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CCAP Reports\Data Unit\MONTHLY REPORTS\CCAP STATISTICS\2026\MARCH\"/>
    </mc:Choice>
  </mc:AlternateContent>
  <workbookProtection workbookAlgorithmName="SHA-512" workbookHashValue="ZGRYGbJ3p36eI+IH/dyII9VHkX0u7FuNKgyWTKRUzfsPmfc7qGaAqP6Q0qqZXx6uajg2DMHLQKHa0vn7Hosx1g==" workbookSaltValue="xZetJbEvWRRxfKCkLuWXnA==" workbookSpinCount="100000" lockStructure="1"/>
  <bookViews>
    <workbookView xWindow="0" yWindow="165" windowWidth="6555" windowHeight="1230" activeTab="3"/>
  </bookViews>
  <sheets>
    <sheet name="Number of Children Served" sheetId="1" r:id="rId1"/>
    <sheet name="Applications-Jan.26" sheetId="40" r:id="rId2"/>
    <sheet name="Applications-Feb.26" sheetId="41" r:id="rId3"/>
    <sheet name="Applications-Mar.26" sheetId="47" r:id="rId4"/>
    <sheet name="Applications-Apr.26" sheetId="44" r:id="rId5"/>
    <sheet name="Applications-May.26" sheetId="45" r:id="rId6"/>
    <sheet name="Applications-June.26 " sheetId="46" r:id="rId7"/>
    <sheet name="Applications-July.26" sheetId="48" r:id="rId8"/>
    <sheet name="Applications-Aug.26" sheetId="49" r:id="rId9"/>
    <sheet name="Applications-Sept.26" sheetId="50" r:id="rId10"/>
    <sheet name="Applications-Oct.26" sheetId="51" r:id="rId11"/>
    <sheet name="Applications-Nov.26" sheetId="52" r:id="rId12"/>
    <sheet name="Applications-Dec.26" sheetId="53" r:id="rId13"/>
    <sheet name="Applications-June" sheetId="15" state="hidden" r:id="rId14"/>
  </sheets>
  <definedNames>
    <definedName name="_xlnm.Print_Area" localSheetId="4">'Applications-Apr.26'!$A$1:$I$85</definedName>
    <definedName name="_xlnm.Print_Area" localSheetId="8">'Applications-Aug.26'!$A$1:$I$85</definedName>
    <definedName name="_xlnm.Print_Area" localSheetId="12">'Applications-Dec.26'!$A$1:$I$85</definedName>
    <definedName name="_xlnm.Print_Area" localSheetId="2">'Applications-Feb.26'!$A$1:$I$85</definedName>
    <definedName name="_xlnm.Print_Area" localSheetId="1">'Applications-Jan.26'!$A$1:$I$85</definedName>
    <definedName name="_xlnm.Print_Area" localSheetId="7">'Applications-July.26'!$A$1:$I$85</definedName>
    <definedName name="_xlnm.Print_Area" localSheetId="6">'Applications-June.26 '!$A$1:$I$85</definedName>
    <definedName name="_xlnm.Print_Area" localSheetId="3">'Applications-Mar.26'!$A$1:$I$85</definedName>
    <definedName name="_xlnm.Print_Area" localSheetId="5">'Applications-May.26'!$A$1:$I$85</definedName>
    <definedName name="_xlnm.Print_Area" localSheetId="11">'Applications-Nov.26'!$A$1:$I$85</definedName>
    <definedName name="_xlnm.Print_Area" localSheetId="10">'Applications-Oct.26'!$A$1:$I$85</definedName>
    <definedName name="_xlnm.Print_Area" localSheetId="9">'Applications-Sept.26'!$A$1:$I$85</definedName>
    <definedName name="_xlnm.Print_Area" localSheetId="0">'Number of Children Served'!#REF!</definedName>
    <definedName name="_xlnm.Print_Titles" localSheetId="13">'Applications-June'!$1:$7</definedName>
    <definedName name="_xlnm.Print_Titles" localSheetId="0">'Number of Children Served'!$1:$8</definedName>
  </definedNames>
  <calcPr calcId="162913"/>
</workbook>
</file>

<file path=xl/calcChain.xml><?xml version="1.0" encoding="utf-8"?>
<calcChain xmlns="http://schemas.openxmlformats.org/spreadsheetml/2006/main">
  <c r="G24" i="47" l="1"/>
  <c r="C73" i="47" l="1"/>
  <c r="D73" i="47"/>
  <c r="D24" i="1" l="1"/>
  <c r="H70" i="41" l="1"/>
  <c r="H72" i="41"/>
  <c r="H62" i="41"/>
  <c r="H42" i="41"/>
  <c r="H39" i="41"/>
  <c r="H37" i="41"/>
  <c r="G62" i="41"/>
  <c r="G20" i="41"/>
  <c r="C73" i="41"/>
  <c r="O19" i="1" l="1"/>
  <c r="G67" i="47" l="1"/>
  <c r="H62" i="40"/>
  <c r="H20" i="40"/>
  <c r="G62" i="40"/>
  <c r="G63" i="40"/>
  <c r="G64" i="40"/>
  <c r="G65" i="40"/>
  <c r="G66" i="40"/>
  <c r="G67" i="40"/>
  <c r="G68" i="40"/>
  <c r="G69" i="40"/>
  <c r="G71" i="40"/>
  <c r="G72" i="40"/>
  <c r="O14" i="1" l="1"/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2" i="1"/>
  <c r="H73" i="1" l="1"/>
  <c r="G72" i="53"/>
  <c r="G64" i="53"/>
  <c r="F68" i="1" l="1"/>
  <c r="G12" i="51" l="1"/>
  <c r="G66" i="50" l="1"/>
  <c r="H27" i="48" l="1"/>
  <c r="K36" i="1"/>
  <c r="H25" i="44" l="1"/>
  <c r="C73" i="44" l="1"/>
  <c r="G25" i="41" l="1"/>
  <c r="G25" i="47"/>
  <c r="F73" i="41" l="1"/>
  <c r="G23" i="53" l="1"/>
  <c r="H23" i="53"/>
  <c r="G24" i="53"/>
  <c r="H24" i="53"/>
  <c r="G25" i="53"/>
  <c r="H25" i="53"/>
  <c r="G26" i="53"/>
  <c r="H26" i="53"/>
  <c r="G28" i="53"/>
  <c r="H28" i="53"/>
  <c r="G29" i="53"/>
  <c r="H29" i="53"/>
  <c r="G31" i="53"/>
  <c r="H31" i="53"/>
  <c r="G32" i="53"/>
  <c r="H32" i="53"/>
  <c r="G33" i="53"/>
  <c r="H33" i="53"/>
  <c r="G34" i="53"/>
  <c r="H34" i="53"/>
  <c r="G35" i="53"/>
  <c r="H35" i="53"/>
  <c r="G36" i="53"/>
  <c r="H36" i="53"/>
  <c r="G37" i="53"/>
  <c r="H37" i="53"/>
  <c r="G39" i="53"/>
  <c r="H39" i="53"/>
  <c r="G40" i="53"/>
  <c r="H40" i="53"/>
  <c r="G42" i="53"/>
  <c r="H42" i="53"/>
  <c r="G43" i="53"/>
  <c r="H43" i="53"/>
  <c r="G44" i="53"/>
  <c r="H44" i="53"/>
  <c r="G45" i="53"/>
  <c r="H45" i="53"/>
  <c r="G46" i="53"/>
  <c r="H46" i="53"/>
  <c r="G47" i="53"/>
  <c r="H47" i="53"/>
  <c r="G48" i="53"/>
  <c r="H48" i="53"/>
  <c r="G50" i="53"/>
  <c r="H50" i="53"/>
  <c r="G52" i="53"/>
  <c r="H52" i="53"/>
  <c r="G53" i="53"/>
  <c r="H53" i="53"/>
  <c r="H54" i="53"/>
  <c r="G55" i="53"/>
  <c r="H55" i="53"/>
  <c r="G56" i="53"/>
  <c r="H56" i="53"/>
  <c r="G57" i="53"/>
  <c r="H57" i="53"/>
  <c r="G58" i="53"/>
  <c r="H58" i="53"/>
  <c r="G59" i="53"/>
  <c r="H59" i="53"/>
  <c r="G60" i="53"/>
  <c r="H60" i="53"/>
  <c r="G61" i="53"/>
  <c r="H61" i="53"/>
  <c r="G63" i="53"/>
  <c r="H63" i="53"/>
  <c r="H64" i="53"/>
  <c r="G65" i="53"/>
  <c r="H65" i="53"/>
  <c r="G66" i="53"/>
  <c r="H66" i="53"/>
  <c r="G67" i="53"/>
  <c r="H67" i="53"/>
  <c r="G68" i="53"/>
  <c r="H68" i="53"/>
  <c r="G69" i="53"/>
  <c r="H69" i="53"/>
  <c r="G71" i="53"/>
  <c r="H71" i="53"/>
  <c r="G21" i="52"/>
  <c r="H21" i="52"/>
  <c r="G23" i="52"/>
  <c r="H23" i="52"/>
  <c r="G25" i="52"/>
  <c r="H25" i="52"/>
  <c r="G27" i="52"/>
  <c r="H27" i="52"/>
  <c r="G28" i="52"/>
  <c r="H28" i="52"/>
  <c r="G29" i="52"/>
  <c r="H29" i="52"/>
  <c r="G30" i="52"/>
  <c r="H30" i="52"/>
  <c r="G31" i="52"/>
  <c r="H31" i="52"/>
  <c r="G32" i="52"/>
  <c r="H32" i="52"/>
  <c r="G34" i="52"/>
  <c r="H34" i="52"/>
  <c r="G35" i="52"/>
  <c r="H35" i="52"/>
  <c r="G36" i="52"/>
  <c r="H36" i="52"/>
  <c r="G37" i="52"/>
  <c r="G39" i="52"/>
  <c r="H39" i="52"/>
  <c r="G40" i="52"/>
  <c r="H40" i="52"/>
  <c r="G41" i="52"/>
  <c r="H41" i="52"/>
  <c r="G42" i="52"/>
  <c r="H42" i="52"/>
  <c r="G43" i="52"/>
  <c r="H43" i="52"/>
  <c r="G44" i="52"/>
  <c r="H44" i="52"/>
  <c r="G45" i="52"/>
  <c r="H45" i="52"/>
  <c r="G47" i="52"/>
  <c r="H47" i="52"/>
  <c r="G48" i="52"/>
  <c r="H48" i="52"/>
  <c r="G50" i="52"/>
  <c r="H50" i="52"/>
  <c r="G51" i="52"/>
  <c r="H51" i="52"/>
  <c r="G52" i="52"/>
  <c r="H52" i="52"/>
  <c r="G53" i="52"/>
  <c r="H53" i="52"/>
  <c r="G55" i="52"/>
  <c r="H55" i="52"/>
  <c r="G56" i="52"/>
  <c r="H56" i="52"/>
  <c r="G57" i="52"/>
  <c r="H57" i="52"/>
  <c r="G58" i="52"/>
  <c r="H58" i="52"/>
  <c r="G59" i="52"/>
  <c r="H59" i="52"/>
  <c r="G60" i="52"/>
  <c r="H60" i="52"/>
  <c r="G61" i="52"/>
  <c r="H61" i="52"/>
  <c r="G63" i="52"/>
  <c r="H63" i="52"/>
  <c r="G65" i="52"/>
  <c r="H65" i="52"/>
  <c r="G66" i="52"/>
  <c r="H66" i="52"/>
  <c r="G67" i="52"/>
  <c r="H67" i="52"/>
  <c r="G68" i="52"/>
  <c r="H68" i="52"/>
  <c r="G69" i="52"/>
  <c r="H69" i="52"/>
  <c r="G71" i="52"/>
  <c r="H71" i="52"/>
  <c r="G23" i="51"/>
  <c r="H23" i="51"/>
  <c r="G24" i="51"/>
  <c r="H24" i="51"/>
  <c r="G25" i="51"/>
  <c r="H25" i="51"/>
  <c r="G26" i="51"/>
  <c r="H26" i="51"/>
  <c r="G27" i="51"/>
  <c r="H27" i="51"/>
  <c r="G28" i="51"/>
  <c r="H28" i="51"/>
  <c r="G29" i="51"/>
  <c r="H29" i="51"/>
  <c r="G30" i="51"/>
  <c r="H30" i="51"/>
  <c r="G31" i="51"/>
  <c r="H31" i="51"/>
  <c r="G32" i="51"/>
  <c r="H32" i="51"/>
  <c r="G33" i="51"/>
  <c r="H33" i="51"/>
  <c r="G34" i="51"/>
  <c r="H34" i="51"/>
  <c r="G35" i="51"/>
  <c r="H35" i="51"/>
  <c r="G36" i="51"/>
  <c r="H36" i="51"/>
  <c r="G37" i="51"/>
  <c r="H37" i="51"/>
  <c r="G39" i="51"/>
  <c r="H39" i="51"/>
  <c r="G40" i="51"/>
  <c r="H40" i="51"/>
  <c r="G41" i="51"/>
  <c r="H41" i="51"/>
  <c r="G42" i="51"/>
  <c r="H42" i="51"/>
  <c r="G43" i="51"/>
  <c r="H43" i="51"/>
  <c r="G44" i="51"/>
  <c r="H44" i="51"/>
  <c r="G45" i="51"/>
  <c r="H45" i="51"/>
  <c r="G46" i="51"/>
  <c r="H46" i="51"/>
  <c r="G47" i="51"/>
  <c r="H47" i="51"/>
  <c r="G48" i="51"/>
  <c r="H48" i="51"/>
  <c r="G49" i="51"/>
  <c r="H49" i="51"/>
  <c r="G50" i="51"/>
  <c r="H50" i="51"/>
  <c r="G51" i="51"/>
  <c r="H51" i="51"/>
  <c r="G52" i="51"/>
  <c r="H52" i="51"/>
  <c r="G53" i="51"/>
  <c r="H53" i="51"/>
  <c r="G54" i="51"/>
  <c r="H54" i="51"/>
  <c r="G55" i="51"/>
  <c r="H55" i="51"/>
  <c r="G56" i="51"/>
  <c r="H56" i="51"/>
  <c r="G57" i="51"/>
  <c r="H57" i="51"/>
  <c r="G58" i="51"/>
  <c r="H58" i="51"/>
  <c r="G59" i="51"/>
  <c r="H59" i="51"/>
  <c r="G60" i="51"/>
  <c r="H60" i="51"/>
  <c r="G61" i="51"/>
  <c r="H61" i="51"/>
  <c r="G63" i="51"/>
  <c r="H63" i="51"/>
  <c r="G64" i="51"/>
  <c r="H64" i="51"/>
  <c r="G65" i="51"/>
  <c r="H65" i="51"/>
  <c r="G66" i="51"/>
  <c r="H66" i="51"/>
  <c r="G67" i="51"/>
  <c r="H67" i="51"/>
  <c r="G68" i="51"/>
  <c r="H68" i="51"/>
  <c r="G69" i="51"/>
  <c r="H69" i="51"/>
  <c r="G71" i="51"/>
  <c r="H71" i="51"/>
  <c r="G21" i="50"/>
  <c r="H21" i="50"/>
  <c r="G22" i="50"/>
  <c r="H22" i="50"/>
  <c r="G23" i="50"/>
  <c r="H23" i="50"/>
  <c r="G24" i="50"/>
  <c r="H24" i="50"/>
  <c r="G25" i="50"/>
  <c r="H25" i="50"/>
  <c r="G27" i="50"/>
  <c r="H27" i="50"/>
  <c r="G28" i="50"/>
  <c r="H28" i="50"/>
  <c r="G29" i="50"/>
  <c r="H29" i="50"/>
  <c r="G30" i="50"/>
  <c r="H30" i="50"/>
  <c r="G31" i="50"/>
  <c r="H31" i="50"/>
  <c r="G32" i="50"/>
  <c r="H32" i="50"/>
  <c r="G33" i="50"/>
  <c r="H33" i="50"/>
  <c r="G34" i="50"/>
  <c r="H34" i="50"/>
  <c r="G35" i="50"/>
  <c r="H35" i="50"/>
  <c r="G36" i="50"/>
  <c r="H36" i="50"/>
  <c r="G37" i="50"/>
  <c r="H37" i="50"/>
  <c r="G39" i="50"/>
  <c r="H39" i="50"/>
  <c r="G40" i="50"/>
  <c r="H40" i="50"/>
  <c r="G41" i="50"/>
  <c r="H41" i="50"/>
  <c r="G42" i="50"/>
  <c r="H42" i="50"/>
  <c r="G43" i="50"/>
  <c r="H43" i="50"/>
  <c r="G44" i="50"/>
  <c r="H44" i="50"/>
  <c r="G45" i="50"/>
  <c r="H45" i="50"/>
  <c r="G46" i="50"/>
  <c r="H46" i="50"/>
  <c r="G47" i="50"/>
  <c r="H47" i="50"/>
  <c r="G48" i="50"/>
  <c r="H48" i="50"/>
  <c r="G49" i="50"/>
  <c r="H49" i="50"/>
  <c r="G50" i="50"/>
  <c r="H50" i="50"/>
  <c r="G51" i="50"/>
  <c r="H51" i="50"/>
  <c r="G52" i="50"/>
  <c r="H52" i="50"/>
  <c r="G53" i="50"/>
  <c r="H53" i="50"/>
  <c r="G54" i="50"/>
  <c r="H54" i="50"/>
  <c r="G55" i="50"/>
  <c r="H55" i="50"/>
  <c r="G56" i="50"/>
  <c r="H56" i="50"/>
  <c r="G57" i="50"/>
  <c r="H57" i="50"/>
  <c r="G58" i="50"/>
  <c r="H58" i="50"/>
  <c r="G59" i="50"/>
  <c r="H59" i="50"/>
  <c r="G60" i="50"/>
  <c r="H60" i="50"/>
  <c r="G61" i="50"/>
  <c r="H61" i="50"/>
  <c r="G63" i="50"/>
  <c r="H63" i="50"/>
  <c r="G64" i="50"/>
  <c r="H64" i="50"/>
  <c r="G65" i="50"/>
  <c r="H65" i="50"/>
  <c r="H66" i="50"/>
  <c r="G67" i="50"/>
  <c r="H67" i="50"/>
  <c r="G68" i="50"/>
  <c r="H68" i="50"/>
  <c r="G69" i="50"/>
  <c r="H69" i="50"/>
  <c r="G70" i="50"/>
  <c r="H70" i="50"/>
  <c r="G71" i="50"/>
  <c r="H71" i="50"/>
  <c r="G22" i="49"/>
  <c r="H22" i="49"/>
  <c r="G23" i="49"/>
  <c r="H23" i="49"/>
  <c r="G24" i="49"/>
  <c r="H24" i="49"/>
  <c r="G25" i="49"/>
  <c r="H25" i="49"/>
  <c r="G26" i="49"/>
  <c r="H26" i="49"/>
  <c r="G27" i="49"/>
  <c r="H27" i="49"/>
  <c r="G28" i="49"/>
  <c r="H28" i="49"/>
  <c r="G29" i="49"/>
  <c r="H29" i="49"/>
  <c r="G30" i="49"/>
  <c r="H30" i="49"/>
  <c r="G31" i="49"/>
  <c r="H31" i="49"/>
  <c r="G32" i="49"/>
  <c r="H32" i="49"/>
  <c r="G33" i="49"/>
  <c r="H33" i="49"/>
  <c r="G34" i="49"/>
  <c r="H34" i="49"/>
  <c r="G35" i="49"/>
  <c r="H35" i="49"/>
  <c r="G36" i="49"/>
  <c r="H36" i="49"/>
  <c r="G37" i="49"/>
  <c r="H37" i="49"/>
  <c r="G39" i="49"/>
  <c r="H39" i="49"/>
  <c r="G40" i="49"/>
  <c r="H40" i="49"/>
  <c r="G41" i="49"/>
  <c r="H41" i="49"/>
  <c r="G42" i="49"/>
  <c r="H42" i="49"/>
  <c r="G43" i="49"/>
  <c r="H43" i="49"/>
  <c r="G44" i="49"/>
  <c r="H44" i="49"/>
  <c r="G45" i="49"/>
  <c r="H45" i="49"/>
  <c r="G46" i="49"/>
  <c r="H46" i="49"/>
  <c r="G47" i="49"/>
  <c r="H47" i="49"/>
  <c r="G48" i="49"/>
  <c r="H48" i="49"/>
  <c r="G49" i="49"/>
  <c r="H49" i="49"/>
  <c r="G50" i="49"/>
  <c r="H50" i="49"/>
  <c r="G51" i="49"/>
  <c r="H51" i="49"/>
  <c r="G52" i="49"/>
  <c r="H52" i="49"/>
  <c r="G53" i="49"/>
  <c r="H53" i="49"/>
  <c r="G54" i="49"/>
  <c r="H54" i="49"/>
  <c r="G55" i="49"/>
  <c r="H55" i="49"/>
  <c r="G56" i="49"/>
  <c r="H56" i="49"/>
  <c r="G57" i="49"/>
  <c r="H57" i="49"/>
  <c r="G58" i="49"/>
  <c r="H58" i="49"/>
  <c r="G59" i="49"/>
  <c r="H59" i="49"/>
  <c r="G60" i="49"/>
  <c r="H60" i="49"/>
  <c r="G61" i="49"/>
  <c r="H61" i="49"/>
  <c r="G63" i="49"/>
  <c r="H63" i="49"/>
  <c r="G64" i="49"/>
  <c r="H64" i="49"/>
  <c r="G65" i="49"/>
  <c r="H65" i="49"/>
  <c r="G67" i="49"/>
  <c r="H67" i="49"/>
  <c r="G68" i="49"/>
  <c r="H68" i="49"/>
  <c r="G69" i="49"/>
  <c r="H69" i="49"/>
  <c r="G21" i="48"/>
  <c r="H21" i="48"/>
  <c r="G22" i="48"/>
  <c r="H22" i="48"/>
  <c r="G23" i="48"/>
  <c r="H23" i="48"/>
  <c r="G25" i="48"/>
  <c r="H25" i="48"/>
  <c r="G26" i="48"/>
  <c r="H26" i="48"/>
  <c r="G27" i="48"/>
  <c r="G28" i="48"/>
  <c r="H28" i="48"/>
  <c r="G29" i="48"/>
  <c r="H29" i="48"/>
  <c r="G30" i="48"/>
  <c r="H30" i="48"/>
  <c r="G31" i="48"/>
  <c r="H31" i="48"/>
  <c r="G32" i="48"/>
  <c r="H32" i="48"/>
  <c r="G33" i="48"/>
  <c r="H33" i="48"/>
  <c r="G34" i="48"/>
  <c r="H34" i="48"/>
  <c r="G35" i="48"/>
  <c r="H35" i="48"/>
  <c r="G36" i="48"/>
  <c r="H36" i="48"/>
  <c r="G37" i="48"/>
  <c r="H37" i="48"/>
  <c r="G38" i="48"/>
  <c r="H38" i="48"/>
  <c r="G39" i="48"/>
  <c r="H39" i="48"/>
  <c r="G40" i="48"/>
  <c r="H40" i="48"/>
  <c r="G41" i="48"/>
  <c r="H41" i="48"/>
  <c r="G42" i="48"/>
  <c r="H42" i="48"/>
  <c r="G43" i="48"/>
  <c r="H43" i="48"/>
  <c r="G44" i="48"/>
  <c r="H44" i="48"/>
  <c r="G45" i="48"/>
  <c r="H45" i="48"/>
  <c r="G46" i="48"/>
  <c r="H46" i="48"/>
  <c r="G47" i="48"/>
  <c r="H47" i="48"/>
  <c r="G48" i="48"/>
  <c r="H48" i="48"/>
  <c r="G49" i="48"/>
  <c r="H49" i="48"/>
  <c r="G50" i="48"/>
  <c r="H50" i="48"/>
  <c r="G51" i="48"/>
  <c r="H51" i="48"/>
  <c r="G52" i="48"/>
  <c r="H52" i="48"/>
  <c r="G53" i="48"/>
  <c r="H53" i="48"/>
  <c r="G54" i="48"/>
  <c r="H54" i="48"/>
  <c r="G55" i="48"/>
  <c r="H55" i="48"/>
  <c r="G56" i="48"/>
  <c r="H56" i="48"/>
  <c r="G57" i="48"/>
  <c r="H57" i="48"/>
  <c r="G58" i="48"/>
  <c r="H58" i="48"/>
  <c r="G59" i="48"/>
  <c r="H59" i="48"/>
  <c r="G60" i="48"/>
  <c r="H60" i="48"/>
  <c r="G61" i="48"/>
  <c r="H61" i="48"/>
  <c r="G63" i="48"/>
  <c r="H63" i="48"/>
  <c r="G64" i="48"/>
  <c r="H64" i="48"/>
  <c r="G65" i="48"/>
  <c r="H65" i="48"/>
  <c r="G66" i="48"/>
  <c r="H66" i="48"/>
  <c r="G67" i="48"/>
  <c r="H67" i="48"/>
  <c r="G68" i="48"/>
  <c r="H68" i="48"/>
  <c r="G69" i="48"/>
  <c r="H69" i="48"/>
  <c r="G71" i="48"/>
  <c r="H71" i="48"/>
  <c r="G22" i="46"/>
  <c r="H22" i="46"/>
  <c r="G23" i="46"/>
  <c r="H23" i="46"/>
  <c r="G24" i="46"/>
  <c r="H24" i="46"/>
  <c r="G25" i="46"/>
  <c r="H25" i="46"/>
  <c r="G27" i="46"/>
  <c r="H27" i="46"/>
  <c r="G28" i="46"/>
  <c r="H28" i="46"/>
  <c r="G29" i="46"/>
  <c r="H29" i="46"/>
  <c r="G30" i="46"/>
  <c r="H30" i="46"/>
  <c r="G31" i="46"/>
  <c r="H31" i="46"/>
  <c r="G32" i="46"/>
  <c r="H32" i="46"/>
  <c r="G33" i="46"/>
  <c r="H33" i="46"/>
  <c r="G34" i="46"/>
  <c r="H34" i="46"/>
  <c r="G35" i="46"/>
  <c r="H35" i="46"/>
  <c r="G36" i="46"/>
  <c r="H36" i="46"/>
  <c r="G37" i="46"/>
  <c r="H37" i="46"/>
  <c r="G38" i="46"/>
  <c r="H38" i="46"/>
  <c r="G39" i="46"/>
  <c r="H39" i="46"/>
  <c r="G40" i="46"/>
  <c r="H40" i="46"/>
  <c r="G41" i="46"/>
  <c r="H41" i="46"/>
  <c r="G42" i="46"/>
  <c r="H42" i="46"/>
  <c r="G43" i="46"/>
  <c r="H43" i="46"/>
  <c r="G44" i="46"/>
  <c r="H44" i="46"/>
  <c r="G45" i="46"/>
  <c r="H45" i="46"/>
  <c r="G46" i="46"/>
  <c r="H46" i="46"/>
  <c r="G47" i="46"/>
  <c r="H47" i="46"/>
  <c r="G48" i="46"/>
  <c r="H48" i="46"/>
  <c r="G49" i="46"/>
  <c r="H49" i="46"/>
  <c r="G50" i="46"/>
  <c r="H50" i="46"/>
  <c r="G51" i="46"/>
  <c r="H51" i="46"/>
  <c r="G52" i="46"/>
  <c r="H52" i="46"/>
  <c r="G53" i="46"/>
  <c r="H53" i="46"/>
  <c r="G54" i="46"/>
  <c r="H54" i="46"/>
  <c r="G55" i="46"/>
  <c r="H55" i="46"/>
  <c r="G56" i="46"/>
  <c r="H56" i="46"/>
  <c r="G57" i="46"/>
  <c r="H57" i="46"/>
  <c r="G58" i="46"/>
  <c r="H58" i="46"/>
  <c r="G59" i="46"/>
  <c r="H59" i="46"/>
  <c r="G60" i="46"/>
  <c r="H60" i="46"/>
  <c r="G61" i="46"/>
  <c r="H61" i="46"/>
  <c r="G63" i="46"/>
  <c r="H63" i="46"/>
  <c r="G64" i="46"/>
  <c r="H64" i="46"/>
  <c r="G65" i="46"/>
  <c r="H65" i="46"/>
  <c r="G66" i="46"/>
  <c r="H66" i="46"/>
  <c r="G67" i="46"/>
  <c r="H67" i="46"/>
  <c r="G68" i="46"/>
  <c r="H68" i="46"/>
  <c r="G69" i="46"/>
  <c r="H69" i="46"/>
  <c r="G71" i="46"/>
  <c r="H71" i="46"/>
  <c r="G20" i="45"/>
  <c r="H20" i="45"/>
  <c r="G21" i="45"/>
  <c r="H21" i="45"/>
  <c r="G22" i="45"/>
  <c r="H22" i="45"/>
  <c r="G23" i="45"/>
  <c r="H23" i="45"/>
  <c r="G24" i="45"/>
  <c r="H24" i="45"/>
  <c r="G25" i="45"/>
  <c r="H25" i="45"/>
  <c r="G27" i="45"/>
  <c r="H27" i="45"/>
  <c r="G28" i="45"/>
  <c r="H28" i="45"/>
  <c r="G29" i="45"/>
  <c r="H29" i="45"/>
  <c r="G30" i="45"/>
  <c r="H30" i="45"/>
  <c r="G31" i="45"/>
  <c r="H31" i="45"/>
  <c r="G32" i="45"/>
  <c r="H32" i="45"/>
  <c r="G33" i="45"/>
  <c r="H33" i="45"/>
  <c r="G34" i="45"/>
  <c r="H34" i="45"/>
  <c r="G35" i="45"/>
  <c r="H35" i="45"/>
  <c r="G36" i="45"/>
  <c r="H36" i="45"/>
  <c r="G37" i="45"/>
  <c r="H37" i="45"/>
  <c r="G38" i="45"/>
  <c r="H38" i="45"/>
  <c r="G39" i="45"/>
  <c r="H39" i="45"/>
  <c r="G40" i="45"/>
  <c r="H40" i="45"/>
  <c r="G41" i="45"/>
  <c r="H41" i="45"/>
  <c r="G42" i="45"/>
  <c r="H42" i="45"/>
  <c r="G43" i="45"/>
  <c r="H43" i="45"/>
  <c r="G44" i="45"/>
  <c r="H44" i="45"/>
  <c r="G45" i="45"/>
  <c r="H45" i="45"/>
  <c r="G46" i="45"/>
  <c r="H46" i="45"/>
  <c r="G47" i="45"/>
  <c r="H47" i="45"/>
  <c r="G48" i="45"/>
  <c r="H48" i="45"/>
  <c r="G49" i="45"/>
  <c r="H49" i="45"/>
  <c r="G50" i="45"/>
  <c r="H50" i="45"/>
  <c r="G51" i="45"/>
  <c r="H51" i="45"/>
  <c r="G52" i="45"/>
  <c r="H52" i="45"/>
  <c r="G53" i="45"/>
  <c r="H53" i="45"/>
  <c r="G54" i="45"/>
  <c r="H54" i="45"/>
  <c r="G55" i="45"/>
  <c r="H55" i="45"/>
  <c r="G56" i="45"/>
  <c r="H56" i="45"/>
  <c r="G57" i="45"/>
  <c r="H57" i="45"/>
  <c r="G58" i="45"/>
  <c r="H58" i="45"/>
  <c r="G59" i="45"/>
  <c r="H59" i="45"/>
  <c r="G60" i="45"/>
  <c r="H60" i="45"/>
  <c r="G61" i="45"/>
  <c r="H61" i="45"/>
  <c r="G63" i="45"/>
  <c r="H63" i="45"/>
  <c r="G64" i="45"/>
  <c r="H64" i="45"/>
  <c r="G65" i="45"/>
  <c r="H65" i="45"/>
  <c r="G66" i="45"/>
  <c r="H66" i="45"/>
  <c r="G67" i="45"/>
  <c r="H67" i="45"/>
  <c r="G68" i="45"/>
  <c r="H68" i="45"/>
  <c r="G69" i="45"/>
  <c r="H69" i="45"/>
  <c r="G71" i="45"/>
  <c r="H71" i="45"/>
  <c r="G21" i="44"/>
  <c r="H21" i="44"/>
  <c r="G22" i="44"/>
  <c r="H22" i="44"/>
  <c r="G23" i="44"/>
  <c r="H23" i="44"/>
  <c r="G24" i="44"/>
  <c r="H24" i="44"/>
  <c r="G25" i="44"/>
  <c r="G26" i="44"/>
  <c r="H26" i="44"/>
  <c r="G27" i="44"/>
  <c r="H27" i="44"/>
  <c r="G28" i="44"/>
  <c r="H28" i="44"/>
  <c r="G29" i="44"/>
  <c r="H29" i="44"/>
  <c r="G30" i="44"/>
  <c r="H30" i="44"/>
  <c r="G31" i="44"/>
  <c r="H31" i="44"/>
  <c r="G32" i="44"/>
  <c r="H32" i="44"/>
  <c r="G33" i="44"/>
  <c r="H33" i="44"/>
  <c r="G34" i="44"/>
  <c r="H34" i="44"/>
  <c r="G35" i="44"/>
  <c r="H35" i="44"/>
  <c r="G36" i="44"/>
  <c r="H36" i="44"/>
  <c r="G37" i="44"/>
  <c r="H37" i="44"/>
  <c r="G38" i="44"/>
  <c r="H38" i="44"/>
  <c r="G39" i="44"/>
  <c r="H39" i="44"/>
  <c r="G40" i="44"/>
  <c r="H40" i="44"/>
  <c r="G41" i="44"/>
  <c r="H41" i="44"/>
  <c r="G42" i="44"/>
  <c r="H42" i="44"/>
  <c r="G43" i="44"/>
  <c r="H43" i="44"/>
  <c r="G44" i="44"/>
  <c r="H44" i="44"/>
  <c r="G45" i="44"/>
  <c r="H45" i="44"/>
  <c r="G46" i="44"/>
  <c r="H46" i="44"/>
  <c r="G47" i="44"/>
  <c r="H47" i="44"/>
  <c r="G48" i="44"/>
  <c r="H48" i="44"/>
  <c r="G49" i="44"/>
  <c r="H49" i="44"/>
  <c r="G50" i="44"/>
  <c r="H50" i="44"/>
  <c r="G51" i="44"/>
  <c r="H51" i="44"/>
  <c r="G52" i="44"/>
  <c r="H52" i="44"/>
  <c r="G53" i="44"/>
  <c r="H53" i="44"/>
  <c r="G54" i="44"/>
  <c r="H54" i="44"/>
  <c r="G55" i="44"/>
  <c r="H55" i="44"/>
  <c r="G56" i="44"/>
  <c r="H56" i="44"/>
  <c r="G57" i="44"/>
  <c r="H57" i="44"/>
  <c r="G58" i="44"/>
  <c r="H58" i="44"/>
  <c r="G59" i="44"/>
  <c r="H59" i="44"/>
  <c r="G60" i="44"/>
  <c r="H60" i="44"/>
  <c r="G61" i="44"/>
  <c r="H61" i="44"/>
  <c r="G63" i="44"/>
  <c r="H63" i="44"/>
  <c r="G64" i="44"/>
  <c r="H64" i="44"/>
  <c r="G65" i="44"/>
  <c r="H65" i="44"/>
  <c r="G66" i="44"/>
  <c r="H66" i="44"/>
  <c r="G67" i="44"/>
  <c r="H67" i="44"/>
  <c r="G68" i="44"/>
  <c r="H68" i="44"/>
  <c r="G69" i="44"/>
  <c r="H69" i="44"/>
  <c r="G70" i="44"/>
  <c r="H70" i="44"/>
  <c r="G71" i="44"/>
  <c r="H71" i="44"/>
  <c r="G21" i="47"/>
  <c r="H21" i="47"/>
  <c r="G22" i="47"/>
  <c r="H22" i="47"/>
  <c r="G23" i="47"/>
  <c r="H23" i="47"/>
  <c r="H24" i="47"/>
  <c r="H25" i="47"/>
  <c r="G26" i="47"/>
  <c r="H26" i="47"/>
  <c r="G27" i="47"/>
  <c r="H27" i="47"/>
  <c r="G28" i="47"/>
  <c r="H28" i="47"/>
  <c r="G29" i="47"/>
  <c r="H29" i="47"/>
  <c r="G30" i="47"/>
  <c r="H30" i="47"/>
  <c r="G31" i="47"/>
  <c r="H31" i="47"/>
  <c r="G32" i="47"/>
  <c r="H32" i="47"/>
  <c r="G33" i="47"/>
  <c r="H33" i="47"/>
  <c r="G34" i="47"/>
  <c r="H34" i="47"/>
  <c r="G36" i="47"/>
  <c r="H36" i="47"/>
  <c r="G37" i="47"/>
  <c r="H37" i="47"/>
  <c r="G39" i="47"/>
  <c r="H39" i="47"/>
  <c r="G40" i="47"/>
  <c r="H40" i="47"/>
  <c r="G42" i="47"/>
  <c r="H42" i="47"/>
  <c r="G43" i="47"/>
  <c r="H43" i="47"/>
  <c r="G44" i="47"/>
  <c r="H44" i="47"/>
  <c r="G45" i="47"/>
  <c r="H45" i="47"/>
  <c r="G46" i="47"/>
  <c r="H46" i="47"/>
  <c r="G47" i="47"/>
  <c r="H47" i="47"/>
  <c r="G48" i="47"/>
  <c r="H48" i="47"/>
  <c r="G50" i="47"/>
  <c r="H50" i="47"/>
  <c r="G51" i="47"/>
  <c r="H51" i="47"/>
  <c r="G52" i="47"/>
  <c r="H52" i="47"/>
  <c r="G53" i="47"/>
  <c r="H53" i="47"/>
  <c r="G54" i="47"/>
  <c r="H54" i="47"/>
  <c r="G55" i="47"/>
  <c r="H55" i="47"/>
  <c r="G56" i="47"/>
  <c r="H56" i="47"/>
  <c r="G57" i="47"/>
  <c r="H57" i="47"/>
  <c r="G58" i="47"/>
  <c r="H58" i="47"/>
  <c r="G59" i="47"/>
  <c r="H59" i="47"/>
  <c r="G60" i="47"/>
  <c r="H60" i="47"/>
  <c r="G61" i="47"/>
  <c r="H61" i="47"/>
  <c r="G63" i="47"/>
  <c r="H63" i="47"/>
  <c r="G64" i="47"/>
  <c r="H64" i="47"/>
  <c r="G65" i="47"/>
  <c r="H65" i="47"/>
  <c r="G66" i="47"/>
  <c r="H66" i="47"/>
  <c r="H67" i="47"/>
  <c r="G68" i="47"/>
  <c r="H68" i="47"/>
  <c r="G69" i="47"/>
  <c r="H69" i="47"/>
  <c r="G21" i="41"/>
  <c r="H21" i="41"/>
  <c r="G22" i="41"/>
  <c r="H22" i="41"/>
  <c r="G23" i="41"/>
  <c r="H23" i="41"/>
  <c r="G24" i="41"/>
  <c r="H24" i="41"/>
  <c r="H25" i="41"/>
  <c r="G27" i="41"/>
  <c r="H27" i="41"/>
  <c r="G28" i="41"/>
  <c r="H28" i="41"/>
  <c r="G29" i="41"/>
  <c r="H29" i="41"/>
  <c r="G30" i="41"/>
  <c r="H30" i="41"/>
  <c r="G31" i="41"/>
  <c r="H31" i="41"/>
  <c r="G32" i="41"/>
  <c r="H32" i="41"/>
  <c r="G33" i="41"/>
  <c r="H33" i="41"/>
  <c r="G34" i="41"/>
  <c r="H34" i="41"/>
  <c r="G36" i="41"/>
  <c r="H36" i="41"/>
  <c r="G37" i="41"/>
  <c r="G39" i="41"/>
  <c r="G40" i="41"/>
  <c r="H40" i="41"/>
  <c r="G41" i="41"/>
  <c r="H41" i="41"/>
  <c r="G42" i="41"/>
  <c r="G43" i="41"/>
  <c r="H43" i="41"/>
  <c r="G44" i="41"/>
  <c r="H44" i="41"/>
  <c r="G45" i="41"/>
  <c r="H45" i="41"/>
  <c r="G46" i="41"/>
  <c r="H46" i="41"/>
  <c r="G47" i="41"/>
  <c r="H47" i="41"/>
  <c r="G48" i="41"/>
  <c r="H48" i="41"/>
  <c r="G50" i="41"/>
  <c r="H50" i="41"/>
  <c r="G51" i="41"/>
  <c r="H51" i="41"/>
  <c r="G52" i="41"/>
  <c r="H52" i="41"/>
  <c r="G53" i="41"/>
  <c r="H53" i="41"/>
  <c r="G55" i="41"/>
  <c r="H55" i="41"/>
  <c r="G56" i="41"/>
  <c r="H56" i="41"/>
  <c r="G57" i="41"/>
  <c r="H57" i="41"/>
  <c r="G58" i="41"/>
  <c r="H58" i="41"/>
  <c r="G59" i="41"/>
  <c r="H59" i="41"/>
  <c r="G60" i="41"/>
  <c r="H60" i="41"/>
  <c r="G61" i="41"/>
  <c r="H61" i="41"/>
  <c r="G63" i="41"/>
  <c r="H63" i="41"/>
  <c r="G64" i="41"/>
  <c r="H64" i="41"/>
  <c r="G65" i="41"/>
  <c r="H65" i="41"/>
  <c r="G66" i="41"/>
  <c r="H66" i="41"/>
  <c r="G67" i="41"/>
  <c r="H67" i="41"/>
  <c r="G68" i="41"/>
  <c r="H68" i="41"/>
  <c r="G69" i="41"/>
  <c r="H69" i="41"/>
  <c r="I73" i="53" l="1"/>
  <c r="F73" i="53"/>
  <c r="E73" i="53"/>
  <c r="D73" i="53"/>
  <c r="C73" i="53"/>
  <c r="H72" i="53"/>
  <c r="H19" i="53"/>
  <c r="G19" i="53"/>
  <c r="H18" i="53"/>
  <c r="G18" i="53"/>
  <c r="H17" i="53"/>
  <c r="G17" i="53"/>
  <c r="H16" i="53"/>
  <c r="G16" i="53"/>
  <c r="H15" i="53"/>
  <c r="G15" i="53"/>
  <c r="H14" i="53"/>
  <c r="G14" i="53"/>
  <c r="H13" i="53"/>
  <c r="G13" i="53"/>
  <c r="H11" i="53"/>
  <c r="G11" i="53"/>
  <c r="H10" i="53"/>
  <c r="G10" i="53"/>
  <c r="H9" i="53"/>
  <c r="G9" i="53"/>
  <c r="I73" i="52"/>
  <c r="F73" i="52"/>
  <c r="E73" i="52"/>
  <c r="D73" i="52"/>
  <c r="C73" i="52"/>
  <c r="H72" i="52"/>
  <c r="G72" i="52"/>
  <c r="H19" i="52"/>
  <c r="G19" i="52"/>
  <c r="H18" i="52"/>
  <c r="G18" i="52"/>
  <c r="H17" i="52"/>
  <c r="G17" i="52"/>
  <c r="H16" i="52"/>
  <c r="G16" i="52"/>
  <c r="H15" i="52"/>
  <c r="G15" i="52"/>
  <c r="H14" i="52"/>
  <c r="G14" i="52"/>
  <c r="H13" i="52"/>
  <c r="G13" i="52"/>
  <c r="H12" i="52"/>
  <c r="G12" i="52"/>
  <c r="H11" i="52"/>
  <c r="G11" i="52"/>
  <c r="H10" i="52"/>
  <c r="G10" i="52"/>
  <c r="H9" i="52"/>
  <c r="G9" i="52"/>
  <c r="I73" i="51"/>
  <c r="F73" i="51"/>
  <c r="E73" i="51"/>
  <c r="D73" i="51"/>
  <c r="C73" i="51"/>
  <c r="H72" i="51"/>
  <c r="G72" i="51"/>
  <c r="H19" i="51"/>
  <c r="G19" i="51"/>
  <c r="H18" i="51"/>
  <c r="G18" i="51"/>
  <c r="H17" i="51"/>
  <c r="G17" i="51"/>
  <c r="H16" i="51"/>
  <c r="G16" i="51"/>
  <c r="H15" i="51"/>
  <c r="G15" i="51"/>
  <c r="H14" i="51"/>
  <c r="G14" i="51"/>
  <c r="H13" i="51"/>
  <c r="G13" i="51"/>
  <c r="H12" i="51"/>
  <c r="H11" i="51"/>
  <c r="G11" i="51"/>
  <c r="H10" i="51"/>
  <c r="G10" i="51"/>
  <c r="H9" i="51"/>
  <c r="G9" i="51"/>
  <c r="I73" i="50"/>
  <c r="F73" i="50"/>
  <c r="E73" i="50"/>
  <c r="D73" i="50"/>
  <c r="C73" i="50"/>
  <c r="H72" i="50"/>
  <c r="G72" i="50"/>
  <c r="H18" i="50"/>
  <c r="G18" i="50"/>
  <c r="H17" i="50"/>
  <c r="G17" i="50"/>
  <c r="H16" i="50"/>
  <c r="G16" i="50"/>
  <c r="H15" i="50"/>
  <c r="G15" i="50"/>
  <c r="H14" i="50"/>
  <c r="G14" i="50"/>
  <c r="H13" i="50"/>
  <c r="G13" i="50"/>
  <c r="H12" i="50"/>
  <c r="G12" i="50"/>
  <c r="H11" i="50"/>
  <c r="G11" i="50"/>
  <c r="H10" i="50"/>
  <c r="G10" i="50"/>
  <c r="H9" i="50"/>
  <c r="G9" i="50"/>
  <c r="I73" i="49"/>
  <c r="F73" i="49"/>
  <c r="E73" i="49"/>
  <c r="D73" i="49"/>
  <c r="C73" i="49"/>
  <c r="H72" i="49"/>
  <c r="G72" i="49"/>
  <c r="H19" i="49"/>
  <c r="G19" i="49"/>
  <c r="H18" i="49"/>
  <c r="G18" i="49"/>
  <c r="H17" i="49"/>
  <c r="G17" i="49"/>
  <c r="H16" i="49"/>
  <c r="G16" i="49"/>
  <c r="H15" i="49"/>
  <c r="G15" i="49"/>
  <c r="H14" i="49"/>
  <c r="G14" i="49"/>
  <c r="H13" i="49"/>
  <c r="G13" i="49"/>
  <c r="H12" i="49"/>
  <c r="G12" i="49"/>
  <c r="H11" i="49"/>
  <c r="G11" i="49"/>
  <c r="H10" i="49"/>
  <c r="G10" i="49"/>
  <c r="H9" i="49"/>
  <c r="G9" i="49"/>
  <c r="I73" i="48"/>
  <c r="F73" i="48"/>
  <c r="E73" i="48"/>
  <c r="D73" i="48"/>
  <c r="C73" i="48"/>
  <c r="H72" i="48"/>
  <c r="G72" i="48"/>
  <c r="H19" i="48"/>
  <c r="G19" i="48"/>
  <c r="H18" i="48"/>
  <c r="G18" i="48"/>
  <c r="H17" i="48"/>
  <c r="G17" i="48"/>
  <c r="H16" i="48"/>
  <c r="G16" i="48"/>
  <c r="H15" i="48"/>
  <c r="G15" i="48"/>
  <c r="H14" i="48"/>
  <c r="G14" i="48"/>
  <c r="H13" i="48"/>
  <c r="G13" i="48"/>
  <c r="H12" i="48"/>
  <c r="G12" i="48"/>
  <c r="H11" i="48"/>
  <c r="G11" i="48"/>
  <c r="H10" i="48"/>
  <c r="G10" i="48"/>
  <c r="H9" i="48"/>
  <c r="G9" i="48"/>
  <c r="I73" i="47"/>
  <c r="F73" i="47"/>
  <c r="E73" i="47"/>
  <c r="H19" i="47"/>
  <c r="G19" i="47"/>
  <c r="H18" i="47"/>
  <c r="G18" i="47"/>
  <c r="H17" i="47"/>
  <c r="G17" i="47"/>
  <c r="H16" i="47"/>
  <c r="G16" i="47"/>
  <c r="H14" i="47"/>
  <c r="G14" i="47"/>
  <c r="H13" i="47"/>
  <c r="G13" i="47"/>
  <c r="H11" i="47"/>
  <c r="G11" i="47"/>
  <c r="H10" i="47"/>
  <c r="G10" i="47"/>
  <c r="H9" i="47"/>
  <c r="G9" i="47"/>
  <c r="I73" i="46"/>
  <c r="F73" i="46"/>
  <c r="E73" i="46"/>
  <c r="D73" i="46"/>
  <c r="C73" i="46"/>
  <c r="H72" i="46"/>
  <c r="G72" i="46"/>
  <c r="H18" i="46"/>
  <c r="G18" i="46"/>
  <c r="H17" i="46"/>
  <c r="G17" i="46"/>
  <c r="H16" i="46"/>
  <c r="G16" i="46"/>
  <c r="H14" i="46"/>
  <c r="G14" i="46"/>
  <c r="H13" i="46"/>
  <c r="G13" i="46"/>
  <c r="H12" i="46"/>
  <c r="G12" i="46"/>
  <c r="H11" i="46"/>
  <c r="G11" i="46"/>
  <c r="H10" i="46"/>
  <c r="G10" i="46"/>
  <c r="H9" i="46"/>
  <c r="G9" i="46"/>
  <c r="I73" i="45"/>
  <c r="F73" i="45"/>
  <c r="E73" i="45"/>
  <c r="D73" i="45"/>
  <c r="C73" i="45"/>
  <c r="H72" i="45"/>
  <c r="G72" i="45"/>
  <c r="H19" i="45"/>
  <c r="G19" i="45"/>
  <c r="H18" i="45"/>
  <c r="G18" i="45"/>
  <c r="H17" i="45"/>
  <c r="G17" i="45"/>
  <c r="H16" i="45"/>
  <c r="G16" i="45"/>
  <c r="H15" i="45"/>
  <c r="G15" i="45"/>
  <c r="H14" i="45"/>
  <c r="G14" i="45"/>
  <c r="H13" i="45"/>
  <c r="G13" i="45"/>
  <c r="H12" i="45"/>
  <c r="G12" i="45"/>
  <c r="H11" i="45"/>
  <c r="G11" i="45"/>
  <c r="H10" i="45"/>
  <c r="G10" i="45"/>
  <c r="H9" i="45"/>
  <c r="G9" i="45"/>
  <c r="I73" i="44"/>
  <c r="F73" i="44"/>
  <c r="E73" i="44"/>
  <c r="D73" i="44"/>
  <c r="H72" i="44"/>
  <c r="G72" i="44"/>
  <c r="H19" i="44"/>
  <c r="G19" i="44"/>
  <c r="H18" i="44"/>
  <c r="G18" i="44"/>
  <c r="H17" i="44"/>
  <c r="G17" i="44"/>
  <c r="H16" i="44"/>
  <c r="G16" i="44"/>
  <c r="H15" i="44"/>
  <c r="G15" i="44"/>
  <c r="H14" i="44"/>
  <c r="G14" i="44"/>
  <c r="H13" i="44"/>
  <c r="G13" i="44"/>
  <c r="H12" i="44"/>
  <c r="G12" i="44"/>
  <c r="H11" i="44"/>
  <c r="G11" i="44"/>
  <c r="H10" i="44"/>
  <c r="G10" i="44"/>
  <c r="H9" i="44"/>
  <c r="G9" i="44"/>
  <c r="I73" i="41"/>
  <c r="E73" i="41"/>
  <c r="D73" i="41"/>
  <c r="H73" i="41" s="1"/>
  <c r="G72" i="41"/>
  <c r="H19" i="41"/>
  <c r="G19" i="41"/>
  <c r="H18" i="41"/>
  <c r="G18" i="41"/>
  <c r="H17" i="41"/>
  <c r="G17" i="41"/>
  <c r="H16" i="41"/>
  <c r="G16" i="41"/>
  <c r="H14" i="41"/>
  <c r="G14" i="41"/>
  <c r="H13" i="41"/>
  <c r="G13" i="41"/>
  <c r="H11" i="41"/>
  <c r="G11" i="41"/>
  <c r="H10" i="41"/>
  <c r="G10" i="41"/>
  <c r="H9" i="41"/>
  <c r="G9" i="41"/>
  <c r="G10" i="40"/>
  <c r="O73" i="1"/>
  <c r="N73" i="1"/>
  <c r="M73" i="1"/>
  <c r="L73" i="1"/>
  <c r="K73" i="1"/>
  <c r="J73" i="1"/>
  <c r="I73" i="1"/>
  <c r="G73" i="1"/>
  <c r="F73" i="1"/>
  <c r="E73" i="1"/>
  <c r="D73" i="1"/>
  <c r="C73" i="1"/>
  <c r="O68" i="1"/>
  <c r="N68" i="1"/>
  <c r="M68" i="1"/>
  <c r="L68" i="1"/>
  <c r="K68" i="1"/>
  <c r="J68" i="1"/>
  <c r="I68" i="1"/>
  <c r="H68" i="1"/>
  <c r="G68" i="1"/>
  <c r="E68" i="1"/>
  <c r="D68" i="1"/>
  <c r="C68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P36" i="1"/>
  <c r="O36" i="1"/>
  <c r="N36" i="1"/>
  <c r="M36" i="1"/>
  <c r="L36" i="1"/>
  <c r="J36" i="1"/>
  <c r="I36" i="1"/>
  <c r="H36" i="1"/>
  <c r="G36" i="1"/>
  <c r="F36" i="1"/>
  <c r="E36" i="1"/>
  <c r="D36" i="1"/>
  <c r="C36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C30" i="1"/>
  <c r="D14" i="1"/>
  <c r="H73" i="51" l="1"/>
  <c r="G73" i="45"/>
  <c r="G73" i="53"/>
  <c r="H73" i="53"/>
  <c r="H73" i="52"/>
  <c r="G73" i="52"/>
  <c r="G73" i="50"/>
  <c r="H73" i="50"/>
  <c r="G73" i="51"/>
  <c r="G73" i="49"/>
  <c r="H73" i="49"/>
  <c r="G73" i="48"/>
  <c r="H73" i="48"/>
  <c r="H73" i="46"/>
  <c r="G73" i="46"/>
  <c r="H73" i="45"/>
  <c r="G73" i="44"/>
  <c r="H73" i="44"/>
  <c r="G73" i="47"/>
  <c r="H73" i="47"/>
  <c r="G73" i="41"/>
  <c r="H10" i="40" l="1"/>
  <c r="H11" i="40"/>
  <c r="H12" i="40"/>
  <c r="H13" i="40"/>
  <c r="H15" i="40"/>
  <c r="H16" i="40"/>
  <c r="H17" i="40"/>
  <c r="H18" i="40"/>
  <c r="H19" i="40"/>
  <c r="H21" i="40"/>
  <c r="H22" i="40"/>
  <c r="H23" i="40"/>
  <c r="H25" i="40"/>
  <c r="H27" i="40"/>
  <c r="H28" i="40"/>
  <c r="H29" i="40"/>
  <c r="H30" i="40"/>
  <c r="H31" i="40"/>
  <c r="H32" i="40"/>
  <c r="H33" i="40"/>
  <c r="H34" i="40"/>
  <c r="H35" i="40"/>
  <c r="H36" i="40"/>
  <c r="H37" i="40"/>
  <c r="H39" i="40"/>
  <c r="H40" i="40"/>
  <c r="H41" i="40"/>
  <c r="H42" i="40"/>
  <c r="H43" i="40"/>
  <c r="H44" i="40"/>
  <c r="H45" i="40"/>
  <c r="H46" i="40"/>
  <c r="H47" i="40"/>
  <c r="H48" i="40"/>
  <c r="H49" i="40"/>
  <c r="H50" i="40"/>
  <c r="H51" i="40"/>
  <c r="H52" i="40"/>
  <c r="H53" i="40"/>
  <c r="H54" i="40"/>
  <c r="H55" i="40"/>
  <c r="H56" i="40"/>
  <c r="H57" i="40"/>
  <c r="H58" i="40"/>
  <c r="H59" i="40"/>
  <c r="H60" i="40"/>
  <c r="H61" i="40"/>
  <c r="H63" i="40"/>
  <c r="H64" i="40"/>
  <c r="H65" i="40"/>
  <c r="H66" i="40"/>
  <c r="H67" i="40"/>
  <c r="H68" i="40"/>
  <c r="H69" i="40"/>
  <c r="H71" i="40"/>
  <c r="H72" i="40"/>
  <c r="G29" i="40"/>
  <c r="G30" i="40"/>
  <c r="G31" i="40"/>
  <c r="G32" i="40"/>
  <c r="G33" i="40"/>
  <c r="G34" i="40"/>
  <c r="G35" i="40"/>
  <c r="G36" i="40"/>
  <c r="G37" i="40"/>
  <c r="G39" i="40"/>
  <c r="G40" i="40"/>
  <c r="G41" i="40"/>
  <c r="G42" i="40"/>
  <c r="G43" i="40"/>
  <c r="G44" i="40"/>
  <c r="G45" i="40"/>
  <c r="G46" i="40"/>
  <c r="G47" i="40"/>
  <c r="G48" i="40"/>
  <c r="G49" i="40"/>
  <c r="G50" i="40"/>
  <c r="G51" i="40"/>
  <c r="G52" i="40"/>
  <c r="G53" i="40"/>
  <c r="G54" i="40"/>
  <c r="G55" i="40"/>
  <c r="G56" i="40"/>
  <c r="G57" i="40"/>
  <c r="G58" i="40"/>
  <c r="G59" i="40"/>
  <c r="G60" i="40"/>
  <c r="G61" i="40"/>
  <c r="G21" i="40"/>
  <c r="G22" i="40"/>
  <c r="G23" i="40"/>
  <c r="G25" i="40"/>
  <c r="G27" i="40"/>
  <c r="G28" i="40"/>
  <c r="N24" i="1" l="1"/>
  <c r="I73" i="40" l="1"/>
  <c r="F73" i="40"/>
  <c r="E73" i="40"/>
  <c r="D73" i="40"/>
  <c r="C73" i="40"/>
  <c r="G19" i="40"/>
  <c r="G18" i="40"/>
  <c r="G17" i="40"/>
  <c r="G16" i="40"/>
  <c r="G15" i="40"/>
  <c r="G13" i="40"/>
  <c r="G12" i="40"/>
  <c r="G11" i="40"/>
  <c r="H9" i="40"/>
  <c r="G9" i="40"/>
  <c r="G73" i="40" l="1"/>
  <c r="H73" i="40"/>
  <c r="G19" i="1" l="1"/>
  <c r="C14" i="1" l="1"/>
  <c r="E14" i="1"/>
  <c r="O24" i="1" l="1"/>
  <c r="M24" i="1"/>
  <c r="L24" i="1"/>
  <c r="K24" i="1"/>
  <c r="J24" i="1"/>
  <c r="I24" i="1"/>
  <c r="H24" i="1"/>
  <c r="G24" i="1"/>
  <c r="F24" i="1"/>
  <c r="E24" i="1"/>
  <c r="C24" i="1"/>
  <c r="N19" i="1"/>
  <c r="M19" i="1"/>
  <c r="L19" i="1"/>
  <c r="K19" i="1"/>
  <c r="J19" i="1"/>
  <c r="I19" i="1"/>
  <c r="H19" i="1"/>
  <c r="F19" i="1"/>
  <c r="E19" i="1"/>
  <c r="C19" i="1"/>
  <c r="D19" i="1"/>
  <c r="M14" i="1"/>
  <c r="F14" i="1" l="1"/>
  <c r="G14" i="1"/>
  <c r="H14" i="1"/>
  <c r="I14" i="1"/>
  <c r="J14" i="1"/>
  <c r="K14" i="1"/>
  <c r="L14" i="1"/>
  <c r="N14" i="1"/>
  <c r="C71" i="15" l="1"/>
  <c r="G70" i="15"/>
  <c r="F70" i="15"/>
  <c r="G69" i="15"/>
  <c r="F69" i="15"/>
  <c r="G68" i="15"/>
  <c r="F68" i="15"/>
  <c r="G67" i="15"/>
  <c r="F67" i="15"/>
  <c r="G66" i="15"/>
  <c r="F66" i="15"/>
  <c r="G65" i="15"/>
  <c r="F65" i="15"/>
  <c r="G64" i="15"/>
  <c r="F64" i="15"/>
  <c r="G63" i="15"/>
  <c r="F63" i="15"/>
  <c r="G62" i="15"/>
  <c r="F62" i="15"/>
  <c r="G61" i="15"/>
  <c r="F61" i="15"/>
  <c r="G60" i="15"/>
  <c r="F60" i="15"/>
  <c r="G58" i="15"/>
  <c r="F58" i="15"/>
  <c r="G57" i="15"/>
  <c r="F57" i="15"/>
  <c r="G56" i="15"/>
  <c r="F56" i="15"/>
  <c r="G55" i="15"/>
  <c r="F55" i="15"/>
  <c r="G54" i="15"/>
  <c r="F54" i="15"/>
  <c r="G53" i="15"/>
  <c r="F53" i="15"/>
  <c r="G52" i="15"/>
  <c r="F52" i="15"/>
  <c r="G51" i="15"/>
  <c r="F51" i="15"/>
  <c r="G50" i="15"/>
  <c r="F50" i="15"/>
  <c r="G49" i="15"/>
  <c r="F49" i="15"/>
  <c r="G48" i="15"/>
  <c r="F48" i="15"/>
  <c r="G47" i="15"/>
  <c r="F47" i="15"/>
  <c r="G46" i="15"/>
  <c r="F46" i="15"/>
  <c r="G45" i="15"/>
  <c r="F45" i="15"/>
  <c r="G44" i="15"/>
  <c r="F44" i="15"/>
  <c r="G43" i="15"/>
  <c r="F43" i="15"/>
  <c r="G42" i="15"/>
  <c r="F42" i="15"/>
  <c r="G41" i="15"/>
  <c r="F41" i="15"/>
  <c r="G40" i="15"/>
  <c r="F40" i="15"/>
  <c r="G39" i="15"/>
  <c r="F39" i="15"/>
  <c r="G38" i="15"/>
  <c r="F38" i="15"/>
  <c r="G37" i="15"/>
  <c r="F37" i="15"/>
  <c r="G36" i="15"/>
  <c r="F36" i="15"/>
  <c r="G35" i="15"/>
  <c r="F35" i="15"/>
  <c r="G34" i="15"/>
  <c r="F34" i="15"/>
  <c r="G33" i="15"/>
  <c r="F33" i="15"/>
  <c r="G32" i="15"/>
  <c r="F32" i="15"/>
  <c r="G31" i="15"/>
  <c r="F31" i="15"/>
  <c r="G30" i="15"/>
  <c r="F30" i="15"/>
  <c r="G29" i="15"/>
  <c r="F29" i="15"/>
  <c r="G28" i="15"/>
  <c r="F28" i="15"/>
  <c r="G27" i="15"/>
  <c r="F27" i="15"/>
  <c r="G26" i="15"/>
  <c r="F26" i="15"/>
  <c r="G25" i="15"/>
  <c r="F25" i="15"/>
  <c r="G24" i="15"/>
  <c r="F24" i="15"/>
  <c r="G23" i="15"/>
  <c r="F23" i="15"/>
  <c r="G22" i="15"/>
  <c r="F22" i="15"/>
  <c r="G21" i="15"/>
  <c r="F21" i="15"/>
  <c r="G20" i="15"/>
  <c r="F20" i="15"/>
  <c r="G18" i="15"/>
  <c r="F18" i="15"/>
  <c r="G17" i="15"/>
  <c r="F17" i="15"/>
  <c r="G16" i="15"/>
  <c r="F16" i="15"/>
  <c r="G15" i="15"/>
  <c r="F15" i="15"/>
  <c r="G14" i="15"/>
  <c r="F14" i="15"/>
  <c r="G13" i="15"/>
  <c r="F13" i="15"/>
  <c r="G12" i="15"/>
  <c r="F12" i="15"/>
  <c r="G11" i="15"/>
  <c r="F11" i="15"/>
  <c r="G10" i="15"/>
  <c r="F10" i="15"/>
  <c r="G9" i="15"/>
  <c r="F9" i="15"/>
  <c r="G8" i="15"/>
  <c r="F8" i="15"/>
  <c r="E71" i="15"/>
  <c r="G71" i="15" s="1"/>
  <c r="D71" i="15"/>
  <c r="F71" i="15" s="1"/>
  <c r="B71" i="15"/>
</calcChain>
</file>

<file path=xl/comments1.xml><?xml version="1.0" encoding="utf-8"?>
<comments xmlns="http://schemas.openxmlformats.org/spreadsheetml/2006/main">
  <authors>
    <author>Eric Bryant</author>
  </authors>
  <commentList>
    <comment ref="B34" authorId="0" shapeId="0">
      <text>
        <r>
          <rPr>
            <sz val="9"/>
            <color indexed="81"/>
            <rFont val="Tahoma"/>
            <family val="2"/>
          </rPr>
          <t xml:space="preserve">This is a combination of Jefferson East and Jefferson West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 xml:space="preserve">This combines Orleans-Algiers and Orleans-Midtown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<sst xmlns="http://schemas.openxmlformats.org/spreadsheetml/2006/main" count="1244" uniqueCount="198">
  <si>
    <t xml:space="preserve">
CCAP GROSS PAYMENT</t>
  </si>
  <si>
    <t xml:space="preserve">PLAQUEMINES      </t>
  </si>
  <si>
    <t xml:space="preserve">ST. BERNARD      </t>
  </si>
  <si>
    <t xml:space="preserve">IBERVILLE        </t>
  </si>
  <si>
    <t xml:space="preserve">POINTE COUPEE    </t>
  </si>
  <si>
    <t>WEST BATON ROUGE</t>
  </si>
  <si>
    <t>EAST BATON ROUGE</t>
  </si>
  <si>
    <t xml:space="preserve">ST. LANDRY       </t>
  </si>
  <si>
    <t xml:space="preserve">ST. MARTIN       </t>
  </si>
  <si>
    <t xml:space="preserve">NATCHITOCHES </t>
  </si>
  <si>
    <t xml:space="preserve">RED RIVER        </t>
  </si>
  <si>
    <t xml:space="preserve">CALDWELL         </t>
  </si>
  <si>
    <t xml:space="preserve">EAST CARROLL    </t>
  </si>
  <si>
    <t xml:space="preserve">FRANKLIN         </t>
  </si>
  <si>
    <t xml:space="preserve">WEST FELICIANA   </t>
  </si>
  <si>
    <t xml:space="preserve">TANGIPAHOA       </t>
  </si>
  <si>
    <t xml:space="preserve">ST. JOHN         </t>
  </si>
  <si>
    <t xml:space="preserve">ST. HELENA       </t>
  </si>
  <si>
    <t xml:space="preserve">ST. CHARLES      </t>
  </si>
  <si>
    <t xml:space="preserve">SABINE           </t>
  </si>
  <si>
    <t xml:space="preserve">RICHLAND         </t>
  </si>
  <si>
    <t xml:space="preserve">RAPIDES          </t>
  </si>
  <si>
    <t xml:space="preserve">OUACHITA         </t>
  </si>
  <si>
    <t xml:space="preserve">EVANGELINE       </t>
  </si>
  <si>
    <t xml:space="preserve">EAST FELICIANA   </t>
  </si>
  <si>
    <t xml:space="preserve">CALCASIEU        </t>
  </si>
  <si>
    <t>BEAUREGARD</t>
  </si>
  <si>
    <t>BIENVILLE</t>
  </si>
  <si>
    <t>BOSSIER</t>
  </si>
  <si>
    <t>CALDWELL</t>
  </si>
  <si>
    <t>CONCORDIA</t>
  </si>
  <si>
    <t>DESOTO</t>
  </si>
  <si>
    <t>JEFFERSON DAVIS</t>
  </si>
  <si>
    <t>LAFOURCHE</t>
  </si>
  <si>
    <t>MADISON</t>
  </si>
  <si>
    <t>RAPIDES</t>
  </si>
  <si>
    <t>RED RIVER</t>
  </si>
  <si>
    <t>ST. BERNARD</t>
  </si>
  <si>
    <t>ST. LANDRY</t>
  </si>
  <si>
    <t>ACADIA</t>
  </si>
  <si>
    <t xml:space="preserve">ALLEN </t>
  </si>
  <si>
    <t xml:space="preserve">ASCENSION </t>
  </si>
  <si>
    <t xml:space="preserve">AVOYELLES </t>
  </si>
  <si>
    <t>CADDO</t>
  </si>
  <si>
    <t xml:space="preserve">CALCASIEU </t>
  </si>
  <si>
    <t xml:space="preserve">CATAHOULA </t>
  </si>
  <si>
    <t xml:space="preserve">CLAIBORNE </t>
  </si>
  <si>
    <t xml:space="preserve">FRANKLIN </t>
  </si>
  <si>
    <t xml:space="preserve">GRANT            </t>
  </si>
  <si>
    <t xml:space="preserve">IBERIA </t>
  </si>
  <si>
    <t xml:space="preserve">IBERVILLE </t>
  </si>
  <si>
    <t xml:space="preserve">JACKSON </t>
  </si>
  <si>
    <t xml:space="preserve">LAFAYETTE </t>
  </si>
  <si>
    <t xml:space="preserve">LASALLE        </t>
  </si>
  <si>
    <t xml:space="preserve">LINCOLN </t>
  </si>
  <si>
    <t xml:space="preserve">LIVINGSTON </t>
  </si>
  <si>
    <t xml:space="preserve">MOREHOUSE </t>
  </si>
  <si>
    <t xml:space="preserve">OUACHITA </t>
  </si>
  <si>
    <t xml:space="preserve">PLAQUEMINES    </t>
  </si>
  <si>
    <t xml:space="preserve">POINTE COUPEE  </t>
  </si>
  <si>
    <t>RICHLAN</t>
  </si>
  <si>
    <t xml:space="preserve">SABINE </t>
  </si>
  <si>
    <t xml:space="preserve">ST. CHARLES     </t>
  </si>
  <si>
    <t xml:space="preserve">ST. JAMES        </t>
  </si>
  <si>
    <t xml:space="preserve">ST. JOHN </t>
  </si>
  <si>
    <t xml:space="preserve">ST. MARY         </t>
  </si>
  <si>
    <t xml:space="preserve">ST. TAMMANY </t>
  </si>
  <si>
    <t xml:space="preserve">TANGIPAHOA </t>
  </si>
  <si>
    <t xml:space="preserve">TENSAS           </t>
  </si>
  <si>
    <t xml:space="preserve">TERREBONNE </t>
  </si>
  <si>
    <t xml:space="preserve">UNION            </t>
  </si>
  <si>
    <t xml:space="preserve">VERMILION        </t>
  </si>
  <si>
    <t xml:space="preserve">VERNON </t>
  </si>
  <si>
    <t xml:space="preserve">WASHINGTON </t>
  </si>
  <si>
    <t xml:space="preserve">WEBSTER </t>
  </si>
  <si>
    <t xml:space="preserve">WEST CARROLL </t>
  </si>
  <si>
    <t xml:space="preserve">WINN PARISH </t>
  </si>
  <si>
    <t>AGE
LESS THAN 1</t>
  </si>
  <si>
    <t>CCAP Children Served</t>
  </si>
  <si>
    <t>ORLEANS</t>
  </si>
  <si>
    <t xml:space="preserve">ASSUMPTION </t>
  </si>
  <si>
    <t>NR indicates statistically unreliable (i.e. Less than 10 students in a subgroup or subgroup not defined at that time);</t>
  </si>
  <si>
    <t>&gt;= indicates within 10 students of the actual number (i.e. &gt;=20 indicates there are between 20 and 29 students.)</t>
  </si>
  <si>
    <t xml:space="preserve">The Louisiana Department of Education has modified and/or suppressed data reported to protect the privacy of students in compliance with the Family Educational </t>
  </si>
  <si>
    <t xml:space="preserve">Rights and Privacy Act (FERPA) codified at 20 U.S.C. 1232g. The strategies used to protect privacy vary and may include rounding or other techniques but do not </t>
  </si>
  <si>
    <t>the row or column to which the total refers.</t>
  </si>
  <si>
    <t>Foster Care Children Served</t>
  </si>
  <si>
    <t xml:space="preserve">substantially affect the general usefulness of the data.  Because of the privacy protections numerical and percentage totals may not add precisely to the sum of </t>
  </si>
  <si>
    <t>NOTES</t>
  </si>
  <si>
    <t>TOTAL</t>
  </si>
  <si>
    <t>REJECTED</t>
  </si>
  <si>
    <t>% CERTIFIED</t>
  </si>
  <si>
    <t>% REJECTED</t>
  </si>
  <si>
    <t>JEFFERSON</t>
  </si>
  <si>
    <r>
      <t>PARISH</t>
    </r>
    <r>
      <rPr>
        <vertAlign val="superscript"/>
        <sz val="11"/>
        <color theme="1"/>
        <rFont val="Calibri"/>
        <family val="2"/>
        <scheme val="minor"/>
      </rPr>
      <t>1</t>
    </r>
  </si>
  <si>
    <r>
      <t>PENDED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</si>
  <si>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PROCESSED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</si>
  <si>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CERTIFIED</t>
    </r>
    <r>
      <rPr>
        <vertAlign val="superscript"/>
        <sz val="11"/>
        <color theme="1"/>
        <rFont val="Calibri"/>
        <family val="2"/>
        <scheme val="minor"/>
      </rPr>
      <t>4</t>
    </r>
  </si>
  <si>
    <t xml:space="preserve">1. Parishes are not included if there were no applications for the month reported.  </t>
  </si>
  <si>
    <t xml:space="preserve">2. PENDED applications are those that have been viewed by staff, but no decision on eligibility has been reached. </t>
  </si>
  <si>
    <t xml:space="preserve">3. PROCESSED applications are those applications that have an eligibility decision made within the month reported - certified or rejected.  </t>
  </si>
  <si>
    <t xml:space="preserve">4. CERTIFIED applications are those approved to receive Child Care Assistance (CCAP).  </t>
  </si>
  <si>
    <t>Child Care Assistance Program (CCAP) Statistics:  Applications
June 2015</t>
  </si>
  <si>
    <t>NUMBER OF CHILDREN SERVED</t>
  </si>
  <si>
    <t xml:space="preserve">ACADIA    </t>
  </si>
  <si>
    <t xml:space="preserve">ALLEN    </t>
  </si>
  <si>
    <t xml:space="preserve">ASCENSION         </t>
  </si>
  <si>
    <t xml:space="preserve">ASSUMPTION        </t>
  </si>
  <si>
    <t xml:space="preserve">AVOYELLES         </t>
  </si>
  <si>
    <t xml:space="preserve">BEAUREGARD        </t>
  </si>
  <si>
    <t xml:space="preserve">BIENVILLE         </t>
  </si>
  <si>
    <t xml:space="preserve">BOSSIER           </t>
  </si>
  <si>
    <t xml:space="preserve">CADDO         </t>
  </si>
  <si>
    <t xml:space="preserve">CAMERON          </t>
  </si>
  <si>
    <t xml:space="preserve">CATAHOULA        </t>
  </si>
  <si>
    <t xml:space="preserve">CLAIBORNE        </t>
  </si>
  <si>
    <t xml:space="preserve">CONCORDIA        </t>
  </si>
  <si>
    <t xml:space="preserve">DESOTO           </t>
  </si>
  <si>
    <t xml:space="preserve">EAST BATON ROUGE    </t>
  </si>
  <si>
    <t xml:space="preserve">EAST CARROLL     </t>
  </si>
  <si>
    <t xml:space="preserve">IBERIA           </t>
  </si>
  <si>
    <t xml:space="preserve">JACKSON          </t>
  </si>
  <si>
    <t xml:space="preserve">JEFFERSON      </t>
  </si>
  <si>
    <t xml:space="preserve">JEFFERSON DAVIS  </t>
  </si>
  <si>
    <t xml:space="preserve">LAFAYETTE       </t>
  </si>
  <si>
    <t xml:space="preserve">LAFOURCHE        </t>
  </si>
  <si>
    <t xml:space="preserve">LASALLE          </t>
  </si>
  <si>
    <t xml:space="preserve">LINCOLN          </t>
  </si>
  <si>
    <t xml:space="preserve">LIVINGSTON       </t>
  </si>
  <si>
    <t xml:space="preserve">MADISON          </t>
  </si>
  <si>
    <t xml:space="preserve">MOREHOUSE        </t>
  </si>
  <si>
    <t xml:space="preserve">NATCHITOCHES     </t>
  </si>
  <si>
    <t xml:space="preserve">ORLEANS   </t>
  </si>
  <si>
    <t xml:space="preserve">ST. TAMMANY      </t>
  </si>
  <si>
    <t xml:space="preserve">TERREBONNE       </t>
  </si>
  <si>
    <t xml:space="preserve">VERNON           </t>
  </si>
  <si>
    <t xml:space="preserve">WASHINGTON       </t>
  </si>
  <si>
    <t xml:space="preserve">WEBSTER          </t>
  </si>
  <si>
    <t xml:space="preserve">WEST CARROLL     </t>
  </si>
  <si>
    <t xml:space="preserve">WINN             </t>
  </si>
  <si>
    <t xml:space="preserve">WEST BATON ROUGE  </t>
  </si>
  <si>
    <t>AGE
1</t>
  </si>
  <si>
    <t>AGE
2</t>
  </si>
  <si>
    <t>AGE
3</t>
  </si>
  <si>
    <t>AGE
4</t>
  </si>
  <si>
    <t>AGE
5</t>
  </si>
  <si>
    <t>AGE
6</t>
  </si>
  <si>
    <t>AGE
7</t>
  </si>
  <si>
    <t>AGE
8</t>
  </si>
  <si>
    <t>AGE
9</t>
  </si>
  <si>
    <t>AGE
10</t>
  </si>
  <si>
    <t>AGE
11</t>
  </si>
  <si>
    <t>AGE
12</t>
  </si>
  <si>
    <r>
      <t>PARISH</t>
    </r>
    <r>
      <rPr>
        <vertAlign val="superscript"/>
        <sz val="14"/>
        <color theme="0"/>
        <rFont val="Calibri"/>
        <family val="2"/>
        <scheme val="minor"/>
      </rPr>
      <t>1</t>
    </r>
  </si>
  <si>
    <r>
      <t>PENDED</t>
    </r>
    <r>
      <rPr>
        <vertAlign val="superscript"/>
        <sz val="14"/>
        <color theme="0"/>
        <rFont val="Calibri"/>
        <family val="2"/>
        <scheme val="minor"/>
      </rPr>
      <t>2</t>
    </r>
  </si>
  <si>
    <r>
      <t>PROCESSED</t>
    </r>
    <r>
      <rPr>
        <vertAlign val="superscript"/>
        <sz val="14"/>
        <color theme="0"/>
        <rFont val="Calibri"/>
        <family val="2"/>
        <scheme val="minor"/>
      </rPr>
      <t>3</t>
    </r>
  </si>
  <si>
    <r>
      <t>CERTIFIED</t>
    </r>
    <r>
      <rPr>
        <vertAlign val="superscript"/>
        <sz val="14"/>
        <color theme="0"/>
        <rFont val="Calibri"/>
        <family val="2"/>
        <scheme val="minor"/>
      </rPr>
      <t>4</t>
    </r>
  </si>
  <si>
    <t>&lt;10</t>
  </si>
  <si>
    <t>Providers Receiving CCAP Payments</t>
  </si>
  <si>
    <t xml:space="preserve">
TOTAL CCAP CHILDREN
</t>
  </si>
  <si>
    <t xml:space="preserve">
OLDER THAN 12
</t>
  </si>
  <si>
    <t>DECEMBER 2025</t>
  </si>
  <si>
    <t>CHILDREN SERVED</t>
  </si>
  <si>
    <t>% 
CERTIFIED</t>
  </si>
  <si>
    <t>% 
REJECTED</t>
  </si>
  <si>
    <t xml:space="preserve"> CCAP Statistics (Applications) *
June 2025</t>
  </si>
  <si>
    <t xml:space="preserve"> CCAP Statistics (Applications) *
July 2025</t>
  </si>
  <si>
    <t xml:space="preserve"> CCAP Statistics (Applications) *
August 2025</t>
  </si>
  <si>
    <t xml:space="preserve"> CCAP Statistics (Applications) *
September 2025</t>
  </si>
  <si>
    <t>%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</si>
  <si>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</si>
  <si>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</si>
  <si>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</si>
  <si>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</si>
  <si>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</si>
  <si>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</si>
  <si>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</si>
  <si>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</si>
  <si>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</si>
  <si>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</si>
  <si>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</si>
  <si>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&lt;314</t>
  </si>
  <si>
    <t>&lt;204</t>
  </si>
  <si>
    <t>&lt;81</t>
  </si>
  <si>
    <t xml:space="preserve"> CCAP Statistics (Applications) *
January 2026</t>
  </si>
  <si>
    <t xml:space="preserve"> CCAP Statistics (Applications) *
February 2026</t>
  </si>
  <si>
    <t xml:space="preserve"> CCAP Statistics (Applications) *
March 2026</t>
  </si>
  <si>
    <t xml:space="preserve"> CCAP Statistics (Applications) *
April 2026</t>
  </si>
  <si>
    <t xml:space="preserve"> CCAP Statistics (Applications) *
May 2026</t>
  </si>
  <si>
    <t xml:space="preserve"> CCAP Statistics (Applications) *
December 2026</t>
  </si>
  <si>
    <t xml:space="preserve"> CCAP Statistics (Applications) *
November 2026</t>
  </si>
  <si>
    <t xml:space="preserve"> CCAP Statistics (Applications) *
October 2026</t>
  </si>
  <si>
    <r>
      <t xml:space="preserve">Child Care Assistance Program (CCAP) Statistics:  Children Served, Gross Payments, and Number of Providers Paid *
</t>
    </r>
    <r>
      <rPr>
        <b/>
        <sz val="12"/>
        <color theme="1"/>
        <rFont val="Calibri"/>
        <family val="2"/>
        <scheme val="minor"/>
      </rPr>
      <t>* Data sourced from WebFOCUS CPITQ Rating Info DCHPAYHIST (</t>
    </r>
    <r>
      <rPr>
        <b/>
        <u/>
        <sz val="12"/>
        <color theme="1"/>
        <rFont val="Calibri"/>
        <family val="2"/>
        <scheme val="minor"/>
      </rPr>
      <t>Report title</t>
    </r>
    <r>
      <rPr>
        <b/>
        <sz val="12"/>
        <color theme="1"/>
        <rFont val="Calibri"/>
        <family val="2"/>
        <scheme val="minor"/>
      </rPr>
      <t>: Caps Payment Info and TIPS Quality Rating Info. Received monthly from DOE-CAPS AppDM group)</t>
    </r>
  </si>
  <si>
    <t>&lt;319</t>
  </si>
  <si>
    <t>&lt;197</t>
  </si>
  <si>
    <t>&lt;85</t>
  </si>
  <si>
    <t>&lt;190</t>
  </si>
  <si>
    <t>&lt;83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</si>
</sst>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"/>
    <numFmt numFmtId="165" formatCode="&quot;$&quot;#,##0.00"/>
    <numFmt numFmtId="166" formatCode="##,##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14"/>
      <color theme="0"/>
      <name val="Calibri"/>
      <family val="2"/>
      <scheme val="minor"/>
    </font>
    <font>
      <vertAlign val="superscript"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3C9E3"/>
        <bgColor indexed="64"/>
      </patternFill>
    </fill>
    <fill>
      <patternFill patternType="solid">
        <fgColor rgb="FFE9C2C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BE7C3"/>
        <bgColor indexed="64"/>
      </patternFill>
    </fill>
    <fill>
      <patternFill patternType="solid">
        <fgColor rgb="FFCDC7A7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8" fillId="0" borderId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10" xfId="0" applyFont="1" applyBorder="1" applyAlignment="1">
      <alignment horizontal="center"/>
    </xf>
    <xf numFmtId="9" fontId="0" fillId="0" borderId="10" xfId="48" applyFont="1" applyBorder="1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7" fillId="0" borderId="0" xfId="42" applyFont="1" applyFill="1"/>
    <xf numFmtId="0" fontId="0" fillId="0" borderId="0" xfId="0" applyFont="1"/>
    <xf numFmtId="0" fontId="16" fillId="0" borderId="0" xfId="0" applyFont="1" applyFill="1" applyBorder="1"/>
    <xf numFmtId="0" fontId="0" fillId="0" borderId="1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6" fillId="34" borderId="10" xfId="0" applyFont="1" applyFill="1" applyBorder="1" applyAlignment="1">
      <alignment horizontal="center"/>
    </xf>
    <xf numFmtId="9" fontId="0" fillId="0" borderId="0" xfId="0" applyNumberFormat="1" applyFont="1"/>
    <xf numFmtId="0" fontId="16" fillId="34" borderId="10" xfId="0" applyFont="1" applyFill="1" applyBorder="1" applyAlignment="1">
      <alignment horizontal="left"/>
    </xf>
    <xf numFmtId="9" fontId="16" fillId="34" borderId="10" xfId="48" applyFont="1" applyFill="1" applyBorder="1"/>
    <xf numFmtId="0" fontId="0" fillId="0" borderId="19" xfId="0" applyFont="1" applyBorder="1" applyAlignment="1">
      <alignment horizontal="left"/>
    </xf>
    <xf numFmtId="0" fontId="0" fillId="0" borderId="19" xfId="0" applyFont="1" applyBorder="1" applyAlignment="1">
      <alignment horizontal="center"/>
    </xf>
    <xf numFmtId="9" fontId="0" fillId="0" borderId="19" xfId="48" applyFont="1" applyBorder="1"/>
    <xf numFmtId="0" fontId="16" fillId="33" borderId="18" xfId="0" applyFont="1" applyFill="1" applyBorder="1" applyAlignment="1">
      <alignment horizontal="center"/>
    </xf>
    <xf numFmtId="0" fontId="16" fillId="33" borderId="20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6" fillId="34" borderId="11" xfId="0" applyFont="1" applyFill="1" applyBorder="1" applyAlignment="1">
      <alignment horizontal="center"/>
    </xf>
    <xf numFmtId="9" fontId="0" fillId="0" borderId="14" xfId="48" applyNumberFormat="1" applyFont="1" applyBorder="1"/>
    <xf numFmtId="9" fontId="0" fillId="0" borderId="12" xfId="48" applyNumberFormat="1" applyFont="1" applyBorder="1"/>
    <xf numFmtId="9" fontId="16" fillId="34" borderId="12" xfId="48" applyNumberFormat="1" applyFont="1" applyFill="1" applyBorder="1"/>
    <xf numFmtId="0" fontId="16" fillId="33" borderId="21" xfId="0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16" fillId="34" borderId="23" xfId="0" applyFont="1" applyFill="1" applyBorder="1" applyAlignment="1">
      <alignment horizontal="center"/>
    </xf>
    <xf numFmtId="0" fontId="16" fillId="34" borderId="24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16" fillId="33" borderId="10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Font="1" applyFill="1"/>
    <xf numFmtId="0" fontId="34" fillId="0" borderId="28" xfId="0" applyFont="1" applyBorder="1" applyAlignment="1">
      <alignment horizontal="left" vertical="center"/>
    </xf>
    <xf numFmtId="165" fontId="37" fillId="36" borderId="35" xfId="42" applyNumberFormat="1" applyFont="1" applyFill="1" applyBorder="1" applyAlignment="1">
      <alignment horizontal="center" vertical="center"/>
    </xf>
    <xf numFmtId="0" fontId="37" fillId="36" borderId="35" xfId="42" applyNumberFormat="1" applyFont="1" applyFill="1" applyBorder="1" applyAlignment="1">
      <alignment horizontal="center" vertical="center"/>
    </xf>
    <xf numFmtId="0" fontId="39" fillId="35" borderId="19" xfId="0" applyFont="1" applyFill="1" applyBorder="1" applyAlignment="1">
      <alignment horizontal="center" vertical="center"/>
    </xf>
    <xf numFmtId="0" fontId="39" fillId="0" borderId="19" xfId="0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19" xfId="0" applyFont="1" applyFill="1" applyBorder="1" applyAlignment="1">
      <alignment horizontal="center" vertical="center"/>
    </xf>
    <xf numFmtId="0" fontId="36" fillId="0" borderId="19" xfId="57" applyFont="1" applyFill="1" applyBorder="1" applyAlignment="1">
      <alignment horizontal="center" vertical="center"/>
    </xf>
    <xf numFmtId="0" fontId="36" fillId="0" borderId="13" xfId="57" applyFont="1" applyFill="1" applyBorder="1" applyAlignment="1">
      <alignment horizontal="center" vertical="center"/>
    </xf>
    <xf numFmtId="0" fontId="36" fillId="35" borderId="10" xfId="0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0" xfId="63" applyFont="1" applyBorder="1" applyAlignment="1">
      <alignment horizontal="center" vertical="center"/>
    </xf>
    <xf numFmtId="0" fontId="36" fillId="0" borderId="10" xfId="63" applyFont="1" applyFill="1" applyBorder="1" applyAlignment="1">
      <alignment horizontal="center" vertical="center"/>
    </xf>
    <xf numFmtId="0" fontId="36" fillId="0" borderId="11" xfId="63" applyFont="1" applyFill="1" applyBorder="1" applyAlignment="1">
      <alignment horizontal="center" vertical="center"/>
    </xf>
    <xf numFmtId="165" fontId="36" fillId="35" borderId="14" xfId="0" applyNumberFormat="1" applyFont="1" applyFill="1" applyBorder="1" applyAlignment="1">
      <alignment horizontal="center" vertical="center"/>
    </xf>
    <xf numFmtId="165" fontId="36" fillId="35" borderId="12" xfId="0" applyNumberFormat="1" applyFont="1" applyFill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9" fontId="34" fillId="0" borderId="14" xfId="48" applyNumberFormat="1" applyFont="1" applyBorder="1" applyAlignment="1">
      <alignment horizontal="center" vertical="center"/>
    </xf>
    <xf numFmtId="9" fontId="34" fillId="0" borderId="13" xfId="48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9" fontId="34" fillId="0" borderId="12" xfId="48" applyNumberFormat="1" applyFont="1" applyBorder="1" applyAlignment="1">
      <alignment horizontal="center" vertical="center"/>
    </xf>
    <xf numFmtId="166" fontId="36" fillId="0" borderId="12" xfId="0" applyNumberFormat="1" applyFont="1" applyBorder="1" applyAlignment="1">
      <alignment horizontal="center" vertical="center" wrapText="1"/>
    </xf>
    <xf numFmtId="166" fontId="36" fillId="0" borderId="12" xfId="0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/>
    </xf>
    <xf numFmtId="166" fontId="36" fillId="0" borderId="45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/>
    </xf>
    <xf numFmtId="165" fontId="36" fillId="0" borderId="0" xfId="0" applyNumberFormat="1" applyFont="1" applyBorder="1" applyAlignment="1">
      <alignment horizontal="right"/>
    </xf>
    <xf numFmtId="49" fontId="42" fillId="38" borderId="26" xfId="0" applyNumberFormat="1" applyFont="1" applyFill="1" applyBorder="1" applyAlignment="1">
      <alignment horizontal="center" vertical="center"/>
    </xf>
    <xf numFmtId="0" fontId="35" fillId="40" borderId="47" xfId="42" applyFont="1" applyFill="1" applyBorder="1" applyAlignment="1">
      <alignment horizontal="center" vertical="center" wrapText="1"/>
    </xf>
    <xf numFmtId="0" fontId="35" fillId="40" borderId="47" xfId="42" applyFont="1" applyFill="1" applyBorder="1" applyAlignment="1">
      <alignment horizontal="center" wrapText="1"/>
    </xf>
    <xf numFmtId="49" fontId="42" fillId="39" borderId="26" xfId="0" applyNumberFormat="1" applyFont="1" applyFill="1" applyBorder="1" applyAlignment="1">
      <alignment horizontal="center" vertical="center"/>
    </xf>
    <xf numFmtId="0" fontId="35" fillId="41" borderId="47" xfId="42" applyFont="1" applyFill="1" applyBorder="1" applyAlignment="1">
      <alignment horizontal="center" vertical="center" wrapText="1"/>
    </xf>
    <xf numFmtId="0" fontId="35" fillId="41" borderId="47" xfId="42" applyFont="1" applyFill="1" applyBorder="1" applyAlignment="1">
      <alignment horizontal="center" wrapText="1"/>
    </xf>
    <xf numFmtId="49" fontId="42" fillId="42" borderId="26" xfId="0" applyNumberFormat="1" applyFont="1" applyFill="1" applyBorder="1" applyAlignment="1">
      <alignment horizontal="center" vertical="center"/>
    </xf>
    <xf numFmtId="0" fontId="35" fillId="43" borderId="47" xfId="42" applyFont="1" applyFill="1" applyBorder="1" applyAlignment="1">
      <alignment horizontal="center" vertical="center" wrapText="1"/>
    </xf>
    <xf numFmtId="0" fontId="35" fillId="43" borderId="47" xfId="42" applyFont="1" applyFill="1" applyBorder="1" applyAlignment="1">
      <alignment horizontal="center" wrapText="1"/>
    </xf>
    <xf numFmtId="49" fontId="42" fillId="37" borderId="26" xfId="0" applyNumberFormat="1" applyFont="1" applyFill="1" applyBorder="1" applyAlignment="1">
      <alignment horizontal="center" vertical="center"/>
    </xf>
    <xf numFmtId="0" fontId="35" fillId="44" borderId="47" xfId="42" applyFont="1" applyFill="1" applyBorder="1" applyAlignment="1">
      <alignment horizontal="center" vertical="center" wrapText="1"/>
    </xf>
    <xf numFmtId="0" fontId="35" fillId="44" borderId="47" xfId="42" applyFont="1" applyFill="1" applyBorder="1" applyAlignment="1">
      <alignment horizontal="center" wrapText="1"/>
    </xf>
    <xf numFmtId="0" fontId="1" fillId="0" borderId="0" xfId="0" applyFont="1" applyBorder="1"/>
    <xf numFmtId="0" fontId="34" fillId="41" borderId="19" xfId="0" applyFont="1" applyFill="1" applyBorder="1" applyAlignment="1">
      <alignment horizontal="center" vertical="center"/>
    </xf>
    <xf numFmtId="0" fontId="34" fillId="41" borderId="10" xfId="0" applyFont="1" applyFill="1" applyBorder="1" applyAlignment="1">
      <alignment horizontal="center" vertical="center"/>
    </xf>
    <xf numFmtId="0" fontId="36" fillId="41" borderId="10" xfId="0" applyFont="1" applyFill="1" applyBorder="1" applyAlignment="1">
      <alignment horizontal="center" vertical="center" wrapText="1"/>
    </xf>
    <xf numFmtId="166" fontId="36" fillId="41" borderId="10" xfId="0" applyNumberFormat="1" applyFont="1" applyFill="1" applyBorder="1" applyAlignment="1">
      <alignment horizontal="center" vertical="center" wrapText="1"/>
    </xf>
    <xf numFmtId="0" fontId="34" fillId="41" borderId="46" xfId="0" applyFont="1" applyFill="1" applyBorder="1" applyAlignment="1">
      <alignment horizontal="center" vertical="center"/>
    </xf>
    <xf numFmtId="166" fontId="36" fillId="41" borderId="46" xfId="0" applyNumberFormat="1" applyFont="1" applyFill="1" applyBorder="1" applyAlignment="1">
      <alignment horizontal="center" vertical="center" wrapText="1"/>
    </xf>
    <xf numFmtId="0" fontId="34" fillId="40" borderId="19" xfId="0" applyFont="1" applyFill="1" applyBorder="1" applyAlignment="1">
      <alignment horizontal="center" vertical="center"/>
    </xf>
    <xf numFmtId="0" fontId="34" fillId="40" borderId="10" xfId="0" applyFont="1" applyFill="1" applyBorder="1" applyAlignment="1">
      <alignment horizontal="center" vertical="center"/>
    </xf>
    <xf numFmtId="0" fontId="34" fillId="40" borderId="46" xfId="0" applyFont="1" applyFill="1" applyBorder="1" applyAlignment="1">
      <alignment horizontal="center" vertical="center"/>
    </xf>
    <xf numFmtId="0" fontId="40" fillId="38" borderId="42" xfId="0" applyFont="1" applyFill="1" applyBorder="1" applyAlignment="1">
      <alignment horizontal="center"/>
    </xf>
    <xf numFmtId="0" fontId="40" fillId="38" borderId="37" xfId="0" applyFont="1" applyFill="1" applyBorder="1" applyAlignment="1">
      <alignment horizontal="center"/>
    </xf>
    <xf numFmtId="0" fontId="43" fillId="36" borderId="42" xfId="0" applyFont="1" applyFill="1" applyBorder="1" applyAlignment="1">
      <alignment horizontal="center"/>
    </xf>
    <xf numFmtId="9" fontId="43" fillId="36" borderId="42" xfId="48" applyNumberFormat="1" applyFont="1" applyFill="1" applyBorder="1" applyAlignment="1">
      <alignment horizontal="center"/>
    </xf>
    <xf numFmtId="9" fontId="43" fillId="36" borderId="42" xfId="48" applyFont="1" applyFill="1" applyBorder="1" applyAlignment="1">
      <alignment horizontal="center"/>
    </xf>
    <xf numFmtId="0" fontId="43" fillId="36" borderId="42" xfId="0" applyFont="1" applyFill="1" applyBorder="1" applyAlignment="1">
      <alignment horizontal="left"/>
    </xf>
    <xf numFmtId="0" fontId="28" fillId="36" borderId="49" xfId="0" applyFont="1" applyFill="1" applyBorder="1"/>
    <xf numFmtId="0" fontId="28" fillId="36" borderId="41" xfId="0" applyFont="1" applyFill="1" applyBorder="1" applyAlignment="1">
      <alignment horizontal="center"/>
    </xf>
    <xf numFmtId="0" fontId="28" fillId="36" borderId="28" xfId="0" applyFont="1" applyFill="1" applyBorder="1"/>
    <xf numFmtId="0" fontId="28" fillId="36" borderId="27" xfId="0" applyFont="1" applyFill="1" applyBorder="1" applyAlignment="1">
      <alignment horizontal="center"/>
    </xf>
    <xf numFmtId="0" fontId="28" fillId="36" borderId="34" xfId="0" applyFont="1" applyFill="1" applyBorder="1"/>
    <xf numFmtId="0" fontId="28" fillId="36" borderId="50" xfId="0" applyFont="1" applyFill="1" applyBorder="1" applyAlignment="1">
      <alignment horizontal="center"/>
    </xf>
    <xf numFmtId="0" fontId="40" fillId="38" borderId="25" xfId="0" applyFont="1" applyFill="1" applyBorder="1" applyAlignment="1">
      <alignment horizontal="center" vertical="center"/>
    </xf>
    <xf numFmtId="0" fontId="40" fillId="38" borderId="25" xfId="0" applyFont="1" applyFill="1" applyBorder="1" applyAlignment="1">
      <alignment horizontal="center" wrapText="1"/>
    </xf>
    <xf numFmtId="0" fontId="40" fillId="39" borderId="25" xfId="0" applyFont="1" applyFill="1" applyBorder="1" applyAlignment="1">
      <alignment horizontal="center" vertical="center"/>
    </xf>
    <xf numFmtId="0" fontId="40" fillId="39" borderId="25" xfId="0" applyFont="1" applyFill="1" applyBorder="1" applyAlignment="1">
      <alignment horizontal="center" wrapText="1"/>
    </xf>
    <xf numFmtId="0" fontId="40" fillId="39" borderId="42" xfId="0" applyFont="1" applyFill="1" applyBorder="1" applyAlignment="1">
      <alignment horizontal="center"/>
    </xf>
    <xf numFmtId="0" fontId="40" fillId="39" borderId="37" xfId="0" applyFont="1" applyFill="1" applyBorder="1" applyAlignment="1">
      <alignment horizontal="center"/>
    </xf>
    <xf numFmtId="0" fontId="40" fillId="42" borderId="25" xfId="0" applyFont="1" applyFill="1" applyBorder="1" applyAlignment="1">
      <alignment horizontal="center" vertical="center"/>
    </xf>
    <xf numFmtId="0" fontId="40" fillId="42" borderId="25" xfId="0" applyFont="1" applyFill="1" applyBorder="1" applyAlignment="1">
      <alignment horizontal="center" wrapText="1"/>
    </xf>
    <xf numFmtId="0" fontId="40" fillId="42" borderId="42" xfId="0" applyFont="1" applyFill="1" applyBorder="1" applyAlignment="1">
      <alignment horizontal="center"/>
    </xf>
    <xf numFmtId="0" fontId="40" fillId="42" borderId="37" xfId="0" applyFont="1" applyFill="1" applyBorder="1" applyAlignment="1">
      <alignment horizontal="center"/>
    </xf>
    <xf numFmtId="0" fontId="34" fillId="43" borderId="19" xfId="0" applyFont="1" applyFill="1" applyBorder="1" applyAlignment="1">
      <alignment horizontal="center" vertical="center"/>
    </xf>
    <xf numFmtId="0" fontId="34" fillId="43" borderId="10" xfId="0" applyFont="1" applyFill="1" applyBorder="1" applyAlignment="1">
      <alignment horizontal="center" vertical="center"/>
    </xf>
    <xf numFmtId="0" fontId="36" fillId="43" borderId="10" xfId="0" applyFont="1" applyFill="1" applyBorder="1" applyAlignment="1">
      <alignment horizontal="center" vertical="center" wrapText="1"/>
    </xf>
    <xf numFmtId="166" fontId="36" fillId="43" borderId="10" xfId="0" applyNumberFormat="1" applyFont="1" applyFill="1" applyBorder="1" applyAlignment="1">
      <alignment horizontal="center" vertical="center" wrapText="1"/>
    </xf>
    <xf numFmtId="0" fontId="34" fillId="43" borderId="46" xfId="0" applyFont="1" applyFill="1" applyBorder="1" applyAlignment="1">
      <alignment horizontal="center" vertical="center"/>
    </xf>
    <xf numFmtId="166" fontId="36" fillId="43" borderId="46" xfId="0" applyNumberFormat="1" applyFont="1" applyFill="1" applyBorder="1" applyAlignment="1">
      <alignment horizontal="center" vertical="center" wrapText="1"/>
    </xf>
    <xf numFmtId="0" fontId="40" fillId="37" borderId="25" xfId="0" applyFont="1" applyFill="1" applyBorder="1" applyAlignment="1">
      <alignment horizontal="center" vertical="center"/>
    </xf>
    <xf numFmtId="0" fontId="40" fillId="37" borderId="25" xfId="0" applyFont="1" applyFill="1" applyBorder="1" applyAlignment="1">
      <alignment horizontal="center" wrapText="1"/>
    </xf>
    <xf numFmtId="0" fontId="40" fillId="37" borderId="42" xfId="0" applyFont="1" applyFill="1" applyBorder="1" applyAlignment="1">
      <alignment horizontal="center"/>
    </xf>
    <xf numFmtId="0" fontId="40" fillId="37" borderId="37" xfId="0" applyFont="1" applyFill="1" applyBorder="1" applyAlignment="1">
      <alignment horizontal="center"/>
    </xf>
    <xf numFmtId="0" fontId="34" fillId="44" borderId="19" xfId="0" applyFont="1" applyFill="1" applyBorder="1" applyAlignment="1">
      <alignment horizontal="center" vertical="center"/>
    </xf>
    <xf numFmtId="0" fontId="34" fillId="44" borderId="10" xfId="0" applyFont="1" applyFill="1" applyBorder="1" applyAlignment="1">
      <alignment horizontal="center" vertical="center"/>
    </xf>
    <xf numFmtId="0" fontId="36" fillId="44" borderId="10" xfId="0" applyFont="1" applyFill="1" applyBorder="1" applyAlignment="1">
      <alignment horizontal="center" vertical="center" wrapText="1"/>
    </xf>
    <xf numFmtId="166" fontId="36" fillId="44" borderId="10" xfId="0" applyNumberFormat="1" applyFont="1" applyFill="1" applyBorder="1" applyAlignment="1">
      <alignment horizontal="center" vertical="center" wrapText="1"/>
    </xf>
    <xf numFmtId="0" fontId="34" fillId="44" borderId="46" xfId="0" applyFont="1" applyFill="1" applyBorder="1" applyAlignment="1">
      <alignment horizontal="center" vertical="center"/>
    </xf>
    <xf numFmtId="166" fontId="36" fillId="44" borderId="46" xfId="0" applyNumberFormat="1" applyFont="1" applyFill="1" applyBorder="1" applyAlignment="1">
      <alignment horizontal="center" vertical="center" wrapText="1"/>
    </xf>
    <xf numFmtId="166" fontId="35" fillId="0" borderId="12" xfId="0" applyNumberFormat="1" applyFont="1" applyBorder="1" applyAlignment="1">
      <alignment horizontal="center" vertical="center" wrapText="1"/>
    </xf>
    <xf numFmtId="0" fontId="35" fillId="40" borderId="10" xfId="0" applyFont="1" applyFill="1" applyBorder="1" applyAlignment="1">
      <alignment horizontal="center" vertical="center" wrapText="1"/>
    </xf>
    <xf numFmtId="166" fontId="35" fillId="40" borderId="10" xfId="0" applyNumberFormat="1" applyFont="1" applyFill="1" applyBorder="1" applyAlignment="1">
      <alignment horizontal="center" vertical="center" wrapText="1"/>
    </xf>
    <xf numFmtId="166" fontId="35" fillId="0" borderId="12" xfId="0" applyNumberFormat="1" applyFont="1" applyFill="1" applyBorder="1" applyAlignment="1">
      <alignment horizontal="center" vertical="center" wrapText="1"/>
    </xf>
    <xf numFmtId="166" fontId="35" fillId="0" borderId="45" xfId="0" applyNumberFormat="1" applyFont="1" applyBorder="1" applyAlignment="1">
      <alignment horizontal="center" vertical="center" wrapText="1"/>
    </xf>
    <xf numFmtId="166" fontId="35" fillId="40" borderId="46" xfId="0" applyNumberFormat="1" applyFont="1" applyFill="1" applyBorder="1" applyAlignment="1">
      <alignment horizontal="center" vertical="center" wrapText="1"/>
    </xf>
    <xf numFmtId="166" fontId="44" fillId="0" borderId="12" xfId="0" applyNumberFormat="1" applyFont="1" applyBorder="1" applyAlignment="1">
      <alignment horizontal="center" vertical="center" wrapText="1"/>
    </xf>
    <xf numFmtId="0" fontId="44" fillId="40" borderId="10" xfId="0" applyFont="1" applyFill="1" applyBorder="1" applyAlignment="1">
      <alignment horizontal="center" vertical="center" wrapText="1"/>
    </xf>
    <xf numFmtId="166" fontId="44" fillId="40" borderId="10" xfId="0" applyNumberFormat="1" applyFont="1" applyFill="1" applyBorder="1" applyAlignment="1">
      <alignment horizontal="center" vertical="center" wrapText="1"/>
    </xf>
    <xf numFmtId="166" fontId="44" fillId="0" borderId="12" xfId="0" applyNumberFormat="1" applyFont="1" applyFill="1" applyBorder="1" applyAlignment="1">
      <alignment horizontal="center" vertical="center" wrapText="1"/>
    </xf>
    <xf numFmtId="166" fontId="44" fillId="0" borderId="45" xfId="0" applyNumberFormat="1" applyFont="1" applyBorder="1" applyAlignment="1">
      <alignment horizontal="center" vertical="center" wrapText="1"/>
    </xf>
    <xf numFmtId="166" fontId="44" fillId="40" borderId="46" xfId="0" applyNumberFormat="1" applyFont="1" applyFill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/>
    </xf>
    <xf numFmtId="0" fontId="45" fillId="40" borderId="19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40" borderId="10" xfId="0" applyFont="1" applyFill="1" applyBorder="1" applyAlignment="1">
      <alignment horizontal="center" vertical="center"/>
    </xf>
    <xf numFmtId="0" fontId="45" fillId="40" borderId="46" xfId="0" applyFont="1" applyFill="1" applyBorder="1" applyAlignment="1">
      <alignment horizontal="center" vertical="center"/>
    </xf>
    <xf numFmtId="0" fontId="46" fillId="40" borderId="10" xfId="0" applyFont="1" applyFill="1" applyBorder="1" applyAlignment="1">
      <alignment horizontal="center" vertical="center"/>
    </xf>
    <xf numFmtId="0" fontId="40" fillId="38" borderId="25" xfId="0" applyFont="1" applyFill="1" applyBorder="1" applyAlignment="1">
      <alignment horizontal="center" vertical="center" wrapText="1"/>
    </xf>
    <xf numFmtId="0" fontId="40" fillId="39" borderId="25" xfId="0" applyFont="1" applyFill="1" applyBorder="1" applyAlignment="1">
      <alignment horizontal="center" vertical="center" wrapText="1"/>
    </xf>
    <xf numFmtId="0" fontId="40" fillId="42" borderId="25" xfId="0" applyFont="1" applyFill="1" applyBorder="1" applyAlignment="1">
      <alignment horizontal="center" vertical="center" wrapText="1"/>
    </xf>
    <xf numFmtId="0" fontId="40" fillId="37" borderId="25" xfId="0" applyFont="1" applyFill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/>
    </xf>
    <xf numFmtId="0" fontId="47" fillId="41" borderId="19" xfId="0" applyFont="1" applyFill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41" borderId="10" xfId="0" applyFont="1" applyFill="1" applyBorder="1" applyAlignment="1">
      <alignment horizontal="center" vertical="center"/>
    </xf>
    <xf numFmtId="0" fontId="47" fillId="41" borderId="46" xfId="0" applyFont="1" applyFill="1" applyBorder="1" applyAlignment="1">
      <alignment horizontal="center" vertical="center"/>
    </xf>
    <xf numFmtId="0" fontId="35" fillId="41" borderId="10" xfId="0" applyFont="1" applyFill="1" applyBorder="1" applyAlignment="1">
      <alignment horizontal="center" vertical="center" wrapText="1"/>
    </xf>
    <xf numFmtId="166" fontId="35" fillId="41" borderId="10" xfId="0" applyNumberFormat="1" applyFont="1" applyFill="1" applyBorder="1" applyAlignment="1">
      <alignment horizontal="center" vertical="center" wrapText="1"/>
    </xf>
    <xf numFmtId="166" fontId="35" fillId="41" borderId="46" xfId="0" applyNumberFormat="1" applyFont="1" applyFill="1" applyBorder="1" applyAlignment="1">
      <alignment horizontal="center" vertical="center" wrapText="1"/>
    </xf>
    <xf numFmtId="0" fontId="39" fillId="43" borderId="10" xfId="0" applyFont="1" applyFill="1" applyBorder="1" applyAlignment="1">
      <alignment horizontal="center" vertical="center" wrapText="1"/>
    </xf>
    <xf numFmtId="0" fontId="46" fillId="43" borderId="10" xfId="0" applyFont="1" applyFill="1" applyBorder="1" applyAlignment="1">
      <alignment horizontal="center" vertical="center"/>
    </xf>
    <xf numFmtId="0" fontId="50" fillId="38" borderId="48" xfId="42" applyFont="1" applyFill="1" applyBorder="1" applyAlignment="1">
      <alignment horizontal="center" vertical="center" wrapText="1"/>
    </xf>
    <xf numFmtId="0" fontId="50" fillId="39" borderId="48" xfId="42" applyFont="1" applyFill="1" applyBorder="1" applyAlignment="1">
      <alignment horizontal="center" vertical="center" wrapText="1"/>
    </xf>
    <xf numFmtId="0" fontId="50" fillId="42" borderId="48" xfId="42" applyFont="1" applyFill="1" applyBorder="1" applyAlignment="1">
      <alignment horizontal="center" vertical="center" wrapText="1"/>
    </xf>
    <xf numFmtId="0" fontId="50" fillId="37" borderId="48" xfId="42" applyFont="1" applyFill="1" applyBorder="1" applyAlignment="1">
      <alignment horizontal="center" vertical="center" wrapText="1"/>
    </xf>
    <xf numFmtId="0" fontId="52" fillId="40" borderId="34" xfId="0" applyFont="1" applyFill="1" applyBorder="1" applyAlignment="1">
      <alignment horizontal="center" vertical="center"/>
    </xf>
    <xf numFmtId="0" fontId="52" fillId="41" borderId="34" xfId="0" applyFont="1" applyFill="1" applyBorder="1" applyAlignment="1">
      <alignment horizontal="center" vertical="center"/>
    </xf>
    <xf numFmtId="0" fontId="52" fillId="43" borderId="34" xfId="0" applyFont="1" applyFill="1" applyBorder="1" applyAlignment="1">
      <alignment horizontal="center" vertical="center"/>
    </xf>
    <xf numFmtId="0" fontId="52" fillId="44" borderId="34" xfId="0" applyFont="1" applyFill="1" applyBorder="1" applyAlignment="1">
      <alignment horizontal="center" vertical="center"/>
    </xf>
    <xf numFmtId="0" fontId="51" fillId="40" borderId="29" xfId="0" applyFont="1" applyFill="1" applyBorder="1" applyAlignment="1">
      <alignment horizontal="center" vertical="center"/>
    </xf>
    <xf numFmtId="0" fontId="51" fillId="40" borderId="30" xfId="0" applyFont="1" applyFill="1" applyBorder="1" applyAlignment="1">
      <alignment horizontal="center" vertical="center"/>
    </xf>
    <xf numFmtId="0" fontId="51" fillId="40" borderId="36" xfId="0" applyFont="1" applyFill="1" applyBorder="1" applyAlignment="1">
      <alignment horizontal="center" vertical="center"/>
    </xf>
    <xf numFmtId="0" fontId="51" fillId="41" borderId="29" xfId="0" applyFont="1" applyFill="1" applyBorder="1" applyAlignment="1">
      <alignment horizontal="center" vertical="center"/>
    </xf>
    <xf numFmtId="0" fontId="51" fillId="41" borderId="30" xfId="0" applyFont="1" applyFill="1" applyBorder="1" applyAlignment="1">
      <alignment horizontal="center" vertical="center"/>
    </xf>
    <xf numFmtId="0" fontId="51" fillId="41" borderId="36" xfId="0" applyFont="1" applyFill="1" applyBorder="1" applyAlignment="1">
      <alignment horizontal="center" vertical="center"/>
    </xf>
    <xf numFmtId="0" fontId="51" fillId="44" borderId="29" xfId="0" applyFont="1" applyFill="1" applyBorder="1" applyAlignment="1">
      <alignment horizontal="center" vertical="center"/>
    </xf>
    <xf numFmtId="0" fontId="51" fillId="44" borderId="30" xfId="0" applyFont="1" applyFill="1" applyBorder="1" applyAlignment="1">
      <alignment horizontal="center" vertical="center"/>
    </xf>
    <xf numFmtId="0" fontId="51" fillId="44" borderId="36" xfId="0" applyFont="1" applyFill="1" applyBorder="1" applyAlignment="1">
      <alignment horizontal="center" vertical="center"/>
    </xf>
    <xf numFmtId="0" fontId="26" fillId="0" borderId="0" xfId="42" applyFont="1" applyFill="1" applyAlignment="1">
      <alignment horizontal="left"/>
    </xf>
    <xf numFmtId="164" fontId="24" fillId="0" borderId="0" xfId="42" applyNumberFormat="1" applyFont="1" applyFill="1" applyAlignment="1">
      <alignment horizontal="left"/>
    </xf>
    <xf numFmtId="0" fontId="51" fillId="40" borderId="51" xfId="0" applyFont="1" applyFill="1" applyBorder="1" applyAlignment="1">
      <alignment horizontal="center" vertical="center"/>
    </xf>
    <xf numFmtId="0" fontId="51" fillId="40" borderId="52" xfId="0" applyFont="1" applyFill="1" applyBorder="1" applyAlignment="1">
      <alignment horizontal="center" vertical="center"/>
    </xf>
    <xf numFmtId="0" fontId="51" fillId="40" borderId="53" xfId="0" applyFont="1" applyFill="1" applyBorder="1" applyAlignment="1">
      <alignment horizontal="center" vertical="center"/>
    </xf>
    <xf numFmtId="0" fontId="38" fillId="0" borderId="38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51" fillId="43" borderId="29" xfId="0" applyFont="1" applyFill="1" applyBorder="1" applyAlignment="1">
      <alignment horizontal="center" vertical="center"/>
    </xf>
    <xf numFmtId="0" fontId="51" fillId="43" borderId="30" xfId="0" applyFont="1" applyFill="1" applyBorder="1" applyAlignment="1">
      <alignment horizontal="center" vertical="center"/>
    </xf>
    <xf numFmtId="0" fontId="51" fillId="43" borderId="36" xfId="0" applyFont="1" applyFill="1" applyBorder="1" applyAlignment="1">
      <alignment horizontal="center" vertical="center"/>
    </xf>
    <xf numFmtId="0" fontId="42" fillId="38" borderId="38" xfId="0" applyFont="1" applyFill="1" applyBorder="1" applyAlignment="1">
      <alignment horizontal="center" vertical="center" wrapText="1"/>
    </xf>
    <xf numFmtId="0" fontId="42" fillId="38" borderId="39" xfId="0" applyFont="1" applyFill="1" applyBorder="1" applyAlignment="1">
      <alignment horizontal="center" vertical="center" wrapText="1"/>
    </xf>
    <xf numFmtId="0" fontId="42" fillId="38" borderId="40" xfId="0" applyFont="1" applyFill="1" applyBorder="1" applyAlignment="1">
      <alignment horizontal="center" vertical="center" wrapText="1"/>
    </xf>
    <xf numFmtId="0" fontId="42" fillId="38" borderId="43" xfId="0" applyFont="1" applyFill="1" applyBorder="1" applyAlignment="1">
      <alignment horizontal="center" vertical="center" wrapText="1"/>
    </xf>
    <xf numFmtId="0" fontId="42" fillId="38" borderId="0" xfId="0" applyFont="1" applyFill="1" applyBorder="1" applyAlignment="1">
      <alignment horizontal="center" vertical="center" wrapText="1"/>
    </xf>
    <xf numFmtId="0" fontId="42" fillId="38" borderId="44" xfId="0" applyFont="1" applyFill="1" applyBorder="1" applyAlignment="1">
      <alignment horizontal="center" vertical="center" wrapText="1"/>
    </xf>
    <xf numFmtId="0" fontId="42" fillId="38" borderId="31" xfId="0" applyFont="1" applyFill="1" applyBorder="1" applyAlignment="1">
      <alignment horizontal="center" vertical="center" wrapText="1"/>
    </xf>
    <xf numFmtId="0" fontId="42" fillId="38" borderId="32" xfId="0" applyFont="1" applyFill="1" applyBorder="1" applyAlignment="1">
      <alignment horizontal="center" vertical="center" wrapText="1"/>
    </xf>
    <xf numFmtId="0" fontId="42" fillId="38" borderId="3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42" fillId="39" borderId="38" xfId="0" applyFont="1" applyFill="1" applyBorder="1" applyAlignment="1">
      <alignment horizontal="center" vertical="center" wrapText="1"/>
    </xf>
    <xf numFmtId="0" fontId="42" fillId="39" borderId="39" xfId="0" applyFont="1" applyFill="1" applyBorder="1" applyAlignment="1">
      <alignment horizontal="center" vertical="center" wrapText="1"/>
    </xf>
    <xf numFmtId="0" fontId="42" fillId="39" borderId="40" xfId="0" applyFont="1" applyFill="1" applyBorder="1" applyAlignment="1">
      <alignment horizontal="center" vertical="center" wrapText="1"/>
    </xf>
    <xf numFmtId="0" fontId="42" fillId="39" borderId="43" xfId="0" applyFont="1" applyFill="1" applyBorder="1" applyAlignment="1">
      <alignment horizontal="center" vertical="center" wrapText="1"/>
    </xf>
    <xf numFmtId="0" fontId="42" fillId="39" borderId="0" xfId="0" applyFont="1" applyFill="1" applyBorder="1" applyAlignment="1">
      <alignment horizontal="center" vertical="center" wrapText="1"/>
    </xf>
    <xf numFmtId="0" fontId="42" fillId="39" borderId="44" xfId="0" applyFont="1" applyFill="1" applyBorder="1" applyAlignment="1">
      <alignment horizontal="center" vertical="center" wrapText="1"/>
    </xf>
    <xf numFmtId="0" fontId="42" fillId="39" borderId="31" xfId="0" applyFont="1" applyFill="1" applyBorder="1" applyAlignment="1">
      <alignment horizontal="center" vertical="center" wrapText="1"/>
    </xf>
    <xf numFmtId="0" fontId="42" fillId="39" borderId="32" xfId="0" applyFont="1" applyFill="1" applyBorder="1" applyAlignment="1">
      <alignment horizontal="center" vertical="center" wrapText="1"/>
    </xf>
    <xf numFmtId="0" fontId="42" fillId="39" borderId="33" xfId="0" applyFont="1" applyFill="1" applyBorder="1" applyAlignment="1">
      <alignment horizontal="center" vertical="center" wrapText="1"/>
    </xf>
    <xf numFmtId="0" fontId="42" fillId="42" borderId="38" xfId="0" applyFont="1" applyFill="1" applyBorder="1" applyAlignment="1">
      <alignment horizontal="center" vertical="center" wrapText="1"/>
    </xf>
    <xf numFmtId="0" fontId="42" fillId="42" borderId="39" xfId="0" applyFont="1" applyFill="1" applyBorder="1" applyAlignment="1">
      <alignment horizontal="center" vertical="center" wrapText="1"/>
    </xf>
    <xf numFmtId="0" fontId="42" fillId="42" borderId="40" xfId="0" applyFont="1" applyFill="1" applyBorder="1" applyAlignment="1">
      <alignment horizontal="center" vertical="center" wrapText="1"/>
    </xf>
    <xf numFmtId="0" fontId="42" fillId="42" borderId="43" xfId="0" applyFont="1" applyFill="1" applyBorder="1" applyAlignment="1">
      <alignment horizontal="center" vertical="center" wrapText="1"/>
    </xf>
    <xf numFmtId="0" fontId="42" fillId="42" borderId="0" xfId="0" applyFont="1" applyFill="1" applyBorder="1" applyAlignment="1">
      <alignment horizontal="center" vertical="center" wrapText="1"/>
    </xf>
    <xf numFmtId="0" fontId="42" fillId="42" borderId="44" xfId="0" applyFont="1" applyFill="1" applyBorder="1" applyAlignment="1">
      <alignment horizontal="center" vertical="center" wrapText="1"/>
    </xf>
    <xf numFmtId="0" fontId="42" fillId="42" borderId="31" xfId="0" applyFont="1" applyFill="1" applyBorder="1" applyAlignment="1">
      <alignment horizontal="center" vertical="center" wrapText="1"/>
    </xf>
    <xf numFmtId="0" fontId="42" fillId="42" borderId="32" xfId="0" applyFont="1" applyFill="1" applyBorder="1" applyAlignment="1">
      <alignment horizontal="center" vertical="center" wrapText="1"/>
    </xf>
    <xf numFmtId="0" fontId="42" fillId="42" borderId="33" xfId="0" applyFont="1" applyFill="1" applyBorder="1" applyAlignment="1">
      <alignment horizontal="center" vertical="center" wrapText="1"/>
    </xf>
    <xf numFmtId="0" fontId="42" fillId="37" borderId="38" xfId="0" applyFont="1" applyFill="1" applyBorder="1" applyAlignment="1">
      <alignment horizontal="center" vertical="center" wrapText="1"/>
    </xf>
    <xf numFmtId="0" fontId="42" fillId="37" borderId="39" xfId="0" applyFont="1" applyFill="1" applyBorder="1" applyAlignment="1">
      <alignment horizontal="center" vertical="center" wrapText="1"/>
    </xf>
    <xf numFmtId="0" fontId="42" fillId="37" borderId="40" xfId="0" applyFont="1" applyFill="1" applyBorder="1" applyAlignment="1">
      <alignment horizontal="center" vertical="center" wrapText="1"/>
    </xf>
    <xf numFmtId="0" fontId="42" fillId="37" borderId="43" xfId="0" applyFont="1" applyFill="1" applyBorder="1" applyAlignment="1">
      <alignment horizontal="center" vertical="center" wrapText="1"/>
    </xf>
    <xf numFmtId="0" fontId="42" fillId="37" borderId="0" xfId="0" applyFont="1" applyFill="1" applyBorder="1" applyAlignment="1">
      <alignment horizontal="center" vertical="center" wrapText="1"/>
    </xf>
    <xf numFmtId="0" fontId="42" fillId="37" borderId="44" xfId="0" applyFont="1" applyFill="1" applyBorder="1" applyAlignment="1">
      <alignment horizontal="center" vertical="center" wrapText="1"/>
    </xf>
    <xf numFmtId="0" fontId="42" fillId="37" borderId="31" xfId="0" applyFont="1" applyFill="1" applyBorder="1" applyAlignment="1">
      <alignment horizontal="center" vertical="center" wrapText="1"/>
    </xf>
    <xf numFmtId="0" fontId="42" fillId="37" borderId="32" xfId="0" applyFont="1" applyFill="1" applyBorder="1" applyAlignment="1">
      <alignment horizontal="center" vertical="center" wrapText="1"/>
    </xf>
    <xf numFmtId="0" fontId="42" fillId="37" borderId="33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wrapText="1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</cellXfs>
  <cellStyles count="6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5" builtinId="9" customBuiltin="1"/>
    <cellStyle name="Followed Hyperlink 2" xfId="47"/>
    <cellStyle name="Followed Hyperlink 2 2" xfId="62"/>
    <cellStyle name="Followed Hyperlink 3" xfId="59"/>
    <cellStyle name="Followed Hyperlink 3 2" xfId="65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customBuiltin="1"/>
    <cellStyle name="Hyperlink 2" xfId="46"/>
    <cellStyle name="Hyperlink 2 2" xfId="61"/>
    <cellStyle name="Hyperlink 3" xfId="58"/>
    <cellStyle name="Hyperlink 3 2" xfId="64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3 2" xfId="53"/>
    <cellStyle name="Normal 3 3" xfId="60"/>
    <cellStyle name="Normal 4" xfId="51"/>
    <cellStyle name="Normal 5" xfId="49"/>
    <cellStyle name="Normal 6" xfId="54"/>
    <cellStyle name="Normal 7" xfId="55"/>
    <cellStyle name="Normal 8" xfId="56"/>
    <cellStyle name="Normal 9" xfId="57"/>
    <cellStyle name="Normal 9 2" xfId="63"/>
    <cellStyle name="Note" xfId="15" builtinId="10" customBuiltin="1"/>
    <cellStyle name="Output" xfId="10" builtinId="21" customBuiltin="1"/>
    <cellStyle name="Percent" xfId="48" builtinId="5"/>
    <cellStyle name="Percent 2" xfId="52"/>
    <cellStyle name="Percent 3" xfId="50"/>
    <cellStyle name="Title" xfId="1" builtinId="15" customBuiltin="1"/>
    <cellStyle name="Title 2" xfId="66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DC7A7"/>
      <color rgb="FFDBE7C3"/>
      <color rgb="FFE9C2C1"/>
      <color rgb="FFB3C9E3"/>
      <color rgb="FF05B39E"/>
      <color rgb="FF07E7CC"/>
      <color rgb="FFE8FEFB"/>
      <color rgb="FFBFFDF6"/>
      <color rgb="FFFFCD2F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1866900</xdr:colOff>
      <xdr:row>6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866900" cy="1295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158751</xdr:colOff>
      <xdr:row>74</xdr:row>
      <xdr:rowOff>76200</xdr:rowOff>
    </xdr:from>
    <xdr:to>
      <xdr:col>8</xdr:col>
      <xdr:colOff>1365251</xdr:colOff>
      <xdr:row>83</xdr:row>
      <xdr:rowOff>64558</xdr:rowOff>
    </xdr:to>
    <xdr:sp macro="" textlink="">
      <xdr:nvSpPr>
        <xdr:cNvPr id="5" name="TextBox 4"/>
        <xdr:cNvSpPr txBox="1"/>
      </xdr:nvSpPr>
      <xdr:spPr>
        <a:xfrm>
          <a:off x="550334" y="15908867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137584</xdr:colOff>
      <xdr:row>74</xdr:row>
      <xdr:rowOff>76199</xdr:rowOff>
    </xdr:from>
    <xdr:to>
      <xdr:col>8</xdr:col>
      <xdr:colOff>1344084</xdr:colOff>
      <xdr:row>83</xdr:row>
      <xdr:rowOff>64557</xdr:rowOff>
    </xdr:to>
    <xdr:sp macro="" textlink="">
      <xdr:nvSpPr>
        <xdr:cNvPr id="5" name="TextBox 4"/>
        <xdr:cNvSpPr txBox="1"/>
      </xdr:nvSpPr>
      <xdr:spPr>
        <a:xfrm>
          <a:off x="529167" y="15908866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1</xdr:col>
      <xdr:colOff>42334</xdr:colOff>
      <xdr:row>74</xdr:row>
      <xdr:rowOff>42333</xdr:rowOff>
    </xdr:from>
    <xdr:to>
      <xdr:col>9</xdr:col>
      <xdr:colOff>63499</xdr:colOff>
      <xdr:row>84</xdr:row>
      <xdr:rowOff>10583</xdr:rowOff>
    </xdr:to>
    <xdr:sp macro="" textlink="">
      <xdr:nvSpPr>
        <xdr:cNvPr id="3" name="Rectangle 2"/>
        <xdr:cNvSpPr/>
      </xdr:nvSpPr>
      <xdr:spPr>
        <a:xfrm>
          <a:off x="433917" y="15875000"/>
          <a:ext cx="8477249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158751</xdr:colOff>
      <xdr:row>74</xdr:row>
      <xdr:rowOff>127000</xdr:rowOff>
    </xdr:from>
    <xdr:to>
      <xdr:col>8</xdr:col>
      <xdr:colOff>1365251</xdr:colOff>
      <xdr:row>83</xdr:row>
      <xdr:rowOff>115358</xdr:rowOff>
    </xdr:to>
    <xdr:sp macro="" textlink="">
      <xdr:nvSpPr>
        <xdr:cNvPr id="5" name="TextBox 4"/>
        <xdr:cNvSpPr txBox="1"/>
      </xdr:nvSpPr>
      <xdr:spPr>
        <a:xfrm>
          <a:off x="550334" y="15959667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158750</xdr:colOff>
      <xdr:row>74</xdr:row>
      <xdr:rowOff>86783</xdr:rowOff>
    </xdr:from>
    <xdr:to>
      <xdr:col>8</xdr:col>
      <xdr:colOff>1365250</xdr:colOff>
      <xdr:row>83</xdr:row>
      <xdr:rowOff>75141</xdr:rowOff>
    </xdr:to>
    <xdr:sp macro="" textlink="">
      <xdr:nvSpPr>
        <xdr:cNvPr id="6" name="TextBox 5"/>
        <xdr:cNvSpPr txBox="1"/>
      </xdr:nvSpPr>
      <xdr:spPr>
        <a:xfrm>
          <a:off x="550333" y="15919450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28575</xdr:rowOff>
    </xdr:from>
    <xdr:to>
      <xdr:col>2</xdr:col>
      <xdr:colOff>55048</xdr:colOff>
      <xdr:row>4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19075"/>
          <a:ext cx="2150548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696382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4382" cy="1202267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832667"/>
          <a:ext cx="7778749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31750</xdr:colOff>
      <xdr:row>74</xdr:row>
      <xdr:rowOff>85725</xdr:rowOff>
    </xdr:from>
    <xdr:to>
      <xdr:col>8</xdr:col>
      <xdr:colOff>1428750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23333" y="15918392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105834</xdr:colOff>
      <xdr:row>74</xdr:row>
      <xdr:rowOff>76199</xdr:rowOff>
    </xdr:from>
    <xdr:to>
      <xdr:col>8</xdr:col>
      <xdr:colOff>1312334</xdr:colOff>
      <xdr:row>83</xdr:row>
      <xdr:rowOff>64557</xdr:rowOff>
    </xdr:to>
    <xdr:sp macro="" textlink="">
      <xdr:nvSpPr>
        <xdr:cNvPr id="6" name="TextBox 5"/>
        <xdr:cNvSpPr txBox="1"/>
      </xdr:nvSpPr>
      <xdr:spPr>
        <a:xfrm>
          <a:off x="497417" y="15908866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1</xdr:row>
      <xdr:rowOff>0</xdr:rowOff>
    </xdr:from>
    <xdr:to>
      <xdr:col>2</xdr:col>
      <xdr:colOff>505881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16" y="201083"/>
          <a:ext cx="2040465" cy="1001184"/>
        </a:xfrm>
        <a:prstGeom prst="rect">
          <a:avLst/>
        </a:prstGeom>
        <a:ln w="15875" cmpd="sng">
          <a:solidFill>
            <a:schemeClr val="accent1"/>
          </a:solidFill>
        </a:ln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148167</xdr:colOff>
      <xdr:row>74</xdr:row>
      <xdr:rowOff>65617</xdr:rowOff>
    </xdr:from>
    <xdr:to>
      <xdr:col>8</xdr:col>
      <xdr:colOff>1354667</xdr:colOff>
      <xdr:row>83</xdr:row>
      <xdr:rowOff>53975</xdr:rowOff>
    </xdr:to>
    <xdr:sp macro="" textlink="">
      <xdr:nvSpPr>
        <xdr:cNvPr id="5" name="TextBox 4"/>
        <xdr:cNvSpPr txBox="1"/>
      </xdr:nvSpPr>
      <xdr:spPr>
        <a:xfrm>
          <a:off x="539750" y="15898284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65617</xdr:rowOff>
    </xdr:from>
    <xdr:to>
      <xdr:col>8</xdr:col>
      <xdr:colOff>1301751</xdr:colOff>
      <xdr:row>83</xdr:row>
      <xdr:rowOff>53975</xdr:rowOff>
    </xdr:to>
    <xdr:sp macro="" textlink="">
      <xdr:nvSpPr>
        <xdr:cNvPr id="6" name="TextBox 5"/>
        <xdr:cNvSpPr txBox="1"/>
      </xdr:nvSpPr>
      <xdr:spPr>
        <a:xfrm>
          <a:off x="486834" y="15898284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84667</xdr:colOff>
      <xdr:row>74</xdr:row>
      <xdr:rowOff>76200</xdr:rowOff>
    </xdr:from>
    <xdr:to>
      <xdr:col>8</xdr:col>
      <xdr:colOff>1291167</xdr:colOff>
      <xdr:row>83</xdr:row>
      <xdr:rowOff>64558</xdr:rowOff>
    </xdr:to>
    <xdr:sp macro="" textlink="">
      <xdr:nvSpPr>
        <xdr:cNvPr id="6" name="TextBox 5"/>
        <xdr:cNvSpPr txBox="1"/>
      </xdr:nvSpPr>
      <xdr:spPr>
        <a:xfrm>
          <a:off x="476250" y="15908867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137584</xdr:colOff>
      <xdr:row>74</xdr:row>
      <xdr:rowOff>76200</xdr:rowOff>
    </xdr:from>
    <xdr:to>
      <xdr:col>8</xdr:col>
      <xdr:colOff>1344084</xdr:colOff>
      <xdr:row>83</xdr:row>
      <xdr:rowOff>64558</xdr:rowOff>
    </xdr:to>
    <xdr:sp macro="" textlink="">
      <xdr:nvSpPr>
        <xdr:cNvPr id="5" name="TextBox 4"/>
        <xdr:cNvSpPr txBox="1"/>
      </xdr:nvSpPr>
      <xdr:spPr>
        <a:xfrm>
          <a:off x="529167" y="15908867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148167</xdr:colOff>
      <xdr:row>74</xdr:row>
      <xdr:rowOff>65616</xdr:rowOff>
    </xdr:from>
    <xdr:to>
      <xdr:col>8</xdr:col>
      <xdr:colOff>1354667</xdr:colOff>
      <xdr:row>83</xdr:row>
      <xdr:rowOff>53974</xdr:rowOff>
    </xdr:to>
    <xdr:sp macro="" textlink="">
      <xdr:nvSpPr>
        <xdr:cNvPr id="5" name="TextBox 4"/>
        <xdr:cNvSpPr txBox="1"/>
      </xdr:nvSpPr>
      <xdr:spPr>
        <a:xfrm>
          <a:off x="539750" y="15898283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158750</xdr:colOff>
      <xdr:row>74</xdr:row>
      <xdr:rowOff>86783</xdr:rowOff>
    </xdr:from>
    <xdr:to>
      <xdr:col>8</xdr:col>
      <xdr:colOff>1365250</xdr:colOff>
      <xdr:row>83</xdr:row>
      <xdr:rowOff>75141</xdr:rowOff>
    </xdr:to>
    <xdr:sp macro="" textlink="">
      <xdr:nvSpPr>
        <xdr:cNvPr id="5" name="TextBox 4"/>
        <xdr:cNvSpPr txBox="1"/>
      </xdr:nvSpPr>
      <xdr:spPr>
        <a:xfrm>
          <a:off x="550333" y="15919450"/>
          <a:ext cx="8159750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  <a:p>
          <a:r>
            <a:rPr lang="en-US" sz="1100"/>
            <a:t>    (</a:t>
          </a:r>
          <a:r>
            <a:rPr lang="en-US" sz="1100" u="sng"/>
            <a:t>Report titles</a:t>
          </a:r>
          <a:r>
            <a:rPr lang="en-US" sz="1100"/>
            <a:t>: Caps Payment Info and TIPS Quality Rating Info &amp; CCAP APPS -monthly ongoing.</a:t>
          </a:r>
        </a:p>
        <a:p>
          <a:r>
            <a:rPr lang="en-US" sz="1100"/>
            <a:t>                              Received monthly from DOE-CAPS AppDM group</a:t>
          </a:r>
          <a:r>
            <a:rPr lang="en-US" sz="1100" baseline="0"/>
            <a:t>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I74"/>
  <sheetViews>
    <sheetView zoomScale="80" zoomScaleNormal="80" workbookViewId="0">
      <pane ySplit="9" topLeftCell="A16" activePane="bottomLeft" state="frozen"/>
      <selection activeCell="G54" sqref="G54"/>
      <selection pane="bottomLeft" activeCell="V21" sqref="V21"/>
    </sheetView>
  </sheetViews>
  <sheetFormatPr defaultColWidth="9.140625" defaultRowHeight="15" x14ac:dyDescent="0.25"/>
  <cols>
    <col min="1" max="1" width="2.85546875" style="4" customWidth="1"/>
    <col min="2" max="2" width="28.85546875" style="4" customWidth="1"/>
    <col min="3" max="3" width="17.28515625" style="5" customWidth="1"/>
    <col min="4" max="4" width="12" style="5" bestFit="1" customWidth="1"/>
    <col min="5" max="5" width="7.28515625" style="5" customWidth="1"/>
    <col min="6" max="6" width="6.140625" style="5" customWidth="1"/>
    <col min="7" max="10" width="6" style="5" customWidth="1"/>
    <col min="11" max="11" width="6.140625" style="5" customWidth="1"/>
    <col min="12" max="14" width="6" style="5" customWidth="1"/>
    <col min="15" max="16" width="6.140625" style="5" customWidth="1"/>
    <col min="17" max="17" width="6" style="5" customWidth="1"/>
    <col min="18" max="18" width="8.28515625" style="5" customWidth="1"/>
    <col min="19" max="19" width="29" style="4" bestFit="1" customWidth="1"/>
    <col min="20" max="20" width="14.5703125" style="4" bestFit="1" customWidth="1"/>
    <col min="21" max="21" width="10.85546875" style="4" bestFit="1" customWidth="1"/>
    <col min="22" max="22" width="12" style="4" bestFit="1" customWidth="1"/>
    <col min="23" max="28" width="9.85546875" style="4" bestFit="1" customWidth="1"/>
    <col min="29" max="16384" width="9.140625" style="4"/>
  </cols>
  <sheetData>
    <row r="1" spans="2:35" s="3" customFormat="1" x14ac:dyDescent="0.25">
      <c r="C1" s="174" t="s">
        <v>83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6"/>
      <c r="V1" s="6"/>
      <c r="W1" s="6"/>
      <c r="X1" s="6"/>
      <c r="Y1" s="6"/>
    </row>
    <row r="2" spans="2:35" s="3" customFormat="1" x14ac:dyDescent="0.25">
      <c r="C2" s="175" t="s">
        <v>84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6"/>
      <c r="U2" s="6"/>
      <c r="V2" s="6"/>
      <c r="W2" s="6"/>
      <c r="X2" s="6"/>
      <c r="Y2" s="6"/>
    </row>
    <row r="3" spans="2:35" s="3" customFormat="1" x14ac:dyDescent="0.25">
      <c r="C3" s="175" t="s">
        <v>87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6"/>
      <c r="U3" s="6"/>
      <c r="V3" s="6"/>
      <c r="W3" s="6"/>
      <c r="X3" s="6"/>
      <c r="Y3" s="6"/>
    </row>
    <row r="4" spans="2:35" s="3" customFormat="1" x14ac:dyDescent="0.25">
      <c r="C4" s="175" t="s">
        <v>85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6"/>
      <c r="U4" s="6"/>
      <c r="V4" s="6"/>
      <c r="W4" s="6"/>
      <c r="X4" s="6"/>
      <c r="Y4" s="6"/>
    </row>
    <row r="5" spans="2:35" s="3" customFormat="1" x14ac:dyDescent="0.25">
      <c r="C5" s="175" t="s">
        <v>81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6"/>
      <c r="T5" s="6"/>
      <c r="U5" s="6"/>
      <c r="V5" s="6"/>
      <c r="W5" s="6"/>
      <c r="X5" s="6"/>
      <c r="Y5" s="6"/>
    </row>
    <row r="6" spans="2:35" s="3" customFormat="1" x14ac:dyDescent="0.25">
      <c r="C6" s="175" t="s">
        <v>82</v>
      </c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6"/>
      <c r="T6" s="6"/>
      <c r="U6" s="6"/>
      <c r="V6" s="6"/>
      <c r="W6" s="6"/>
      <c r="X6" s="6"/>
      <c r="Y6" s="6"/>
    </row>
    <row r="7" spans="2:35" ht="15.75" thickBot="1" x14ac:dyDescent="0.3"/>
    <row r="8" spans="2:35" ht="24" customHeight="1" thickTop="1" x14ac:dyDescent="0.25">
      <c r="B8" s="179" t="s">
        <v>192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1"/>
    </row>
    <row r="9" spans="2:35" ht="23.25" customHeight="1" thickBot="1" x14ac:dyDescent="0.3">
      <c r="B9" s="182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4"/>
    </row>
    <row r="10" spans="2:35" ht="15.75" customHeight="1" thickTop="1" thickBot="1" x14ac:dyDescent="0.4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2:35" ht="67.5" customHeight="1" thickTop="1" thickBot="1" x14ac:dyDescent="0.3">
      <c r="B11" s="65" t="s">
        <v>170</v>
      </c>
      <c r="C11" s="66" t="s">
        <v>0</v>
      </c>
      <c r="D11" s="67" t="s">
        <v>159</v>
      </c>
      <c r="E11" s="67" t="s">
        <v>77</v>
      </c>
      <c r="F11" s="66" t="s">
        <v>141</v>
      </c>
      <c r="G11" s="66" t="s">
        <v>142</v>
      </c>
      <c r="H11" s="66" t="s">
        <v>143</v>
      </c>
      <c r="I11" s="66" t="s">
        <v>144</v>
      </c>
      <c r="J11" s="66" t="s">
        <v>145</v>
      </c>
      <c r="K11" s="66" t="s">
        <v>146</v>
      </c>
      <c r="L11" s="66" t="s">
        <v>147</v>
      </c>
      <c r="M11" s="66" t="s">
        <v>148</v>
      </c>
      <c r="N11" s="66" t="s">
        <v>149</v>
      </c>
      <c r="O11" s="66" t="s">
        <v>150</v>
      </c>
      <c r="P11" s="66" t="s">
        <v>151</v>
      </c>
      <c r="Q11" s="66" t="s">
        <v>152</v>
      </c>
      <c r="R11" s="67" t="s">
        <v>160</v>
      </c>
      <c r="S11" s="157" t="s">
        <v>158</v>
      </c>
    </row>
    <row r="12" spans="2:35" ht="22.5" customHeight="1" thickBot="1" x14ac:dyDescent="0.3">
      <c r="B12" s="63" t="s">
        <v>78</v>
      </c>
      <c r="C12" s="64">
        <v>9391097.2400000002</v>
      </c>
      <c r="D12" s="41">
        <v>15220</v>
      </c>
      <c r="E12" s="41">
        <v>833</v>
      </c>
      <c r="F12" s="41">
        <v>1598</v>
      </c>
      <c r="G12" s="41">
        <v>2199</v>
      </c>
      <c r="H12" s="42">
        <v>2539</v>
      </c>
      <c r="I12" s="43">
        <v>2315</v>
      </c>
      <c r="J12" s="43">
        <v>1578</v>
      </c>
      <c r="K12" s="43">
        <v>1057</v>
      </c>
      <c r="L12" s="43">
        <v>838</v>
      </c>
      <c r="M12" s="43">
        <v>671</v>
      </c>
      <c r="N12" s="43">
        <v>571</v>
      </c>
      <c r="O12" s="43">
        <v>452</v>
      </c>
      <c r="P12" s="44">
        <v>304</v>
      </c>
      <c r="Q12" s="45">
        <v>194</v>
      </c>
      <c r="R12" s="46">
        <v>71</v>
      </c>
      <c r="S12" s="176">
        <v>1027</v>
      </c>
    </row>
    <row r="13" spans="2:35" ht="22.5" customHeight="1" thickBot="1" x14ac:dyDescent="0.3">
      <c r="B13" s="38" t="s">
        <v>86</v>
      </c>
      <c r="C13" s="53">
        <v>1057777.8799999999</v>
      </c>
      <c r="D13" s="47">
        <v>1421</v>
      </c>
      <c r="E13" s="47">
        <v>251</v>
      </c>
      <c r="F13" s="47">
        <v>293</v>
      </c>
      <c r="G13" s="47">
        <v>289</v>
      </c>
      <c r="H13" s="48">
        <v>204</v>
      </c>
      <c r="I13" s="48">
        <v>132</v>
      </c>
      <c r="J13" s="48">
        <v>82</v>
      </c>
      <c r="K13" s="48">
        <v>47</v>
      </c>
      <c r="L13" s="48">
        <v>37</v>
      </c>
      <c r="M13" s="48">
        <v>29</v>
      </c>
      <c r="N13" s="48">
        <v>26</v>
      </c>
      <c r="O13" s="49">
        <v>19</v>
      </c>
      <c r="P13" s="50" t="s">
        <v>157</v>
      </c>
      <c r="Q13" s="50" t="s">
        <v>157</v>
      </c>
      <c r="R13" s="51" t="s">
        <v>157</v>
      </c>
      <c r="S13" s="177"/>
      <c r="AI13" s="7"/>
    </row>
    <row r="14" spans="2:35" ht="22.5" customHeight="1" thickBot="1" x14ac:dyDescent="0.3">
      <c r="B14" s="161" t="s">
        <v>89</v>
      </c>
      <c r="C14" s="39">
        <f>SUM(C12:C13)</f>
        <v>10448875.120000001</v>
      </c>
      <c r="D14" s="40">
        <f>SUM(D12:D13)</f>
        <v>16641</v>
      </c>
      <c r="E14" s="40">
        <f>SUM(E12:E13)</f>
        <v>1084</v>
      </c>
      <c r="F14" s="40">
        <f t="shared" ref="F14:N14" si="0">SUM(F12:F13)</f>
        <v>1891</v>
      </c>
      <c r="G14" s="40">
        <f t="shared" si="0"/>
        <v>2488</v>
      </c>
      <c r="H14" s="40">
        <f t="shared" si="0"/>
        <v>2743</v>
      </c>
      <c r="I14" s="40">
        <f t="shared" si="0"/>
        <v>2447</v>
      </c>
      <c r="J14" s="40">
        <f t="shared" si="0"/>
        <v>1660</v>
      </c>
      <c r="K14" s="40">
        <f t="shared" si="0"/>
        <v>1104</v>
      </c>
      <c r="L14" s="40">
        <f t="shared" si="0"/>
        <v>875</v>
      </c>
      <c r="M14" s="40">
        <f t="shared" si="0"/>
        <v>700</v>
      </c>
      <c r="N14" s="40">
        <f t="shared" si="0"/>
        <v>597</v>
      </c>
      <c r="O14" s="40">
        <f>SUM(O12:O13)</f>
        <v>471</v>
      </c>
      <c r="P14" s="40" t="s">
        <v>181</v>
      </c>
      <c r="Q14" s="40" t="s">
        <v>182</v>
      </c>
      <c r="R14" s="40" t="s">
        <v>183</v>
      </c>
      <c r="S14" s="178"/>
      <c r="V14" s="77"/>
    </row>
    <row r="15" spans="2:35" ht="16.5" thickTop="1" thickBot="1" x14ac:dyDescent="0.3"/>
    <row r="16" spans="2:35" ht="67.5" customHeight="1" thickTop="1" thickBot="1" x14ac:dyDescent="0.3">
      <c r="B16" s="65" t="s">
        <v>171</v>
      </c>
      <c r="C16" s="66" t="s">
        <v>0</v>
      </c>
      <c r="D16" s="67" t="s">
        <v>159</v>
      </c>
      <c r="E16" s="67" t="s">
        <v>77</v>
      </c>
      <c r="F16" s="66" t="s">
        <v>141</v>
      </c>
      <c r="G16" s="66" t="s">
        <v>142</v>
      </c>
      <c r="H16" s="66" t="s">
        <v>143</v>
      </c>
      <c r="I16" s="66" t="s">
        <v>144</v>
      </c>
      <c r="J16" s="66" t="s">
        <v>145</v>
      </c>
      <c r="K16" s="66" t="s">
        <v>146</v>
      </c>
      <c r="L16" s="66" t="s">
        <v>147</v>
      </c>
      <c r="M16" s="66" t="s">
        <v>148</v>
      </c>
      <c r="N16" s="66" t="s">
        <v>149</v>
      </c>
      <c r="O16" s="66" t="s">
        <v>150</v>
      </c>
      <c r="P16" s="66" t="s">
        <v>151</v>
      </c>
      <c r="Q16" s="66" t="s">
        <v>152</v>
      </c>
      <c r="R16" s="67" t="s">
        <v>160</v>
      </c>
      <c r="S16" s="157" t="s">
        <v>158</v>
      </c>
    </row>
    <row r="17" spans="2:19" ht="22.5" customHeight="1" thickBot="1" x14ac:dyDescent="0.3">
      <c r="B17" s="63" t="s">
        <v>78</v>
      </c>
      <c r="C17" s="52">
        <v>9067172.9399999995</v>
      </c>
      <c r="D17" s="41">
        <v>15050</v>
      </c>
      <c r="E17" s="41">
        <v>788</v>
      </c>
      <c r="F17" s="41">
        <v>1547</v>
      </c>
      <c r="G17" s="41">
        <v>2089</v>
      </c>
      <c r="H17" s="42">
        <v>2527</v>
      </c>
      <c r="I17" s="43">
        <v>2335</v>
      </c>
      <c r="J17" s="43">
        <v>1603</v>
      </c>
      <c r="K17" s="43">
        <v>1070</v>
      </c>
      <c r="L17" s="43">
        <v>845</v>
      </c>
      <c r="M17" s="43">
        <v>658</v>
      </c>
      <c r="N17" s="43">
        <v>556</v>
      </c>
      <c r="O17" s="43">
        <v>461</v>
      </c>
      <c r="P17" s="44">
        <v>309</v>
      </c>
      <c r="Q17" s="45">
        <v>187</v>
      </c>
      <c r="R17" s="46">
        <v>75</v>
      </c>
      <c r="S17" s="165">
        <v>1023</v>
      </c>
    </row>
    <row r="18" spans="2:19" ht="22.5" customHeight="1" thickBot="1" x14ac:dyDescent="0.3">
      <c r="B18" s="38" t="s">
        <v>86</v>
      </c>
      <c r="C18" s="53">
        <v>1052892.04</v>
      </c>
      <c r="D18" s="47">
        <v>1470</v>
      </c>
      <c r="E18" s="47">
        <v>248</v>
      </c>
      <c r="F18" s="47">
        <v>306</v>
      </c>
      <c r="G18" s="47">
        <v>304</v>
      </c>
      <c r="H18" s="48">
        <v>200</v>
      </c>
      <c r="I18" s="48">
        <v>144</v>
      </c>
      <c r="J18" s="48">
        <v>95</v>
      </c>
      <c r="K18" s="48">
        <v>51</v>
      </c>
      <c r="L18" s="48">
        <v>35</v>
      </c>
      <c r="M18" s="48">
        <v>28</v>
      </c>
      <c r="N18" s="48">
        <v>24</v>
      </c>
      <c r="O18" s="50">
        <v>21</v>
      </c>
      <c r="P18" s="50" t="s">
        <v>157</v>
      </c>
      <c r="Q18" s="50" t="s">
        <v>157</v>
      </c>
      <c r="R18" s="51" t="s">
        <v>157</v>
      </c>
      <c r="S18" s="166"/>
    </row>
    <row r="19" spans="2:19" ht="22.5" customHeight="1" thickBot="1" x14ac:dyDescent="0.3">
      <c r="B19" s="161" t="s">
        <v>89</v>
      </c>
      <c r="C19" s="39">
        <f t="shared" ref="C19:O19" si="1">SUM(C17:C18)</f>
        <v>10120064.98</v>
      </c>
      <c r="D19" s="40">
        <f t="shared" si="1"/>
        <v>16520</v>
      </c>
      <c r="E19" s="40">
        <f t="shared" si="1"/>
        <v>1036</v>
      </c>
      <c r="F19" s="40">
        <f t="shared" si="1"/>
        <v>1853</v>
      </c>
      <c r="G19" s="40">
        <f>SUM(G17:G18)</f>
        <v>2393</v>
      </c>
      <c r="H19" s="40">
        <f t="shared" si="1"/>
        <v>2727</v>
      </c>
      <c r="I19" s="40">
        <f t="shared" si="1"/>
        <v>2479</v>
      </c>
      <c r="J19" s="40">
        <f t="shared" si="1"/>
        <v>1698</v>
      </c>
      <c r="K19" s="40">
        <f t="shared" si="1"/>
        <v>1121</v>
      </c>
      <c r="L19" s="40">
        <f t="shared" si="1"/>
        <v>880</v>
      </c>
      <c r="M19" s="40">
        <f t="shared" si="1"/>
        <v>686</v>
      </c>
      <c r="N19" s="40">
        <f t="shared" si="1"/>
        <v>580</v>
      </c>
      <c r="O19" s="40">
        <f t="shared" si="1"/>
        <v>482</v>
      </c>
      <c r="P19" s="40" t="s">
        <v>193</v>
      </c>
      <c r="Q19" s="40" t="s">
        <v>194</v>
      </c>
      <c r="R19" s="40" t="s">
        <v>195</v>
      </c>
      <c r="S19" s="167"/>
    </row>
    <row r="20" spans="2:19" ht="16.5" thickTop="1" thickBot="1" x14ac:dyDescent="0.3"/>
    <row r="21" spans="2:19" ht="67.5" customHeight="1" thickTop="1" thickBot="1" x14ac:dyDescent="0.3">
      <c r="B21" s="65" t="s">
        <v>172</v>
      </c>
      <c r="C21" s="66" t="s">
        <v>0</v>
      </c>
      <c r="D21" s="67" t="s">
        <v>159</v>
      </c>
      <c r="E21" s="67" t="s">
        <v>77</v>
      </c>
      <c r="F21" s="66" t="s">
        <v>141</v>
      </c>
      <c r="G21" s="66" t="s">
        <v>142</v>
      </c>
      <c r="H21" s="66" t="s">
        <v>143</v>
      </c>
      <c r="I21" s="66" t="s">
        <v>144</v>
      </c>
      <c r="J21" s="66" t="s">
        <v>145</v>
      </c>
      <c r="K21" s="66" t="s">
        <v>146</v>
      </c>
      <c r="L21" s="66" t="s">
        <v>147</v>
      </c>
      <c r="M21" s="66" t="s">
        <v>148</v>
      </c>
      <c r="N21" s="66" t="s">
        <v>149</v>
      </c>
      <c r="O21" s="66" t="s">
        <v>150</v>
      </c>
      <c r="P21" s="66" t="s">
        <v>151</v>
      </c>
      <c r="Q21" s="66" t="s">
        <v>152</v>
      </c>
      <c r="R21" s="67" t="s">
        <v>160</v>
      </c>
      <c r="S21" s="157" t="s">
        <v>158</v>
      </c>
    </row>
    <row r="22" spans="2:19" ht="22.5" customHeight="1" thickBot="1" x14ac:dyDescent="0.3">
      <c r="B22" s="63" t="s">
        <v>78</v>
      </c>
      <c r="C22" s="52">
        <v>10870917.77</v>
      </c>
      <c r="D22" s="41">
        <v>14704</v>
      </c>
      <c r="E22" s="41">
        <v>824</v>
      </c>
      <c r="F22" s="41">
        <v>1496</v>
      </c>
      <c r="G22" s="41">
        <v>2026</v>
      </c>
      <c r="H22" s="42">
        <v>2454</v>
      </c>
      <c r="I22" s="43">
        <v>2264</v>
      </c>
      <c r="J22" s="43">
        <v>1592</v>
      </c>
      <c r="K22" s="43">
        <v>1039</v>
      </c>
      <c r="L22" s="43">
        <v>817</v>
      </c>
      <c r="M22" s="43">
        <v>643</v>
      </c>
      <c r="N22" s="43">
        <v>546</v>
      </c>
      <c r="O22" s="43">
        <v>441</v>
      </c>
      <c r="P22" s="44">
        <v>309</v>
      </c>
      <c r="Q22" s="45">
        <v>180</v>
      </c>
      <c r="R22" s="46">
        <v>73</v>
      </c>
      <c r="S22" s="165">
        <v>1021</v>
      </c>
    </row>
    <row r="23" spans="2:19" ht="22.5" customHeight="1" thickBot="1" x14ac:dyDescent="0.3">
      <c r="B23" s="38" t="s">
        <v>86</v>
      </c>
      <c r="C23" s="53">
        <v>1654970.14</v>
      </c>
      <c r="D23" s="47">
        <v>1565</v>
      </c>
      <c r="E23" s="47">
        <v>278</v>
      </c>
      <c r="F23" s="47">
        <v>341</v>
      </c>
      <c r="G23" s="47">
        <v>303</v>
      </c>
      <c r="H23" s="48">
        <v>213</v>
      </c>
      <c r="I23" s="48">
        <v>147</v>
      </c>
      <c r="J23" s="48">
        <v>102</v>
      </c>
      <c r="K23" s="48">
        <v>52</v>
      </c>
      <c r="L23" s="48">
        <v>42</v>
      </c>
      <c r="M23" s="48">
        <v>24</v>
      </c>
      <c r="N23" s="48">
        <v>26</v>
      </c>
      <c r="O23" s="49">
        <v>22</v>
      </c>
      <c r="P23" s="50" t="s">
        <v>157</v>
      </c>
      <c r="Q23" s="50" t="s">
        <v>157</v>
      </c>
      <c r="R23" s="51" t="s">
        <v>157</v>
      </c>
      <c r="S23" s="166"/>
    </row>
    <row r="24" spans="2:19" ht="22.5" customHeight="1" thickBot="1" x14ac:dyDescent="0.3">
      <c r="B24" s="161" t="s">
        <v>89</v>
      </c>
      <c r="C24" s="39">
        <f t="shared" ref="C24:P24" si="2">SUM(C22:C23)</f>
        <v>12525887.91</v>
      </c>
      <c r="D24" s="40">
        <f>SUM(D22:D23)</f>
        <v>16269</v>
      </c>
      <c r="E24" s="40">
        <f t="shared" si="2"/>
        <v>1102</v>
      </c>
      <c r="F24" s="40">
        <f t="shared" si="2"/>
        <v>1837</v>
      </c>
      <c r="G24" s="40">
        <f t="shared" si="2"/>
        <v>2329</v>
      </c>
      <c r="H24" s="40">
        <f t="shared" si="2"/>
        <v>2667</v>
      </c>
      <c r="I24" s="40">
        <f t="shared" si="2"/>
        <v>2411</v>
      </c>
      <c r="J24" s="40">
        <f t="shared" si="2"/>
        <v>1694</v>
      </c>
      <c r="K24" s="40">
        <f t="shared" si="2"/>
        <v>1091</v>
      </c>
      <c r="L24" s="40">
        <f t="shared" si="2"/>
        <v>859</v>
      </c>
      <c r="M24" s="40">
        <f t="shared" si="2"/>
        <v>667</v>
      </c>
      <c r="N24" s="40">
        <f t="shared" si="2"/>
        <v>572</v>
      </c>
      <c r="O24" s="40">
        <f t="shared" si="2"/>
        <v>463</v>
      </c>
      <c r="P24" s="40" t="s">
        <v>193</v>
      </c>
      <c r="Q24" s="40" t="s">
        <v>196</v>
      </c>
      <c r="R24" s="40" t="s">
        <v>197</v>
      </c>
      <c r="S24" s="167"/>
    </row>
    <row r="25" spans="2:19" ht="15.75" thickTop="1" x14ac:dyDescent="0.25"/>
    <row r="26" spans="2:19" ht="15.75" thickBot="1" x14ac:dyDescent="0.3"/>
    <row r="27" spans="2:19" ht="80.25" thickTop="1" thickBot="1" x14ac:dyDescent="0.3">
      <c r="B27" s="68" t="s">
        <v>173</v>
      </c>
      <c r="C27" s="69" t="s">
        <v>0</v>
      </c>
      <c r="D27" s="70" t="s">
        <v>159</v>
      </c>
      <c r="E27" s="70" t="s">
        <v>77</v>
      </c>
      <c r="F27" s="69" t="s">
        <v>141</v>
      </c>
      <c r="G27" s="69" t="s">
        <v>142</v>
      </c>
      <c r="H27" s="69" t="s">
        <v>143</v>
      </c>
      <c r="I27" s="69" t="s">
        <v>144</v>
      </c>
      <c r="J27" s="69" t="s">
        <v>145</v>
      </c>
      <c r="K27" s="69" t="s">
        <v>146</v>
      </c>
      <c r="L27" s="69" t="s">
        <v>147</v>
      </c>
      <c r="M27" s="69" t="s">
        <v>148</v>
      </c>
      <c r="N27" s="69" t="s">
        <v>149</v>
      </c>
      <c r="O27" s="69" t="s">
        <v>150</v>
      </c>
      <c r="P27" s="69" t="s">
        <v>151</v>
      </c>
      <c r="Q27" s="69" t="s">
        <v>152</v>
      </c>
      <c r="R27" s="70" t="s">
        <v>160</v>
      </c>
      <c r="S27" s="158" t="s">
        <v>158</v>
      </c>
    </row>
    <row r="28" spans="2:19" ht="16.5" customHeight="1" thickBot="1" x14ac:dyDescent="0.3">
      <c r="B28" s="63" t="s">
        <v>78</v>
      </c>
      <c r="C28" s="64"/>
      <c r="D28" s="41"/>
      <c r="E28" s="41"/>
      <c r="F28" s="41"/>
      <c r="G28" s="41"/>
      <c r="H28" s="42"/>
      <c r="I28" s="43"/>
      <c r="J28" s="43"/>
      <c r="K28" s="43"/>
      <c r="L28" s="43"/>
      <c r="M28" s="43"/>
      <c r="N28" s="43"/>
      <c r="O28" s="43"/>
      <c r="P28" s="44"/>
      <c r="Q28" s="45"/>
      <c r="R28" s="46"/>
      <c r="S28" s="168"/>
    </row>
    <row r="29" spans="2:19" ht="16.5" customHeight="1" thickBot="1" x14ac:dyDescent="0.3">
      <c r="B29" s="38" t="s">
        <v>86</v>
      </c>
      <c r="C29" s="53"/>
      <c r="D29" s="47"/>
      <c r="E29" s="47"/>
      <c r="F29" s="47"/>
      <c r="G29" s="47"/>
      <c r="H29" s="48"/>
      <c r="I29" s="48"/>
      <c r="J29" s="48"/>
      <c r="K29" s="48"/>
      <c r="L29" s="48"/>
      <c r="M29" s="48"/>
      <c r="N29" s="48"/>
      <c r="O29" s="49"/>
      <c r="P29" s="50"/>
      <c r="Q29" s="50"/>
      <c r="R29" s="51"/>
      <c r="S29" s="169"/>
    </row>
    <row r="30" spans="2:19" ht="16.5" customHeight="1" thickBot="1" x14ac:dyDescent="0.3">
      <c r="B30" s="162" t="s">
        <v>89</v>
      </c>
      <c r="C30" s="39">
        <f>SUM(C28:C29)</f>
        <v>0</v>
      </c>
      <c r="D30" s="40">
        <f>SUM(D28:D29)</f>
        <v>0</v>
      </c>
      <c r="E30" s="40">
        <f>SUM(E28:E29)</f>
        <v>0</v>
      </c>
      <c r="F30" s="40">
        <f t="shared" ref="F30:P30" si="3">SUM(F28:F29)</f>
        <v>0</v>
      </c>
      <c r="G30" s="40">
        <f t="shared" si="3"/>
        <v>0</v>
      </c>
      <c r="H30" s="40">
        <f t="shared" si="3"/>
        <v>0</v>
      </c>
      <c r="I30" s="40">
        <f t="shared" si="3"/>
        <v>0</v>
      </c>
      <c r="J30" s="40">
        <f t="shared" si="3"/>
        <v>0</v>
      </c>
      <c r="K30" s="40">
        <f t="shared" si="3"/>
        <v>0</v>
      </c>
      <c r="L30" s="40">
        <f t="shared" si="3"/>
        <v>0</v>
      </c>
      <c r="M30" s="40">
        <f t="shared" si="3"/>
        <v>0</v>
      </c>
      <c r="N30" s="40">
        <f t="shared" si="3"/>
        <v>0</v>
      </c>
      <c r="O30" s="40">
        <f t="shared" si="3"/>
        <v>0</v>
      </c>
      <c r="P30" s="40">
        <f t="shared" si="3"/>
        <v>0</v>
      </c>
      <c r="Q30" s="40"/>
      <c r="R30" s="40"/>
      <c r="S30" s="170"/>
    </row>
    <row r="31" spans="2:19" ht="15.75" thickTop="1" x14ac:dyDescent="0.25"/>
    <row r="32" spans="2:19" ht="15.75" thickBot="1" x14ac:dyDescent="0.3"/>
    <row r="33" spans="2:19" ht="80.25" thickTop="1" thickBot="1" x14ac:dyDescent="0.3">
      <c r="B33" s="68" t="s">
        <v>174</v>
      </c>
      <c r="C33" s="69" t="s">
        <v>0</v>
      </c>
      <c r="D33" s="70" t="s">
        <v>159</v>
      </c>
      <c r="E33" s="70" t="s">
        <v>77</v>
      </c>
      <c r="F33" s="69" t="s">
        <v>141</v>
      </c>
      <c r="G33" s="69" t="s">
        <v>142</v>
      </c>
      <c r="H33" s="69" t="s">
        <v>143</v>
      </c>
      <c r="I33" s="69" t="s">
        <v>144</v>
      </c>
      <c r="J33" s="69" t="s">
        <v>145</v>
      </c>
      <c r="K33" s="69" t="s">
        <v>146</v>
      </c>
      <c r="L33" s="69" t="s">
        <v>147</v>
      </c>
      <c r="M33" s="69" t="s">
        <v>148</v>
      </c>
      <c r="N33" s="69" t="s">
        <v>149</v>
      </c>
      <c r="O33" s="69" t="s">
        <v>150</v>
      </c>
      <c r="P33" s="69" t="s">
        <v>151</v>
      </c>
      <c r="Q33" s="69" t="s">
        <v>152</v>
      </c>
      <c r="R33" s="70" t="s">
        <v>160</v>
      </c>
      <c r="S33" s="158" t="s">
        <v>158</v>
      </c>
    </row>
    <row r="34" spans="2:19" ht="16.5" customHeight="1" thickBot="1" x14ac:dyDescent="0.3">
      <c r="B34" s="63" t="s">
        <v>78</v>
      </c>
      <c r="C34" s="64"/>
      <c r="D34" s="41"/>
      <c r="E34" s="41"/>
      <c r="F34" s="41"/>
      <c r="G34" s="41"/>
      <c r="H34" s="42"/>
      <c r="I34" s="43"/>
      <c r="J34" s="43"/>
      <c r="K34" s="43"/>
      <c r="L34" s="43"/>
      <c r="M34" s="43"/>
      <c r="N34" s="43"/>
      <c r="O34" s="43"/>
      <c r="P34" s="44"/>
      <c r="Q34" s="45"/>
      <c r="R34" s="46"/>
      <c r="S34" s="168"/>
    </row>
    <row r="35" spans="2:19" ht="16.5" customHeight="1" thickBot="1" x14ac:dyDescent="0.3">
      <c r="B35" s="38" t="s">
        <v>86</v>
      </c>
      <c r="C35" s="53"/>
      <c r="D35" s="47"/>
      <c r="E35" s="47"/>
      <c r="F35" s="47"/>
      <c r="G35" s="47"/>
      <c r="H35" s="48"/>
      <c r="I35" s="48"/>
      <c r="J35" s="48"/>
      <c r="K35" s="48"/>
      <c r="L35" s="48"/>
      <c r="M35" s="48"/>
      <c r="N35" s="48"/>
      <c r="O35" s="49"/>
      <c r="P35" s="50"/>
      <c r="Q35" s="50"/>
      <c r="R35" s="51"/>
      <c r="S35" s="169"/>
    </row>
    <row r="36" spans="2:19" ht="16.5" customHeight="1" thickBot="1" x14ac:dyDescent="0.3">
      <c r="B36" s="162" t="s">
        <v>89</v>
      </c>
      <c r="C36" s="39">
        <f>SUM(C34:C35)</f>
        <v>0</v>
      </c>
      <c r="D36" s="40">
        <f>SUM(D34:D35)</f>
        <v>0</v>
      </c>
      <c r="E36" s="40">
        <f>SUM(E34:E35)</f>
        <v>0</v>
      </c>
      <c r="F36" s="40">
        <f t="shared" ref="F36:P36" si="4">SUM(F34:F35)</f>
        <v>0</v>
      </c>
      <c r="G36" s="40">
        <f t="shared" si="4"/>
        <v>0</v>
      </c>
      <c r="H36" s="40">
        <f t="shared" si="4"/>
        <v>0</v>
      </c>
      <c r="I36" s="40">
        <f t="shared" si="4"/>
        <v>0</v>
      </c>
      <c r="J36" s="40">
        <f t="shared" si="4"/>
        <v>0</v>
      </c>
      <c r="K36" s="40">
        <f>SUM(K34:K35)</f>
        <v>0</v>
      </c>
      <c r="L36" s="40">
        <f t="shared" si="4"/>
        <v>0</v>
      </c>
      <c r="M36" s="40">
        <f t="shared" si="4"/>
        <v>0</v>
      </c>
      <c r="N36" s="40">
        <f t="shared" si="4"/>
        <v>0</v>
      </c>
      <c r="O36" s="40">
        <f t="shared" si="4"/>
        <v>0</v>
      </c>
      <c r="P36" s="40">
        <f t="shared" si="4"/>
        <v>0</v>
      </c>
      <c r="Q36" s="40"/>
      <c r="R36" s="40"/>
      <c r="S36" s="170"/>
    </row>
    <row r="37" spans="2:19" ht="16.5" thickTop="1" thickBot="1" x14ac:dyDescent="0.3"/>
    <row r="38" spans="2:19" ht="80.25" thickTop="1" thickBot="1" x14ac:dyDescent="0.3">
      <c r="B38" s="68" t="s">
        <v>175</v>
      </c>
      <c r="C38" s="69" t="s">
        <v>0</v>
      </c>
      <c r="D38" s="70" t="s">
        <v>159</v>
      </c>
      <c r="E38" s="70" t="s">
        <v>77</v>
      </c>
      <c r="F38" s="69" t="s">
        <v>141</v>
      </c>
      <c r="G38" s="69" t="s">
        <v>142</v>
      </c>
      <c r="H38" s="69" t="s">
        <v>143</v>
      </c>
      <c r="I38" s="69" t="s">
        <v>144</v>
      </c>
      <c r="J38" s="69" t="s">
        <v>145</v>
      </c>
      <c r="K38" s="69" t="s">
        <v>146</v>
      </c>
      <c r="L38" s="69" t="s">
        <v>147</v>
      </c>
      <c r="M38" s="69" t="s">
        <v>148</v>
      </c>
      <c r="N38" s="69" t="s">
        <v>149</v>
      </c>
      <c r="O38" s="69" t="s">
        <v>150</v>
      </c>
      <c r="P38" s="69" t="s">
        <v>151</v>
      </c>
      <c r="Q38" s="69" t="s">
        <v>152</v>
      </c>
      <c r="R38" s="70" t="s">
        <v>160</v>
      </c>
      <c r="S38" s="158" t="s">
        <v>158</v>
      </c>
    </row>
    <row r="39" spans="2:19" ht="16.5" customHeight="1" thickBot="1" x14ac:dyDescent="0.3">
      <c r="B39" s="63" t="s">
        <v>78</v>
      </c>
      <c r="C39" s="64"/>
      <c r="D39" s="41"/>
      <c r="E39" s="41"/>
      <c r="F39" s="41"/>
      <c r="G39" s="41"/>
      <c r="H39" s="42"/>
      <c r="I39" s="43"/>
      <c r="J39" s="43"/>
      <c r="K39" s="43"/>
      <c r="L39" s="43"/>
      <c r="M39" s="43"/>
      <c r="N39" s="43"/>
      <c r="O39" s="43"/>
      <c r="P39" s="44"/>
      <c r="Q39" s="45"/>
      <c r="R39" s="46"/>
      <c r="S39" s="168"/>
    </row>
    <row r="40" spans="2:19" ht="16.5" customHeight="1" thickBot="1" x14ac:dyDescent="0.3">
      <c r="B40" s="38" t="s">
        <v>86</v>
      </c>
      <c r="C40" s="53"/>
      <c r="D40" s="47"/>
      <c r="E40" s="47"/>
      <c r="F40" s="47"/>
      <c r="G40" s="47"/>
      <c r="H40" s="48"/>
      <c r="I40" s="48"/>
      <c r="J40" s="48"/>
      <c r="K40" s="48"/>
      <c r="L40" s="48"/>
      <c r="M40" s="48"/>
      <c r="N40" s="48"/>
      <c r="O40" s="49"/>
      <c r="P40" s="50"/>
      <c r="Q40" s="50"/>
      <c r="R40" s="51"/>
      <c r="S40" s="169"/>
    </row>
    <row r="41" spans="2:19" ht="16.5" customHeight="1" thickBot="1" x14ac:dyDescent="0.3">
      <c r="B41" s="162" t="s">
        <v>89</v>
      </c>
      <c r="C41" s="39">
        <f>SUM(C39:C40)</f>
        <v>0</v>
      </c>
      <c r="D41" s="40">
        <f>SUM(D39:D40)</f>
        <v>0</v>
      </c>
      <c r="E41" s="40">
        <f>SUM(E39:E40)</f>
        <v>0</v>
      </c>
      <c r="F41" s="40">
        <f t="shared" ref="F41:P41" si="5">SUM(F39:F40)</f>
        <v>0</v>
      </c>
      <c r="G41" s="40">
        <f t="shared" si="5"/>
        <v>0</v>
      </c>
      <c r="H41" s="40">
        <f t="shared" si="5"/>
        <v>0</v>
      </c>
      <c r="I41" s="40">
        <f t="shared" si="5"/>
        <v>0</v>
      </c>
      <c r="J41" s="40">
        <f t="shared" si="5"/>
        <v>0</v>
      </c>
      <c r="K41" s="40">
        <f t="shared" si="5"/>
        <v>0</v>
      </c>
      <c r="L41" s="40">
        <f t="shared" si="5"/>
        <v>0</v>
      </c>
      <c r="M41" s="40">
        <f t="shared" si="5"/>
        <v>0</v>
      </c>
      <c r="N41" s="40">
        <f t="shared" si="5"/>
        <v>0</v>
      </c>
      <c r="O41" s="40">
        <f t="shared" si="5"/>
        <v>0</v>
      </c>
      <c r="P41" s="40">
        <f t="shared" si="5"/>
        <v>0</v>
      </c>
      <c r="Q41" s="40"/>
      <c r="R41" s="40"/>
      <c r="S41" s="170"/>
    </row>
    <row r="42" spans="2:19" ht="15.75" thickTop="1" x14ac:dyDescent="0.25"/>
    <row r="43" spans="2:19" ht="15.75" thickBot="1" x14ac:dyDescent="0.3"/>
    <row r="44" spans="2:19" ht="80.25" thickTop="1" thickBot="1" x14ac:dyDescent="0.3">
      <c r="B44" s="71" t="s">
        <v>176</v>
      </c>
      <c r="C44" s="72" t="s">
        <v>0</v>
      </c>
      <c r="D44" s="73" t="s">
        <v>159</v>
      </c>
      <c r="E44" s="73" t="s">
        <v>77</v>
      </c>
      <c r="F44" s="72" t="s">
        <v>141</v>
      </c>
      <c r="G44" s="72" t="s">
        <v>142</v>
      </c>
      <c r="H44" s="72" t="s">
        <v>143</v>
      </c>
      <c r="I44" s="72" t="s">
        <v>144</v>
      </c>
      <c r="J44" s="72" t="s">
        <v>145</v>
      </c>
      <c r="K44" s="72" t="s">
        <v>146</v>
      </c>
      <c r="L44" s="72" t="s">
        <v>147</v>
      </c>
      <c r="M44" s="72" t="s">
        <v>148</v>
      </c>
      <c r="N44" s="72" t="s">
        <v>149</v>
      </c>
      <c r="O44" s="72" t="s">
        <v>150</v>
      </c>
      <c r="P44" s="72" t="s">
        <v>151</v>
      </c>
      <c r="Q44" s="72" t="s">
        <v>152</v>
      </c>
      <c r="R44" s="73" t="s">
        <v>160</v>
      </c>
      <c r="S44" s="159" t="s">
        <v>158</v>
      </c>
    </row>
    <row r="45" spans="2:19" ht="16.5" customHeight="1" thickBot="1" x14ac:dyDescent="0.3">
      <c r="B45" s="63" t="s">
        <v>78</v>
      </c>
      <c r="C45" s="64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  <c r="O45" s="43"/>
      <c r="P45" s="44"/>
      <c r="Q45" s="45"/>
      <c r="R45" s="46"/>
      <c r="S45" s="185"/>
    </row>
    <row r="46" spans="2:19" ht="16.5" customHeight="1" thickBot="1" x14ac:dyDescent="0.3">
      <c r="B46" s="38" t="s">
        <v>86</v>
      </c>
      <c r="C46" s="53"/>
      <c r="D46" s="47"/>
      <c r="E46" s="47"/>
      <c r="F46" s="47"/>
      <c r="G46" s="47"/>
      <c r="H46" s="48"/>
      <c r="I46" s="48"/>
      <c r="J46" s="48"/>
      <c r="K46" s="48"/>
      <c r="L46" s="48"/>
      <c r="M46" s="48"/>
      <c r="N46" s="48"/>
      <c r="O46" s="49"/>
      <c r="P46" s="50"/>
      <c r="Q46" s="50"/>
      <c r="R46" s="51"/>
      <c r="S46" s="186"/>
    </row>
    <row r="47" spans="2:19" ht="16.5" customHeight="1" thickBot="1" x14ac:dyDescent="0.3">
      <c r="B47" s="163" t="s">
        <v>89</v>
      </c>
      <c r="C47" s="39">
        <f>SUM(C45:C46)</f>
        <v>0</v>
      </c>
      <c r="D47" s="40">
        <f>SUM(D45:D46)</f>
        <v>0</v>
      </c>
      <c r="E47" s="40">
        <f>SUM(E45:E46)</f>
        <v>0</v>
      </c>
      <c r="F47" s="40">
        <f t="shared" ref="F47:P47" si="6">SUM(F45:F46)</f>
        <v>0</v>
      </c>
      <c r="G47" s="40">
        <f t="shared" si="6"/>
        <v>0</v>
      </c>
      <c r="H47" s="40">
        <f t="shared" si="6"/>
        <v>0</v>
      </c>
      <c r="I47" s="40">
        <f t="shared" si="6"/>
        <v>0</v>
      </c>
      <c r="J47" s="40">
        <f t="shared" si="6"/>
        <v>0</v>
      </c>
      <c r="K47" s="40">
        <f t="shared" si="6"/>
        <v>0</v>
      </c>
      <c r="L47" s="40">
        <f t="shared" si="6"/>
        <v>0</v>
      </c>
      <c r="M47" s="40">
        <f t="shared" si="6"/>
        <v>0</v>
      </c>
      <c r="N47" s="40">
        <f t="shared" si="6"/>
        <v>0</v>
      </c>
      <c r="O47" s="40">
        <f t="shared" si="6"/>
        <v>0</v>
      </c>
      <c r="P47" s="40">
        <f t="shared" si="6"/>
        <v>0</v>
      </c>
      <c r="Q47" s="40"/>
      <c r="R47" s="40"/>
      <c r="S47" s="187"/>
    </row>
    <row r="48" spans="2:19" ht="16.5" thickTop="1" thickBot="1" x14ac:dyDescent="0.3"/>
    <row r="49" spans="2:19" ht="80.25" thickTop="1" thickBot="1" x14ac:dyDescent="0.3">
      <c r="B49" s="71" t="s">
        <v>177</v>
      </c>
      <c r="C49" s="72" t="s">
        <v>0</v>
      </c>
      <c r="D49" s="73" t="s">
        <v>159</v>
      </c>
      <c r="E49" s="73" t="s">
        <v>77</v>
      </c>
      <c r="F49" s="72" t="s">
        <v>141</v>
      </c>
      <c r="G49" s="72" t="s">
        <v>142</v>
      </c>
      <c r="H49" s="72" t="s">
        <v>143</v>
      </c>
      <c r="I49" s="72" t="s">
        <v>144</v>
      </c>
      <c r="J49" s="72" t="s">
        <v>145</v>
      </c>
      <c r="K49" s="72" t="s">
        <v>146</v>
      </c>
      <c r="L49" s="72" t="s">
        <v>147</v>
      </c>
      <c r="M49" s="72" t="s">
        <v>148</v>
      </c>
      <c r="N49" s="72" t="s">
        <v>149</v>
      </c>
      <c r="O49" s="72" t="s">
        <v>150</v>
      </c>
      <c r="P49" s="72" t="s">
        <v>151</v>
      </c>
      <c r="Q49" s="72" t="s">
        <v>152</v>
      </c>
      <c r="R49" s="73" t="s">
        <v>160</v>
      </c>
      <c r="S49" s="159" t="s">
        <v>158</v>
      </c>
    </row>
    <row r="50" spans="2:19" ht="16.5" customHeight="1" thickBot="1" x14ac:dyDescent="0.3">
      <c r="B50" s="63" t="s">
        <v>78</v>
      </c>
      <c r="C50" s="64"/>
      <c r="D50" s="41"/>
      <c r="E50" s="41"/>
      <c r="F50" s="41"/>
      <c r="G50" s="41"/>
      <c r="H50" s="42"/>
      <c r="I50" s="43"/>
      <c r="J50" s="43"/>
      <c r="K50" s="43"/>
      <c r="L50" s="43"/>
      <c r="M50" s="43"/>
      <c r="N50" s="43"/>
      <c r="O50" s="43"/>
      <c r="P50" s="44"/>
      <c r="Q50" s="45"/>
      <c r="R50" s="46"/>
      <c r="S50" s="185"/>
    </row>
    <row r="51" spans="2:19" ht="16.5" customHeight="1" thickBot="1" x14ac:dyDescent="0.3">
      <c r="B51" s="38" t="s">
        <v>86</v>
      </c>
      <c r="C51" s="53"/>
      <c r="D51" s="47"/>
      <c r="E51" s="47"/>
      <c r="F51" s="47"/>
      <c r="G51" s="47"/>
      <c r="H51" s="48"/>
      <c r="I51" s="48"/>
      <c r="J51" s="48"/>
      <c r="K51" s="48"/>
      <c r="L51" s="48"/>
      <c r="M51" s="48"/>
      <c r="N51" s="48"/>
      <c r="O51" s="49"/>
      <c r="P51" s="50"/>
      <c r="Q51" s="50"/>
      <c r="R51" s="51"/>
      <c r="S51" s="186"/>
    </row>
    <row r="52" spans="2:19" ht="16.5" customHeight="1" thickBot="1" x14ac:dyDescent="0.3">
      <c r="B52" s="163" t="s">
        <v>89</v>
      </c>
      <c r="C52" s="39">
        <f>SUM(C50:C51)</f>
        <v>0</v>
      </c>
      <c r="D52" s="40">
        <f>SUM(D50:D51)</f>
        <v>0</v>
      </c>
      <c r="E52" s="40">
        <f>SUM(E50:E51)</f>
        <v>0</v>
      </c>
      <c r="F52" s="40">
        <f t="shared" ref="F52:P52" si="7">SUM(F50:F51)</f>
        <v>0</v>
      </c>
      <c r="G52" s="40">
        <f t="shared" si="7"/>
        <v>0</v>
      </c>
      <c r="H52" s="40">
        <f t="shared" si="7"/>
        <v>0</v>
      </c>
      <c r="I52" s="40">
        <f t="shared" si="7"/>
        <v>0</v>
      </c>
      <c r="J52" s="40">
        <f t="shared" si="7"/>
        <v>0</v>
      </c>
      <c r="K52" s="40">
        <f t="shared" si="7"/>
        <v>0</v>
      </c>
      <c r="L52" s="40">
        <f t="shared" si="7"/>
        <v>0</v>
      </c>
      <c r="M52" s="40">
        <f t="shared" si="7"/>
        <v>0</v>
      </c>
      <c r="N52" s="40">
        <f t="shared" si="7"/>
        <v>0</v>
      </c>
      <c r="O52" s="40">
        <f t="shared" si="7"/>
        <v>0</v>
      </c>
      <c r="P52" s="40">
        <f t="shared" si="7"/>
        <v>0</v>
      </c>
      <c r="Q52" s="40">
        <f>SUM(Q8:Q51)</f>
        <v>561</v>
      </c>
      <c r="R52" s="40"/>
      <c r="S52" s="187"/>
    </row>
    <row r="53" spans="2:19" ht="16.5" thickTop="1" thickBot="1" x14ac:dyDescent="0.3"/>
    <row r="54" spans="2:19" ht="80.25" thickTop="1" thickBot="1" x14ac:dyDescent="0.3">
      <c r="B54" s="71" t="s">
        <v>178</v>
      </c>
      <c r="C54" s="72" t="s">
        <v>0</v>
      </c>
      <c r="D54" s="73" t="s">
        <v>159</v>
      </c>
      <c r="E54" s="73" t="s">
        <v>77</v>
      </c>
      <c r="F54" s="72" t="s">
        <v>141</v>
      </c>
      <c r="G54" s="72" t="s">
        <v>142</v>
      </c>
      <c r="H54" s="72" t="s">
        <v>143</v>
      </c>
      <c r="I54" s="72" t="s">
        <v>144</v>
      </c>
      <c r="J54" s="72" t="s">
        <v>145</v>
      </c>
      <c r="K54" s="72" t="s">
        <v>146</v>
      </c>
      <c r="L54" s="72" t="s">
        <v>147</v>
      </c>
      <c r="M54" s="72" t="s">
        <v>148</v>
      </c>
      <c r="N54" s="72" t="s">
        <v>149</v>
      </c>
      <c r="O54" s="72" t="s">
        <v>150</v>
      </c>
      <c r="P54" s="72" t="s">
        <v>151</v>
      </c>
      <c r="Q54" s="72" t="s">
        <v>152</v>
      </c>
      <c r="R54" s="73" t="s">
        <v>160</v>
      </c>
      <c r="S54" s="159" t="s">
        <v>158</v>
      </c>
    </row>
    <row r="55" spans="2:19" ht="16.5" customHeight="1" thickBot="1" x14ac:dyDescent="0.3">
      <c r="B55" s="63" t="s">
        <v>78</v>
      </c>
      <c r="C55" s="64"/>
      <c r="D55" s="41"/>
      <c r="E55" s="41"/>
      <c r="F55" s="41"/>
      <c r="G55" s="41"/>
      <c r="H55" s="42"/>
      <c r="I55" s="43"/>
      <c r="J55" s="43"/>
      <c r="K55" s="43"/>
      <c r="L55" s="43"/>
      <c r="M55" s="43"/>
      <c r="N55" s="43"/>
      <c r="O55" s="43"/>
      <c r="P55" s="44"/>
      <c r="Q55" s="45"/>
      <c r="R55" s="46"/>
      <c r="S55" s="185"/>
    </row>
    <row r="56" spans="2:19" ht="16.5" customHeight="1" thickBot="1" x14ac:dyDescent="0.3">
      <c r="B56" s="38" t="s">
        <v>86</v>
      </c>
      <c r="C56" s="53"/>
      <c r="D56" s="47"/>
      <c r="E56" s="47"/>
      <c r="F56" s="47"/>
      <c r="G56" s="47"/>
      <c r="H56" s="48"/>
      <c r="I56" s="48"/>
      <c r="J56" s="48"/>
      <c r="K56" s="48"/>
      <c r="L56" s="48"/>
      <c r="M56" s="48"/>
      <c r="N56" s="48"/>
      <c r="O56" s="49"/>
      <c r="P56" s="50"/>
      <c r="Q56" s="50"/>
      <c r="R56" s="51"/>
      <c r="S56" s="186"/>
    </row>
    <row r="57" spans="2:19" ht="16.5" customHeight="1" thickBot="1" x14ac:dyDescent="0.3">
      <c r="B57" s="163" t="s">
        <v>89</v>
      </c>
      <c r="C57" s="39">
        <f>SUM(C55:C56)</f>
        <v>0</v>
      </c>
      <c r="D57" s="40">
        <f>SUM(D55:D56)</f>
        <v>0</v>
      </c>
      <c r="E57" s="40">
        <f>SUM(E55:E56)</f>
        <v>0</v>
      </c>
      <c r="F57" s="40">
        <f t="shared" ref="F57:P57" si="8">SUM(F55:F56)</f>
        <v>0</v>
      </c>
      <c r="G57" s="40">
        <f t="shared" si="8"/>
        <v>0</v>
      </c>
      <c r="H57" s="40">
        <f t="shared" si="8"/>
        <v>0</v>
      </c>
      <c r="I57" s="40">
        <f t="shared" si="8"/>
        <v>0</v>
      </c>
      <c r="J57" s="40">
        <f t="shared" si="8"/>
        <v>0</v>
      </c>
      <c r="K57" s="40">
        <f t="shared" si="8"/>
        <v>0</v>
      </c>
      <c r="L57" s="40">
        <f t="shared" si="8"/>
        <v>0</v>
      </c>
      <c r="M57" s="40">
        <f t="shared" si="8"/>
        <v>0</v>
      </c>
      <c r="N57" s="40">
        <f t="shared" si="8"/>
        <v>0</v>
      </c>
      <c r="O57" s="40">
        <f t="shared" si="8"/>
        <v>0</v>
      </c>
      <c r="P57" s="40">
        <f t="shared" si="8"/>
        <v>0</v>
      </c>
      <c r="Q57" s="40"/>
      <c r="R57" s="40"/>
      <c r="S57" s="187"/>
    </row>
    <row r="58" spans="2:19" ht="15.75" thickTop="1" x14ac:dyDescent="0.25"/>
    <row r="59" spans="2:19" ht="15.75" thickBot="1" x14ac:dyDescent="0.3"/>
    <row r="60" spans="2:19" ht="80.25" thickTop="1" thickBot="1" x14ac:dyDescent="0.3">
      <c r="B60" s="74" t="s">
        <v>179</v>
      </c>
      <c r="C60" s="75" t="s">
        <v>0</v>
      </c>
      <c r="D60" s="76" t="s">
        <v>159</v>
      </c>
      <c r="E60" s="76" t="s">
        <v>77</v>
      </c>
      <c r="F60" s="75" t="s">
        <v>141</v>
      </c>
      <c r="G60" s="75" t="s">
        <v>142</v>
      </c>
      <c r="H60" s="75" t="s">
        <v>143</v>
      </c>
      <c r="I60" s="75" t="s">
        <v>144</v>
      </c>
      <c r="J60" s="75" t="s">
        <v>145</v>
      </c>
      <c r="K60" s="75" t="s">
        <v>146</v>
      </c>
      <c r="L60" s="75" t="s">
        <v>147</v>
      </c>
      <c r="M60" s="75" t="s">
        <v>148</v>
      </c>
      <c r="N60" s="75" t="s">
        <v>149</v>
      </c>
      <c r="O60" s="75" t="s">
        <v>150</v>
      </c>
      <c r="P60" s="75" t="s">
        <v>151</v>
      </c>
      <c r="Q60" s="75" t="s">
        <v>152</v>
      </c>
      <c r="R60" s="76" t="s">
        <v>160</v>
      </c>
      <c r="S60" s="160" t="s">
        <v>158</v>
      </c>
    </row>
    <row r="61" spans="2:19" ht="16.5" customHeight="1" thickBot="1" x14ac:dyDescent="0.3">
      <c r="B61" s="63" t="s">
        <v>78</v>
      </c>
      <c r="C61" s="64"/>
      <c r="D61" s="41"/>
      <c r="E61" s="41"/>
      <c r="F61" s="41"/>
      <c r="G61" s="41"/>
      <c r="H61" s="42"/>
      <c r="I61" s="43"/>
      <c r="J61" s="43"/>
      <c r="K61" s="43"/>
      <c r="L61" s="43"/>
      <c r="M61" s="43"/>
      <c r="N61" s="43"/>
      <c r="O61" s="43"/>
      <c r="P61" s="44"/>
      <c r="Q61" s="45"/>
      <c r="R61" s="46"/>
      <c r="S61" s="171"/>
    </row>
    <row r="62" spans="2:19" ht="16.5" customHeight="1" thickBot="1" x14ac:dyDescent="0.3">
      <c r="B62" s="38" t="s">
        <v>86</v>
      </c>
      <c r="C62" s="53"/>
      <c r="D62" s="47"/>
      <c r="E62" s="47"/>
      <c r="F62" s="47"/>
      <c r="G62" s="47"/>
      <c r="H62" s="48"/>
      <c r="I62" s="48"/>
      <c r="J62" s="48"/>
      <c r="K62" s="48"/>
      <c r="L62" s="48"/>
      <c r="M62" s="48"/>
      <c r="N62" s="48"/>
      <c r="O62" s="49"/>
      <c r="P62" s="50"/>
      <c r="Q62" s="50"/>
      <c r="R62" s="51"/>
      <c r="S62" s="172"/>
    </row>
    <row r="63" spans="2:19" ht="16.5" customHeight="1" thickBot="1" x14ac:dyDescent="0.3">
      <c r="B63" s="164" t="s">
        <v>89</v>
      </c>
      <c r="C63" s="39">
        <f>SUM(C61:C62)</f>
        <v>0</v>
      </c>
      <c r="D63" s="40">
        <f>SUM(D61:D62)</f>
        <v>0</v>
      </c>
      <c r="E63" s="40">
        <f>SUM(E61:E62)</f>
        <v>0</v>
      </c>
      <c r="F63" s="40">
        <f t="shared" ref="F63:O63" si="9">SUM(F61:F62)</f>
        <v>0</v>
      </c>
      <c r="G63" s="40">
        <f t="shared" si="9"/>
        <v>0</v>
      </c>
      <c r="H63" s="40">
        <f t="shared" si="9"/>
        <v>0</v>
      </c>
      <c r="I63" s="40">
        <f t="shared" si="9"/>
        <v>0</v>
      </c>
      <c r="J63" s="40">
        <f t="shared" si="9"/>
        <v>0</v>
      </c>
      <c r="K63" s="40">
        <f t="shared" si="9"/>
        <v>0</v>
      </c>
      <c r="L63" s="40">
        <f t="shared" si="9"/>
        <v>0</v>
      </c>
      <c r="M63" s="40">
        <f t="shared" si="9"/>
        <v>0</v>
      </c>
      <c r="N63" s="40">
        <f t="shared" si="9"/>
        <v>0</v>
      </c>
      <c r="O63" s="40">
        <f t="shared" si="9"/>
        <v>0</v>
      </c>
      <c r="P63" s="40"/>
      <c r="Q63" s="40"/>
      <c r="R63" s="40"/>
      <c r="S63" s="173"/>
    </row>
    <row r="64" spans="2:19" ht="16.5" thickTop="1" thickBot="1" x14ac:dyDescent="0.3"/>
    <row r="65" spans="2:19" ht="80.25" thickTop="1" thickBot="1" x14ac:dyDescent="0.3">
      <c r="B65" s="74" t="s">
        <v>180</v>
      </c>
      <c r="C65" s="75" t="s">
        <v>0</v>
      </c>
      <c r="D65" s="76" t="s">
        <v>159</v>
      </c>
      <c r="E65" s="76" t="s">
        <v>77</v>
      </c>
      <c r="F65" s="75" t="s">
        <v>141</v>
      </c>
      <c r="G65" s="75" t="s">
        <v>142</v>
      </c>
      <c r="H65" s="75" t="s">
        <v>143</v>
      </c>
      <c r="I65" s="75" t="s">
        <v>144</v>
      </c>
      <c r="J65" s="75" t="s">
        <v>145</v>
      </c>
      <c r="K65" s="75" t="s">
        <v>146</v>
      </c>
      <c r="L65" s="75" t="s">
        <v>147</v>
      </c>
      <c r="M65" s="75" t="s">
        <v>148</v>
      </c>
      <c r="N65" s="75" t="s">
        <v>149</v>
      </c>
      <c r="O65" s="75" t="s">
        <v>150</v>
      </c>
      <c r="P65" s="75" t="s">
        <v>151</v>
      </c>
      <c r="Q65" s="75" t="s">
        <v>152</v>
      </c>
      <c r="R65" s="76" t="s">
        <v>160</v>
      </c>
      <c r="S65" s="160" t="s">
        <v>158</v>
      </c>
    </row>
    <row r="66" spans="2:19" ht="16.5" customHeight="1" thickBot="1" x14ac:dyDescent="0.3">
      <c r="B66" s="63" t="s">
        <v>78</v>
      </c>
      <c r="C66" s="64"/>
      <c r="D66" s="41"/>
      <c r="E66" s="41"/>
      <c r="F66" s="41"/>
      <c r="G66" s="41"/>
      <c r="H66" s="42"/>
      <c r="I66" s="43"/>
      <c r="J66" s="43"/>
      <c r="K66" s="43"/>
      <c r="L66" s="43"/>
      <c r="M66" s="43"/>
      <c r="N66" s="43"/>
      <c r="O66" s="43"/>
      <c r="P66" s="44"/>
      <c r="Q66" s="45"/>
      <c r="R66" s="46"/>
      <c r="S66" s="171"/>
    </row>
    <row r="67" spans="2:19" ht="16.5" customHeight="1" thickBot="1" x14ac:dyDescent="0.3">
      <c r="B67" s="38" t="s">
        <v>86</v>
      </c>
      <c r="C67" s="53"/>
      <c r="D67" s="47"/>
      <c r="E67" s="47"/>
      <c r="F67" s="47"/>
      <c r="G67" s="47"/>
      <c r="H67" s="48"/>
      <c r="I67" s="48"/>
      <c r="J67" s="48"/>
      <c r="K67" s="48"/>
      <c r="L67" s="48"/>
      <c r="M67" s="48"/>
      <c r="N67" s="48"/>
      <c r="O67" s="49"/>
      <c r="P67" s="50"/>
      <c r="Q67" s="50"/>
      <c r="R67" s="51"/>
      <c r="S67" s="172"/>
    </row>
    <row r="68" spans="2:19" ht="16.5" customHeight="1" thickBot="1" x14ac:dyDescent="0.3">
      <c r="B68" s="164" t="s">
        <v>89</v>
      </c>
      <c r="C68" s="39">
        <f>SUM(C66:C67)</f>
        <v>0</v>
      </c>
      <c r="D68" s="40">
        <f>SUM(D66:D67)</f>
        <v>0</v>
      </c>
      <c r="E68" s="40">
        <f>SUM(E66:E67)</f>
        <v>0</v>
      </c>
      <c r="F68" s="40">
        <f>SUM(F66:F67)</f>
        <v>0</v>
      </c>
      <c r="G68" s="40">
        <f t="shared" ref="G68:O68" si="10">SUM(G66:G67)</f>
        <v>0</v>
      </c>
      <c r="H68" s="40">
        <f t="shared" si="10"/>
        <v>0</v>
      </c>
      <c r="I68" s="40">
        <f t="shared" si="10"/>
        <v>0</v>
      </c>
      <c r="J68" s="40">
        <f t="shared" si="10"/>
        <v>0</v>
      </c>
      <c r="K68" s="40">
        <f t="shared" si="10"/>
        <v>0</v>
      </c>
      <c r="L68" s="40">
        <f t="shared" si="10"/>
        <v>0</v>
      </c>
      <c r="M68" s="40">
        <f t="shared" si="10"/>
        <v>0</v>
      </c>
      <c r="N68" s="40">
        <f t="shared" si="10"/>
        <v>0</v>
      </c>
      <c r="O68" s="40">
        <f t="shared" si="10"/>
        <v>0</v>
      </c>
      <c r="P68" s="40"/>
      <c r="Q68" s="40"/>
      <c r="R68" s="40"/>
      <c r="S68" s="173"/>
    </row>
    <row r="69" spans="2:19" ht="16.5" thickTop="1" thickBot="1" x14ac:dyDescent="0.3"/>
    <row r="70" spans="2:19" ht="80.25" thickTop="1" thickBot="1" x14ac:dyDescent="0.3">
      <c r="B70" s="74" t="s">
        <v>161</v>
      </c>
      <c r="C70" s="75" t="s">
        <v>0</v>
      </c>
      <c r="D70" s="76" t="s">
        <v>159</v>
      </c>
      <c r="E70" s="76" t="s">
        <v>77</v>
      </c>
      <c r="F70" s="75" t="s">
        <v>141</v>
      </c>
      <c r="G70" s="75" t="s">
        <v>142</v>
      </c>
      <c r="H70" s="75" t="s">
        <v>143</v>
      </c>
      <c r="I70" s="75" t="s">
        <v>144</v>
      </c>
      <c r="J70" s="75" t="s">
        <v>145</v>
      </c>
      <c r="K70" s="75" t="s">
        <v>146</v>
      </c>
      <c r="L70" s="75" t="s">
        <v>147</v>
      </c>
      <c r="M70" s="75" t="s">
        <v>148</v>
      </c>
      <c r="N70" s="75" t="s">
        <v>149</v>
      </c>
      <c r="O70" s="75" t="s">
        <v>150</v>
      </c>
      <c r="P70" s="75" t="s">
        <v>151</v>
      </c>
      <c r="Q70" s="75" t="s">
        <v>152</v>
      </c>
      <c r="R70" s="76" t="s">
        <v>160</v>
      </c>
      <c r="S70" s="160" t="s">
        <v>158</v>
      </c>
    </row>
    <row r="71" spans="2:19" ht="16.5" customHeight="1" thickBot="1" x14ac:dyDescent="0.3">
      <c r="B71" s="63" t="s">
        <v>78</v>
      </c>
      <c r="C71" s="64"/>
      <c r="D71" s="41"/>
      <c r="E71" s="41"/>
      <c r="F71" s="41"/>
      <c r="G71" s="41"/>
      <c r="H71" s="42"/>
      <c r="I71" s="43"/>
      <c r="J71" s="43"/>
      <c r="K71" s="43"/>
      <c r="L71" s="43"/>
      <c r="M71" s="43"/>
      <c r="N71" s="43"/>
      <c r="O71" s="43"/>
      <c r="P71" s="44"/>
      <c r="Q71" s="45"/>
      <c r="R71" s="46"/>
      <c r="S71" s="171"/>
    </row>
    <row r="72" spans="2:19" ht="16.5" customHeight="1" thickBot="1" x14ac:dyDescent="0.3">
      <c r="B72" s="38" t="s">
        <v>86</v>
      </c>
      <c r="C72" s="53"/>
      <c r="D72" s="47"/>
      <c r="E72" s="47"/>
      <c r="F72" s="47"/>
      <c r="G72" s="47"/>
      <c r="H72" s="48"/>
      <c r="I72" s="48"/>
      <c r="J72" s="48"/>
      <c r="K72" s="48"/>
      <c r="L72" s="48"/>
      <c r="M72" s="48"/>
      <c r="N72" s="48"/>
      <c r="O72" s="49"/>
      <c r="P72" s="50"/>
      <c r="Q72" s="50"/>
      <c r="R72" s="51"/>
      <c r="S72" s="172"/>
    </row>
    <row r="73" spans="2:19" ht="16.5" customHeight="1" thickBot="1" x14ac:dyDescent="0.3">
      <c r="B73" s="164" t="s">
        <v>89</v>
      </c>
      <c r="C73" s="39">
        <f>SUM(C71:C72)</f>
        <v>0</v>
      </c>
      <c r="D73" s="40">
        <f>SUM(D71:D72)</f>
        <v>0</v>
      </c>
      <c r="E73" s="40">
        <f>SUM(E71:E72)</f>
        <v>0</v>
      </c>
      <c r="F73" s="40">
        <f t="shared" ref="F73:O73" si="11">SUM(F71:F72)</f>
        <v>0</v>
      </c>
      <c r="G73" s="40">
        <f t="shared" si="11"/>
        <v>0</v>
      </c>
      <c r="H73" s="40">
        <f>SUM(H71:H72)</f>
        <v>0</v>
      </c>
      <c r="I73" s="40">
        <f t="shared" si="11"/>
        <v>0</v>
      </c>
      <c r="J73" s="40">
        <f t="shared" si="11"/>
        <v>0</v>
      </c>
      <c r="K73" s="40">
        <f t="shared" si="11"/>
        <v>0</v>
      </c>
      <c r="L73" s="40">
        <f t="shared" si="11"/>
        <v>0</v>
      </c>
      <c r="M73" s="40">
        <f t="shared" si="11"/>
        <v>0</v>
      </c>
      <c r="N73" s="40">
        <f t="shared" si="11"/>
        <v>0</v>
      </c>
      <c r="O73" s="40">
        <f t="shared" si="11"/>
        <v>0</v>
      </c>
      <c r="P73" s="40"/>
      <c r="Q73" s="40"/>
      <c r="R73" s="40"/>
      <c r="S73" s="173"/>
    </row>
    <row r="74" spans="2:19" ht="15.75" thickTop="1" x14ac:dyDescent="0.25"/>
  </sheetData>
  <sheetProtection algorithmName="SHA-512" hashValue="9hkBATMbaZzDqj0e+siLBfO5Oe1Wy0seEJZflS7ZgP8Xg6SLUCYTNZG47VbQHLJFvs4Cwmc4NhavjcpVBX8R5g==" saltValue="04UIlkYsaHwWRyhYqYVXOw==" spinCount="100000" sheet="1" objects="1" scenarios="1" selectLockedCells="1" selectUnlockedCells="1"/>
  <mergeCells count="19">
    <mergeCell ref="S66:S68"/>
    <mergeCell ref="S71:S73"/>
    <mergeCell ref="S39:S41"/>
    <mergeCell ref="S45:S47"/>
    <mergeCell ref="S50:S52"/>
    <mergeCell ref="S55:S57"/>
    <mergeCell ref="S17:S19"/>
    <mergeCell ref="S22:S24"/>
    <mergeCell ref="S28:S30"/>
    <mergeCell ref="S61:S63"/>
    <mergeCell ref="C1:T1"/>
    <mergeCell ref="C2:S2"/>
    <mergeCell ref="C3:S3"/>
    <mergeCell ref="C4:S4"/>
    <mergeCell ref="C5:R5"/>
    <mergeCell ref="C6:R6"/>
    <mergeCell ref="S12:S14"/>
    <mergeCell ref="B8:S9"/>
    <mergeCell ref="S34:S36"/>
  </mergeCells>
  <pageMargins left="0.25" right="0.25" top="0.75" bottom="0.8" header="0.3" footer="0.3"/>
  <pageSetup scale="75" fitToWidth="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L31" sqref="L3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9" t="s">
        <v>168</v>
      </c>
      <c r="E2" s="210"/>
      <c r="F2" s="210"/>
      <c r="G2" s="210"/>
      <c r="H2" s="211"/>
    </row>
    <row r="3" spans="2:9" ht="15" customHeight="1" x14ac:dyDescent="0.25">
      <c r="D3" s="212"/>
      <c r="E3" s="213"/>
      <c r="F3" s="213"/>
      <c r="G3" s="213"/>
      <c r="H3" s="214"/>
    </row>
    <row r="4" spans="2:9" ht="15.75" customHeight="1" x14ac:dyDescent="0.25">
      <c r="D4" s="212"/>
      <c r="E4" s="213"/>
      <c r="F4" s="213"/>
      <c r="G4" s="213"/>
      <c r="H4" s="214"/>
    </row>
    <row r="5" spans="2:9" ht="15.75" customHeight="1" thickBot="1" x14ac:dyDescent="0.3">
      <c r="D5" s="215"/>
      <c r="E5" s="216"/>
      <c r="F5" s="216"/>
      <c r="G5" s="216"/>
      <c r="H5" s="217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5" t="s">
        <v>153</v>
      </c>
      <c r="C8" s="105" t="s">
        <v>154</v>
      </c>
      <c r="D8" s="105" t="s">
        <v>155</v>
      </c>
      <c r="E8" s="105" t="s">
        <v>156</v>
      </c>
      <c r="F8" s="105" t="s">
        <v>90</v>
      </c>
      <c r="G8" s="106" t="s">
        <v>163</v>
      </c>
      <c r="H8" s="106" t="s">
        <v>164</v>
      </c>
      <c r="I8" s="145" t="s">
        <v>162</v>
      </c>
    </row>
    <row r="9" spans="2:9" ht="16.5" thickBot="1" x14ac:dyDescent="0.3">
      <c r="B9" s="93" t="s">
        <v>104</v>
      </c>
      <c r="C9" s="54"/>
      <c r="D9" s="109"/>
      <c r="E9" s="109"/>
      <c r="F9" s="109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110"/>
      <c r="E10" s="110"/>
      <c r="F10" s="110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110"/>
      <c r="E11" s="110"/>
      <c r="F11" s="110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110"/>
      <c r="E12" s="110"/>
      <c r="F12" s="110"/>
      <c r="G12" s="58" t="e">
        <f t="shared" ref="G12:G17" si="1"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57"/>
      <c r="D13" s="110"/>
      <c r="E13" s="110"/>
      <c r="F13" s="110"/>
      <c r="G13" s="58" t="e">
        <f t="shared" si="1"/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59"/>
      <c r="D14" s="110"/>
      <c r="E14" s="110"/>
      <c r="F14" s="110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59"/>
      <c r="D15" s="110"/>
      <c r="E15" s="110"/>
      <c r="F15" s="110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59"/>
      <c r="D16" s="110"/>
      <c r="E16" s="110"/>
      <c r="F16" s="110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59"/>
      <c r="D17" s="111"/>
      <c r="E17" s="110"/>
      <c r="F17" s="110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59"/>
      <c r="D18" s="111"/>
      <c r="E18" s="110"/>
      <c r="F18" s="110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59"/>
      <c r="D19" s="111"/>
      <c r="E19" s="110"/>
      <c r="F19" s="110"/>
      <c r="G19" s="58">
        <v>0</v>
      </c>
      <c r="H19" s="56">
        <v>0</v>
      </c>
      <c r="I19" s="96"/>
      <c r="K19" s="36"/>
    </row>
    <row r="20" spans="2:11" ht="16.5" thickBot="1" x14ac:dyDescent="0.3">
      <c r="B20" s="95" t="s">
        <v>113</v>
      </c>
      <c r="C20" s="59"/>
      <c r="D20" s="111"/>
      <c r="E20" s="110"/>
      <c r="F20" s="110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59"/>
      <c r="D21" s="111"/>
      <c r="E21" s="110"/>
      <c r="F21" s="110"/>
      <c r="G21" s="58" t="e">
        <f t="shared" ref="G21:G71" si="2">E21/D21</f>
        <v>#DIV/0!</v>
      </c>
      <c r="H21" s="56" t="e">
        <f t="shared" ref="H21:H71" si="3">F21/D21</f>
        <v>#DIV/0!</v>
      </c>
      <c r="I21" s="96"/>
      <c r="K21" s="36"/>
    </row>
    <row r="22" spans="2:11" ht="16.5" thickBot="1" x14ac:dyDescent="0.3">
      <c r="B22" s="95" t="s">
        <v>115</v>
      </c>
      <c r="C22" s="59"/>
      <c r="D22" s="111"/>
      <c r="E22" s="110"/>
      <c r="F22" s="110"/>
      <c r="G22" s="58" t="e">
        <f t="shared" si="2"/>
        <v>#DIV/0!</v>
      </c>
      <c r="H22" s="56" t="e">
        <f t="shared" si="3"/>
        <v>#DIV/0!</v>
      </c>
      <c r="I22" s="96"/>
      <c r="K22" s="36"/>
    </row>
    <row r="23" spans="2:11" ht="16.5" thickBot="1" x14ac:dyDescent="0.3">
      <c r="B23" s="95" t="s">
        <v>116</v>
      </c>
      <c r="C23" s="59"/>
      <c r="D23" s="111"/>
      <c r="E23" s="110"/>
      <c r="F23" s="110"/>
      <c r="G23" s="58" t="e">
        <f t="shared" si="2"/>
        <v>#DIV/0!</v>
      </c>
      <c r="H23" s="56" t="e">
        <f t="shared" si="3"/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111"/>
      <c r="E24" s="110"/>
      <c r="F24" s="110"/>
      <c r="G24" s="58" t="e">
        <f t="shared" si="2"/>
        <v>#DIV/0!</v>
      </c>
      <c r="H24" s="56" t="e">
        <f t="shared" si="3"/>
        <v>#DIV/0!</v>
      </c>
      <c r="I24" s="96"/>
    </row>
    <row r="25" spans="2:11" ht="16.5" thickBot="1" x14ac:dyDescent="0.3">
      <c r="B25" s="95" t="s">
        <v>118</v>
      </c>
      <c r="C25" s="59"/>
      <c r="D25" s="111"/>
      <c r="E25" s="110"/>
      <c r="F25" s="110"/>
      <c r="G25" s="58" t="e">
        <f t="shared" si="2"/>
        <v>#DIV/0!</v>
      </c>
      <c r="H25" s="56" t="e">
        <f t="shared" si="3"/>
        <v>#DIV/0!</v>
      </c>
      <c r="I25" s="96"/>
    </row>
    <row r="26" spans="2:11" ht="16.5" thickBot="1" x14ac:dyDescent="0.3">
      <c r="B26" s="95" t="s">
        <v>119</v>
      </c>
      <c r="C26" s="59"/>
      <c r="D26" s="111"/>
      <c r="E26" s="110"/>
      <c r="F26" s="110"/>
      <c r="G26" s="58">
        <v>0</v>
      </c>
      <c r="H26" s="56">
        <v>0</v>
      </c>
      <c r="I26" s="96"/>
    </row>
    <row r="27" spans="2:11" ht="16.5" thickBot="1" x14ac:dyDescent="0.3">
      <c r="B27" s="95" t="s">
        <v>24</v>
      </c>
      <c r="C27" s="59"/>
      <c r="D27" s="111"/>
      <c r="E27" s="110"/>
      <c r="F27" s="110"/>
      <c r="G27" s="58" t="e">
        <f t="shared" si="2"/>
        <v>#DIV/0!</v>
      </c>
      <c r="H27" s="56" t="e">
        <f t="shared" si="3"/>
        <v>#DIV/0!</v>
      </c>
      <c r="I27" s="96"/>
    </row>
    <row r="28" spans="2:11" ht="16.5" thickBot="1" x14ac:dyDescent="0.3">
      <c r="B28" s="95" t="s">
        <v>23</v>
      </c>
      <c r="C28" s="59"/>
      <c r="D28" s="111"/>
      <c r="E28" s="110"/>
      <c r="F28" s="110"/>
      <c r="G28" s="58" t="e">
        <f t="shared" si="2"/>
        <v>#DIV/0!</v>
      </c>
      <c r="H28" s="56" t="e">
        <f t="shared" si="3"/>
        <v>#DIV/0!</v>
      </c>
      <c r="I28" s="96"/>
    </row>
    <row r="29" spans="2:11" ht="16.5" thickBot="1" x14ac:dyDescent="0.3">
      <c r="B29" s="95" t="s">
        <v>13</v>
      </c>
      <c r="C29" s="59"/>
      <c r="D29" s="110"/>
      <c r="E29" s="110"/>
      <c r="F29" s="110"/>
      <c r="G29" s="58" t="e">
        <f t="shared" si="2"/>
        <v>#DIV/0!</v>
      </c>
      <c r="H29" s="56" t="e">
        <f t="shared" si="3"/>
        <v>#DIV/0!</v>
      </c>
      <c r="I29" s="96"/>
    </row>
    <row r="30" spans="2:11" ht="16.5" thickBot="1" x14ac:dyDescent="0.3">
      <c r="B30" s="95" t="s">
        <v>48</v>
      </c>
      <c r="C30" s="59"/>
      <c r="D30" s="110"/>
      <c r="E30" s="110"/>
      <c r="F30" s="110"/>
      <c r="G30" s="58" t="e">
        <f t="shared" si="2"/>
        <v>#DIV/0!</v>
      </c>
      <c r="H30" s="56" t="e">
        <f t="shared" si="3"/>
        <v>#DIV/0!</v>
      </c>
      <c r="I30" s="96"/>
    </row>
    <row r="31" spans="2:11" ht="16.5" thickBot="1" x14ac:dyDescent="0.3">
      <c r="B31" s="95" t="s">
        <v>120</v>
      </c>
      <c r="C31" s="59"/>
      <c r="D31" s="110"/>
      <c r="E31" s="110"/>
      <c r="F31" s="110"/>
      <c r="G31" s="58" t="e">
        <f t="shared" si="2"/>
        <v>#DIV/0!</v>
      </c>
      <c r="H31" s="56" t="e">
        <f t="shared" si="3"/>
        <v>#DIV/0!</v>
      </c>
      <c r="I31" s="96"/>
    </row>
    <row r="32" spans="2:11" ht="16.5" thickBot="1" x14ac:dyDescent="0.3">
      <c r="B32" s="95" t="s">
        <v>3</v>
      </c>
      <c r="C32" s="59"/>
      <c r="D32" s="110"/>
      <c r="E32" s="110"/>
      <c r="F32" s="110"/>
      <c r="G32" s="58" t="e">
        <f t="shared" si="2"/>
        <v>#DIV/0!</v>
      </c>
      <c r="H32" s="56" t="e">
        <f t="shared" si="3"/>
        <v>#DIV/0!</v>
      </c>
      <c r="I32" s="96"/>
    </row>
    <row r="33" spans="2:9" ht="16.5" thickBot="1" x14ac:dyDescent="0.3">
      <c r="B33" s="95" t="s">
        <v>121</v>
      </c>
      <c r="C33" s="59"/>
      <c r="D33" s="110"/>
      <c r="E33" s="110"/>
      <c r="F33" s="110"/>
      <c r="G33" s="58" t="e">
        <f t="shared" si="2"/>
        <v>#DIV/0!</v>
      </c>
      <c r="H33" s="56" t="e">
        <f t="shared" si="3"/>
        <v>#DIV/0!</v>
      </c>
      <c r="I33" s="96"/>
    </row>
    <row r="34" spans="2:9" ht="16.5" thickBot="1" x14ac:dyDescent="0.3">
      <c r="B34" s="95" t="s">
        <v>122</v>
      </c>
      <c r="C34" s="59"/>
      <c r="D34" s="110"/>
      <c r="E34" s="110"/>
      <c r="F34" s="110"/>
      <c r="G34" s="58" t="e">
        <f t="shared" si="2"/>
        <v>#DIV/0!</v>
      </c>
      <c r="H34" s="56" t="e">
        <f t="shared" si="3"/>
        <v>#DIV/0!</v>
      </c>
      <c r="I34" s="96"/>
    </row>
    <row r="35" spans="2:9" ht="16.5" thickBot="1" x14ac:dyDescent="0.3">
      <c r="B35" s="95" t="s">
        <v>123</v>
      </c>
      <c r="C35" s="59"/>
      <c r="D35" s="110"/>
      <c r="E35" s="110"/>
      <c r="F35" s="110"/>
      <c r="G35" s="58" t="e">
        <f t="shared" si="2"/>
        <v>#DIV/0!</v>
      </c>
      <c r="H35" s="56" t="e">
        <f t="shared" si="3"/>
        <v>#DIV/0!</v>
      </c>
      <c r="I35" s="96"/>
    </row>
    <row r="36" spans="2:9" ht="16.5" thickBot="1" x14ac:dyDescent="0.3">
      <c r="B36" s="95" t="s">
        <v>124</v>
      </c>
      <c r="C36" s="59"/>
      <c r="D36" s="110"/>
      <c r="E36" s="110"/>
      <c r="F36" s="110"/>
      <c r="G36" s="58" t="e">
        <f t="shared" si="2"/>
        <v>#DIV/0!</v>
      </c>
      <c r="H36" s="56" t="e">
        <f t="shared" si="3"/>
        <v>#DIV/0!</v>
      </c>
      <c r="I36" s="96"/>
    </row>
    <row r="37" spans="2:9" ht="16.5" thickBot="1" x14ac:dyDescent="0.3">
      <c r="B37" s="95" t="s">
        <v>125</v>
      </c>
      <c r="C37" s="59"/>
      <c r="D37" s="110"/>
      <c r="E37" s="110"/>
      <c r="F37" s="110"/>
      <c r="G37" s="58" t="e">
        <f t="shared" si="2"/>
        <v>#DIV/0!</v>
      </c>
      <c r="H37" s="56" t="e">
        <f t="shared" si="3"/>
        <v>#DIV/0!</v>
      </c>
      <c r="I37" s="96"/>
    </row>
    <row r="38" spans="2:9" ht="16.5" thickBot="1" x14ac:dyDescent="0.3">
      <c r="B38" s="95" t="s">
        <v>126</v>
      </c>
      <c r="C38" s="59"/>
      <c r="D38" s="110"/>
      <c r="E38" s="110"/>
      <c r="F38" s="110"/>
      <c r="G38" s="58">
        <v>0</v>
      </c>
      <c r="H38" s="56">
        <v>0</v>
      </c>
      <c r="I38" s="96"/>
    </row>
    <row r="39" spans="2:9" ht="16.5" thickBot="1" x14ac:dyDescent="0.3">
      <c r="B39" s="95" t="s">
        <v>127</v>
      </c>
      <c r="C39" s="59"/>
      <c r="D39" s="110"/>
      <c r="E39" s="110"/>
      <c r="F39" s="110"/>
      <c r="G39" s="58" t="e">
        <f t="shared" si="2"/>
        <v>#DIV/0!</v>
      </c>
      <c r="H39" s="56" t="e">
        <f t="shared" si="3"/>
        <v>#DIV/0!</v>
      </c>
      <c r="I39" s="96"/>
    </row>
    <row r="40" spans="2:9" ht="16.5" thickBot="1" x14ac:dyDescent="0.3">
      <c r="B40" s="95" t="s">
        <v>128</v>
      </c>
      <c r="C40" s="59"/>
      <c r="D40" s="110"/>
      <c r="E40" s="110"/>
      <c r="F40" s="110"/>
      <c r="G40" s="58" t="e">
        <f t="shared" si="2"/>
        <v>#DIV/0!</v>
      </c>
      <c r="H40" s="56" t="e">
        <f t="shared" si="3"/>
        <v>#DIV/0!</v>
      </c>
      <c r="I40" s="96"/>
    </row>
    <row r="41" spans="2:9" ht="16.5" thickBot="1" x14ac:dyDescent="0.3">
      <c r="B41" s="95" t="s">
        <v>129</v>
      </c>
      <c r="C41" s="59"/>
      <c r="D41" s="110"/>
      <c r="E41" s="110"/>
      <c r="F41" s="110"/>
      <c r="G41" s="58" t="e">
        <f t="shared" si="2"/>
        <v>#DIV/0!</v>
      </c>
      <c r="H41" s="56" t="e">
        <f t="shared" si="3"/>
        <v>#DIV/0!</v>
      </c>
      <c r="I41" s="96"/>
    </row>
    <row r="42" spans="2:9" ht="16.5" thickBot="1" x14ac:dyDescent="0.3">
      <c r="B42" s="95" t="s">
        <v>130</v>
      </c>
      <c r="C42" s="59"/>
      <c r="D42" s="110"/>
      <c r="E42" s="110"/>
      <c r="F42" s="110"/>
      <c r="G42" s="58" t="e">
        <f t="shared" si="2"/>
        <v>#DIV/0!</v>
      </c>
      <c r="H42" s="56" t="e">
        <f t="shared" si="3"/>
        <v>#DIV/0!</v>
      </c>
      <c r="I42" s="96"/>
    </row>
    <row r="43" spans="2:9" ht="16.5" thickBot="1" x14ac:dyDescent="0.3">
      <c r="B43" s="95" t="s">
        <v>131</v>
      </c>
      <c r="C43" s="59"/>
      <c r="D43" s="110"/>
      <c r="E43" s="110"/>
      <c r="F43" s="110"/>
      <c r="G43" s="58" t="e">
        <f t="shared" si="2"/>
        <v>#DIV/0!</v>
      </c>
      <c r="H43" s="56" t="e">
        <f t="shared" si="3"/>
        <v>#DIV/0!</v>
      </c>
      <c r="I43" s="96"/>
    </row>
    <row r="44" spans="2:9" ht="16.5" thickBot="1" x14ac:dyDescent="0.3">
      <c r="B44" s="95" t="s">
        <v>132</v>
      </c>
      <c r="C44" s="59"/>
      <c r="D44" s="110"/>
      <c r="E44" s="110"/>
      <c r="F44" s="110"/>
      <c r="G44" s="58" t="e">
        <f t="shared" si="2"/>
        <v>#DIV/0!</v>
      </c>
      <c r="H44" s="56" t="e">
        <f t="shared" si="3"/>
        <v>#DIV/0!</v>
      </c>
      <c r="I44" s="96"/>
    </row>
    <row r="45" spans="2:9" ht="16.5" thickBot="1" x14ac:dyDescent="0.3">
      <c r="B45" s="95" t="s">
        <v>22</v>
      </c>
      <c r="C45" s="59"/>
      <c r="D45" s="110"/>
      <c r="E45" s="110"/>
      <c r="F45" s="110"/>
      <c r="G45" s="58" t="e">
        <f t="shared" si="2"/>
        <v>#DIV/0!</v>
      </c>
      <c r="H45" s="56" t="e">
        <f t="shared" si="3"/>
        <v>#DIV/0!</v>
      </c>
      <c r="I45" s="96"/>
    </row>
    <row r="46" spans="2:9" ht="16.5" thickBot="1" x14ac:dyDescent="0.3">
      <c r="B46" s="95" t="s">
        <v>1</v>
      </c>
      <c r="C46" s="59"/>
      <c r="D46" s="110"/>
      <c r="E46" s="110"/>
      <c r="F46" s="110"/>
      <c r="G46" s="58" t="e">
        <f t="shared" si="2"/>
        <v>#DIV/0!</v>
      </c>
      <c r="H46" s="56" t="e">
        <f t="shared" si="3"/>
        <v>#DIV/0!</v>
      </c>
      <c r="I46" s="96"/>
    </row>
    <row r="47" spans="2:9" ht="16.5" thickBot="1" x14ac:dyDescent="0.3">
      <c r="B47" s="95" t="s">
        <v>4</v>
      </c>
      <c r="C47" s="59"/>
      <c r="D47" s="110"/>
      <c r="E47" s="110"/>
      <c r="F47" s="110"/>
      <c r="G47" s="58" t="e">
        <f t="shared" si="2"/>
        <v>#DIV/0!</v>
      </c>
      <c r="H47" s="56" t="e">
        <f t="shared" si="3"/>
        <v>#DIV/0!</v>
      </c>
      <c r="I47" s="96"/>
    </row>
    <row r="48" spans="2:9" ht="16.5" thickBot="1" x14ac:dyDescent="0.3">
      <c r="B48" s="95" t="s">
        <v>21</v>
      </c>
      <c r="C48" s="59"/>
      <c r="D48" s="110"/>
      <c r="E48" s="110"/>
      <c r="F48" s="110"/>
      <c r="G48" s="58" t="e">
        <f t="shared" si="2"/>
        <v>#DIV/0!</v>
      </c>
      <c r="H48" s="56" t="e">
        <f t="shared" si="3"/>
        <v>#DIV/0!</v>
      </c>
      <c r="I48" s="96"/>
    </row>
    <row r="49" spans="2:9" ht="16.5" thickBot="1" x14ac:dyDescent="0.3">
      <c r="B49" s="95" t="s">
        <v>10</v>
      </c>
      <c r="C49" s="59"/>
      <c r="D49" s="110"/>
      <c r="E49" s="110"/>
      <c r="F49" s="110"/>
      <c r="G49" s="58" t="e">
        <f t="shared" si="2"/>
        <v>#DIV/0!</v>
      </c>
      <c r="H49" s="56" t="e">
        <f t="shared" si="3"/>
        <v>#DIV/0!</v>
      </c>
      <c r="I49" s="96"/>
    </row>
    <row r="50" spans="2:9" ht="16.5" thickBot="1" x14ac:dyDescent="0.3">
      <c r="B50" s="95" t="s">
        <v>20</v>
      </c>
      <c r="C50" s="59"/>
      <c r="D50" s="110"/>
      <c r="E50" s="110"/>
      <c r="F50" s="110"/>
      <c r="G50" s="58" t="e">
        <f t="shared" si="2"/>
        <v>#DIV/0!</v>
      </c>
      <c r="H50" s="56" t="e">
        <f t="shared" si="3"/>
        <v>#DIV/0!</v>
      </c>
      <c r="I50" s="96"/>
    </row>
    <row r="51" spans="2:9" ht="16.5" thickBot="1" x14ac:dyDescent="0.3">
      <c r="B51" s="95" t="s">
        <v>19</v>
      </c>
      <c r="C51" s="59"/>
      <c r="D51" s="110"/>
      <c r="E51" s="110"/>
      <c r="F51" s="110"/>
      <c r="G51" s="58" t="e">
        <f t="shared" si="2"/>
        <v>#DIV/0!</v>
      </c>
      <c r="H51" s="56" t="e">
        <f t="shared" si="3"/>
        <v>#DIV/0!</v>
      </c>
      <c r="I51" s="96"/>
    </row>
    <row r="52" spans="2:9" ht="16.5" thickBot="1" x14ac:dyDescent="0.3">
      <c r="B52" s="95" t="s">
        <v>2</v>
      </c>
      <c r="C52" s="59"/>
      <c r="D52" s="110"/>
      <c r="E52" s="110"/>
      <c r="F52" s="110"/>
      <c r="G52" s="58" t="e">
        <f t="shared" si="2"/>
        <v>#DIV/0!</v>
      </c>
      <c r="H52" s="56" t="e">
        <f t="shared" si="3"/>
        <v>#DIV/0!</v>
      </c>
      <c r="I52" s="96"/>
    </row>
    <row r="53" spans="2:9" ht="16.5" thickBot="1" x14ac:dyDescent="0.3">
      <c r="B53" s="95" t="s">
        <v>18</v>
      </c>
      <c r="C53" s="59"/>
      <c r="D53" s="110"/>
      <c r="E53" s="110"/>
      <c r="F53" s="110"/>
      <c r="G53" s="58" t="e">
        <f t="shared" si="2"/>
        <v>#DIV/0!</v>
      </c>
      <c r="H53" s="56" t="e">
        <f t="shared" si="3"/>
        <v>#DIV/0!</v>
      </c>
      <c r="I53" s="96"/>
    </row>
    <row r="54" spans="2:9" ht="16.5" thickBot="1" x14ac:dyDescent="0.3">
      <c r="B54" s="95" t="s">
        <v>17</v>
      </c>
      <c r="C54" s="59"/>
      <c r="D54" s="110"/>
      <c r="E54" s="110"/>
      <c r="F54" s="110"/>
      <c r="G54" s="58" t="e">
        <f t="shared" si="2"/>
        <v>#DIV/0!</v>
      </c>
      <c r="H54" s="56" t="e">
        <f t="shared" si="3"/>
        <v>#DIV/0!</v>
      </c>
      <c r="I54" s="96"/>
    </row>
    <row r="55" spans="2:9" ht="16.5" thickBot="1" x14ac:dyDescent="0.3">
      <c r="B55" s="95" t="s">
        <v>63</v>
      </c>
      <c r="C55" s="59"/>
      <c r="D55" s="110"/>
      <c r="E55" s="110"/>
      <c r="F55" s="110"/>
      <c r="G55" s="58" t="e">
        <f t="shared" si="2"/>
        <v>#DIV/0!</v>
      </c>
      <c r="H55" s="56" t="e">
        <f t="shared" si="3"/>
        <v>#DIV/0!</v>
      </c>
      <c r="I55" s="96"/>
    </row>
    <row r="56" spans="2:9" ht="16.5" thickBot="1" x14ac:dyDescent="0.3">
      <c r="B56" s="95" t="s">
        <v>16</v>
      </c>
      <c r="C56" s="59"/>
      <c r="D56" s="110"/>
      <c r="E56" s="110"/>
      <c r="F56" s="110"/>
      <c r="G56" s="58" t="e">
        <f t="shared" si="2"/>
        <v>#DIV/0!</v>
      </c>
      <c r="H56" s="56" t="e">
        <f t="shared" si="3"/>
        <v>#DIV/0!</v>
      </c>
      <c r="I56" s="96"/>
    </row>
    <row r="57" spans="2:9" ht="16.5" thickBot="1" x14ac:dyDescent="0.3">
      <c r="B57" s="95" t="s">
        <v>7</v>
      </c>
      <c r="C57" s="59"/>
      <c r="D57" s="110"/>
      <c r="E57" s="110"/>
      <c r="F57" s="110"/>
      <c r="G57" s="58" t="e">
        <f t="shared" si="2"/>
        <v>#DIV/0!</v>
      </c>
      <c r="H57" s="56" t="e">
        <f t="shared" si="3"/>
        <v>#DIV/0!</v>
      </c>
      <c r="I57" s="96"/>
    </row>
    <row r="58" spans="2:9" ht="16.5" thickBot="1" x14ac:dyDescent="0.3">
      <c r="B58" s="95" t="s">
        <v>8</v>
      </c>
      <c r="C58" s="59"/>
      <c r="D58" s="110"/>
      <c r="E58" s="110"/>
      <c r="F58" s="110"/>
      <c r="G58" s="58" t="e">
        <f t="shared" si="2"/>
        <v>#DIV/0!</v>
      </c>
      <c r="H58" s="56" t="e">
        <f t="shared" si="3"/>
        <v>#DIV/0!</v>
      </c>
      <c r="I58" s="96"/>
    </row>
    <row r="59" spans="2:9" ht="16.5" thickBot="1" x14ac:dyDescent="0.3">
      <c r="B59" s="95" t="s">
        <v>65</v>
      </c>
      <c r="C59" s="59"/>
      <c r="D59" s="110"/>
      <c r="E59" s="110"/>
      <c r="F59" s="110"/>
      <c r="G59" s="58" t="e">
        <f t="shared" si="2"/>
        <v>#DIV/0!</v>
      </c>
      <c r="H59" s="56" t="e">
        <f t="shared" si="3"/>
        <v>#DIV/0!</v>
      </c>
      <c r="I59" s="96"/>
    </row>
    <row r="60" spans="2:9" ht="16.5" thickBot="1" x14ac:dyDescent="0.3">
      <c r="B60" s="95" t="s">
        <v>133</v>
      </c>
      <c r="C60" s="59"/>
      <c r="D60" s="110"/>
      <c r="E60" s="110"/>
      <c r="F60" s="110"/>
      <c r="G60" s="58" t="e">
        <f t="shared" si="2"/>
        <v>#DIV/0!</v>
      </c>
      <c r="H60" s="56" t="e">
        <f t="shared" si="3"/>
        <v>#DIV/0!</v>
      </c>
      <c r="I60" s="96"/>
    </row>
    <row r="61" spans="2:9" ht="16.5" thickBot="1" x14ac:dyDescent="0.3">
      <c r="B61" s="95" t="s">
        <v>15</v>
      </c>
      <c r="C61" s="59"/>
      <c r="D61" s="110"/>
      <c r="E61" s="110"/>
      <c r="F61" s="110"/>
      <c r="G61" s="58" t="e">
        <f t="shared" si="2"/>
        <v>#DIV/0!</v>
      </c>
      <c r="H61" s="56" t="e">
        <f t="shared" si="3"/>
        <v>#DIV/0!</v>
      </c>
      <c r="I61" s="96"/>
    </row>
    <row r="62" spans="2:9" ht="16.5" thickBot="1" x14ac:dyDescent="0.3">
      <c r="B62" s="95" t="s">
        <v>68</v>
      </c>
      <c r="C62" s="57"/>
      <c r="D62" s="110"/>
      <c r="E62" s="110"/>
      <c r="F62" s="110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59"/>
      <c r="D63" s="110"/>
      <c r="E63" s="110"/>
      <c r="F63" s="112"/>
      <c r="G63" s="58" t="e">
        <f t="shared" si="2"/>
        <v>#DIV/0!</v>
      </c>
      <c r="H63" s="56" t="e">
        <f t="shared" si="3"/>
        <v>#DIV/0!</v>
      </c>
      <c r="I63" s="96"/>
    </row>
    <row r="64" spans="2:9" ht="16.5" thickBot="1" x14ac:dyDescent="0.3">
      <c r="B64" s="95" t="s">
        <v>70</v>
      </c>
      <c r="C64" s="59"/>
      <c r="D64" s="110"/>
      <c r="E64" s="110"/>
      <c r="F64" s="112"/>
      <c r="G64" s="58" t="e">
        <f t="shared" si="2"/>
        <v>#DIV/0!</v>
      </c>
      <c r="H64" s="56" t="e">
        <f t="shared" si="3"/>
        <v>#DIV/0!</v>
      </c>
      <c r="I64" s="96"/>
    </row>
    <row r="65" spans="2:17" ht="16.5" thickBot="1" x14ac:dyDescent="0.3">
      <c r="B65" s="95" t="s">
        <v>71</v>
      </c>
      <c r="C65" s="59"/>
      <c r="D65" s="110"/>
      <c r="E65" s="110"/>
      <c r="F65" s="112"/>
      <c r="G65" s="58" t="e">
        <f t="shared" si="2"/>
        <v>#DIV/0!</v>
      </c>
      <c r="H65" s="56" t="e">
        <f t="shared" si="3"/>
        <v>#DIV/0!</v>
      </c>
      <c r="I65" s="96"/>
    </row>
    <row r="66" spans="2:17" ht="16.5" thickBot="1" x14ac:dyDescent="0.3">
      <c r="B66" s="95" t="s">
        <v>135</v>
      </c>
      <c r="C66" s="59"/>
      <c r="D66" s="110"/>
      <c r="E66" s="110"/>
      <c r="F66" s="112"/>
      <c r="G66" s="58" t="e">
        <f>E66/D66</f>
        <v>#DIV/0!</v>
      </c>
      <c r="H66" s="56" t="e">
        <f t="shared" si="3"/>
        <v>#DIV/0!</v>
      </c>
      <c r="I66" s="96"/>
    </row>
    <row r="67" spans="2:17" ht="16.5" thickBot="1" x14ac:dyDescent="0.3">
      <c r="B67" s="95" t="s">
        <v>136</v>
      </c>
      <c r="C67" s="59"/>
      <c r="D67" s="110"/>
      <c r="E67" s="110"/>
      <c r="F67" s="112"/>
      <c r="G67" s="58" t="e">
        <f t="shared" si="2"/>
        <v>#DIV/0!</v>
      </c>
      <c r="H67" s="56" t="e">
        <f t="shared" si="3"/>
        <v>#DIV/0!</v>
      </c>
      <c r="I67" s="96"/>
    </row>
    <row r="68" spans="2:17" ht="16.5" thickBot="1" x14ac:dyDescent="0.3">
      <c r="B68" s="95" t="s">
        <v>137</v>
      </c>
      <c r="C68" s="59"/>
      <c r="D68" s="110"/>
      <c r="E68" s="110"/>
      <c r="F68" s="112"/>
      <c r="G68" s="58" t="e">
        <f t="shared" si="2"/>
        <v>#DIV/0!</v>
      </c>
      <c r="H68" s="56" t="e">
        <f t="shared" si="3"/>
        <v>#DIV/0!</v>
      </c>
      <c r="I68" s="96"/>
    </row>
    <row r="69" spans="2:17" ht="16.5" thickBot="1" x14ac:dyDescent="0.3">
      <c r="B69" s="95" t="s">
        <v>140</v>
      </c>
      <c r="C69" s="59"/>
      <c r="D69" s="110"/>
      <c r="E69" s="110"/>
      <c r="F69" s="112"/>
      <c r="G69" s="58" t="e">
        <f t="shared" si="2"/>
        <v>#DIV/0!</v>
      </c>
      <c r="H69" s="56" t="e">
        <f t="shared" si="3"/>
        <v>#DIV/0!</v>
      </c>
      <c r="I69" s="96"/>
    </row>
    <row r="70" spans="2:17" s="37" customFormat="1" ht="16.5" thickBot="1" x14ac:dyDescent="0.3">
      <c r="B70" s="95" t="s">
        <v>138</v>
      </c>
      <c r="C70" s="60"/>
      <c r="D70" s="110"/>
      <c r="E70" s="110"/>
      <c r="F70" s="112"/>
      <c r="G70" s="58" t="e">
        <f t="shared" si="2"/>
        <v>#DIV/0!</v>
      </c>
      <c r="H70" s="56" t="e">
        <f t="shared" si="3"/>
        <v>#DIV/0!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59"/>
      <c r="D71" s="110"/>
      <c r="E71" s="110"/>
      <c r="F71" s="112"/>
      <c r="G71" s="58" t="e">
        <f t="shared" si="2"/>
        <v>#DIV/0!</v>
      </c>
      <c r="H71" s="56" t="e">
        <f t="shared" si="3"/>
        <v>#DIV/0!</v>
      </c>
      <c r="I71" s="96"/>
    </row>
    <row r="72" spans="2:17" ht="16.5" thickBot="1" x14ac:dyDescent="0.3">
      <c r="B72" s="97" t="s">
        <v>139</v>
      </c>
      <c r="C72" s="62"/>
      <c r="D72" s="113"/>
      <c r="E72" s="113"/>
      <c r="F72" s="114"/>
      <c r="G72" s="58" t="e">
        <f t="shared" ref="G72" si="4">E72/D72</f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07">
        <f>SUM(D9:D72)</f>
        <v>0</v>
      </c>
      <c r="E73" s="107">
        <f>SUM(E9:E72)</f>
        <v>0</v>
      </c>
      <c r="F73" s="108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L31" sqref="L3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18" t="s">
        <v>191</v>
      </c>
      <c r="E2" s="219"/>
      <c r="F2" s="219"/>
      <c r="G2" s="219"/>
      <c r="H2" s="220"/>
    </row>
    <row r="3" spans="2:9" ht="15" customHeight="1" x14ac:dyDescent="0.25">
      <c r="D3" s="221"/>
      <c r="E3" s="222"/>
      <c r="F3" s="222"/>
      <c r="G3" s="222"/>
      <c r="H3" s="223"/>
    </row>
    <row r="4" spans="2:9" ht="15.75" customHeight="1" x14ac:dyDescent="0.25">
      <c r="D4" s="221"/>
      <c r="E4" s="222"/>
      <c r="F4" s="222"/>
      <c r="G4" s="222"/>
      <c r="H4" s="223"/>
    </row>
    <row r="5" spans="2:9" ht="15.75" customHeight="1" thickBot="1" x14ac:dyDescent="0.3">
      <c r="D5" s="224"/>
      <c r="E5" s="225"/>
      <c r="F5" s="225"/>
      <c r="G5" s="225"/>
      <c r="H5" s="226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15" t="s">
        <v>153</v>
      </c>
      <c r="C8" s="115" t="s">
        <v>154</v>
      </c>
      <c r="D8" s="115" t="s">
        <v>155</v>
      </c>
      <c r="E8" s="115" t="s">
        <v>156</v>
      </c>
      <c r="F8" s="115" t="s">
        <v>90</v>
      </c>
      <c r="G8" s="116" t="s">
        <v>163</v>
      </c>
      <c r="H8" s="116" t="s">
        <v>164</v>
      </c>
      <c r="I8" s="146" t="s">
        <v>162</v>
      </c>
    </row>
    <row r="9" spans="2:9" ht="16.5" thickBot="1" x14ac:dyDescent="0.3">
      <c r="B9" s="93" t="s">
        <v>104</v>
      </c>
      <c r="C9" s="54"/>
      <c r="D9" s="119"/>
      <c r="E9" s="119"/>
      <c r="F9" s="119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120"/>
      <c r="E10" s="120"/>
      <c r="F10" s="120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120"/>
      <c r="E11" s="120"/>
      <c r="F11" s="120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120"/>
      <c r="E12" s="120"/>
      <c r="F12" s="120"/>
      <c r="G12" s="58" t="e">
        <f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57"/>
      <c r="D13" s="120"/>
      <c r="E13" s="120"/>
      <c r="F13" s="120"/>
      <c r="G13" s="58" t="e">
        <f t="shared" ref="G13:G17" si="1">E13/D13</f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59"/>
      <c r="D14" s="120"/>
      <c r="E14" s="120"/>
      <c r="F14" s="120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59"/>
      <c r="D15" s="120"/>
      <c r="E15" s="120"/>
      <c r="F15" s="120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59"/>
      <c r="D16" s="120"/>
      <c r="E16" s="120"/>
      <c r="F16" s="120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59"/>
      <c r="D17" s="121"/>
      <c r="E17" s="120"/>
      <c r="F17" s="120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59"/>
      <c r="D18" s="121"/>
      <c r="E18" s="120"/>
      <c r="F18" s="120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59"/>
      <c r="D19" s="121"/>
      <c r="E19" s="120"/>
      <c r="F19" s="120"/>
      <c r="G19" s="58" t="e">
        <f t="shared" ref="G19:G72" si="2">E19/D19</f>
        <v>#DIV/0!</v>
      </c>
      <c r="H19" s="56" t="e">
        <f t="shared" si="0"/>
        <v>#DIV/0!</v>
      </c>
      <c r="I19" s="96"/>
      <c r="K19" s="36"/>
    </row>
    <row r="20" spans="2:11" ht="16.5" thickBot="1" x14ac:dyDescent="0.3">
      <c r="B20" s="95" t="s">
        <v>113</v>
      </c>
      <c r="C20" s="59"/>
      <c r="D20" s="121"/>
      <c r="E20" s="120"/>
      <c r="F20" s="120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59"/>
      <c r="D21" s="121"/>
      <c r="E21" s="120"/>
      <c r="F21" s="120"/>
      <c r="G21" s="58">
        <v>0</v>
      </c>
      <c r="H21" s="56">
        <v>0</v>
      </c>
      <c r="I21" s="96"/>
      <c r="K21" s="36"/>
    </row>
    <row r="22" spans="2:11" ht="16.5" thickBot="1" x14ac:dyDescent="0.3">
      <c r="B22" s="95" t="s">
        <v>115</v>
      </c>
      <c r="C22" s="59"/>
      <c r="D22" s="121"/>
      <c r="E22" s="120"/>
      <c r="F22" s="120"/>
      <c r="G22" s="58">
        <v>0</v>
      </c>
      <c r="H22" s="56">
        <v>0</v>
      </c>
      <c r="I22" s="96"/>
      <c r="K22" s="36"/>
    </row>
    <row r="23" spans="2:11" ht="16.5" thickBot="1" x14ac:dyDescent="0.3">
      <c r="B23" s="95" t="s">
        <v>116</v>
      </c>
      <c r="C23" s="59"/>
      <c r="D23" s="121"/>
      <c r="E23" s="120"/>
      <c r="F23" s="120"/>
      <c r="G23" s="58" t="e">
        <f t="shared" ref="G23:G71" si="3">E23/D23</f>
        <v>#DIV/0!</v>
      </c>
      <c r="H23" s="56" t="e">
        <f t="shared" ref="H23:H71" si="4">F23/D23</f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121"/>
      <c r="E24" s="120"/>
      <c r="F24" s="120"/>
      <c r="G24" s="58" t="e">
        <f t="shared" si="3"/>
        <v>#DIV/0!</v>
      </c>
      <c r="H24" s="56" t="e">
        <f t="shared" si="4"/>
        <v>#DIV/0!</v>
      </c>
      <c r="I24" s="96"/>
    </row>
    <row r="25" spans="2:11" ht="16.5" thickBot="1" x14ac:dyDescent="0.3">
      <c r="B25" s="95" t="s">
        <v>118</v>
      </c>
      <c r="C25" s="59"/>
      <c r="D25" s="121"/>
      <c r="E25" s="120"/>
      <c r="F25" s="120"/>
      <c r="G25" s="58" t="e">
        <f t="shared" si="3"/>
        <v>#DIV/0!</v>
      </c>
      <c r="H25" s="56" t="e">
        <f t="shared" si="4"/>
        <v>#DIV/0!</v>
      </c>
      <c r="I25" s="96"/>
    </row>
    <row r="26" spans="2:11" ht="16.5" thickBot="1" x14ac:dyDescent="0.3">
      <c r="B26" s="95" t="s">
        <v>119</v>
      </c>
      <c r="C26" s="59"/>
      <c r="D26" s="121"/>
      <c r="E26" s="120"/>
      <c r="F26" s="120"/>
      <c r="G26" s="58" t="e">
        <f t="shared" si="3"/>
        <v>#DIV/0!</v>
      </c>
      <c r="H26" s="56" t="e">
        <f t="shared" si="4"/>
        <v>#DIV/0!</v>
      </c>
      <c r="I26" s="96"/>
    </row>
    <row r="27" spans="2:11" ht="16.5" thickBot="1" x14ac:dyDescent="0.3">
      <c r="B27" s="95" t="s">
        <v>24</v>
      </c>
      <c r="C27" s="59"/>
      <c r="D27" s="121"/>
      <c r="E27" s="120"/>
      <c r="F27" s="120"/>
      <c r="G27" s="58" t="e">
        <f t="shared" si="3"/>
        <v>#DIV/0!</v>
      </c>
      <c r="H27" s="56" t="e">
        <f t="shared" si="4"/>
        <v>#DIV/0!</v>
      </c>
      <c r="I27" s="96"/>
    </row>
    <row r="28" spans="2:11" ht="16.5" thickBot="1" x14ac:dyDescent="0.3">
      <c r="B28" s="95" t="s">
        <v>23</v>
      </c>
      <c r="C28" s="59"/>
      <c r="D28" s="121"/>
      <c r="E28" s="120"/>
      <c r="F28" s="120"/>
      <c r="G28" s="58" t="e">
        <f t="shared" si="3"/>
        <v>#DIV/0!</v>
      </c>
      <c r="H28" s="56" t="e">
        <f t="shared" si="4"/>
        <v>#DIV/0!</v>
      </c>
      <c r="I28" s="96"/>
    </row>
    <row r="29" spans="2:11" ht="16.5" thickBot="1" x14ac:dyDescent="0.3">
      <c r="B29" s="95" t="s">
        <v>13</v>
      </c>
      <c r="C29" s="59"/>
      <c r="D29" s="120"/>
      <c r="E29" s="120"/>
      <c r="F29" s="120"/>
      <c r="G29" s="58" t="e">
        <f t="shared" si="3"/>
        <v>#DIV/0!</v>
      </c>
      <c r="H29" s="56" t="e">
        <f t="shared" si="4"/>
        <v>#DIV/0!</v>
      </c>
      <c r="I29" s="96"/>
    </row>
    <row r="30" spans="2:11" ht="16.5" thickBot="1" x14ac:dyDescent="0.3">
      <c r="B30" s="95" t="s">
        <v>48</v>
      </c>
      <c r="C30" s="59"/>
      <c r="D30" s="120"/>
      <c r="E30" s="120"/>
      <c r="F30" s="120"/>
      <c r="G30" s="58" t="e">
        <f t="shared" si="3"/>
        <v>#DIV/0!</v>
      </c>
      <c r="H30" s="56" t="e">
        <f t="shared" si="4"/>
        <v>#DIV/0!</v>
      </c>
      <c r="I30" s="96"/>
    </row>
    <row r="31" spans="2:11" ht="16.5" thickBot="1" x14ac:dyDescent="0.3">
      <c r="B31" s="95" t="s">
        <v>120</v>
      </c>
      <c r="C31" s="59"/>
      <c r="D31" s="120"/>
      <c r="E31" s="120"/>
      <c r="F31" s="120"/>
      <c r="G31" s="58" t="e">
        <f t="shared" si="3"/>
        <v>#DIV/0!</v>
      </c>
      <c r="H31" s="56" t="e">
        <f t="shared" si="4"/>
        <v>#DIV/0!</v>
      </c>
      <c r="I31" s="96"/>
    </row>
    <row r="32" spans="2:11" ht="16.5" thickBot="1" x14ac:dyDescent="0.3">
      <c r="B32" s="95" t="s">
        <v>3</v>
      </c>
      <c r="C32" s="59"/>
      <c r="D32" s="120"/>
      <c r="E32" s="120"/>
      <c r="F32" s="120"/>
      <c r="G32" s="58" t="e">
        <f t="shared" si="3"/>
        <v>#DIV/0!</v>
      </c>
      <c r="H32" s="56" t="e">
        <f t="shared" si="4"/>
        <v>#DIV/0!</v>
      </c>
      <c r="I32" s="96"/>
    </row>
    <row r="33" spans="2:9" ht="16.5" thickBot="1" x14ac:dyDescent="0.3">
      <c r="B33" s="95" t="s">
        <v>121</v>
      </c>
      <c r="C33" s="59"/>
      <c r="D33" s="120"/>
      <c r="E33" s="120"/>
      <c r="F33" s="120"/>
      <c r="G33" s="58" t="e">
        <f t="shared" si="3"/>
        <v>#DIV/0!</v>
      </c>
      <c r="H33" s="56" t="e">
        <f t="shared" si="4"/>
        <v>#DIV/0!</v>
      </c>
      <c r="I33" s="96"/>
    </row>
    <row r="34" spans="2:9" ht="16.5" thickBot="1" x14ac:dyDescent="0.3">
      <c r="B34" s="95" t="s">
        <v>122</v>
      </c>
      <c r="C34" s="59"/>
      <c r="D34" s="120"/>
      <c r="E34" s="120"/>
      <c r="F34" s="120"/>
      <c r="G34" s="58" t="e">
        <f t="shared" si="3"/>
        <v>#DIV/0!</v>
      </c>
      <c r="H34" s="56" t="e">
        <f t="shared" si="4"/>
        <v>#DIV/0!</v>
      </c>
      <c r="I34" s="96"/>
    </row>
    <row r="35" spans="2:9" ht="16.5" thickBot="1" x14ac:dyDescent="0.3">
      <c r="B35" s="95" t="s">
        <v>123</v>
      </c>
      <c r="C35" s="59"/>
      <c r="D35" s="120"/>
      <c r="E35" s="120"/>
      <c r="F35" s="120"/>
      <c r="G35" s="58" t="e">
        <f t="shared" si="3"/>
        <v>#DIV/0!</v>
      </c>
      <c r="H35" s="56" t="e">
        <f t="shared" si="4"/>
        <v>#DIV/0!</v>
      </c>
      <c r="I35" s="96"/>
    </row>
    <row r="36" spans="2:9" ht="16.5" thickBot="1" x14ac:dyDescent="0.3">
      <c r="B36" s="95" t="s">
        <v>124</v>
      </c>
      <c r="C36" s="59"/>
      <c r="D36" s="120"/>
      <c r="E36" s="120"/>
      <c r="F36" s="120"/>
      <c r="G36" s="58" t="e">
        <f t="shared" si="3"/>
        <v>#DIV/0!</v>
      </c>
      <c r="H36" s="56" t="e">
        <f t="shared" si="4"/>
        <v>#DIV/0!</v>
      </c>
      <c r="I36" s="96"/>
    </row>
    <row r="37" spans="2:9" ht="16.5" thickBot="1" x14ac:dyDescent="0.3">
      <c r="B37" s="95" t="s">
        <v>125</v>
      </c>
      <c r="C37" s="59"/>
      <c r="D37" s="120"/>
      <c r="E37" s="120"/>
      <c r="F37" s="120"/>
      <c r="G37" s="58" t="e">
        <f t="shared" si="3"/>
        <v>#DIV/0!</v>
      </c>
      <c r="H37" s="56" t="e">
        <f t="shared" si="4"/>
        <v>#DIV/0!</v>
      </c>
      <c r="I37" s="96"/>
    </row>
    <row r="38" spans="2:9" ht="16.5" thickBot="1" x14ac:dyDescent="0.3">
      <c r="B38" s="95" t="s">
        <v>126</v>
      </c>
      <c r="C38" s="59"/>
      <c r="D38" s="120"/>
      <c r="E38" s="120"/>
      <c r="F38" s="120"/>
      <c r="G38" s="58">
        <v>0</v>
      </c>
      <c r="H38" s="56">
        <v>0</v>
      </c>
      <c r="I38" s="96"/>
    </row>
    <row r="39" spans="2:9" ht="16.5" thickBot="1" x14ac:dyDescent="0.3">
      <c r="B39" s="95" t="s">
        <v>127</v>
      </c>
      <c r="C39" s="59"/>
      <c r="D39" s="120"/>
      <c r="E39" s="120"/>
      <c r="F39" s="120"/>
      <c r="G39" s="58" t="e">
        <f t="shared" si="3"/>
        <v>#DIV/0!</v>
      </c>
      <c r="H39" s="56" t="e">
        <f t="shared" si="4"/>
        <v>#DIV/0!</v>
      </c>
      <c r="I39" s="96"/>
    </row>
    <row r="40" spans="2:9" ht="16.5" thickBot="1" x14ac:dyDescent="0.3">
      <c r="B40" s="95" t="s">
        <v>128</v>
      </c>
      <c r="C40" s="59"/>
      <c r="D40" s="120"/>
      <c r="E40" s="120"/>
      <c r="F40" s="120"/>
      <c r="G40" s="58" t="e">
        <f t="shared" si="3"/>
        <v>#DIV/0!</v>
      </c>
      <c r="H40" s="56" t="e">
        <f t="shared" si="4"/>
        <v>#DIV/0!</v>
      </c>
      <c r="I40" s="96"/>
    </row>
    <row r="41" spans="2:9" ht="16.5" thickBot="1" x14ac:dyDescent="0.3">
      <c r="B41" s="95" t="s">
        <v>129</v>
      </c>
      <c r="C41" s="59"/>
      <c r="D41" s="120"/>
      <c r="E41" s="120"/>
      <c r="F41" s="120"/>
      <c r="G41" s="58" t="e">
        <f t="shared" si="3"/>
        <v>#DIV/0!</v>
      </c>
      <c r="H41" s="56" t="e">
        <f t="shared" si="4"/>
        <v>#DIV/0!</v>
      </c>
      <c r="I41" s="96"/>
    </row>
    <row r="42" spans="2:9" ht="16.5" thickBot="1" x14ac:dyDescent="0.3">
      <c r="B42" s="95" t="s">
        <v>130</v>
      </c>
      <c r="C42" s="59"/>
      <c r="D42" s="120"/>
      <c r="E42" s="120"/>
      <c r="F42" s="120"/>
      <c r="G42" s="58" t="e">
        <f t="shared" si="3"/>
        <v>#DIV/0!</v>
      </c>
      <c r="H42" s="56" t="e">
        <f t="shared" si="4"/>
        <v>#DIV/0!</v>
      </c>
      <c r="I42" s="96"/>
    </row>
    <row r="43" spans="2:9" ht="16.5" thickBot="1" x14ac:dyDescent="0.3">
      <c r="B43" s="95" t="s">
        <v>131</v>
      </c>
      <c r="C43" s="59"/>
      <c r="D43" s="120"/>
      <c r="E43" s="120"/>
      <c r="F43" s="120"/>
      <c r="G43" s="58" t="e">
        <f t="shared" si="3"/>
        <v>#DIV/0!</v>
      </c>
      <c r="H43" s="56" t="e">
        <f t="shared" si="4"/>
        <v>#DIV/0!</v>
      </c>
      <c r="I43" s="96"/>
    </row>
    <row r="44" spans="2:9" ht="16.5" thickBot="1" x14ac:dyDescent="0.3">
      <c r="B44" s="95" t="s">
        <v>132</v>
      </c>
      <c r="C44" s="59"/>
      <c r="D44" s="120"/>
      <c r="E44" s="120"/>
      <c r="F44" s="120"/>
      <c r="G44" s="58" t="e">
        <f t="shared" si="3"/>
        <v>#DIV/0!</v>
      </c>
      <c r="H44" s="56" t="e">
        <f t="shared" si="4"/>
        <v>#DIV/0!</v>
      </c>
      <c r="I44" s="96"/>
    </row>
    <row r="45" spans="2:9" ht="16.5" thickBot="1" x14ac:dyDescent="0.3">
      <c r="B45" s="95" t="s">
        <v>22</v>
      </c>
      <c r="C45" s="59"/>
      <c r="D45" s="120"/>
      <c r="E45" s="120"/>
      <c r="F45" s="120"/>
      <c r="G45" s="58" t="e">
        <f t="shared" si="3"/>
        <v>#DIV/0!</v>
      </c>
      <c r="H45" s="56" t="e">
        <f t="shared" si="4"/>
        <v>#DIV/0!</v>
      </c>
      <c r="I45" s="96"/>
    </row>
    <row r="46" spans="2:9" ht="16.5" thickBot="1" x14ac:dyDescent="0.3">
      <c r="B46" s="95" t="s">
        <v>1</v>
      </c>
      <c r="C46" s="59"/>
      <c r="D46" s="120"/>
      <c r="E46" s="120"/>
      <c r="F46" s="120"/>
      <c r="G46" s="58" t="e">
        <f t="shared" si="3"/>
        <v>#DIV/0!</v>
      </c>
      <c r="H46" s="56" t="e">
        <f t="shared" si="4"/>
        <v>#DIV/0!</v>
      </c>
      <c r="I46" s="96"/>
    </row>
    <row r="47" spans="2:9" ht="16.5" thickBot="1" x14ac:dyDescent="0.3">
      <c r="B47" s="95" t="s">
        <v>4</v>
      </c>
      <c r="C47" s="59"/>
      <c r="D47" s="120"/>
      <c r="E47" s="120"/>
      <c r="F47" s="120"/>
      <c r="G47" s="58" t="e">
        <f t="shared" si="3"/>
        <v>#DIV/0!</v>
      </c>
      <c r="H47" s="56" t="e">
        <f t="shared" si="4"/>
        <v>#DIV/0!</v>
      </c>
      <c r="I47" s="96"/>
    </row>
    <row r="48" spans="2:9" ht="16.5" thickBot="1" x14ac:dyDescent="0.3">
      <c r="B48" s="95" t="s">
        <v>21</v>
      </c>
      <c r="C48" s="59"/>
      <c r="D48" s="120"/>
      <c r="E48" s="120"/>
      <c r="F48" s="120"/>
      <c r="G48" s="58" t="e">
        <f t="shared" si="3"/>
        <v>#DIV/0!</v>
      </c>
      <c r="H48" s="56" t="e">
        <f t="shared" si="4"/>
        <v>#DIV/0!</v>
      </c>
      <c r="I48" s="96"/>
    </row>
    <row r="49" spans="2:9" ht="16.5" thickBot="1" x14ac:dyDescent="0.3">
      <c r="B49" s="95" t="s">
        <v>10</v>
      </c>
      <c r="C49" s="59"/>
      <c r="D49" s="120"/>
      <c r="E49" s="120"/>
      <c r="F49" s="120"/>
      <c r="G49" s="58" t="e">
        <f t="shared" si="3"/>
        <v>#DIV/0!</v>
      </c>
      <c r="H49" s="56" t="e">
        <f t="shared" si="4"/>
        <v>#DIV/0!</v>
      </c>
      <c r="I49" s="96"/>
    </row>
    <row r="50" spans="2:9" ht="16.5" thickBot="1" x14ac:dyDescent="0.3">
      <c r="B50" s="95" t="s">
        <v>20</v>
      </c>
      <c r="C50" s="59"/>
      <c r="D50" s="120"/>
      <c r="E50" s="120"/>
      <c r="F50" s="120"/>
      <c r="G50" s="58" t="e">
        <f t="shared" si="3"/>
        <v>#DIV/0!</v>
      </c>
      <c r="H50" s="56" t="e">
        <f t="shared" si="4"/>
        <v>#DIV/0!</v>
      </c>
      <c r="I50" s="96"/>
    </row>
    <row r="51" spans="2:9" ht="16.5" thickBot="1" x14ac:dyDescent="0.3">
      <c r="B51" s="95" t="s">
        <v>19</v>
      </c>
      <c r="C51" s="59"/>
      <c r="D51" s="120"/>
      <c r="E51" s="120"/>
      <c r="F51" s="120"/>
      <c r="G51" s="58" t="e">
        <f t="shared" si="3"/>
        <v>#DIV/0!</v>
      </c>
      <c r="H51" s="56" t="e">
        <f t="shared" si="4"/>
        <v>#DIV/0!</v>
      </c>
      <c r="I51" s="96"/>
    </row>
    <row r="52" spans="2:9" ht="16.5" thickBot="1" x14ac:dyDescent="0.3">
      <c r="B52" s="95" t="s">
        <v>2</v>
      </c>
      <c r="C52" s="59"/>
      <c r="D52" s="120"/>
      <c r="E52" s="120"/>
      <c r="F52" s="120"/>
      <c r="G52" s="58" t="e">
        <f t="shared" si="3"/>
        <v>#DIV/0!</v>
      </c>
      <c r="H52" s="56" t="e">
        <f t="shared" si="4"/>
        <v>#DIV/0!</v>
      </c>
      <c r="I52" s="96"/>
    </row>
    <row r="53" spans="2:9" ht="16.5" thickBot="1" x14ac:dyDescent="0.3">
      <c r="B53" s="95" t="s">
        <v>18</v>
      </c>
      <c r="C53" s="59"/>
      <c r="D53" s="120"/>
      <c r="E53" s="120"/>
      <c r="F53" s="120"/>
      <c r="G53" s="58" t="e">
        <f t="shared" si="3"/>
        <v>#DIV/0!</v>
      </c>
      <c r="H53" s="56" t="e">
        <f t="shared" si="4"/>
        <v>#DIV/0!</v>
      </c>
      <c r="I53" s="96"/>
    </row>
    <row r="54" spans="2:9" ht="16.5" thickBot="1" x14ac:dyDescent="0.3">
      <c r="B54" s="95" t="s">
        <v>17</v>
      </c>
      <c r="C54" s="59"/>
      <c r="D54" s="120"/>
      <c r="E54" s="120"/>
      <c r="F54" s="120"/>
      <c r="G54" s="58" t="e">
        <f t="shared" si="3"/>
        <v>#DIV/0!</v>
      </c>
      <c r="H54" s="56" t="e">
        <f t="shared" si="4"/>
        <v>#DIV/0!</v>
      </c>
      <c r="I54" s="96"/>
    </row>
    <row r="55" spans="2:9" ht="16.5" thickBot="1" x14ac:dyDescent="0.3">
      <c r="B55" s="95" t="s">
        <v>63</v>
      </c>
      <c r="C55" s="59"/>
      <c r="D55" s="120"/>
      <c r="E55" s="120"/>
      <c r="F55" s="120"/>
      <c r="G55" s="58" t="e">
        <f t="shared" si="3"/>
        <v>#DIV/0!</v>
      </c>
      <c r="H55" s="56" t="e">
        <f t="shared" si="4"/>
        <v>#DIV/0!</v>
      </c>
      <c r="I55" s="96"/>
    </row>
    <row r="56" spans="2:9" ht="16.5" thickBot="1" x14ac:dyDescent="0.3">
      <c r="B56" s="95" t="s">
        <v>16</v>
      </c>
      <c r="C56" s="59"/>
      <c r="D56" s="120"/>
      <c r="E56" s="120"/>
      <c r="F56" s="120"/>
      <c r="G56" s="58" t="e">
        <f t="shared" si="3"/>
        <v>#DIV/0!</v>
      </c>
      <c r="H56" s="56" t="e">
        <f t="shared" si="4"/>
        <v>#DIV/0!</v>
      </c>
      <c r="I56" s="96"/>
    </row>
    <row r="57" spans="2:9" ht="16.5" thickBot="1" x14ac:dyDescent="0.3">
      <c r="B57" s="95" t="s">
        <v>7</v>
      </c>
      <c r="C57" s="59"/>
      <c r="D57" s="120"/>
      <c r="E57" s="120"/>
      <c r="F57" s="120"/>
      <c r="G57" s="58" t="e">
        <f t="shared" si="3"/>
        <v>#DIV/0!</v>
      </c>
      <c r="H57" s="56" t="e">
        <f t="shared" si="4"/>
        <v>#DIV/0!</v>
      </c>
      <c r="I57" s="96"/>
    </row>
    <row r="58" spans="2:9" ht="16.5" thickBot="1" x14ac:dyDescent="0.3">
      <c r="B58" s="95" t="s">
        <v>8</v>
      </c>
      <c r="C58" s="59"/>
      <c r="D58" s="120"/>
      <c r="E58" s="120"/>
      <c r="F58" s="120"/>
      <c r="G58" s="58" t="e">
        <f t="shared" si="3"/>
        <v>#DIV/0!</v>
      </c>
      <c r="H58" s="56" t="e">
        <f t="shared" si="4"/>
        <v>#DIV/0!</v>
      </c>
      <c r="I58" s="96"/>
    </row>
    <row r="59" spans="2:9" ht="16.5" thickBot="1" x14ac:dyDescent="0.3">
      <c r="B59" s="95" t="s">
        <v>65</v>
      </c>
      <c r="C59" s="59"/>
      <c r="D59" s="120"/>
      <c r="E59" s="120"/>
      <c r="F59" s="120"/>
      <c r="G59" s="58" t="e">
        <f t="shared" si="3"/>
        <v>#DIV/0!</v>
      </c>
      <c r="H59" s="56" t="e">
        <f t="shared" si="4"/>
        <v>#DIV/0!</v>
      </c>
      <c r="I59" s="96"/>
    </row>
    <row r="60" spans="2:9" ht="16.5" thickBot="1" x14ac:dyDescent="0.3">
      <c r="B60" s="95" t="s">
        <v>133</v>
      </c>
      <c r="C60" s="59"/>
      <c r="D60" s="120"/>
      <c r="E60" s="120"/>
      <c r="F60" s="120"/>
      <c r="G60" s="58" t="e">
        <f t="shared" si="3"/>
        <v>#DIV/0!</v>
      </c>
      <c r="H60" s="56" t="e">
        <f t="shared" si="4"/>
        <v>#DIV/0!</v>
      </c>
      <c r="I60" s="96"/>
    </row>
    <row r="61" spans="2:9" ht="16.5" thickBot="1" x14ac:dyDescent="0.3">
      <c r="B61" s="95" t="s">
        <v>15</v>
      </c>
      <c r="C61" s="59"/>
      <c r="D61" s="120"/>
      <c r="E61" s="120"/>
      <c r="F61" s="120"/>
      <c r="G61" s="58" t="e">
        <f t="shared" si="3"/>
        <v>#DIV/0!</v>
      </c>
      <c r="H61" s="56" t="e">
        <f t="shared" si="4"/>
        <v>#DIV/0!</v>
      </c>
      <c r="I61" s="96"/>
    </row>
    <row r="62" spans="2:9" ht="16.5" thickBot="1" x14ac:dyDescent="0.3">
      <c r="B62" s="95" t="s">
        <v>68</v>
      </c>
      <c r="C62" s="57"/>
      <c r="D62" s="120"/>
      <c r="E62" s="120"/>
      <c r="F62" s="120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59"/>
      <c r="D63" s="120"/>
      <c r="E63" s="120"/>
      <c r="F63" s="122"/>
      <c r="G63" s="58" t="e">
        <f t="shared" si="3"/>
        <v>#DIV/0!</v>
      </c>
      <c r="H63" s="56" t="e">
        <f t="shared" si="4"/>
        <v>#DIV/0!</v>
      </c>
      <c r="I63" s="96"/>
    </row>
    <row r="64" spans="2:9" ht="16.5" thickBot="1" x14ac:dyDescent="0.3">
      <c r="B64" s="95" t="s">
        <v>70</v>
      </c>
      <c r="C64" s="59"/>
      <c r="D64" s="120"/>
      <c r="E64" s="120"/>
      <c r="F64" s="122"/>
      <c r="G64" s="58" t="e">
        <f t="shared" si="3"/>
        <v>#DIV/0!</v>
      </c>
      <c r="H64" s="56" t="e">
        <f t="shared" si="4"/>
        <v>#DIV/0!</v>
      </c>
      <c r="I64" s="96"/>
    </row>
    <row r="65" spans="2:17" ht="16.5" thickBot="1" x14ac:dyDescent="0.3">
      <c r="B65" s="95" t="s">
        <v>71</v>
      </c>
      <c r="C65" s="59"/>
      <c r="D65" s="120"/>
      <c r="E65" s="120"/>
      <c r="F65" s="122"/>
      <c r="G65" s="58" t="e">
        <f t="shared" si="3"/>
        <v>#DIV/0!</v>
      </c>
      <c r="H65" s="56" t="e">
        <f t="shared" si="4"/>
        <v>#DIV/0!</v>
      </c>
      <c r="I65" s="96"/>
    </row>
    <row r="66" spans="2:17" ht="16.5" thickBot="1" x14ac:dyDescent="0.3">
      <c r="B66" s="95" t="s">
        <v>135</v>
      </c>
      <c r="C66" s="59"/>
      <c r="D66" s="120"/>
      <c r="E66" s="120"/>
      <c r="F66" s="122"/>
      <c r="G66" s="58" t="e">
        <f t="shared" si="3"/>
        <v>#DIV/0!</v>
      </c>
      <c r="H66" s="56" t="e">
        <f t="shared" si="4"/>
        <v>#DIV/0!</v>
      </c>
      <c r="I66" s="96"/>
    </row>
    <row r="67" spans="2:17" ht="16.5" thickBot="1" x14ac:dyDescent="0.3">
      <c r="B67" s="95" t="s">
        <v>136</v>
      </c>
      <c r="C67" s="59"/>
      <c r="D67" s="120"/>
      <c r="E67" s="120"/>
      <c r="F67" s="122"/>
      <c r="G67" s="58" t="e">
        <f t="shared" si="3"/>
        <v>#DIV/0!</v>
      </c>
      <c r="H67" s="56" t="e">
        <f t="shared" si="4"/>
        <v>#DIV/0!</v>
      </c>
      <c r="I67" s="96"/>
    </row>
    <row r="68" spans="2:17" ht="16.5" thickBot="1" x14ac:dyDescent="0.3">
      <c r="B68" s="95" t="s">
        <v>137</v>
      </c>
      <c r="C68" s="59"/>
      <c r="D68" s="120"/>
      <c r="E68" s="120"/>
      <c r="F68" s="122"/>
      <c r="G68" s="58" t="e">
        <f t="shared" si="3"/>
        <v>#DIV/0!</v>
      </c>
      <c r="H68" s="56" t="e">
        <f t="shared" si="4"/>
        <v>#DIV/0!</v>
      </c>
      <c r="I68" s="96"/>
    </row>
    <row r="69" spans="2:17" ht="16.5" thickBot="1" x14ac:dyDescent="0.3">
      <c r="B69" s="95" t="s">
        <v>140</v>
      </c>
      <c r="C69" s="59"/>
      <c r="D69" s="120"/>
      <c r="E69" s="120"/>
      <c r="F69" s="122"/>
      <c r="G69" s="58" t="e">
        <f t="shared" si="3"/>
        <v>#DIV/0!</v>
      </c>
      <c r="H69" s="56" t="e">
        <f t="shared" si="4"/>
        <v>#DIV/0!</v>
      </c>
      <c r="I69" s="96"/>
    </row>
    <row r="70" spans="2:17" s="37" customFormat="1" ht="16.5" thickBot="1" x14ac:dyDescent="0.3">
      <c r="B70" s="95" t="s">
        <v>138</v>
      </c>
      <c r="C70" s="60"/>
      <c r="D70" s="120"/>
      <c r="E70" s="120"/>
      <c r="F70" s="122"/>
      <c r="G70" s="58">
        <v>0</v>
      </c>
      <c r="H70" s="56">
        <v>0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59"/>
      <c r="D71" s="120"/>
      <c r="E71" s="120"/>
      <c r="F71" s="122"/>
      <c r="G71" s="58" t="e">
        <f t="shared" si="3"/>
        <v>#DIV/0!</v>
      </c>
      <c r="H71" s="56" t="e">
        <f t="shared" si="4"/>
        <v>#DIV/0!</v>
      </c>
      <c r="I71" s="96"/>
    </row>
    <row r="72" spans="2:17" ht="16.5" thickBot="1" x14ac:dyDescent="0.3">
      <c r="B72" s="97" t="s">
        <v>139</v>
      </c>
      <c r="C72" s="62"/>
      <c r="D72" s="123"/>
      <c r="E72" s="123"/>
      <c r="F72" s="124"/>
      <c r="G72" s="58" t="e">
        <f t="shared" si="2"/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17">
        <f>SUM(D9:D72)</f>
        <v>0</v>
      </c>
      <c r="E73" s="117">
        <f>SUM(E9:E72)</f>
        <v>0</v>
      </c>
      <c r="F73" s="118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L31" sqref="L3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18" t="s">
        <v>190</v>
      </c>
      <c r="E2" s="219"/>
      <c r="F2" s="219"/>
      <c r="G2" s="219"/>
      <c r="H2" s="220"/>
    </row>
    <row r="3" spans="2:9" ht="15" customHeight="1" x14ac:dyDescent="0.25">
      <c r="D3" s="221"/>
      <c r="E3" s="222"/>
      <c r="F3" s="222"/>
      <c r="G3" s="222"/>
      <c r="H3" s="223"/>
    </row>
    <row r="4" spans="2:9" ht="15.75" customHeight="1" x14ac:dyDescent="0.25">
      <c r="D4" s="221"/>
      <c r="E4" s="222"/>
      <c r="F4" s="222"/>
      <c r="G4" s="222"/>
      <c r="H4" s="223"/>
    </row>
    <row r="5" spans="2:9" ht="15.75" customHeight="1" thickBot="1" x14ac:dyDescent="0.3">
      <c r="D5" s="224"/>
      <c r="E5" s="225"/>
      <c r="F5" s="225"/>
      <c r="G5" s="225"/>
      <c r="H5" s="226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15" t="s">
        <v>153</v>
      </c>
      <c r="C8" s="115" t="s">
        <v>154</v>
      </c>
      <c r="D8" s="115" t="s">
        <v>155</v>
      </c>
      <c r="E8" s="115" t="s">
        <v>156</v>
      </c>
      <c r="F8" s="115" t="s">
        <v>90</v>
      </c>
      <c r="G8" s="116" t="s">
        <v>163</v>
      </c>
      <c r="H8" s="116" t="s">
        <v>164</v>
      </c>
      <c r="I8" s="146" t="s">
        <v>162</v>
      </c>
    </row>
    <row r="9" spans="2:9" ht="16.5" thickBot="1" x14ac:dyDescent="0.3">
      <c r="B9" s="93" t="s">
        <v>104</v>
      </c>
      <c r="C9" s="54"/>
      <c r="D9" s="119"/>
      <c r="E9" s="119"/>
      <c r="F9" s="119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120"/>
      <c r="E10" s="120"/>
      <c r="F10" s="120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120"/>
      <c r="E11" s="120"/>
      <c r="F11" s="120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120"/>
      <c r="E12" s="120"/>
      <c r="F12" s="120"/>
      <c r="G12" s="58" t="e">
        <f t="shared" ref="G12:G17" si="1"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57"/>
      <c r="D13" s="120"/>
      <c r="E13" s="120"/>
      <c r="F13" s="120"/>
      <c r="G13" s="58" t="e">
        <f t="shared" si="1"/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59"/>
      <c r="D14" s="120"/>
      <c r="E14" s="120"/>
      <c r="F14" s="120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59"/>
      <c r="D15" s="120"/>
      <c r="E15" s="120"/>
      <c r="F15" s="120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59"/>
      <c r="D16" s="120"/>
      <c r="E16" s="120"/>
      <c r="F16" s="120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59"/>
      <c r="D17" s="121"/>
      <c r="E17" s="120"/>
      <c r="F17" s="120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59"/>
      <c r="D18" s="121"/>
      <c r="E18" s="120"/>
      <c r="F18" s="120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59"/>
      <c r="D19" s="121"/>
      <c r="E19" s="120"/>
      <c r="F19" s="120"/>
      <c r="G19" s="58" t="e">
        <f t="shared" ref="G19:G72" si="2">E19/D19</f>
        <v>#DIV/0!</v>
      </c>
      <c r="H19" s="56" t="e">
        <f t="shared" si="0"/>
        <v>#DIV/0!</v>
      </c>
      <c r="I19" s="96"/>
      <c r="K19" s="36"/>
    </row>
    <row r="20" spans="2:11" ht="16.5" thickBot="1" x14ac:dyDescent="0.3">
      <c r="B20" s="95" t="s">
        <v>113</v>
      </c>
      <c r="C20" s="59"/>
      <c r="D20" s="121"/>
      <c r="E20" s="120"/>
      <c r="F20" s="120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59"/>
      <c r="D21" s="121"/>
      <c r="E21" s="120"/>
      <c r="F21" s="120"/>
      <c r="G21" s="58" t="e">
        <f t="shared" ref="G21:G71" si="3">E21/D21</f>
        <v>#DIV/0!</v>
      </c>
      <c r="H21" s="56" t="e">
        <f t="shared" ref="H21:H71" si="4">F21/D21</f>
        <v>#DIV/0!</v>
      </c>
      <c r="I21" s="96"/>
      <c r="K21" s="36"/>
    </row>
    <row r="22" spans="2:11" ht="16.5" thickBot="1" x14ac:dyDescent="0.3">
      <c r="B22" s="95" t="s">
        <v>115</v>
      </c>
      <c r="C22" s="59"/>
      <c r="D22" s="121"/>
      <c r="E22" s="120"/>
      <c r="F22" s="120"/>
      <c r="G22" s="58">
        <v>0</v>
      </c>
      <c r="H22" s="56">
        <v>0</v>
      </c>
      <c r="I22" s="96"/>
      <c r="K22" s="36"/>
    </row>
    <row r="23" spans="2:11" ht="16.5" thickBot="1" x14ac:dyDescent="0.3">
      <c r="B23" s="95" t="s">
        <v>116</v>
      </c>
      <c r="C23" s="59"/>
      <c r="D23" s="121"/>
      <c r="E23" s="120"/>
      <c r="F23" s="120"/>
      <c r="G23" s="58" t="e">
        <f t="shared" si="3"/>
        <v>#DIV/0!</v>
      </c>
      <c r="H23" s="56" t="e">
        <f t="shared" si="4"/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121"/>
      <c r="E24" s="120"/>
      <c r="F24" s="120"/>
      <c r="G24" s="58">
        <v>0</v>
      </c>
      <c r="H24" s="56">
        <v>0</v>
      </c>
      <c r="I24" s="96"/>
    </row>
    <row r="25" spans="2:11" ht="16.5" thickBot="1" x14ac:dyDescent="0.3">
      <c r="B25" s="95" t="s">
        <v>118</v>
      </c>
      <c r="C25" s="59"/>
      <c r="D25" s="121"/>
      <c r="E25" s="120"/>
      <c r="F25" s="120"/>
      <c r="G25" s="58" t="e">
        <f t="shared" si="3"/>
        <v>#DIV/0!</v>
      </c>
      <c r="H25" s="56" t="e">
        <f t="shared" si="4"/>
        <v>#DIV/0!</v>
      </c>
      <c r="I25" s="96"/>
    </row>
    <row r="26" spans="2:11" ht="16.5" thickBot="1" x14ac:dyDescent="0.3">
      <c r="B26" s="95" t="s">
        <v>119</v>
      </c>
      <c r="C26" s="59"/>
      <c r="D26" s="121"/>
      <c r="E26" s="120"/>
      <c r="F26" s="120"/>
      <c r="G26" s="58">
        <v>0</v>
      </c>
      <c r="H26" s="56">
        <v>0</v>
      </c>
      <c r="I26" s="96"/>
    </row>
    <row r="27" spans="2:11" ht="16.5" thickBot="1" x14ac:dyDescent="0.3">
      <c r="B27" s="95" t="s">
        <v>24</v>
      </c>
      <c r="C27" s="59"/>
      <c r="D27" s="121"/>
      <c r="E27" s="120"/>
      <c r="F27" s="120"/>
      <c r="G27" s="58" t="e">
        <f t="shared" si="3"/>
        <v>#DIV/0!</v>
      </c>
      <c r="H27" s="56" t="e">
        <f t="shared" si="4"/>
        <v>#DIV/0!</v>
      </c>
      <c r="I27" s="96"/>
    </row>
    <row r="28" spans="2:11" ht="16.5" thickBot="1" x14ac:dyDescent="0.3">
      <c r="B28" s="95" t="s">
        <v>23</v>
      </c>
      <c r="C28" s="59"/>
      <c r="D28" s="121"/>
      <c r="E28" s="120"/>
      <c r="F28" s="120"/>
      <c r="G28" s="58" t="e">
        <f t="shared" si="3"/>
        <v>#DIV/0!</v>
      </c>
      <c r="H28" s="56" t="e">
        <f t="shared" si="4"/>
        <v>#DIV/0!</v>
      </c>
      <c r="I28" s="96"/>
    </row>
    <row r="29" spans="2:11" ht="16.5" thickBot="1" x14ac:dyDescent="0.3">
      <c r="B29" s="95" t="s">
        <v>13</v>
      </c>
      <c r="C29" s="59"/>
      <c r="D29" s="120"/>
      <c r="E29" s="120"/>
      <c r="F29" s="120"/>
      <c r="G29" s="58" t="e">
        <f t="shared" si="3"/>
        <v>#DIV/0!</v>
      </c>
      <c r="H29" s="56" t="e">
        <f t="shared" si="4"/>
        <v>#DIV/0!</v>
      </c>
      <c r="I29" s="96"/>
    </row>
    <row r="30" spans="2:11" ht="16.5" thickBot="1" x14ac:dyDescent="0.3">
      <c r="B30" s="95" t="s">
        <v>48</v>
      </c>
      <c r="C30" s="59"/>
      <c r="D30" s="120"/>
      <c r="E30" s="120"/>
      <c r="F30" s="120"/>
      <c r="G30" s="58" t="e">
        <f t="shared" si="3"/>
        <v>#DIV/0!</v>
      </c>
      <c r="H30" s="56" t="e">
        <f t="shared" si="4"/>
        <v>#DIV/0!</v>
      </c>
      <c r="I30" s="96"/>
    </row>
    <row r="31" spans="2:11" ht="16.5" thickBot="1" x14ac:dyDescent="0.3">
      <c r="B31" s="95" t="s">
        <v>120</v>
      </c>
      <c r="C31" s="59"/>
      <c r="D31" s="120"/>
      <c r="E31" s="120"/>
      <c r="F31" s="120"/>
      <c r="G31" s="58" t="e">
        <f t="shared" si="3"/>
        <v>#DIV/0!</v>
      </c>
      <c r="H31" s="56" t="e">
        <f t="shared" si="4"/>
        <v>#DIV/0!</v>
      </c>
      <c r="I31" s="96"/>
    </row>
    <row r="32" spans="2:11" ht="16.5" thickBot="1" x14ac:dyDescent="0.3">
      <c r="B32" s="95" t="s">
        <v>3</v>
      </c>
      <c r="C32" s="59"/>
      <c r="D32" s="120"/>
      <c r="E32" s="120"/>
      <c r="F32" s="120"/>
      <c r="G32" s="58" t="e">
        <f t="shared" si="3"/>
        <v>#DIV/0!</v>
      </c>
      <c r="H32" s="56" t="e">
        <f t="shared" si="4"/>
        <v>#DIV/0!</v>
      </c>
      <c r="I32" s="96"/>
    </row>
    <row r="33" spans="2:9" ht="16.5" thickBot="1" x14ac:dyDescent="0.3">
      <c r="B33" s="95" t="s">
        <v>121</v>
      </c>
      <c r="C33" s="59"/>
      <c r="D33" s="120"/>
      <c r="E33" s="120"/>
      <c r="F33" s="120"/>
      <c r="G33" s="58">
        <v>0</v>
      </c>
      <c r="H33" s="56">
        <v>0</v>
      </c>
      <c r="I33" s="96"/>
    </row>
    <row r="34" spans="2:9" ht="16.5" thickBot="1" x14ac:dyDescent="0.3">
      <c r="B34" s="95" t="s">
        <v>122</v>
      </c>
      <c r="C34" s="59"/>
      <c r="D34" s="120"/>
      <c r="E34" s="120"/>
      <c r="F34" s="120"/>
      <c r="G34" s="58" t="e">
        <f t="shared" si="3"/>
        <v>#DIV/0!</v>
      </c>
      <c r="H34" s="56" t="e">
        <f t="shared" si="4"/>
        <v>#DIV/0!</v>
      </c>
      <c r="I34" s="96"/>
    </row>
    <row r="35" spans="2:9" ht="16.5" thickBot="1" x14ac:dyDescent="0.3">
      <c r="B35" s="95" t="s">
        <v>123</v>
      </c>
      <c r="C35" s="59"/>
      <c r="D35" s="120"/>
      <c r="E35" s="120"/>
      <c r="F35" s="120"/>
      <c r="G35" s="58" t="e">
        <f t="shared" si="3"/>
        <v>#DIV/0!</v>
      </c>
      <c r="H35" s="56" t="e">
        <f t="shared" si="4"/>
        <v>#DIV/0!</v>
      </c>
      <c r="I35" s="96"/>
    </row>
    <row r="36" spans="2:9" ht="16.5" thickBot="1" x14ac:dyDescent="0.3">
      <c r="B36" s="95" t="s">
        <v>124</v>
      </c>
      <c r="C36" s="59"/>
      <c r="D36" s="120"/>
      <c r="E36" s="120"/>
      <c r="F36" s="120"/>
      <c r="G36" s="58" t="e">
        <f t="shared" si="3"/>
        <v>#DIV/0!</v>
      </c>
      <c r="H36" s="56" t="e">
        <f t="shared" si="4"/>
        <v>#DIV/0!</v>
      </c>
      <c r="I36" s="96"/>
    </row>
    <row r="37" spans="2:9" ht="16.5" thickBot="1" x14ac:dyDescent="0.3">
      <c r="B37" s="95" t="s">
        <v>125</v>
      </c>
      <c r="C37" s="59"/>
      <c r="D37" s="120"/>
      <c r="E37" s="120"/>
      <c r="F37" s="120"/>
      <c r="G37" s="58" t="e">
        <f t="shared" si="3"/>
        <v>#DIV/0!</v>
      </c>
      <c r="H37" s="56" t="s">
        <v>169</v>
      </c>
      <c r="I37" s="96"/>
    </row>
    <row r="38" spans="2:9" ht="16.5" thickBot="1" x14ac:dyDescent="0.3">
      <c r="B38" s="95" t="s">
        <v>126</v>
      </c>
      <c r="C38" s="59"/>
      <c r="D38" s="120"/>
      <c r="E38" s="120"/>
      <c r="F38" s="120"/>
      <c r="G38" s="58">
        <v>0</v>
      </c>
      <c r="H38" s="56">
        <v>0</v>
      </c>
      <c r="I38" s="96"/>
    </row>
    <row r="39" spans="2:9" ht="16.5" thickBot="1" x14ac:dyDescent="0.3">
      <c r="B39" s="95" t="s">
        <v>127</v>
      </c>
      <c r="C39" s="59"/>
      <c r="D39" s="120"/>
      <c r="E39" s="120"/>
      <c r="F39" s="120"/>
      <c r="G39" s="58" t="e">
        <f t="shared" si="3"/>
        <v>#DIV/0!</v>
      </c>
      <c r="H39" s="56" t="e">
        <f t="shared" si="4"/>
        <v>#DIV/0!</v>
      </c>
      <c r="I39" s="96"/>
    </row>
    <row r="40" spans="2:9" ht="16.5" thickBot="1" x14ac:dyDescent="0.3">
      <c r="B40" s="95" t="s">
        <v>128</v>
      </c>
      <c r="C40" s="59"/>
      <c r="D40" s="120"/>
      <c r="E40" s="120"/>
      <c r="F40" s="120"/>
      <c r="G40" s="58" t="e">
        <f t="shared" si="3"/>
        <v>#DIV/0!</v>
      </c>
      <c r="H40" s="56" t="e">
        <f t="shared" si="4"/>
        <v>#DIV/0!</v>
      </c>
      <c r="I40" s="96"/>
    </row>
    <row r="41" spans="2:9" ht="16.5" thickBot="1" x14ac:dyDescent="0.3">
      <c r="B41" s="95" t="s">
        <v>129</v>
      </c>
      <c r="C41" s="59"/>
      <c r="D41" s="120"/>
      <c r="E41" s="120"/>
      <c r="F41" s="120"/>
      <c r="G41" s="58" t="e">
        <f t="shared" si="3"/>
        <v>#DIV/0!</v>
      </c>
      <c r="H41" s="56" t="e">
        <f t="shared" si="4"/>
        <v>#DIV/0!</v>
      </c>
      <c r="I41" s="96"/>
    </row>
    <row r="42" spans="2:9" ht="16.5" thickBot="1" x14ac:dyDescent="0.3">
      <c r="B42" s="95" t="s">
        <v>130</v>
      </c>
      <c r="C42" s="59"/>
      <c r="D42" s="120"/>
      <c r="E42" s="120"/>
      <c r="F42" s="120"/>
      <c r="G42" s="58" t="e">
        <f t="shared" si="3"/>
        <v>#DIV/0!</v>
      </c>
      <c r="H42" s="56" t="e">
        <f t="shared" si="4"/>
        <v>#DIV/0!</v>
      </c>
      <c r="I42" s="96"/>
    </row>
    <row r="43" spans="2:9" ht="16.5" thickBot="1" x14ac:dyDescent="0.3">
      <c r="B43" s="95" t="s">
        <v>131</v>
      </c>
      <c r="C43" s="59"/>
      <c r="D43" s="120"/>
      <c r="E43" s="120"/>
      <c r="F43" s="120"/>
      <c r="G43" s="58" t="e">
        <f t="shared" si="3"/>
        <v>#DIV/0!</v>
      </c>
      <c r="H43" s="56" t="e">
        <f t="shared" si="4"/>
        <v>#DIV/0!</v>
      </c>
      <c r="I43" s="96"/>
    </row>
    <row r="44" spans="2:9" ht="16.5" thickBot="1" x14ac:dyDescent="0.3">
      <c r="B44" s="95" t="s">
        <v>132</v>
      </c>
      <c r="C44" s="59"/>
      <c r="D44" s="120"/>
      <c r="E44" s="120"/>
      <c r="F44" s="120"/>
      <c r="G44" s="58" t="e">
        <f t="shared" si="3"/>
        <v>#DIV/0!</v>
      </c>
      <c r="H44" s="56" t="e">
        <f t="shared" si="4"/>
        <v>#DIV/0!</v>
      </c>
      <c r="I44" s="96"/>
    </row>
    <row r="45" spans="2:9" ht="16.5" thickBot="1" x14ac:dyDescent="0.3">
      <c r="B45" s="95" t="s">
        <v>22</v>
      </c>
      <c r="C45" s="59"/>
      <c r="D45" s="120"/>
      <c r="E45" s="120"/>
      <c r="F45" s="120"/>
      <c r="G45" s="58" t="e">
        <f t="shared" si="3"/>
        <v>#DIV/0!</v>
      </c>
      <c r="H45" s="56" t="e">
        <f t="shared" si="4"/>
        <v>#DIV/0!</v>
      </c>
      <c r="I45" s="96"/>
    </row>
    <row r="46" spans="2:9" ht="16.5" thickBot="1" x14ac:dyDescent="0.3">
      <c r="B46" s="95" t="s">
        <v>1</v>
      </c>
      <c r="C46" s="59"/>
      <c r="D46" s="120"/>
      <c r="E46" s="120"/>
      <c r="F46" s="120"/>
      <c r="G46" s="58">
        <v>0</v>
      </c>
      <c r="H46" s="56">
        <v>0</v>
      </c>
      <c r="I46" s="96"/>
    </row>
    <row r="47" spans="2:9" ht="16.5" thickBot="1" x14ac:dyDescent="0.3">
      <c r="B47" s="95" t="s">
        <v>4</v>
      </c>
      <c r="C47" s="59"/>
      <c r="D47" s="120"/>
      <c r="E47" s="120"/>
      <c r="F47" s="120"/>
      <c r="G47" s="58" t="e">
        <f t="shared" si="3"/>
        <v>#DIV/0!</v>
      </c>
      <c r="H47" s="56" t="e">
        <f t="shared" si="4"/>
        <v>#DIV/0!</v>
      </c>
      <c r="I47" s="96"/>
    </row>
    <row r="48" spans="2:9" ht="16.5" thickBot="1" x14ac:dyDescent="0.3">
      <c r="B48" s="95" t="s">
        <v>21</v>
      </c>
      <c r="C48" s="59"/>
      <c r="D48" s="120"/>
      <c r="E48" s="120"/>
      <c r="F48" s="120"/>
      <c r="G48" s="58" t="e">
        <f t="shared" si="3"/>
        <v>#DIV/0!</v>
      </c>
      <c r="H48" s="56" t="e">
        <f t="shared" si="4"/>
        <v>#DIV/0!</v>
      </c>
      <c r="I48" s="96"/>
    </row>
    <row r="49" spans="2:9" ht="16.5" thickBot="1" x14ac:dyDescent="0.3">
      <c r="B49" s="95" t="s">
        <v>10</v>
      </c>
      <c r="C49" s="59"/>
      <c r="D49" s="120"/>
      <c r="E49" s="120"/>
      <c r="F49" s="120"/>
      <c r="G49" s="58">
        <v>0</v>
      </c>
      <c r="H49" s="56">
        <v>0</v>
      </c>
      <c r="I49" s="96"/>
    </row>
    <row r="50" spans="2:9" ht="16.5" thickBot="1" x14ac:dyDescent="0.3">
      <c r="B50" s="95" t="s">
        <v>20</v>
      </c>
      <c r="C50" s="59"/>
      <c r="D50" s="120"/>
      <c r="E50" s="120"/>
      <c r="F50" s="120"/>
      <c r="G50" s="58" t="e">
        <f t="shared" si="3"/>
        <v>#DIV/0!</v>
      </c>
      <c r="H50" s="56" t="e">
        <f t="shared" si="4"/>
        <v>#DIV/0!</v>
      </c>
      <c r="I50" s="96"/>
    </row>
    <row r="51" spans="2:9" ht="16.5" thickBot="1" x14ac:dyDescent="0.3">
      <c r="B51" s="95" t="s">
        <v>19</v>
      </c>
      <c r="C51" s="59"/>
      <c r="D51" s="120"/>
      <c r="E51" s="120"/>
      <c r="F51" s="120"/>
      <c r="G51" s="58" t="e">
        <f t="shared" si="3"/>
        <v>#DIV/0!</v>
      </c>
      <c r="H51" s="56" t="e">
        <f t="shared" si="4"/>
        <v>#DIV/0!</v>
      </c>
      <c r="I51" s="96"/>
    </row>
    <row r="52" spans="2:9" ht="16.5" thickBot="1" x14ac:dyDescent="0.3">
      <c r="B52" s="95" t="s">
        <v>2</v>
      </c>
      <c r="C52" s="59"/>
      <c r="D52" s="120"/>
      <c r="E52" s="120"/>
      <c r="F52" s="120"/>
      <c r="G52" s="58" t="e">
        <f t="shared" si="3"/>
        <v>#DIV/0!</v>
      </c>
      <c r="H52" s="56" t="e">
        <f t="shared" si="4"/>
        <v>#DIV/0!</v>
      </c>
      <c r="I52" s="96"/>
    </row>
    <row r="53" spans="2:9" ht="16.5" thickBot="1" x14ac:dyDescent="0.3">
      <c r="B53" s="95" t="s">
        <v>18</v>
      </c>
      <c r="C53" s="59"/>
      <c r="D53" s="120"/>
      <c r="E53" s="120"/>
      <c r="F53" s="120"/>
      <c r="G53" s="58" t="e">
        <f t="shared" si="3"/>
        <v>#DIV/0!</v>
      </c>
      <c r="H53" s="56" t="e">
        <f t="shared" si="4"/>
        <v>#DIV/0!</v>
      </c>
      <c r="I53" s="96"/>
    </row>
    <row r="54" spans="2:9" ht="16.5" thickBot="1" x14ac:dyDescent="0.3">
      <c r="B54" s="95" t="s">
        <v>17</v>
      </c>
      <c r="C54" s="59"/>
      <c r="D54" s="120"/>
      <c r="E54" s="120"/>
      <c r="F54" s="120"/>
      <c r="G54" s="58">
        <v>0</v>
      </c>
      <c r="H54" s="56">
        <v>0</v>
      </c>
      <c r="I54" s="96"/>
    </row>
    <row r="55" spans="2:9" ht="16.5" thickBot="1" x14ac:dyDescent="0.3">
      <c r="B55" s="95" t="s">
        <v>63</v>
      </c>
      <c r="C55" s="59"/>
      <c r="D55" s="120"/>
      <c r="E55" s="120"/>
      <c r="F55" s="120"/>
      <c r="G55" s="58" t="e">
        <f t="shared" si="3"/>
        <v>#DIV/0!</v>
      </c>
      <c r="H55" s="56" t="e">
        <f t="shared" si="4"/>
        <v>#DIV/0!</v>
      </c>
      <c r="I55" s="96"/>
    </row>
    <row r="56" spans="2:9" ht="16.5" thickBot="1" x14ac:dyDescent="0.3">
      <c r="B56" s="95" t="s">
        <v>16</v>
      </c>
      <c r="C56" s="59"/>
      <c r="D56" s="120"/>
      <c r="E56" s="120"/>
      <c r="F56" s="120"/>
      <c r="G56" s="58" t="e">
        <f t="shared" si="3"/>
        <v>#DIV/0!</v>
      </c>
      <c r="H56" s="56" t="e">
        <f t="shared" si="4"/>
        <v>#DIV/0!</v>
      </c>
      <c r="I56" s="96"/>
    </row>
    <row r="57" spans="2:9" ht="16.5" thickBot="1" x14ac:dyDescent="0.3">
      <c r="B57" s="95" t="s">
        <v>7</v>
      </c>
      <c r="C57" s="59"/>
      <c r="D57" s="120"/>
      <c r="E57" s="120"/>
      <c r="F57" s="120"/>
      <c r="G57" s="58" t="e">
        <f t="shared" si="3"/>
        <v>#DIV/0!</v>
      </c>
      <c r="H57" s="56" t="e">
        <f t="shared" si="4"/>
        <v>#DIV/0!</v>
      </c>
      <c r="I57" s="96"/>
    </row>
    <row r="58" spans="2:9" ht="16.5" thickBot="1" x14ac:dyDescent="0.3">
      <c r="B58" s="95" t="s">
        <v>8</v>
      </c>
      <c r="C58" s="59"/>
      <c r="D58" s="120"/>
      <c r="E58" s="120"/>
      <c r="F58" s="120"/>
      <c r="G58" s="58" t="e">
        <f t="shared" si="3"/>
        <v>#DIV/0!</v>
      </c>
      <c r="H58" s="56" t="e">
        <f t="shared" si="4"/>
        <v>#DIV/0!</v>
      </c>
      <c r="I58" s="96"/>
    </row>
    <row r="59" spans="2:9" ht="16.5" thickBot="1" x14ac:dyDescent="0.3">
      <c r="B59" s="95" t="s">
        <v>65</v>
      </c>
      <c r="C59" s="59"/>
      <c r="D59" s="120"/>
      <c r="E59" s="120"/>
      <c r="F59" s="120"/>
      <c r="G59" s="58" t="e">
        <f t="shared" si="3"/>
        <v>#DIV/0!</v>
      </c>
      <c r="H59" s="56" t="e">
        <f t="shared" si="4"/>
        <v>#DIV/0!</v>
      </c>
      <c r="I59" s="96"/>
    </row>
    <row r="60" spans="2:9" ht="16.5" thickBot="1" x14ac:dyDescent="0.3">
      <c r="B60" s="95" t="s">
        <v>133</v>
      </c>
      <c r="C60" s="59"/>
      <c r="D60" s="120"/>
      <c r="E60" s="120"/>
      <c r="F60" s="120"/>
      <c r="G60" s="58" t="e">
        <f t="shared" si="3"/>
        <v>#DIV/0!</v>
      </c>
      <c r="H60" s="56" t="e">
        <f t="shared" si="4"/>
        <v>#DIV/0!</v>
      </c>
      <c r="I60" s="96"/>
    </row>
    <row r="61" spans="2:9" ht="16.5" thickBot="1" x14ac:dyDescent="0.3">
      <c r="B61" s="95" t="s">
        <v>15</v>
      </c>
      <c r="C61" s="59"/>
      <c r="D61" s="120"/>
      <c r="E61" s="120"/>
      <c r="F61" s="120"/>
      <c r="G61" s="58" t="e">
        <f t="shared" si="3"/>
        <v>#DIV/0!</v>
      </c>
      <c r="H61" s="56" t="e">
        <f t="shared" si="4"/>
        <v>#DIV/0!</v>
      </c>
      <c r="I61" s="96"/>
    </row>
    <row r="62" spans="2:9" ht="16.5" thickBot="1" x14ac:dyDescent="0.3">
      <c r="B62" s="95" t="s">
        <v>68</v>
      </c>
      <c r="C62" s="57"/>
      <c r="D62" s="120"/>
      <c r="E62" s="120"/>
      <c r="F62" s="120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59"/>
      <c r="D63" s="120"/>
      <c r="E63" s="120"/>
      <c r="F63" s="122"/>
      <c r="G63" s="58" t="e">
        <f t="shared" si="3"/>
        <v>#DIV/0!</v>
      </c>
      <c r="H63" s="56" t="e">
        <f t="shared" si="4"/>
        <v>#DIV/0!</v>
      </c>
      <c r="I63" s="96"/>
    </row>
    <row r="64" spans="2:9" ht="16.5" thickBot="1" x14ac:dyDescent="0.3">
      <c r="B64" s="95" t="s">
        <v>70</v>
      </c>
      <c r="C64" s="59"/>
      <c r="D64" s="120"/>
      <c r="E64" s="120"/>
      <c r="F64" s="122"/>
      <c r="G64" s="58">
        <v>0</v>
      </c>
      <c r="H64" s="56">
        <v>0</v>
      </c>
      <c r="I64" s="96"/>
    </row>
    <row r="65" spans="2:17" ht="16.5" thickBot="1" x14ac:dyDescent="0.3">
      <c r="B65" s="95" t="s">
        <v>71</v>
      </c>
      <c r="C65" s="59"/>
      <c r="D65" s="120"/>
      <c r="E65" s="120"/>
      <c r="F65" s="122"/>
      <c r="G65" s="58" t="e">
        <f t="shared" si="3"/>
        <v>#DIV/0!</v>
      </c>
      <c r="H65" s="56" t="e">
        <f t="shared" si="4"/>
        <v>#DIV/0!</v>
      </c>
      <c r="I65" s="96"/>
    </row>
    <row r="66" spans="2:17" ht="16.5" thickBot="1" x14ac:dyDescent="0.3">
      <c r="B66" s="95" t="s">
        <v>135</v>
      </c>
      <c r="C66" s="59"/>
      <c r="D66" s="120"/>
      <c r="E66" s="120"/>
      <c r="F66" s="122"/>
      <c r="G66" s="58" t="e">
        <f t="shared" si="3"/>
        <v>#DIV/0!</v>
      </c>
      <c r="H66" s="56" t="e">
        <f t="shared" si="4"/>
        <v>#DIV/0!</v>
      </c>
      <c r="I66" s="96"/>
    </row>
    <row r="67" spans="2:17" ht="16.5" thickBot="1" x14ac:dyDescent="0.3">
      <c r="B67" s="95" t="s">
        <v>136</v>
      </c>
      <c r="C67" s="59"/>
      <c r="D67" s="120"/>
      <c r="E67" s="120"/>
      <c r="F67" s="122"/>
      <c r="G67" s="58" t="e">
        <f t="shared" si="3"/>
        <v>#DIV/0!</v>
      </c>
      <c r="H67" s="56" t="e">
        <f t="shared" si="4"/>
        <v>#DIV/0!</v>
      </c>
      <c r="I67" s="96"/>
    </row>
    <row r="68" spans="2:17" ht="16.5" thickBot="1" x14ac:dyDescent="0.3">
      <c r="B68" s="95" t="s">
        <v>137</v>
      </c>
      <c r="C68" s="59"/>
      <c r="D68" s="120"/>
      <c r="E68" s="120"/>
      <c r="F68" s="122"/>
      <c r="G68" s="58" t="e">
        <f t="shared" si="3"/>
        <v>#DIV/0!</v>
      </c>
      <c r="H68" s="56" t="e">
        <f t="shared" si="4"/>
        <v>#DIV/0!</v>
      </c>
      <c r="I68" s="96"/>
    </row>
    <row r="69" spans="2:17" ht="16.5" thickBot="1" x14ac:dyDescent="0.3">
      <c r="B69" s="95" t="s">
        <v>140</v>
      </c>
      <c r="C69" s="59"/>
      <c r="D69" s="120"/>
      <c r="E69" s="120"/>
      <c r="F69" s="122"/>
      <c r="G69" s="58" t="e">
        <f t="shared" si="3"/>
        <v>#DIV/0!</v>
      </c>
      <c r="H69" s="56" t="e">
        <f t="shared" si="4"/>
        <v>#DIV/0!</v>
      </c>
      <c r="I69" s="96"/>
    </row>
    <row r="70" spans="2:17" s="37" customFormat="1" ht="16.5" thickBot="1" x14ac:dyDescent="0.3">
      <c r="B70" s="95" t="s">
        <v>138</v>
      </c>
      <c r="C70" s="60"/>
      <c r="D70" s="120"/>
      <c r="E70" s="120"/>
      <c r="F70" s="122"/>
      <c r="G70" s="58">
        <v>0</v>
      </c>
      <c r="H70" s="56">
        <v>0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59"/>
      <c r="D71" s="120"/>
      <c r="E71" s="120"/>
      <c r="F71" s="122"/>
      <c r="G71" s="58" t="e">
        <f t="shared" si="3"/>
        <v>#DIV/0!</v>
      </c>
      <c r="H71" s="56" t="e">
        <f t="shared" si="4"/>
        <v>#DIV/0!</v>
      </c>
      <c r="I71" s="96"/>
    </row>
    <row r="72" spans="2:17" ht="16.5" thickBot="1" x14ac:dyDescent="0.3">
      <c r="B72" s="97" t="s">
        <v>139</v>
      </c>
      <c r="C72" s="62"/>
      <c r="D72" s="123"/>
      <c r="E72" s="123"/>
      <c r="F72" s="124"/>
      <c r="G72" s="58" t="e">
        <f t="shared" si="2"/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17">
        <f>SUM(D9:D72)</f>
        <v>0</v>
      </c>
      <c r="E73" s="117">
        <f>SUM(E9:E72)</f>
        <v>0</v>
      </c>
      <c r="F73" s="118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L31" sqref="L3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18" t="s">
        <v>189</v>
      </c>
      <c r="E2" s="219"/>
      <c r="F2" s="219"/>
      <c r="G2" s="219"/>
      <c r="H2" s="220"/>
    </row>
    <row r="3" spans="2:9" ht="15" customHeight="1" x14ac:dyDescent="0.25">
      <c r="D3" s="221"/>
      <c r="E3" s="222"/>
      <c r="F3" s="222"/>
      <c r="G3" s="222"/>
      <c r="H3" s="223"/>
    </row>
    <row r="4" spans="2:9" ht="15.75" customHeight="1" x14ac:dyDescent="0.25">
      <c r="D4" s="221"/>
      <c r="E4" s="222"/>
      <c r="F4" s="222"/>
      <c r="G4" s="222"/>
      <c r="H4" s="223"/>
    </row>
    <row r="5" spans="2:9" ht="15.75" customHeight="1" thickBot="1" x14ac:dyDescent="0.3">
      <c r="D5" s="224"/>
      <c r="E5" s="225"/>
      <c r="F5" s="225"/>
      <c r="G5" s="225"/>
      <c r="H5" s="226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15" t="s">
        <v>153</v>
      </c>
      <c r="C8" s="115" t="s">
        <v>154</v>
      </c>
      <c r="D8" s="115" t="s">
        <v>155</v>
      </c>
      <c r="E8" s="115" t="s">
        <v>156</v>
      </c>
      <c r="F8" s="115" t="s">
        <v>90</v>
      </c>
      <c r="G8" s="116" t="s">
        <v>163</v>
      </c>
      <c r="H8" s="116" t="s">
        <v>164</v>
      </c>
      <c r="I8" s="146" t="s">
        <v>162</v>
      </c>
    </row>
    <row r="9" spans="2:9" ht="16.5" thickBot="1" x14ac:dyDescent="0.3">
      <c r="B9" s="93" t="s">
        <v>104</v>
      </c>
      <c r="C9" s="54"/>
      <c r="D9" s="119"/>
      <c r="E9" s="119"/>
      <c r="F9" s="119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120"/>
      <c r="E10" s="120"/>
      <c r="F10" s="120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120"/>
      <c r="E11" s="120"/>
      <c r="F11" s="120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120"/>
      <c r="E12" s="120"/>
      <c r="F12" s="120"/>
      <c r="G12" s="58">
        <v>0</v>
      </c>
      <c r="H12" s="56">
        <v>0</v>
      </c>
      <c r="I12" s="96"/>
    </row>
    <row r="13" spans="2:9" ht="16.5" thickBot="1" x14ac:dyDescent="0.3">
      <c r="B13" s="95" t="s">
        <v>108</v>
      </c>
      <c r="C13" s="57"/>
      <c r="D13" s="120"/>
      <c r="E13" s="120"/>
      <c r="F13" s="120"/>
      <c r="G13" s="58" t="e">
        <f t="shared" ref="G13:G17" si="1">E13/D13</f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59"/>
      <c r="D14" s="120"/>
      <c r="E14" s="120"/>
      <c r="F14" s="120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59"/>
      <c r="D15" s="120"/>
      <c r="E15" s="120"/>
      <c r="F15" s="120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59"/>
      <c r="D16" s="120"/>
      <c r="E16" s="120"/>
      <c r="F16" s="120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59"/>
      <c r="D17" s="121"/>
      <c r="E17" s="120"/>
      <c r="F17" s="120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59"/>
      <c r="D18" s="121"/>
      <c r="E18" s="120"/>
      <c r="F18" s="120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59"/>
      <c r="D19" s="121"/>
      <c r="E19" s="120"/>
      <c r="F19" s="120"/>
      <c r="G19" s="58" t="e">
        <f t="shared" ref="G19" si="2">E19/D19</f>
        <v>#DIV/0!</v>
      </c>
      <c r="H19" s="56" t="e">
        <f t="shared" si="0"/>
        <v>#DIV/0!</v>
      </c>
      <c r="I19" s="96"/>
      <c r="K19" s="36"/>
    </row>
    <row r="20" spans="2:11" ht="16.5" thickBot="1" x14ac:dyDescent="0.3">
      <c r="B20" s="95" t="s">
        <v>113</v>
      </c>
      <c r="C20" s="59"/>
      <c r="D20" s="121"/>
      <c r="E20" s="120"/>
      <c r="F20" s="120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59"/>
      <c r="D21" s="121"/>
      <c r="E21" s="120"/>
      <c r="F21" s="120"/>
      <c r="G21" s="58">
        <v>0</v>
      </c>
      <c r="H21" s="56">
        <v>0</v>
      </c>
      <c r="I21" s="96"/>
      <c r="K21" s="36"/>
    </row>
    <row r="22" spans="2:11" ht="16.5" thickBot="1" x14ac:dyDescent="0.3">
      <c r="B22" s="95" t="s">
        <v>115</v>
      </c>
      <c r="C22" s="59"/>
      <c r="D22" s="121"/>
      <c r="E22" s="120"/>
      <c r="F22" s="120"/>
      <c r="G22" s="58">
        <v>0</v>
      </c>
      <c r="H22" s="56">
        <v>0</v>
      </c>
      <c r="I22" s="96"/>
      <c r="K22" s="36"/>
    </row>
    <row r="23" spans="2:11" ht="16.5" thickBot="1" x14ac:dyDescent="0.3">
      <c r="B23" s="95" t="s">
        <v>116</v>
      </c>
      <c r="C23" s="59"/>
      <c r="D23" s="121"/>
      <c r="E23" s="120"/>
      <c r="F23" s="120"/>
      <c r="G23" s="58" t="e">
        <f t="shared" ref="G23:G71" si="3">E23/D23</f>
        <v>#DIV/0!</v>
      </c>
      <c r="H23" s="56" t="e">
        <f t="shared" ref="H23:H71" si="4">F23/D23</f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121"/>
      <c r="E24" s="120"/>
      <c r="F24" s="120"/>
      <c r="G24" s="58" t="e">
        <f t="shared" si="3"/>
        <v>#DIV/0!</v>
      </c>
      <c r="H24" s="56" t="e">
        <f t="shared" si="4"/>
        <v>#DIV/0!</v>
      </c>
      <c r="I24" s="96"/>
    </row>
    <row r="25" spans="2:11" ht="16.5" thickBot="1" x14ac:dyDescent="0.3">
      <c r="B25" s="95" t="s">
        <v>118</v>
      </c>
      <c r="C25" s="59"/>
      <c r="D25" s="121"/>
      <c r="E25" s="120"/>
      <c r="F25" s="120"/>
      <c r="G25" s="58" t="e">
        <f t="shared" si="3"/>
        <v>#DIV/0!</v>
      </c>
      <c r="H25" s="56" t="e">
        <f t="shared" si="4"/>
        <v>#DIV/0!</v>
      </c>
      <c r="I25" s="96"/>
    </row>
    <row r="26" spans="2:11" ht="16.5" thickBot="1" x14ac:dyDescent="0.3">
      <c r="B26" s="95" t="s">
        <v>119</v>
      </c>
      <c r="C26" s="59"/>
      <c r="D26" s="121"/>
      <c r="E26" s="120"/>
      <c r="F26" s="120"/>
      <c r="G26" s="58" t="e">
        <f t="shared" si="3"/>
        <v>#DIV/0!</v>
      </c>
      <c r="H26" s="56" t="e">
        <f t="shared" si="4"/>
        <v>#DIV/0!</v>
      </c>
      <c r="I26" s="96"/>
    </row>
    <row r="27" spans="2:11" ht="16.5" thickBot="1" x14ac:dyDescent="0.3">
      <c r="B27" s="95" t="s">
        <v>24</v>
      </c>
      <c r="C27" s="59"/>
      <c r="D27" s="121"/>
      <c r="E27" s="120"/>
      <c r="F27" s="120"/>
      <c r="G27" s="58">
        <v>0</v>
      </c>
      <c r="H27" s="56">
        <v>0</v>
      </c>
      <c r="I27" s="96"/>
    </row>
    <row r="28" spans="2:11" ht="16.5" thickBot="1" x14ac:dyDescent="0.3">
      <c r="B28" s="95" t="s">
        <v>23</v>
      </c>
      <c r="C28" s="59"/>
      <c r="D28" s="121"/>
      <c r="E28" s="120"/>
      <c r="F28" s="120"/>
      <c r="G28" s="58" t="e">
        <f t="shared" si="3"/>
        <v>#DIV/0!</v>
      </c>
      <c r="H28" s="56" t="e">
        <f t="shared" si="4"/>
        <v>#DIV/0!</v>
      </c>
      <c r="I28" s="96"/>
    </row>
    <row r="29" spans="2:11" ht="16.5" thickBot="1" x14ac:dyDescent="0.3">
      <c r="B29" s="95" t="s">
        <v>13</v>
      </c>
      <c r="C29" s="59"/>
      <c r="D29" s="120"/>
      <c r="E29" s="120"/>
      <c r="F29" s="120"/>
      <c r="G29" s="58" t="e">
        <f t="shared" si="3"/>
        <v>#DIV/0!</v>
      </c>
      <c r="H29" s="56" t="e">
        <f t="shared" si="4"/>
        <v>#DIV/0!</v>
      </c>
      <c r="I29" s="96"/>
    </row>
    <row r="30" spans="2:11" ht="16.5" thickBot="1" x14ac:dyDescent="0.3">
      <c r="B30" s="95" t="s">
        <v>48</v>
      </c>
      <c r="C30" s="59"/>
      <c r="D30" s="120"/>
      <c r="E30" s="120"/>
      <c r="F30" s="120"/>
      <c r="G30" s="58">
        <v>0</v>
      </c>
      <c r="H30" s="56">
        <v>0</v>
      </c>
      <c r="I30" s="96"/>
    </row>
    <row r="31" spans="2:11" ht="16.5" thickBot="1" x14ac:dyDescent="0.3">
      <c r="B31" s="95" t="s">
        <v>120</v>
      </c>
      <c r="C31" s="59"/>
      <c r="D31" s="120"/>
      <c r="E31" s="120"/>
      <c r="F31" s="120"/>
      <c r="G31" s="58" t="e">
        <f t="shared" si="3"/>
        <v>#DIV/0!</v>
      </c>
      <c r="H31" s="56" t="e">
        <f t="shared" si="4"/>
        <v>#DIV/0!</v>
      </c>
      <c r="I31" s="96"/>
    </row>
    <row r="32" spans="2:11" ht="16.5" thickBot="1" x14ac:dyDescent="0.3">
      <c r="B32" s="95" t="s">
        <v>3</v>
      </c>
      <c r="C32" s="59"/>
      <c r="D32" s="120"/>
      <c r="E32" s="120"/>
      <c r="F32" s="120"/>
      <c r="G32" s="58" t="e">
        <f t="shared" si="3"/>
        <v>#DIV/0!</v>
      </c>
      <c r="H32" s="56" t="e">
        <f t="shared" si="4"/>
        <v>#DIV/0!</v>
      </c>
      <c r="I32" s="96"/>
    </row>
    <row r="33" spans="2:9" ht="16.5" thickBot="1" x14ac:dyDescent="0.3">
      <c r="B33" s="95" t="s">
        <v>121</v>
      </c>
      <c r="C33" s="59"/>
      <c r="D33" s="120"/>
      <c r="E33" s="120"/>
      <c r="F33" s="120"/>
      <c r="G33" s="58" t="e">
        <f t="shared" si="3"/>
        <v>#DIV/0!</v>
      </c>
      <c r="H33" s="56" t="e">
        <f t="shared" si="4"/>
        <v>#DIV/0!</v>
      </c>
      <c r="I33" s="96"/>
    </row>
    <row r="34" spans="2:9" ht="16.5" thickBot="1" x14ac:dyDescent="0.3">
      <c r="B34" s="95" t="s">
        <v>122</v>
      </c>
      <c r="C34" s="59"/>
      <c r="D34" s="120"/>
      <c r="E34" s="120"/>
      <c r="F34" s="120"/>
      <c r="G34" s="58" t="e">
        <f t="shared" si="3"/>
        <v>#DIV/0!</v>
      </c>
      <c r="H34" s="56" t="e">
        <f t="shared" si="4"/>
        <v>#DIV/0!</v>
      </c>
      <c r="I34" s="96"/>
    </row>
    <row r="35" spans="2:9" ht="16.5" thickBot="1" x14ac:dyDescent="0.3">
      <c r="B35" s="95" t="s">
        <v>123</v>
      </c>
      <c r="C35" s="59"/>
      <c r="D35" s="120"/>
      <c r="E35" s="120"/>
      <c r="F35" s="120"/>
      <c r="G35" s="58" t="e">
        <f t="shared" si="3"/>
        <v>#DIV/0!</v>
      </c>
      <c r="H35" s="56" t="e">
        <f t="shared" si="4"/>
        <v>#DIV/0!</v>
      </c>
      <c r="I35" s="96"/>
    </row>
    <row r="36" spans="2:9" ht="16.5" thickBot="1" x14ac:dyDescent="0.3">
      <c r="B36" s="95" t="s">
        <v>124</v>
      </c>
      <c r="C36" s="59"/>
      <c r="D36" s="120"/>
      <c r="E36" s="120"/>
      <c r="F36" s="120"/>
      <c r="G36" s="58" t="e">
        <f t="shared" si="3"/>
        <v>#DIV/0!</v>
      </c>
      <c r="H36" s="56" t="e">
        <f t="shared" si="4"/>
        <v>#DIV/0!</v>
      </c>
      <c r="I36" s="96"/>
    </row>
    <row r="37" spans="2:9" ht="16.5" thickBot="1" x14ac:dyDescent="0.3">
      <c r="B37" s="95" t="s">
        <v>125</v>
      </c>
      <c r="C37" s="59"/>
      <c r="D37" s="120"/>
      <c r="E37" s="120"/>
      <c r="F37" s="120"/>
      <c r="G37" s="58" t="e">
        <f t="shared" si="3"/>
        <v>#DIV/0!</v>
      </c>
      <c r="H37" s="56" t="e">
        <f t="shared" si="4"/>
        <v>#DIV/0!</v>
      </c>
      <c r="I37" s="96"/>
    </row>
    <row r="38" spans="2:9" ht="16.5" thickBot="1" x14ac:dyDescent="0.3">
      <c r="B38" s="95" t="s">
        <v>126</v>
      </c>
      <c r="C38" s="59"/>
      <c r="D38" s="120"/>
      <c r="E38" s="120"/>
      <c r="F38" s="120"/>
      <c r="G38" s="58">
        <v>0</v>
      </c>
      <c r="H38" s="56">
        <v>0</v>
      </c>
      <c r="I38" s="96"/>
    </row>
    <row r="39" spans="2:9" ht="16.5" thickBot="1" x14ac:dyDescent="0.3">
      <c r="B39" s="95" t="s">
        <v>127</v>
      </c>
      <c r="C39" s="59"/>
      <c r="D39" s="120"/>
      <c r="E39" s="120"/>
      <c r="F39" s="120"/>
      <c r="G39" s="58" t="e">
        <f t="shared" si="3"/>
        <v>#DIV/0!</v>
      </c>
      <c r="H39" s="56" t="e">
        <f t="shared" si="4"/>
        <v>#DIV/0!</v>
      </c>
      <c r="I39" s="96"/>
    </row>
    <row r="40" spans="2:9" ht="16.5" thickBot="1" x14ac:dyDescent="0.3">
      <c r="B40" s="95" t="s">
        <v>128</v>
      </c>
      <c r="C40" s="59"/>
      <c r="D40" s="120"/>
      <c r="E40" s="120"/>
      <c r="F40" s="120"/>
      <c r="G40" s="58" t="e">
        <f t="shared" si="3"/>
        <v>#DIV/0!</v>
      </c>
      <c r="H40" s="56" t="e">
        <f t="shared" si="4"/>
        <v>#DIV/0!</v>
      </c>
      <c r="I40" s="96"/>
    </row>
    <row r="41" spans="2:9" ht="16.5" thickBot="1" x14ac:dyDescent="0.3">
      <c r="B41" s="95" t="s">
        <v>129</v>
      </c>
      <c r="C41" s="59"/>
      <c r="D41" s="120"/>
      <c r="E41" s="120"/>
      <c r="F41" s="120"/>
      <c r="G41" s="58">
        <v>0</v>
      </c>
      <c r="H41" s="56">
        <v>0</v>
      </c>
      <c r="I41" s="96"/>
    </row>
    <row r="42" spans="2:9" ht="16.5" thickBot="1" x14ac:dyDescent="0.3">
      <c r="B42" s="95" t="s">
        <v>130</v>
      </c>
      <c r="C42" s="59"/>
      <c r="D42" s="120"/>
      <c r="E42" s="120"/>
      <c r="F42" s="120"/>
      <c r="G42" s="58" t="e">
        <f t="shared" si="3"/>
        <v>#DIV/0!</v>
      </c>
      <c r="H42" s="56" t="e">
        <f t="shared" si="4"/>
        <v>#DIV/0!</v>
      </c>
      <c r="I42" s="96"/>
    </row>
    <row r="43" spans="2:9" ht="16.5" thickBot="1" x14ac:dyDescent="0.3">
      <c r="B43" s="95" t="s">
        <v>131</v>
      </c>
      <c r="C43" s="59"/>
      <c r="D43" s="120"/>
      <c r="E43" s="120"/>
      <c r="F43" s="120"/>
      <c r="G43" s="58" t="e">
        <f t="shared" si="3"/>
        <v>#DIV/0!</v>
      </c>
      <c r="H43" s="56" t="e">
        <f t="shared" si="4"/>
        <v>#DIV/0!</v>
      </c>
      <c r="I43" s="96"/>
    </row>
    <row r="44" spans="2:9" ht="16.5" thickBot="1" x14ac:dyDescent="0.3">
      <c r="B44" s="95" t="s">
        <v>132</v>
      </c>
      <c r="C44" s="59"/>
      <c r="D44" s="120"/>
      <c r="E44" s="120"/>
      <c r="F44" s="120"/>
      <c r="G44" s="58" t="e">
        <f t="shared" si="3"/>
        <v>#DIV/0!</v>
      </c>
      <c r="H44" s="56" t="e">
        <f t="shared" si="4"/>
        <v>#DIV/0!</v>
      </c>
      <c r="I44" s="96"/>
    </row>
    <row r="45" spans="2:9" ht="16.5" thickBot="1" x14ac:dyDescent="0.3">
      <c r="B45" s="95" t="s">
        <v>22</v>
      </c>
      <c r="C45" s="59"/>
      <c r="D45" s="120"/>
      <c r="E45" s="120"/>
      <c r="F45" s="120"/>
      <c r="G45" s="58" t="e">
        <f t="shared" si="3"/>
        <v>#DIV/0!</v>
      </c>
      <c r="H45" s="56" t="e">
        <f t="shared" si="4"/>
        <v>#DIV/0!</v>
      </c>
      <c r="I45" s="96"/>
    </row>
    <row r="46" spans="2:9" ht="16.5" thickBot="1" x14ac:dyDescent="0.3">
      <c r="B46" s="95" t="s">
        <v>1</v>
      </c>
      <c r="C46" s="59"/>
      <c r="D46" s="120"/>
      <c r="E46" s="120"/>
      <c r="F46" s="120"/>
      <c r="G46" s="58" t="e">
        <f t="shared" si="3"/>
        <v>#DIV/0!</v>
      </c>
      <c r="H46" s="56" t="e">
        <f t="shared" si="4"/>
        <v>#DIV/0!</v>
      </c>
      <c r="I46" s="96"/>
    </row>
    <row r="47" spans="2:9" ht="16.5" thickBot="1" x14ac:dyDescent="0.3">
      <c r="B47" s="95" t="s">
        <v>4</v>
      </c>
      <c r="C47" s="59"/>
      <c r="D47" s="120"/>
      <c r="E47" s="120"/>
      <c r="F47" s="120"/>
      <c r="G47" s="58" t="e">
        <f t="shared" si="3"/>
        <v>#DIV/0!</v>
      </c>
      <c r="H47" s="56" t="e">
        <f t="shared" si="4"/>
        <v>#DIV/0!</v>
      </c>
      <c r="I47" s="96"/>
    </row>
    <row r="48" spans="2:9" ht="16.5" thickBot="1" x14ac:dyDescent="0.3">
      <c r="B48" s="95" t="s">
        <v>21</v>
      </c>
      <c r="C48" s="59"/>
      <c r="D48" s="120"/>
      <c r="E48" s="120"/>
      <c r="F48" s="120"/>
      <c r="G48" s="58" t="e">
        <f t="shared" si="3"/>
        <v>#DIV/0!</v>
      </c>
      <c r="H48" s="56" t="e">
        <f t="shared" si="4"/>
        <v>#DIV/0!</v>
      </c>
      <c r="I48" s="96"/>
    </row>
    <row r="49" spans="2:9" ht="16.5" thickBot="1" x14ac:dyDescent="0.3">
      <c r="B49" s="95" t="s">
        <v>10</v>
      </c>
      <c r="C49" s="59"/>
      <c r="D49" s="120"/>
      <c r="E49" s="120"/>
      <c r="F49" s="120"/>
      <c r="G49" s="58">
        <v>0</v>
      </c>
      <c r="H49" s="56">
        <v>0</v>
      </c>
      <c r="I49" s="96"/>
    </row>
    <row r="50" spans="2:9" ht="16.5" thickBot="1" x14ac:dyDescent="0.3">
      <c r="B50" s="95" t="s">
        <v>20</v>
      </c>
      <c r="C50" s="59"/>
      <c r="D50" s="120"/>
      <c r="E50" s="120"/>
      <c r="F50" s="120"/>
      <c r="G50" s="58" t="e">
        <f t="shared" si="3"/>
        <v>#DIV/0!</v>
      </c>
      <c r="H50" s="56" t="e">
        <f t="shared" si="4"/>
        <v>#DIV/0!</v>
      </c>
      <c r="I50" s="96"/>
    </row>
    <row r="51" spans="2:9" ht="16.5" thickBot="1" x14ac:dyDescent="0.3">
      <c r="B51" s="95" t="s">
        <v>19</v>
      </c>
      <c r="C51" s="59"/>
      <c r="D51" s="120"/>
      <c r="E51" s="120"/>
      <c r="F51" s="120"/>
      <c r="G51" s="58">
        <v>0</v>
      </c>
      <c r="H51" s="56">
        <v>0</v>
      </c>
      <c r="I51" s="96"/>
    </row>
    <row r="52" spans="2:9" ht="16.5" thickBot="1" x14ac:dyDescent="0.3">
      <c r="B52" s="95" t="s">
        <v>2</v>
      </c>
      <c r="C52" s="59"/>
      <c r="D52" s="120"/>
      <c r="E52" s="120"/>
      <c r="F52" s="120"/>
      <c r="G52" s="58" t="e">
        <f t="shared" si="3"/>
        <v>#DIV/0!</v>
      </c>
      <c r="H52" s="56" t="e">
        <f t="shared" si="4"/>
        <v>#DIV/0!</v>
      </c>
      <c r="I52" s="96"/>
    </row>
    <row r="53" spans="2:9" ht="16.5" thickBot="1" x14ac:dyDescent="0.3">
      <c r="B53" s="95" t="s">
        <v>18</v>
      </c>
      <c r="C53" s="59"/>
      <c r="D53" s="120"/>
      <c r="E53" s="120"/>
      <c r="F53" s="120"/>
      <c r="G53" s="58" t="e">
        <f t="shared" si="3"/>
        <v>#DIV/0!</v>
      </c>
      <c r="H53" s="56" t="e">
        <f t="shared" si="4"/>
        <v>#DIV/0!</v>
      </c>
      <c r="I53" s="96"/>
    </row>
    <row r="54" spans="2:9" ht="16.5" thickBot="1" x14ac:dyDescent="0.3">
      <c r="B54" s="95" t="s">
        <v>17</v>
      </c>
      <c r="C54" s="59"/>
      <c r="D54" s="120"/>
      <c r="E54" s="120"/>
      <c r="F54" s="120"/>
      <c r="G54" s="58">
        <v>0.06</v>
      </c>
      <c r="H54" s="56" t="e">
        <f t="shared" si="4"/>
        <v>#DIV/0!</v>
      </c>
      <c r="I54" s="96"/>
    </row>
    <row r="55" spans="2:9" ht="16.5" thickBot="1" x14ac:dyDescent="0.3">
      <c r="B55" s="95" t="s">
        <v>63</v>
      </c>
      <c r="C55" s="59"/>
      <c r="D55" s="120"/>
      <c r="E55" s="120"/>
      <c r="F55" s="120"/>
      <c r="G55" s="58" t="e">
        <f t="shared" si="3"/>
        <v>#DIV/0!</v>
      </c>
      <c r="H55" s="56" t="e">
        <f t="shared" si="4"/>
        <v>#DIV/0!</v>
      </c>
      <c r="I55" s="96"/>
    </row>
    <row r="56" spans="2:9" ht="16.5" thickBot="1" x14ac:dyDescent="0.3">
      <c r="B56" s="95" t="s">
        <v>16</v>
      </c>
      <c r="C56" s="59"/>
      <c r="D56" s="120"/>
      <c r="E56" s="120"/>
      <c r="F56" s="120"/>
      <c r="G56" s="58" t="e">
        <f t="shared" si="3"/>
        <v>#DIV/0!</v>
      </c>
      <c r="H56" s="56" t="e">
        <f t="shared" si="4"/>
        <v>#DIV/0!</v>
      </c>
      <c r="I56" s="96"/>
    </row>
    <row r="57" spans="2:9" ht="16.5" thickBot="1" x14ac:dyDescent="0.3">
      <c r="B57" s="95" t="s">
        <v>7</v>
      </c>
      <c r="C57" s="59"/>
      <c r="D57" s="120"/>
      <c r="E57" s="120"/>
      <c r="F57" s="120"/>
      <c r="G57" s="58" t="e">
        <f t="shared" si="3"/>
        <v>#DIV/0!</v>
      </c>
      <c r="H57" s="56" t="e">
        <f t="shared" si="4"/>
        <v>#DIV/0!</v>
      </c>
      <c r="I57" s="96"/>
    </row>
    <row r="58" spans="2:9" ht="16.5" thickBot="1" x14ac:dyDescent="0.3">
      <c r="B58" s="95" t="s">
        <v>8</v>
      </c>
      <c r="C58" s="59"/>
      <c r="D58" s="120"/>
      <c r="E58" s="120"/>
      <c r="F58" s="120"/>
      <c r="G58" s="58" t="e">
        <f t="shared" si="3"/>
        <v>#DIV/0!</v>
      </c>
      <c r="H58" s="56" t="e">
        <f t="shared" si="4"/>
        <v>#DIV/0!</v>
      </c>
      <c r="I58" s="96"/>
    </row>
    <row r="59" spans="2:9" ht="16.5" thickBot="1" x14ac:dyDescent="0.3">
      <c r="B59" s="95" t="s">
        <v>65</v>
      </c>
      <c r="C59" s="59"/>
      <c r="D59" s="120"/>
      <c r="E59" s="120"/>
      <c r="F59" s="120"/>
      <c r="G59" s="58" t="e">
        <f t="shared" si="3"/>
        <v>#DIV/0!</v>
      </c>
      <c r="H59" s="56" t="e">
        <f t="shared" si="4"/>
        <v>#DIV/0!</v>
      </c>
      <c r="I59" s="96"/>
    </row>
    <row r="60" spans="2:9" ht="16.5" thickBot="1" x14ac:dyDescent="0.3">
      <c r="B60" s="95" t="s">
        <v>133</v>
      </c>
      <c r="C60" s="59"/>
      <c r="D60" s="120"/>
      <c r="E60" s="120"/>
      <c r="F60" s="120"/>
      <c r="G60" s="58" t="e">
        <f t="shared" si="3"/>
        <v>#DIV/0!</v>
      </c>
      <c r="H60" s="56" t="e">
        <f t="shared" si="4"/>
        <v>#DIV/0!</v>
      </c>
      <c r="I60" s="96"/>
    </row>
    <row r="61" spans="2:9" ht="16.5" thickBot="1" x14ac:dyDescent="0.3">
      <c r="B61" s="95" t="s">
        <v>15</v>
      </c>
      <c r="C61" s="59"/>
      <c r="D61" s="120"/>
      <c r="E61" s="120"/>
      <c r="F61" s="120"/>
      <c r="G61" s="58" t="e">
        <f t="shared" si="3"/>
        <v>#DIV/0!</v>
      </c>
      <c r="H61" s="56" t="e">
        <f t="shared" si="4"/>
        <v>#DIV/0!</v>
      </c>
      <c r="I61" s="96"/>
    </row>
    <row r="62" spans="2:9" ht="16.5" thickBot="1" x14ac:dyDescent="0.3">
      <c r="B62" s="95" t="s">
        <v>68</v>
      </c>
      <c r="C62" s="57"/>
      <c r="D62" s="120"/>
      <c r="E62" s="120"/>
      <c r="F62" s="120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59"/>
      <c r="D63" s="120"/>
      <c r="E63" s="120"/>
      <c r="F63" s="122"/>
      <c r="G63" s="58" t="e">
        <f t="shared" si="3"/>
        <v>#DIV/0!</v>
      </c>
      <c r="H63" s="56" t="e">
        <f t="shared" si="4"/>
        <v>#DIV/0!</v>
      </c>
      <c r="I63" s="96"/>
    </row>
    <row r="64" spans="2:9" ht="16.5" thickBot="1" x14ac:dyDescent="0.3">
      <c r="B64" s="95" t="s">
        <v>70</v>
      </c>
      <c r="C64" s="59"/>
      <c r="D64" s="120"/>
      <c r="E64" s="120"/>
      <c r="F64" s="122"/>
      <c r="G64" s="58" t="e">
        <f>E64/D64</f>
        <v>#DIV/0!</v>
      </c>
      <c r="H64" s="56" t="e">
        <f t="shared" si="4"/>
        <v>#DIV/0!</v>
      </c>
      <c r="I64" s="96"/>
    </row>
    <row r="65" spans="2:17" ht="16.5" thickBot="1" x14ac:dyDescent="0.3">
      <c r="B65" s="95" t="s">
        <v>71</v>
      </c>
      <c r="C65" s="59"/>
      <c r="D65" s="120"/>
      <c r="E65" s="120"/>
      <c r="F65" s="122"/>
      <c r="G65" s="58" t="e">
        <f t="shared" si="3"/>
        <v>#DIV/0!</v>
      </c>
      <c r="H65" s="56" t="e">
        <f t="shared" si="4"/>
        <v>#DIV/0!</v>
      </c>
      <c r="I65" s="96"/>
    </row>
    <row r="66" spans="2:17" ht="16.5" thickBot="1" x14ac:dyDescent="0.3">
      <c r="B66" s="95" t="s">
        <v>135</v>
      </c>
      <c r="C66" s="59"/>
      <c r="D66" s="120"/>
      <c r="E66" s="120"/>
      <c r="F66" s="122"/>
      <c r="G66" s="58" t="e">
        <f t="shared" si="3"/>
        <v>#DIV/0!</v>
      </c>
      <c r="H66" s="56" t="e">
        <f t="shared" si="4"/>
        <v>#DIV/0!</v>
      </c>
      <c r="I66" s="96"/>
    </row>
    <row r="67" spans="2:17" ht="16.5" thickBot="1" x14ac:dyDescent="0.3">
      <c r="B67" s="95" t="s">
        <v>136</v>
      </c>
      <c r="C67" s="59"/>
      <c r="D67" s="120"/>
      <c r="E67" s="120"/>
      <c r="F67" s="122"/>
      <c r="G67" s="58" t="e">
        <f t="shared" si="3"/>
        <v>#DIV/0!</v>
      </c>
      <c r="H67" s="56" t="e">
        <f t="shared" si="4"/>
        <v>#DIV/0!</v>
      </c>
      <c r="I67" s="96"/>
    </row>
    <row r="68" spans="2:17" ht="16.5" thickBot="1" x14ac:dyDescent="0.3">
      <c r="B68" s="95" t="s">
        <v>137</v>
      </c>
      <c r="C68" s="59"/>
      <c r="D68" s="120"/>
      <c r="E68" s="120"/>
      <c r="F68" s="122"/>
      <c r="G68" s="58" t="e">
        <f t="shared" si="3"/>
        <v>#DIV/0!</v>
      </c>
      <c r="H68" s="56" t="e">
        <f t="shared" si="4"/>
        <v>#DIV/0!</v>
      </c>
      <c r="I68" s="96"/>
    </row>
    <row r="69" spans="2:17" ht="16.5" thickBot="1" x14ac:dyDescent="0.3">
      <c r="B69" s="95" t="s">
        <v>140</v>
      </c>
      <c r="C69" s="59"/>
      <c r="D69" s="120"/>
      <c r="E69" s="120"/>
      <c r="F69" s="122"/>
      <c r="G69" s="58" t="e">
        <f t="shared" si="3"/>
        <v>#DIV/0!</v>
      </c>
      <c r="H69" s="56" t="e">
        <f t="shared" si="4"/>
        <v>#DIV/0!</v>
      </c>
      <c r="I69" s="96"/>
    </row>
    <row r="70" spans="2:17" s="37" customFormat="1" ht="16.5" thickBot="1" x14ac:dyDescent="0.3">
      <c r="B70" s="95" t="s">
        <v>138</v>
      </c>
      <c r="C70" s="60"/>
      <c r="D70" s="120"/>
      <c r="E70" s="120"/>
      <c r="F70" s="122"/>
      <c r="G70" s="58">
        <v>0</v>
      </c>
      <c r="H70" s="56">
        <v>0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59"/>
      <c r="D71" s="120"/>
      <c r="E71" s="120"/>
      <c r="F71" s="122"/>
      <c r="G71" s="58" t="e">
        <f t="shared" si="3"/>
        <v>#DIV/0!</v>
      </c>
      <c r="H71" s="56" t="e">
        <f t="shared" si="4"/>
        <v>#DIV/0!</v>
      </c>
      <c r="I71" s="96"/>
    </row>
    <row r="72" spans="2:17" ht="16.5" thickBot="1" x14ac:dyDescent="0.3">
      <c r="B72" s="97" t="s">
        <v>139</v>
      </c>
      <c r="C72" s="62"/>
      <c r="D72" s="123"/>
      <c r="E72" s="123"/>
      <c r="F72" s="124"/>
      <c r="G72" s="58" t="e">
        <f>E72/D72</f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17">
        <f>SUM(D9:D72)</f>
        <v>0</v>
      </c>
      <c r="E73" s="117">
        <f>SUM(E9:E72)</f>
        <v>0</v>
      </c>
      <c r="F73" s="118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R79"/>
  <sheetViews>
    <sheetView workbookViewId="0"/>
  </sheetViews>
  <sheetFormatPr defaultColWidth="9.140625" defaultRowHeight="15" x14ac:dyDescent="0.25"/>
  <cols>
    <col min="1" max="1" width="19.7109375" style="10" bestFit="1" customWidth="1"/>
    <col min="2" max="2" width="12.5703125" style="7" customWidth="1"/>
    <col min="3" max="3" width="14.140625" style="7" customWidth="1"/>
    <col min="4" max="4" width="13.85546875" style="7" customWidth="1"/>
    <col min="5" max="5" width="12.28515625" style="7" customWidth="1"/>
    <col min="6" max="6" width="11.7109375" style="7" bestFit="1" customWidth="1"/>
    <col min="7" max="7" width="12" style="7" customWidth="1"/>
    <col min="8" max="8" width="28.28515625" style="7" customWidth="1"/>
    <col min="9" max="16384" width="9.140625" style="7"/>
  </cols>
  <sheetData>
    <row r="2" spans="1:9" ht="15.75" thickBot="1" x14ac:dyDescent="0.3"/>
    <row r="3" spans="1:9" x14ac:dyDescent="0.25">
      <c r="C3" s="227" t="s">
        <v>102</v>
      </c>
      <c r="D3" s="228"/>
      <c r="E3" s="228"/>
      <c r="F3" s="228"/>
      <c r="G3" s="228"/>
    </row>
    <row r="4" spans="1:9" ht="15.75" thickBot="1" x14ac:dyDescent="0.3">
      <c r="C4" s="229"/>
      <c r="D4" s="229"/>
      <c r="E4" s="229"/>
      <c r="F4" s="229"/>
      <c r="G4" s="229"/>
    </row>
    <row r="7" spans="1:9" ht="18" thickBot="1" x14ac:dyDescent="0.3">
      <c r="A7" s="18" t="s">
        <v>94</v>
      </c>
      <c r="B7" s="19" t="s">
        <v>95</v>
      </c>
      <c r="C7" s="26" t="s">
        <v>96</v>
      </c>
      <c r="D7" s="18" t="s">
        <v>97</v>
      </c>
      <c r="E7" s="34" t="s">
        <v>90</v>
      </c>
      <c r="F7" s="34" t="s">
        <v>91</v>
      </c>
      <c r="G7" s="34" t="s">
        <v>92</v>
      </c>
      <c r="H7" s="34" t="s">
        <v>103</v>
      </c>
    </row>
    <row r="8" spans="1:9" x14ac:dyDescent="0.25">
      <c r="A8" s="15" t="s">
        <v>39</v>
      </c>
      <c r="B8" s="20">
        <v>30</v>
      </c>
      <c r="C8" s="27">
        <v>60</v>
      </c>
      <c r="D8" s="16">
        <v>22</v>
      </c>
      <c r="E8" s="28">
        <v>38</v>
      </c>
      <c r="F8" s="23">
        <f>D8/C8</f>
        <v>0.36666666666666664</v>
      </c>
      <c r="G8" s="17">
        <f>E8/C8</f>
        <v>0.6333333333333333</v>
      </c>
      <c r="I8" s="12"/>
    </row>
    <row r="9" spans="1:9" x14ac:dyDescent="0.25">
      <c r="A9" s="9" t="s">
        <v>40</v>
      </c>
      <c r="B9" s="21">
        <v>10</v>
      </c>
      <c r="C9" s="29">
        <v>12</v>
      </c>
      <c r="D9" s="1">
        <v>3</v>
      </c>
      <c r="E9" s="30">
        <v>9</v>
      </c>
      <c r="F9" s="24">
        <f t="shared" ref="F9:F70" si="0">D9/C9</f>
        <v>0.25</v>
      </c>
      <c r="G9" s="2">
        <f t="shared" ref="G9:G70" si="1">E9/C9</f>
        <v>0.75</v>
      </c>
      <c r="I9" s="12"/>
    </row>
    <row r="10" spans="1:9" x14ac:dyDescent="0.25">
      <c r="A10" s="9" t="s">
        <v>41</v>
      </c>
      <c r="B10" s="21">
        <v>35</v>
      </c>
      <c r="C10" s="29">
        <v>77</v>
      </c>
      <c r="D10" s="1">
        <v>23</v>
      </c>
      <c r="E10" s="30">
        <v>54</v>
      </c>
      <c r="F10" s="24">
        <f t="shared" si="0"/>
        <v>0.29870129870129869</v>
      </c>
      <c r="G10" s="2">
        <f t="shared" si="1"/>
        <v>0.70129870129870131</v>
      </c>
      <c r="I10" s="12"/>
    </row>
    <row r="11" spans="1:9" x14ac:dyDescent="0.25">
      <c r="A11" s="9" t="s">
        <v>80</v>
      </c>
      <c r="B11" s="21">
        <v>3</v>
      </c>
      <c r="C11" s="29">
        <v>5</v>
      </c>
      <c r="D11" s="1">
        <v>0</v>
      </c>
      <c r="E11" s="30">
        <v>5</v>
      </c>
      <c r="F11" s="24">
        <f t="shared" si="0"/>
        <v>0</v>
      </c>
      <c r="G11" s="2">
        <f t="shared" si="1"/>
        <v>1</v>
      </c>
      <c r="I11" s="12"/>
    </row>
    <row r="12" spans="1:9" x14ac:dyDescent="0.25">
      <c r="A12" s="9" t="s">
        <v>42</v>
      </c>
      <c r="B12" s="21">
        <v>30</v>
      </c>
      <c r="C12" s="29">
        <v>54</v>
      </c>
      <c r="D12" s="1">
        <v>16</v>
      </c>
      <c r="E12" s="30">
        <v>38</v>
      </c>
      <c r="F12" s="24">
        <f t="shared" si="0"/>
        <v>0.29629629629629628</v>
      </c>
      <c r="G12" s="2">
        <f t="shared" si="1"/>
        <v>0.70370370370370372</v>
      </c>
      <c r="I12" s="12"/>
    </row>
    <row r="13" spans="1:9" x14ac:dyDescent="0.25">
      <c r="A13" s="9" t="s">
        <v>26</v>
      </c>
      <c r="B13" s="21">
        <v>6</v>
      </c>
      <c r="C13" s="29">
        <v>17</v>
      </c>
      <c r="D13" s="1">
        <v>5</v>
      </c>
      <c r="E13" s="30">
        <v>12</v>
      </c>
      <c r="F13" s="24">
        <f t="shared" si="0"/>
        <v>0.29411764705882354</v>
      </c>
      <c r="G13" s="2">
        <f t="shared" si="1"/>
        <v>0.70588235294117652</v>
      </c>
      <c r="I13" s="12"/>
    </row>
    <row r="14" spans="1:9" x14ac:dyDescent="0.25">
      <c r="A14" s="9" t="s">
        <v>27</v>
      </c>
      <c r="B14" s="21">
        <v>4</v>
      </c>
      <c r="C14" s="29">
        <v>5</v>
      </c>
      <c r="D14" s="1">
        <v>0</v>
      </c>
      <c r="E14" s="30">
        <v>5</v>
      </c>
      <c r="F14" s="24">
        <f t="shared" si="0"/>
        <v>0</v>
      </c>
      <c r="G14" s="2">
        <f t="shared" si="1"/>
        <v>1</v>
      </c>
      <c r="I14" s="12"/>
    </row>
    <row r="15" spans="1:9" x14ac:dyDescent="0.25">
      <c r="A15" s="9" t="s">
        <v>28</v>
      </c>
      <c r="B15" s="21">
        <v>34</v>
      </c>
      <c r="C15" s="29">
        <v>55</v>
      </c>
      <c r="D15" s="1">
        <v>17</v>
      </c>
      <c r="E15" s="30">
        <v>38</v>
      </c>
      <c r="F15" s="24">
        <f t="shared" si="0"/>
        <v>0.30909090909090908</v>
      </c>
      <c r="G15" s="2">
        <f t="shared" si="1"/>
        <v>0.69090909090909092</v>
      </c>
      <c r="I15" s="12"/>
    </row>
    <row r="16" spans="1:9" x14ac:dyDescent="0.25">
      <c r="A16" s="9" t="s">
        <v>43</v>
      </c>
      <c r="B16" s="21">
        <v>143</v>
      </c>
      <c r="C16" s="29">
        <v>226</v>
      </c>
      <c r="D16" s="1">
        <v>59</v>
      </c>
      <c r="E16" s="30">
        <v>167</v>
      </c>
      <c r="F16" s="24">
        <f t="shared" si="0"/>
        <v>0.26106194690265488</v>
      </c>
      <c r="G16" s="2">
        <f t="shared" si="1"/>
        <v>0.73893805309734517</v>
      </c>
      <c r="I16" s="12"/>
    </row>
    <row r="17" spans="1:9" x14ac:dyDescent="0.25">
      <c r="A17" s="9" t="s">
        <v>44</v>
      </c>
      <c r="B17" s="21">
        <v>73</v>
      </c>
      <c r="C17" s="29">
        <v>152</v>
      </c>
      <c r="D17" s="1">
        <v>50</v>
      </c>
      <c r="E17" s="30">
        <v>102</v>
      </c>
      <c r="F17" s="24">
        <f t="shared" si="0"/>
        <v>0.32894736842105265</v>
      </c>
      <c r="G17" s="2">
        <f t="shared" si="1"/>
        <v>0.67105263157894735</v>
      </c>
      <c r="I17" s="12"/>
    </row>
    <row r="18" spans="1:9" x14ac:dyDescent="0.25">
      <c r="A18" s="9" t="s">
        <v>29</v>
      </c>
      <c r="B18" s="21">
        <v>1</v>
      </c>
      <c r="C18" s="29">
        <v>1</v>
      </c>
      <c r="D18" s="1">
        <v>0</v>
      </c>
      <c r="E18" s="30">
        <v>1</v>
      </c>
      <c r="F18" s="24">
        <f t="shared" si="0"/>
        <v>0</v>
      </c>
      <c r="G18" s="2">
        <f t="shared" si="1"/>
        <v>1</v>
      </c>
      <c r="I18" s="12"/>
    </row>
    <row r="19" spans="1:9" x14ac:dyDescent="0.25">
      <c r="A19" s="9" t="s">
        <v>45</v>
      </c>
      <c r="B19" s="21">
        <v>2</v>
      </c>
      <c r="C19" s="29">
        <v>0</v>
      </c>
      <c r="D19" s="1">
        <v>0</v>
      </c>
      <c r="E19" s="30">
        <v>0</v>
      </c>
      <c r="F19" s="24">
        <v>0</v>
      </c>
      <c r="G19" s="2">
        <v>0</v>
      </c>
      <c r="I19" s="12"/>
    </row>
    <row r="20" spans="1:9" x14ac:dyDescent="0.25">
      <c r="A20" s="9" t="s">
        <v>46</v>
      </c>
      <c r="B20" s="21">
        <v>2</v>
      </c>
      <c r="C20" s="29">
        <v>5</v>
      </c>
      <c r="D20" s="1">
        <v>0</v>
      </c>
      <c r="E20" s="30">
        <v>5</v>
      </c>
      <c r="F20" s="24">
        <f t="shared" si="0"/>
        <v>0</v>
      </c>
      <c r="G20" s="2">
        <f t="shared" si="1"/>
        <v>1</v>
      </c>
      <c r="I20" s="12"/>
    </row>
    <row r="21" spans="1:9" x14ac:dyDescent="0.25">
      <c r="A21" s="9" t="s">
        <v>30</v>
      </c>
      <c r="B21" s="21">
        <v>6</v>
      </c>
      <c r="C21" s="29">
        <v>16</v>
      </c>
      <c r="D21" s="1">
        <v>5</v>
      </c>
      <c r="E21" s="30">
        <v>11</v>
      </c>
      <c r="F21" s="24">
        <f t="shared" si="0"/>
        <v>0.3125</v>
      </c>
      <c r="G21" s="2">
        <f t="shared" si="1"/>
        <v>0.6875</v>
      </c>
      <c r="I21" s="12"/>
    </row>
    <row r="22" spans="1:9" x14ac:dyDescent="0.25">
      <c r="A22" s="9" t="s">
        <v>31</v>
      </c>
      <c r="B22" s="21">
        <v>11</v>
      </c>
      <c r="C22" s="29">
        <v>18</v>
      </c>
      <c r="D22" s="1">
        <v>4</v>
      </c>
      <c r="E22" s="30">
        <v>14</v>
      </c>
      <c r="F22" s="24">
        <f t="shared" si="0"/>
        <v>0.22222222222222221</v>
      </c>
      <c r="G22" s="2">
        <f t="shared" si="1"/>
        <v>0.77777777777777779</v>
      </c>
      <c r="I22" s="12"/>
    </row>
    <row r="23" spans="1:9" x14ac:dyDescent="0.25">
      <c r="A23" s="9" t="s">
        <v>6</v>
      </c>
      <c r="B23" s="21">
        <v>420</v>
      </c>
      <c r="C23" s="29">
        <v>516</v>
      </c>
      <c r="D23" s="1">
        <v>120</v>
      </c>
      <c r="E23" s="30">
        <v>396</v>
      </c>
      <c r="F23" s="24">
        <f t="shared" si="0"/>
        <v>0.23255813953488372</v>
      </c>
      <c r="G23" s="2">
        <f t="shared" si="1"/>
        <v>0.76744186046511631</v>
      </c>
      <c r="I23" s="12"/>
    </row>
    <row r="24" spans="1:9" x14ac:dyDescent="0.25">
      <c r="A24" s="9" t="s">
        <v>12</v>
      </c>
      <c r="B24" s="21">
        <v>6</v>
      </c>
      <c r="C24" s="29">
        <v>8</v>
      </c>
      <c r="D24" s="1">
        <v>2</v>
      </c>
      <c r="E24" s="30">
        <v>6</v>
      </c>
      <c r="F24" s="24">
        <f t="shared" si="0"/>
        <v>0.25</v>
      </c>
      <c r="G24" s="2">
        <f t="shared" si="1"/>
        <v>0.75</v>
      </c>
      <c r="I24" s="12"/>
    </row>
    <row r="25" spans="1:9" x14ac:dyDescent="0.25">
      <c r="A25" s="9" t="s">
        <v>24</v>
      </c>
      <c r="B25" s="21">
        <v>6</v>
      </c>
      <c r="C25" s="29">
        <v>12</v>
      </c>
      <c r="D25" s="1">
        <v>0</v>
      </c>
      <c r="E25" s="30">
        <v>12</v>
      </c>
      <c r="F25" s="24">
        <f t="shared" si="0"/>
        <v>0</v>
      </c>
      <c r="G25" s="2">
        <f t="shared" si="1"/>
        <v>1</v>
      </c>
      <c r="I25" s="12"/>
    </row>
    <row r="26" spans="1:9" x14ac:dyDescent="0.25">
      <c r="A26" s="9" t="s">
        <v>23</v>
      </c>
      <c r="B26" s="21">
        <v>13</v>
      </c>
      <c r="C26" s="29">
        <v>33</v>
      </c>
      <c r="D26" s="1">
        <v>13</v>
      </c>
      <c r="E26" s="30">
        <v>20</v>
      </c>
      <c r="F26" s="24">
        <f t="shared" si="0"/>
        <v>0.39393939393939392</v>
      </c>
      <c r="G26" s="2">
        <f t="shared" si="1"/>
        <v>0.60606060606060608</v>
      </c>
      <c r="I26" s="12"/>
    </row>
    <row r="27" spans="1:9" x14ac:dyDescent="0.25">
      <c r="A27" s="9" t="s">
        <v>47</v>
      </c>
      <c r="B27" s="21">
        <v>22</v>
      </c>
      <c r="C27" s="29">
        <v>26</v>
      </c>
      <c r="D27" s="1">
        <v>7</v>
      </c>
      <c r="E27" s="30">
        <v>19</v>
      </c>
      <c r="F27" s="24">
        <f t="shared" si="0"/>
        <v>0.26923076923076922</v>
      </c>
      <c r="G27" s="2">
        <f t="shared" si="1"/>
        <v>0.73076923076923073</v>
      </c>
      <c r="I27" s="12"/>
    </row>
    <row r="28" spans="1:9" x14ac:dyDescent="0.25">
      <c r="A28" s="9" t="s">
        <v>48</v>
      </c>
      <c r="B28" s="21">
        <v>12</v>
      </c>
      <c r="C28" s="29">
        <v>16</v>
      </c>
      <c r="D28" s="1">
        <v>2</v>
      </c>
      <c r="E28" s="30">
        <v>14</v>
      </c>
      <c r="F28" s="24">
        <f t="shared" si="0"/>
        <v>0.125</v>
      </c>
      <c r="G28" s="2">
        <f t="shared" si="1"/>
        <v>0.875</v>
      </c>
      <c r="I28" s="12"/>
    </row>
    <row r="29" spans="1:9" x14ac:dyDescent="0.25">
      <c r="A29" s="9" t="s">
        <v>49</v>
      </c>
      <c r="B29" s="21">
        <v>26</v>
      </c>
      <c r="C29" s="29">
        <v>45</v>
      </c>
      <c r="D29" s="1">
        <v>14</v>
      </c>
      <c r="E29" s="30">
        <v>31</v>
      </c>
      <c r="F29" s="24">
        <f t="shared" si="0"/>
        <v>0.31111111111111112</v>
      </c>
      <c r="G29" s="2">
        <f t="shared" si="1"/>
        <v>0.68888888888888888</v>
      </c>
      <c r="I29" s="12"/>
    </row>
    <row r="30" spans="1:9" x14ac:dyDescent="0.25">
      <c r="A30" s="9" t="s">
        <v>50</v>
      </c>
      <c r="B30" s="21">
        <v>21</v>
      </c>
      <c r="C30" s="29">
        <v>36</v>
      </c>
      <c r="D30" s="1">
        <v>14</v>
      </c>
      <c r="E30" s="30">
        <v>22</v>
      </c>
      <c r="F30" s="24">
        <f t="shared" si="0"/>
        <v>0.3888888888888889</v>
      </c>
      <c r="G30" s="2">
        <f t="shared" si="1"/>
        <v>0.61111111111111116</v>
      </c>
      <c r="I30" s="12"/>
    </row>
    <row r="31" spans="1:9" x14ac:dyDescent="0.25">
      <c r="A31" s="9" t="s">
        <v>51</v>
      </c>
      <c r="B31" s="21">
        <v>5</v>
      </c>
      <c r="C31" s="29">
        <v>5</v>
      </c>
      <c r="D31" s="1">
        <v>0</v>
      </c>
      <c r="E31" s="30">
        <v>5</v>
      </c>
      <c r="F31" s="24">
        <f t="shared" si="0"/>
        <v>0</v>
      </c>
      <c r="G31" s="2">
        <f t="shared" si="1"/>
        <v>1</v>
      </c>
      <c r="I31" s="12"/>
    </row>
    <row r="32" spans="1:9" x14ac:dyDescent="0.25">
      <c r="A32" s="9" t="s">
        <v>93</v>
      </c>
      <c r="B32" s="21">
        <v>155</v>
      </c>
      <c r="C32" s="29">
        <v>304</v>
      </c>
      <c r="D32" s="1">
        <v>114</v>
      </c>
      <c r="E32" s="30">
        <v>190</v>
      </c>
      <c r="F32" s="24">
        <f t="shared" si="0"/>
        <v>0.375</v>
      </c>
      <c r="G32" s="2">
        <f t="shared" si="1"/>
        <v>0.625</v>
      </c>
      <c r="I32" s="12"/>
    </row>
    <row r="33" spans="1:9" x14ac:dyDescent="0.25">
      <c r="A33" s="9" t="s">
        <v>32</v>
      </c>
      <c r="B33" s="21">
        <v>3</v>
      </c>
      <c r="C33" s="29">
        <v>5</v>
      </c>
      <c r="D33" s="1">
        <v>1</v>
      </c>
      <c r="E33" s="30">
        <v>4</v>
      </c>
      <c r="F33" s="24">
        <f t="shared" si="0"/>
        <v>0.2</v>
      </c>
      <c r="G33" s="2">
        <f t="shared" si="1"/>
        <v>0.8</v>
      </c>
      <c r="I33" s="12"/>
    </row>
    <row r="34" spans="1:9" x14ac:dyDescent="0.25">
      <c r="A34" s="9" t="s">
        <v>52</v>
      </c>
      <c r="B34" s="21">
        <v>101</v>
      </c>
      <c r="C34" s="29">
        <v>167</v>
      </c>
      <c r="D34" s="1">
        <v>55</v>
      </c>
      <c r="E34" s="30">
        <v>112</v>
      </c>
      <c r="F34" s="24">
        <f t="shared" si="0"/>
        <v>0.32934131736526945</v>
      </c>
      <c r="G34" s="2">
        <f t="shared" si="1"/>
        <v>0.6706586826347305</v>
      </c>
      <c r="I34" s="12"/>
    </row>
    <row r="35" spans="1:9" x14ac:dyDescent="0.25">
      <c r="A35" s="9" t="s">
        <v>33</v>
      </c>
      <c r="B35" s="21">
        <v>15</v>
      </c>
      <c r="C35" s="29">
        <v>29</v>
      </c>
      <c r="D35" s="1">
        <v>8</v>
      </c>
      <c r="E35" s="30">
        <v>21</v>
      </c>
      <c r="F35" s="24">
        <f t="shared" si="0"/>
        <v>0.27586206896551724</v>
      </c>
      <c r="G35" s="2">
        <f t="shared" si="1"/>
        <v>0.72413793103448276</v>
      </c>
      <c r="I35" s="12"/>
    </row>
    <row r="36" spans="1:9" x14ac:dyDescent="0.25">
      <c r="A36" s="9" t="s">
        <v>53</v>
      </c>
      <c r="B36" s="21">
        <v>1</v>
      </c>
      <c r="C36" s="29">
        <v>2</v>
      </c>
      <c r="D36" s="1">
        <v>0</v>
      </c>
      <c r="E36" s="30">
        <v>2</v>
      </c>
      <c r="F36" s="24">
        <f t="shared" si="0"/>
        <v>0</v>
      </c>
      <c r="G36" s="2">
        <f t="shared" si="1"/>
        <v>1</v>
      </c>
      <c r="I36" s="12"/>
    </row>
    <row r="37" spans="1:9" x14ac:dyDescent="0.25">
      <c r="A37" s="9" t="s">
        <v>54</v>
      </c>
      <c r="B37" s="21">
        <v>26</v>
      </c>
      <c r="C37" s="29">
        <v>68</v>
      </c>
      <c r="D37" s="1">
        <v>29</v>
      </c>
      <c r="E37" s="30">
        <v>39</v>
      </c>
      <c r="F37" s="24">
        <f t="shared" si="0"/>
        <v>0.4264705882352941</v>
      </c>
      <c r="G37" s="2">
        <f t="shared" si="1"/>
        <v>0.57352941176470584</v>
      </c>
      <c r="I37" s="12"/>
    </row>
    <row r="38" spans="1:9" x14ac:dyDescent="0.25">
      <c r="A38" s="9" t="s">
        <v>55</v>
      </c>
      <c r="B38" s="21">
        <v>28</v>
      </c>
      <c r="C38" s="29">
        <v>50</v>
      </c>
      <c r="D38" s="1">
        <v>13</v>
      </c>
      <c r="E38" s="30">
        <v>37</v>
      </c>
      <c r="F38" s="24">
        <f t="shared" si="0"/>
        <v>0.26</v>
      </c>
      <c r="G38" s="2">
        <f t="shared" si="1"/>
        <v>0.74</v>
      </c>
      <c r="I38" s="12"/>
    </row>
    <row r="39" spans="1:9" x14ac:dyDescent="0.25">
      <c r="A39" s="9" t="s">
        <v>34</v>
      </c>
      <c r="B39" s="21">
        <v>6</v>
      </c>
      <c r="C39" s="29">
        <v>10</v>
      </c>
      <c r="D39" s="1">
        <v>5</v>
      </c>
      <c r="E39" s="30">
        <v>5</v>
      </c>
      <c r="F39" s="24">
        <f t="shared" si="0"/>
        <v>0.5</v>
      </c>
      <c r="G39" s="2">
        <f t="shared" si="1"/>
        <v>0.5</v>
      </c>
      <c r="I39" s="12"/>
    </row>
    <row r="40" spans="1:9" x14ac:dyDescent="0.25">
      <c r="A40" s="9" t="s">
        <v>56</v>
      </c>
      <c r="B40" s="21">
        <v>13</v>
      </c>
      <c r="C40" s="29">
        <v>24</v>
      </c>
      <c r="D40" s="1">
        <v>7</v>
      </c>
      <c r="E40" s="30">
        <v>17</v>
      </c>
      <c r="F40" s="24">
        <f t="shared" si="0"/>
        <v>0.29166666666666669</v>
      </c>
      <c r="G40" s="2">
        <f t="shared" si="1"/>
        <v>0.70833333333333337</v>
      </c>
      <c r="I40" s="12"/>
    </row>
    <row r="41" spans="1:9" x14ac:dyDescent="0.25">
      <c r="A41" s="9" t="s">
        <v>9</v>
      </c>
      <c r="B41" s="21">
        <v>23</v>
      </c>
      <c r="C41" s="29">
        <v>32</v>
      </c>
      <c r="D41" s="1">
        <v>9</v>
      </c>
      <c r="E41" s="30">
        <v>23</v>
      </c>
      <c r="F41" s="24">
        <f t="shared" si="0"/>
        <v>0.28125</v>
      </c>
      <c r="G41" s="2">
        <f t="shared" si="1"/>
        <v>0.71875</v>
      </c>
      <c r="I41" s="12"/>
    </row>
    <row r="42" spans="1:9" x14ac:dyDescent="0.25">
      <c r="A42" s="9" t="s">
        <v>79</v>
      </c>
      <c r="B42" s="21">
        <v>176</v>
      </c>
      <c r="C42" s="29">
        <v>310</v>
      </c>
      <c r="D42" s="1">
        <v>77</v>
      </c>
      <c r="E42" s="30">
        <v>233</v>
      </c>
      <c r="F42" s="24">
        <f t="shared" si="0"/>
        <v>0.24838709677419354</v>
      </c>
      <c r="G42" s="2">
        <f t="shared" si="1"/>
        <v>0.75161290322580643</v>
      </c>
      <c r="I42" s="12"/>
    </row>
    <row r="43" spans="1:9" x14ac:dyDescent="0.25">
      <c r="A43" s="9" t="s">
        <v>57</v>
      </c>
      <c r="B43" s="21">
        <v>82</v>
      </c>
      <c r="C43" s="29">
        <v>166</v>
      </c>
      <c r="D43" s="1">
        <v>56</v>
      </c>
      <c r="E43" s="30">
        <v>110</v>
      </c>
      <c r="F43" s="24">
        <f t="shared" si="0"/>
        <v>0.33734939759036142</v>
      </c>
      <c r="G43" s="2">
        <f t="shared" si="1"/>
        <v>0.66265060240963858</v>
      </c>
      <c r="I43" s="12"/>
    </row>
    <row r="44" spans="1:9" x14ac:dyDescent="0.25">
      <c r="A44" s="9" t="s">
        <v>58</v>
      </c>
      <c r="B44" s="21">
        <v>9</v>
      </c>
      <c r="C44" s="29">
        <v>10</v>
      </c>
      <c r="D44" s="1">
        <v>3</v>
      </c>
      <c r="E44" s="30">
        <v>7</v>
      </c>
      <c r="F44" s="24">
        <f t="shared" si="0"/>
        <v>0.3</v>
      </c>
      <c r="G44" s="2">
        <f t="shared" si="1"/>
        <v>0.7</v>
      </c>
      <c r="I44" s="12"/>
    </row>
    <row r="45" spans="1:9" x14ac:dyDescent="0.25">
      <c r="A45" s="9" t="s">
        <v>59</v>
      </c>
      <c r="B45" s="21">
        <v>13</v>
      </c>
      <c r="C45" s="29">
        <v>24</v>
      </c>
      <c r="D45" s="1">
        <v>9</v>
      </c>
      <c r="E45" s="30">
        <v>15</v>
      </c>
      <c r="F45" s="24">
        <f t="shared" si="0"/>
        <v>0.375</v>
      </c>
      <c r="G45" s="2">
        <f t="shared" si="1"/>
        <v>0.625</v>
      </c>
      <c r="I45" s="12"/>
    </row>
    <row r="46" spans="1:9" x14ac:dyDescent="0.25">
      <c r="A46" s="9" t="s">
        <v>35</v>
      </c>
      <c r="B46" s="21">
        <v>68</v>
      </c>
      <c r="C46" s="29">
        <v>128</v>
      </c>
      <c r="D46" s="1">
        <v>39</v>
      </c>
      <c r="E46" s="30">
        <v>89</v>
      </c>
      <c r="F46" s="24">
        <f t="shared" si="0"/>
        <v>0.3046875</v>
      </c>
      <c r="G46" s="2">
        <f t="shared" si="1"/>
        <v>0.6953125</v>
      </c>
      <c r="I46" s="12"/>
    </row>
    <row r="47" spans="1:9" x14ac:dyDescent="0.25">
      <c r="A47" s="9" t="s">
        <v>36</v>
      </c>
      <c r="B47" s="21">
        <v>3</v>
      </c>
      <c r="C47" s="29">
        <v>6</v>
      </c>
      <c r="D47" s="1">
        <v>2</v>
      </c>
      <c r="E47" s="30">
        <v>4</v>
      </c>
      <c r="F47" s="24">
        <f t="shared" si="0"/>
        <v>0.33333333333333331</v>
      </c>
      <c r="G47" s="2">
        <f t="shared" si="1"/>
        <v>0.66666666666666663</v>
      </c>
      <c r="I47" s="12"/>
    </row>
    <row r="48" spans="1:9" x14ac:dyDescent="0.25">
      <c r="A48" s="9" t="s">
        <v>60</v>
      </c>
      <c r="B48" s="21">
        <v>14</v>
      </c>
      <c r="C48" s="29">
        <v>17</v>
      </c>
      <c r="D48" s="1">
        <v>4</v>
      </c>
      <c r="E48" s="30">
        <v>13</v>
      </c>
      <c r="F48" s="24">
        <f t="shared" si="0"/>
        <v>0.23529411764705882</v>
      </c>
      <c r="G48" s="2">
        <f t="shared" si="1"/>
        <v>0.76470588235294112</v>
      </c>
      <c r="I48" s="12"/>
    </row>
    <row r="49" spans="1:9" x14ac:dyDescent="0.25">
      <c r="A49" s="9" t="s">
        <v>61</v>
      </c>
      <c r="B49" s="21">
        <v>7</v>
      </c>
      <c r="C49" s="29">
        <v>10</v>
      </c>
      <c r="D49" s="1">
        <v>2</v>
      </c>
      <c r="E49" s="30">
        <v>8</v>
      </c>
      <c r="F49" s="24">
        <f t="shared" si="0"/>
        <v>0.2</v>
      </c>
      <c r="G49" s="2">
        <f t="shared" si="1"/>
        <v>0.8</v>
      </c>
      <c r="I49" s="12"/>
    </row>
    <row r="50" spans="1:9" x14ac:dyDescent="0.25">
      <c r="A50" s="9" t="s">
        <v>37</v>
      </c>
      <c r="B50" s="21">
        <v>19</v>
      </c>
      <c r="C50" s="29">
        <v>42</v>
      </c>
      <c r="D50" s="1">
        <v>21</v>
      </c>
      <c r="E50" s="30">
        <v>21</v>
      </c>
      <c r="F50" s="24">
        <f t="shared" si="0"/>
        <v>0.5</v>
      </c>
      <c r="G50" s="2">
        <f t="shared" si="1"/>
        <v>0.5</v>
      </c>
      <c r="I50" s="12"/>
    </row>
    <row r="51" spans="1:9" x14ac:dyDescent="0.25">
      <c r="A51" s="9" t="s">
        <v>62</v>
      </c>
      <c r="B51" s="21">
        <v>13</v>
      </c>
      <c r="C51" s="29">
        <v>25</v>
      </c>
      <c r="D51" s="1">
        <v>6</v>
      </c>
      <c r="E51" s="30">
        <v>19</v>
      </c>
      <c r="F51" s="24">
        <f t="shared" si="0"/>
        <v>0.24</v>
      </c>
      <c r="G51" s="2">
        <f t="shared" si="1"/>
        <v>0.76</v>
      </c>
      <c r="I51" s="12"/>
    </row>
    <row r="52" spans="1:9" x14ac:dyDescent="0.25">
      <c r="A52" s="9" t="s">
        <v>17</v>
      </c>
      <c r="B52" s="21">
        <v>3</v>
      </c>
      <c r="C52" s="29">
        <v>6</v>
      </c>
      <c r="D52" s="1">
        <v>0</v>
      </c>
      <c r="E52" s="30">
        <v>6</v>
      </c>
      <c r="F52" s="24">
        <f t="shared" si="0"/>
        <v>0</v>
      </c>
      <c r="G52" s="2">
        <f t="shared" si="1"/>
        <v>1</v>
      </c>
      <c r="I52" s="12"/>
    </row>
    <row r="53" spans="1:9" x14ac:dyDescent="0.25">
      <c r="A53" s="9" t="s">
        <v>63</v>
      </c>
      <c r="B53" s="21">
        <v>9</v>
      </c>
      <c r="C53" s="29">
        <v>12</v>
      </c>
      <c r="D53" s="1">
        <v>4</v>
      </c>
      <c r="E53" s="30">
        <v>8</v>
      </c>
      <c r="F53" s="24">
        <f t="shared" si="0"/>
        <v>0.33333333333333331</v>
      </c>
      <c r="G53" s="2">
        <f t="shared" si="1"/>
        <v>0.66666666666666663</v>
      </c>
      <c r="I53" s="12"/>
    </row>
    <row r="54" spans="1:9" x14ac:dyDescent="0.25">
      <c r="A54" s="9" t="s">
        <v>64</v>
      </c>
      <c r="B54" s="21">
        <v>20</v>
      </c>
      <c r="C54" s="29">
        <v>31</v>
      </c>
      <c r="D54" s="1">
        <v>8</v>
      </c>
      <c r="E54" s="30">
        <v>23</v>
      </c>
      <c r="F54" s="24">
        <f t="shared" si="0"/>
        <v>0.25806451612903225</v>
      </c>
      <c r="G54" s="2">
        <f t="shared" si="1"/>
        <v>0.74193548387096775</v>
      </c>
      <c r="I54" s="12"/>
    </row>
    <row r="55" spans="1:9" x14ac:dyDescent="0.25">
      <c r="A55" s="9" t="s">
        <v>38</v>
      </c>
      <c r="B55" s="21">
        <v>43</v>
      </c>
      <c r="C55" s="29">
        <v>69</v>
      </c>
      <c r="D55" s="1">
        <v>25</v>
      </c>
      <c r="E55" s="30">
        <v>44</v>
      </c>
      <c r="F55" s="24">
        <f t="shared" si="0"/>
        <v>0.36231884057971014</v>
      </c>
      <c r="G55" s="2">
        <f t="shared" si="1"/>
        <v>0.6376811594202898</v>
      </c>
      <c r="I55" s="12"/>
    </row>
    <row r="56" spans="1:9" x14ac:dyDescent="0.25">
      <c r="A56" s="9" t="s">
        <v>8</v>
      </c>
      <c r="B56" s="21">
        <v>19</v>
      </c>
      <c r="C56" s="29">
        <v>35</v>
      </c>
      <c r="D56" s="1">
        <v>9</v>
      </c>
      <c r="E56" s="30">
        <v>26</v>
      </c>
      <c r="F56" s="24">
        <f t="shared" si="0"/>
        <v>0.25714285714285712</v>
      </c>
      <c r="G56" s="2">
        <f t="shared" si="1"/>
        <v>0.74285714285714288</v>
      </c>
      <c r="I56" s="12"/>
    </row>
    <row r="57" spans="1:9" x14ac:dyDescent="0.25">
      <c r="A57" s="9" t="s">
        <v>65</v>
      </c>
      <c r="B57" s="21">
        <v>8</v>
      </c>
      <c r="C57" s="29">
        <v>13</v>
      </c>
      <c r="D57" s="1">
        <v>2</v>
      </c>
      <c r="E57" s="30">
        <v>11</v>
      </c>
      <c r="F57" s="24">
        <f t="shared" si="0"/>
        <v>0.15384615384615385</v>
      </c>
      <c r="G57" s="2">
        <f t="shared" si="1"/>
        <v>0.84615384615384615</v>
      </c>
      <c r="I57" s="12"/>
    </row>
    <row r="58" spans="1:9" x14ac:dyDescent="0.25">
      <c r="A58" s="9" t="s">
        <v>66</v>
      </c>
      <c r="B58" s="21">
        <v>50</v>
      </c>
      <c r="C58" s="29">
        <v>103</v>
      </c>
      <c r="D58" s="1">
        <v>34</v>
      </c>
      <c r="E58" s="30">
        <v>69</v>
      </c>
      <c r="F58" s="24">
        <f t="shared" si="0"/>
        <v>0.3300970873786408</v>
      </c>
      <c r="G58" s="2">
        <f t="shared" si="1"/>
        <v>0.66990291262135926</v>
      </c>
      <c r="I58" s="12"/>
    </row>
    <row r="59" spans="1:9" x14ac:dyDescent="0.25">
      <c r="A59" s="9" t="s">
        <v>67</v>
      </c>
      <c r="B59" s="21">
        <v>68</v>
      </c>
      <c r="C59" s="29">
        <v>105</v>
      </c>
      <c r="D59" s="1">
        <v>31</v>
      </c>
      <c r="E59" s="30">
        <v>74</v>
      </c>
      <c r="F59" s="24">
        <v>0</v>
      </c>
      <c r="G59" s="2">
        <v>0</v>
      </c>
      <c r="I59" s="12"/>
    </row>
    <row r="60" spans="1:9" x14ac:dyDescent="0.25">
      <c r="A60" s="9" t="s">
        <v>68</v>
      </c>
      <c r="B60" s="21">
        <v>0</v>
      </c>
      <c r="C60" s="29">
        <v>1</v>
      </c>
      <c r="D60" s="1">
        <v>0</v>
      </c>
      <c r="E60" s="30">
        <v>1</v>
      </c>
      <c r="F60" s="24">
        <f t="shared" si="0"/>
        <v>0</v>
      </c>
      <c r="G60" s="2">
        <f t="shared" si="1"/>
        <v>1</v>
      </c>
      <c r="I60" s="12"/>
    </row>
    <row r="61" spans="1:9" x14ac:dyDescent="0.25">
      <c r="A61" s="9" t="s">
        <v>69</v>
      </c>
      <c r="B61" s="21">
        <v>42</v>
      </c>
      <c r="C61" s="29">
        <v>63</v>
      </c>
      <c r="D61" s="1">
        <v>6</v>
      </c>
      <c r="E61" s="30">
        <v>57</v>
      </c>
      <c r="F61" s="24">
        <f t="shared" si="0"/>
        <v>9.5238095238095233E-2</v>
      </c>
      <c r="G61" s="2">
        <f t="shared" si="1"/>
        <v>0.90476190476190477</v>
      </c>
      <c r="I61" s="12"/>
    </row>
    <row r="62" spans="1:9" x14ac:dyDescent="0.25">
      <c r="A62" s="9" t="s">
        <v>70</v>
      </c>
      <c r="B62" s="21">
        <v>8</v>
      </c>
      <c r="C62" s="29">
        <v>12</v>
      </c>
      <c r="D62" s="1">
        <v>2</v>
      </c>
      <c r="E62" s="30">
        <v>10</v>
      </c>
      <c r="F62" s="24">
        <f t="shared" si="0"/>
        <v>0.16666666666666666</v>
      </c>
      <c r="G62" s="2">
        <f t="shared" si="1"/>
        <v>0.83333333333333337</v>
      </c>
      <c r="I62" s="12"/>
    </row>
    <row r="63" spans="1:9" x14ac:dyDescent="0.25">
      <c r="A63" s="9" t="s">
        <v>71</v>
      </c>
      <c r="B63" s="21">
        <v>21</v>
      </c>
      <c r="C63" s="29">
        <v>32</v>
      </c>
      <c r="D63" s="1">
        <v>5</v>
      </c>
      <c r="E63" s="30">
        <v>27</v>
      </c>
      <c r="F63" s="24">
        <f t="shared" si="0"/>
        <v>0.15625</v>
      </c>
      <c r="G63" s="2">
        <f t="shared" si="1"/>
        <v>0.84375</v>
      </c>
      <c r="I63" s="12"/>
    </row>
    <row r="64" spans="1:9" x14ac:dyDescent="0.25">
      <c r="A64" s="9" t="s">
        <v>72</v>
      </c>
      <c r="B64" s="21">
        <v>7</v>
      </c>
      <c r="C64" s="29">
        <v>20</v>
      </c>
      <c r="D64" s="1">
        <v>3</v>
      </c>
      <c r="E64" s="30">
        <v>17</v>
      </c>
      <c r="F64" s="24">
        <f t="shared" si="0"/>
        <v>0.15</v>
      </c>
      <c r="G64" s="2">
        <f t="shared" si="1"/>
        <v>0.85</v>
      </c>
      <c r="I64" s="12"/>
    </row>
    <row r="65" spans="1:18" x14ac:dyDescent="0.25">
      <c r="A65" s="15" t="s">
        <v>73</v>
      </c>
      <c r="B65" s="20">
        <v>15</v>
      </c>
      <c r="C65" s="27">
        <v>28</v>
      </c>
      <c r="D65" s="16">
        <v>7</v>
      </c>
      <c r="E65" s="28">
        <v>21</v>
      </c>
      <c r="F65" s="23">
        <f t="shared" si="0"/>
        <v>0.25</v>
      </c>
      <c r="G65" s="17">
        <f t="shared" si="1"/>
        <v>0.75</v>
      </c>
      <c r="I65" s="12"/>
    </row>
    <row r="66" spans="1:18" x14ac:dyDescent="0.25">
      <c r="A66" s="9" t="s">
        <v>74</v>
      </c>
      <c r="B66" s="21">
        <v>14</v>
      </c>
      <c r="C66" s="29">
        <v>21</v>
      </c>
      <c r="D66" s="1">
        <v>5</v>
      </c>
      <c r="E66" s="30">
        <v>16</v>
      </c>
      <c r="F66" s="24">
        <f t="shared" si="0"/>
        <v>0.23809523809523808</v>
      </c>
      <c r="G66" s="2">
        <f t="shared" si="1"/>
        <v>0.76190476190476186</v>
      </c>
      <c r="I66" s="12"/>
    </row>
    <row r="67" spans="1:18" x14ac:dyDescent="0.25">
      <c r="A67" s="9" t="s">
        <v>5</v>
      </c>
      <c r="B67" s="21">
        <v>12</v>
      </c>
      <c r="C67" s="29">
        <v>14</v>
      </c>
      <c r="D67" s="1">
        <v>4</v>
      </c>
      <c r="E67" s="30">
        <v>10</v>
      </c>
      <c r="F67" s="24">
        <f t="shared" si="0"/>
        <v>0.2857142857142857</v>
      </c>
      <c r="G67" s="2">
        <f t="shared" si="1"/>
        <v>0.7142857142857143</v>
      </c>
      <c r="I67" s="12"/>
    </row>
    <row r="68" spans="1:18" x14ac:dyDescent="0.25">
      <c r="A68" s="9" t="s">
        <v>75</v>
      </c>
      <c r="B68" s="21">
        <v>3</v>
      </c>
      <c r="C68" s="29">
        <v>6</v>
      </c>
      <c r="D68" s="1">
        <v>1</v>
      </c>
      <c r="E68" s="30">
        <v>5</v>
      </c>
      <c r="F68" s="24">
        <f t="shared" si="0"/>
        <v>0.16666666666666666</v>
      </c>
      <c r="G68" s="2">
        <f t="shared" si="1"/>
        <v>0.83333333333333337</v>
      </c>
      <c r="I68" s="12"/>
    </row>
    <row r="69" spans="1:18" x14ac:dyDescent="0.25">
      <c r="A69" s="9" t="s">
        <v>14</v>
      </c>
      <c r="B69" s="21">
        <v>1</v>
      </c>
      <c r="C69" s="29">
        <v>2</v>
      </c>
      <c r="D69" s="1">
        <v>0</v>
      </c>
      <c r="E69" s="30">
        <v>2</v>
      </c>
      <c r="F69" s="24">
        <f t="shared" si="0"/>
        <v>0</v>
      </c>
      <c r="G69" s="2">
        <f t="shared" si="1"/>
        <v>1</v>
      </c>
      <c r="I69" s="12"/>
    </row>
    <row r="70" spans="1:18" x14ac:dyDescent="0.25">
      <c r="A70" s="9" t="s">
        <v>76</v>
      </c>
      <c r="B70" s="21">
        <v>3</v>
      </c>
      <c r="C70" s="29">
        <v>2</v>
      </c>
      <c r="D70" s="1">
        <v>0</v>
      </c>
      <c r="E70" s="30">
        <v>2</v>
      </c>
      <c r="F70" s="24">
        <f t="shared" si="0"/>
        <v>0</v>
      </c>
      <c r="G70" s="2">
        <f t="shared" si="1"/>
        <v>1</v>
      </c>
      <c r="I70" s="12"/>
    </row>
    <row r="71" spans="1:18" x14ac:dyDescent="0.25">
      <c r="A71" s="13" t="s">
        <v>89</v>
      </c>
      <c r="B71" s="22">
        <f>SUM(B8:B70)</f>
        <v>2042</v>
      </c>
      <c r="C71" s="31">
        <f>SUM(C8:C70)</f>
        <v>3404</v>
      </c>
      <c r="D71" s="11">
        <f>SUM(D8:D70)</f>
        <v>982</v>
      </c>
      <c r="E71" s="32">
        <f>SUM(E8:E70)</f>
        <v>2422</v>
      </c>
      <c r="F71" s="25">
        <f>D71/C71</f>
        <v>0.28848413631022329</v>
      </c>
      <c r="G71" s="14">
        <f>E71/C71</f>
        <v>0.71151586368977671</v>
      </c>
      <c r="I71" s="12"/>
    </row>
    <row r="73" spans="1:18" x14ac:dyDescent="0.25">
      <c r="A73" s="8" t="s">
        <v>88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4"/>
    </row>
    <row r="74" spans="1:18" x14ac:dyDescent="0.25">
      <c r="A74" s="197" t="s">
        <v>98</v>
      </c>
      <c r="B74" s="197"/>
      <c r="C74" s="197"/>
      <c r="D74" s="197"/>
      <c r="E74" s="197"/>
      <c r="F74" s="197"/>
      <c r="G74" s="197"/>
      <c r="H74" s="5"/>
      <c r="I74" s="5"/>
      <c r="J74" s="5"/>
      <c r="K74" s="5"/>
      <c r="L74" s="5"/>
      <c r="M74" s="5"/>
      <c r="N74" s="5"/>
      <c r="O74" s="5"/>
      <c r="P74" s="5"/>
      <c r="Q74" s="5"/>
      <c r="R74" s="4"/>
    </row>
    <row r="75" spans="1:18" ht="15" customHeight="1" x14ac:dyDescent="0.25">
      <c r="A75" s="198" t="s">
        <v>99</v>
      </c>
      <c r="B75" s="198"/>
      <c r="C75" s="198"/>
      <c r="D75" s="198"/>
      <c r="E75" s="198"/>
      <c r="F75" s="198"/>
      <c r="G75" s="198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spans="1:18" x14ac:dyDescent="0.25">
      <c r="A76" s="198"/>
      <c r="B76" s="198"/>
      <c r="C76" s="198"/>
      <c r="D76" s="198"/>
      <c r="E76" s="198"/>
      <c r="F76" s="198"/>
      <c r="G76" s="198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</row>
    <row r="77" spans="1:18" x14ac:dyDescent="0.25">
      <c r="A77" s="199" t="s">
        <v>100</v>
      </c>
      <c r="B77" s="199"/>
      <c r="C77" s="199"/>
      <c r="D77" s="199"/>
      <c r="E77" s="199"/>
      <c r="F77" s="199"/>
      <c r="G77" s="199"/>
    </row>
    <row r="78" spans="1:18" x14ac:dyDescent="0.25">
      <c r="A78" s="199"/>
      <c r="B78" s="199"/>
      <c r="C78" s="199"/>
      <c r="D78" s="199"/>
      <c r="E78" s="199"/>
      <c r="F78" s="199"/>
      <c r="G78" s="199"/>
    </row>
    <row r="79" spans="1:18" x14ac:dyDescent="0.25">
      <c r="A79" s="10" t="s">
        <v>101</v>
      </c>
    </row>
  </sheetData>
  <mergeCells count="4">
    <mergeCell ref="C3:G4"/>
    <mergeCell ref="A74:G74"/>
    <mergeCell ref="A75:G76"/>
    <mergeCell ref="A77:G78"/>
  </mergeCells>
  <pageMargins left="0.7" right="0.7" top="0.75" bottom="0.75" header="0.3" footer="0.3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Q80"/>
  <sheetViews>
    <sheetView zoomScale="90" zoomScaleNormal="90" workbookViewId="0">
      <pane ySplit="8" topLeftCell="A9" activePane="bottomLeft" state="frozen"/>
      <selection activeCell="I72" sqref="I9:I72"/>
      <selection pane="bottomLeft" activeCell="N25" sqref="N25"/>
    </sheetView>
  </sheetViews>
  <sheetFormatPr defaultColWidth="9.140625" defaultRowHeight="15" x14ac:dyDescent="0.25"/>
  <cols>
    <col min="1" max="1" width="5.85546875" style="7" customWidth="1"/>
    <col min="2" max="2" width="20.85546875" style="10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88" t="s">
        <v>184</v>
      </c>
      <c r="E2" s="189"/>
      <c r="F2" s="189"/>
      <c r="G2" s="189"/>
      <c r="H2" s="190"/>
    </row>
    <row r="3" spans="2:9" ht="15" customHeight="1" x14ac:dyDescent="0.25">
      <c r="D3" s="191"/>
      <c r="E3" s="192"/>
      <c r="F3" s="192"/>
      <c r="G3" s="192"/>
      <c r="H3" s="193"/>
    </row>
    <row r="4" spans="2:9" ht="15.75" customHeight="1" x14ac:dyDescent="0.25">
      <c r="D4" s="191"/>
      <c r="E4" s="192"/>
      <c r="F4" s="192"/>
      <c r="G4" s="192"/>
      <c r="H4" s="193"/>
    </row>
    <row r="5" spans="2:9" ht="15.75" customHeight="1" thickBot="1" x14ac:dyDescent="0.3">
      <c r="D5" s="194"/>
      <c r="E5" s="195"/>
      <c r="F5" s="195"/>
      <c r="G5" s="195"/>
      <c r="H5" s="196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99" t="s">
        <v>153</v>
      </c>
      <c r="C8" s="99" t="s">
        <v>154</v>
      </c>
      <c r="D8" s="99" t="s">
        <v>155</v>
      </c>
      <c r="E8" s="99" t="s">
        <v>156</v>
      </c>
      <c r="F8" s="99" t="s">
        <v>90</v>
      </c>
      <c r="G8" s="100" t="s">
        <v>163</v>
      </c>
      <c r="H8" s="100" t="s">
        <v>164</v>
      </c>
      <c r="I8" s="100" t="s">
        <v>162</v>
      </c>
    </row>
    <row r="9" spans="2:9" ht="16.5" thickBot="1" x14ac:dyDescent="0.3">
      <c r="B9" s="93" t="s">
        <v>104</v>
      </c>
      <c r="C9" s="54">
        <v>12</v>
      </c>
      <c r="D9" s="84">
        <v>8</v>
      </c>
      <c r="E9" s="84">
        <v>3</v>
      </c>
      <c r="F9" s="84">
        <v>5</v>
      </c>
      <c r="G9" s="55">
        <f>E9/D9</f>
        <v>0.375</v>
      </c>
      <c r="H9" s="56">
        <f t="shared" ref="H9:H72" si="0">F9/D9</f>
        <v>0.625</v>
      </c>
      <c r="I9" s="94">
        <v>285</v>
      </c>
    </row>
    <row r="10" spans="2:9" ht="16.5" thickBot="1" x14ac:dyDescent="0.3">
      <c r="B10" s="95" t="s">
        <v>105</v>
      </c>
      <c r="C10" s="57">
        <v>1</v>
      </c>
      <c r="D10" s="85">
        <v>3</v>
      </c>
      <c r="E10" s="85">
        <v>1</v>
      </c>
      <c r="F10" s="85">
        <v>2</v>
      </c>
      <c r="G10" s="58">
        <f>E10/D10</f>
        <v>0.33333333333333331</v>
      </c>
      <c r="H10" s="56">
        <f t="shared" si="0"/>
        <v>0.66666666666666663</v>
      </c>
      <c r="I10" s="96">
        <v>27</v>
      </c>
    </row>
    <row r="11" spans="2:9" ht="16.5" thickBot="1" x14ac:dyDescent="0.3">
      <c r="B11" s="95" t="s">
        <v>106</v>
      </c>
      <c r="C11" s="57">
        <v>22</v>
      </c>
      <c r="D11" s="85">
        <v>17</v>
      </c>
      <c r="E11" s="85">
        <v>7</v>
      </c>
      <c r="F11" s="85">
        <v>10</v>
      </c>
      <c r="G11" s="58">
        <f>E11/D11</f>
        <v>0.41176470588235292</v>
      </c>
      <c r="H11" s="56">
        <f t="shared" si="0"/>
        <v>0.58823529411764708</v>
      </c>
      <c r="I11" s="96">
        <v>314</v>
      </c>
    </row>
    <row r="12" spans="2:9" ht="16.5" thickBot="1" x14ac:dyDescent="0.3">
      <c r="B12" s="95" t="s">
        <v>107</v>
      </c>
      <c r="C12" s="57">
        <v>1</v>
      </c>
      <c r="D12" s="85">
        <v>2</v>
      </c>
      <c r="E12" s="85">
        <v>1</v>
      </c>
      <c r="F12" s="85">
        <v>1</v>
      </c>
      <c r="G12" s="58">
        <f t="shared" ref="G12:G17" si="1">E12/D12</f>
        <v>0.5</v>
      </c>
      <c r="H12" s="56">
        <f t="shared" si="0"/>
        <v>0.5</v>
      </c>
      <c r="I12" s="96">
        <v>6</v>
      </c>
    </row>
    <row r="13" spans="2:9" ht="16.5" thickBot="1" x14ac:dyDescent="0.3">
      <c r="B13" s="95" t="s">
        <v>108</v>
      </c>
      <c r="C13" s="57">
        <v>7</v>
      </c>
      <c r="D13" s="85">
        <v>4</v>
      </c>
      <c r="E13" s="85">
        <v>0</v>
      </c>
      <c r="F13" s="85">
        <v>4</v>
      </c>
      <c r="G13" s="58">
        <f t="shared" si="1"/>
        <v>0</v>
      </c>
      <c r="H13" s="56">
        <f t="shared" si="0"/>
        <v>1</v>
      </c>
      <c r="I13" s="96">
        <v>267</v>
      </c>
    </row>
    <row r="14" spans="2:9" ht="16.5" thickBot="1" x14ac:dyDescent="0.3">
      <c r="B14" s="95" t="s">
        <v>109</v>
      </c>
      <c r="C14" s="125">
        <v>0</v>
      </c>
      <c r="D14" s="85">
        <v>0</v>
      </c>
      <c r="E14" s="85">
        <v>0</v>
      </c>
      <c r="F14" s="85">
        <v>0</v>
      </c>
      <c r="G14" s="58">
        <v>0</v>
      </c>
      <c r="H14" s="56">
        <v>0</v>
      </c>
      <c r="I14" s="96">
        <v>54</v>
      </c>
    </row>
    <row r="15" spans="2:9" ht="16.5" thickBot="1" x14ac:dyDescent="0.3">
      <c r="B15" s="95" t="s">
        <v>110</v>
      </c>
      <c r="C15" s="125">
        <v>1</v>
      </c>
      <c r="D15" s="85">
        <v>2</v>
      </c>
      <c r="E15" s="85">
        <v>0</v>
      </c>
      <c r="F15" s="85">
        <v>2</v>
      </c>
      <c r="G15" s="58">
        <f t="shared" si="1"/>
        <v>0</v>
      </c>
      <c r="H15" s="56">
        <f t="shared" si="0"/>
        <v>1</v>
      </c>
      <c r="I15" s="96">
        <v>22</v>
      </c>
    </row>
    <row r="16" spans="2:9" ht="16.5" thickBot="1" x14ac:dyDescent="0.3">
      <c r="B16" s="95" t="s">
        <v>111</v>
      </c>
      <c r="C16" s="125">
        <v>13</v>
      </c>
      <c r="D16" s="85">
        <v>9</v>
      </c>
      <c r="E16" s="85">
        <v>2</v>
      </c>
      <c r="F16" s="85">
        <v>7</v>
      </c>
      <c r="G16" s="58">
        <f>E16/D16</f>
        <v>0.22222222222222221</v>
      </c>
      <c r="H16" s="56">
        <f t="shared" si="0"/>
        <v>0.77777777777777779</v>
      </c>
      <c r="I16" s="96">
        <v>325</v>
      </c>
    </row>
    <row r="17" spans="2:9" ht="16.5" thickBot="1" x14ac:dyDescent="0.3">
      <c r="B17" s="95" t="s">
        <v>112</v>
      </c>
      <c r="C17" s="125">
        <v>57</v>
      </c>
      <c r="D17" s="126">
        <v>43</v>
      </c>
      <c r="E17" s="85">
        <v>14</v>
      </c>
      <c r="F17" s="85">
        <v>29</v>
      </c>
      <c r="G17" s="58">
        <f t="shared" si="1"/>
        <v>0.32558139534883723</v>
      </c>
      <c r="H17" s="56">
        <f t="shared" si="0"/>
        <v>0.67441860465116277</v>
      </c>
      <c r="I17" s="96">
        <v>1285</v>
      </c>
    </row>
    <row r="18" spans="2:9" ht="16.5" thickBot="1" x14ac:dyDescent="0.3">
      <c r="B18" s="95" t="s">
        <v>25</v>
      </c>
      <c r="C18" s="125">
        <v>40</v>
      </c>
      <c r="D18" s="126">
        <v>34</v>
      </c>
      <c r="E18" s="85">
        <v>6</v>
      </c>
      <c r="F18" s="85">
        <v>28</v>
      </c>
      <c r="G18" s="58">
        <f>E18/D18</f>
        <v>0.17647058823529413</v>
      </c>
      <c r="H18" s="56">
        <f t="shared" si="0"/>
        <v>0.82352941176470584</v>
      </c>
      <c r="I18" s="96">
        <v>591</v>
      </c>
    </row>
    <row r="19" spans="2:9" ht="16.5" thickBot="1" x14ac:dyDescent="0.3">
      <c r="B19" s="95" t="s">
        <v>11</v>
      </c>
      <c r="C19" s="125">
        <v>3</v>
      </c>
      <c r="D19" s="126">
        <v>3</v>
      </c>
      <c r="E19" s="85">
        <v>1</v>
      </c>
      <c r="F19" s="85">
        <v>2</v>
      </c>
      <c r="G19" s="58">
        <f t="shared" ref="G19:G72" si="2">E19/D19</f>
        <v>0.33333333333333331</v>
      </c>
      <c r="H19" s="56">
        <f t="shared" si="0"/>
        <v>0.66666666666666663</v>
      </c>
      <c r="I19" s="96">
        <v>26</v>
      </c>
    </row>
    <row r="20" spans="2:9" ht="16.5" thickBot="1" x14ac:dyDescent="0.3">
      <c r="B20" s="95" t="s">
        <v>113</v>
      </c>
      <c r="C20" s="125">
        <v>1</v>
      </c>
      <c r="D20" s="126">
        <v>1</v>
      </c>
      <c r="E20" s="85">
        <v>0</v>
      </c>
      <c r="F20" s="85">
        <v>1</v>
      </c>
      <c r="G20" s="58">
        <v>0</v>
      </c>
      <c r="H20" s="56">
        <f t="shared" si="0"/>
        <v>1</v>
      </c>
      <c r="I20" s="96">
        <v>6</v>
      </c>
    </row>
    <row r="21" spans="2:9" ht="16.5" thickBot="1" x14ac:dyDescent="0.3">
      <c r="B21" s="95" t="s">
        <v>114</v>
      </c>
      <c r="C21" s="125">
        <v>1</v>
      </c>
      <c r="D21" s="126">
        <v>1</v>
      </c>
      <c r="E21" s="85">
        <v>0</v>
      </c>
      <c r="F21" s="85">
        <v>1</v>
      </c>
      <c r="G21" s="58">
        <f t="shared" si="2"/>
        <v>0</v>
      </c>
      <c r="H21" s="56">
        <f t="shared" si="0"/>
        <v>1</v>
      </c>
      <c r="I21" s="96">
        <v>4</v>
      </c>
    </row>
    <row r="22" spans="2:9" ht="16.5" thickBot="1" x14ac:dyDescent="0.3">
      <c r="B22" s="95" t="s">
        <v>115</v>
      </c>
      <c r="C22" s="125">
        <v>1</v>
      </c>
      <c r="D22" s="126">
        <v>2</v>
      </c>
      <c r="E22" s="85">
        <v>0</v>
      </c>
      <c r="F22" s="85">
        <v>2</v>
      </c>
      <c r="G22" s="58">
        <f t="shared" si="2"/>
        <v>0</v>
      </c>
      <c r="H22" s="56">
        <f t="shared" si="0"/>
        <v>1</v>
      </c>
      <c r="I22" s="96">
        <v>3</v>
      </c>
    </row>
    <row r="23" spans="2:9" ht="16.5" thickBot="1" x14ac:dyDescent="0.3">
      <c r="B23" s="95" t="s">
        <v>116</v>
      </c>
      <c r="C23" s="125">
        <v>4</v>
      </c>
      <c r="D23" s="126">
        <v>1</v>
      </c>
      <c r="E23" s="85">
        <v>1</v>
      </c>
      <c r="F23" s="85">
        <v>0</v>
      </c>
      <c r="G23" s="58">
        <f t="shared" si="2"/>
        <v>1</v>
      </c>
      <c r="H23" s="56">
        <f t="shared" si="0"/>
        <v>0</v>
      </c>
      <c r="I23" s="96">
        <v>23</v>
      </c>
    </row>
    <row r="24" spans="2:9" ht="16.5" thickBot="1" x14ac:dyDescent="0.3">
      <c r="B24" s="95" t="s">
        <v>117</v>
      </c>
      <c r="C24" s="57">
        <v>0</v>
      </c>
      <c r="D24" s="126">
        <v>0</v>
      </c>
      <c r="E24" s="85">
        <v>0</v>
      </c>
      <c r="F24" s="85">
        <v>0</v>
      </c>
      <c r="G24" s="58">
        <v>0</v>
      </c>
      <c r="H24" s="56">
        <v>0</v>
      </c>
      <c r="I24" s="96">
        <v>76</v>
      </c>
    </row>
    <row r="25" spans="2:9" ht="16.5" thickBot="1" x14ac:dyDescent="0.3">
      <c r="B25" s="95" t="s">
        <v>118</v>
      </c>
      <c r="C25" s="125">
        <v>114</v>
      </c>
      <c r="D25" s="126">
        <v>96</v>
      </c>
      <c r="E25" s="85">
        <v>29</v>
      </c>
      <c r="F25" s="85">
        <v>67</v>
      </c>
      <c r="G25" s="58">
        <f t="shared" si="2"/>
        <v>0.30208333333333331</v>
      </c>
      <c r="H25" s="56">
        <f t="shared" si="0"/>
        <v>0.69791666666666663</v>
      </c>
      <c r="I25" s="96">
        <v>2287</v>
      </c>
    </row>
    <row r="26" spans="2:9" ht="16.5" thickBot="1" x14ac:dyDescent="0.3">
      <c r="B26" s="95" t="s">
        <v>119</v>
      </c>
      <c r="C26" s="125">
        <v>0</v>
      </c>
      <c r="D26" s="126">
        <v>0</v>
      </c>
      <c r="E26" s="85">
        <v>0</v>
      </c>
      <c r="F26" s="85">
        <v>0</v>
      </c>
      <c r="G26" s="58">
        <v>0</v>
      </c>
      <c r="H26" s="56">
        <v>0</v>
      </c>
      <c r="I26" s="96">
        <v>14</v>
      </c>
    </row>
    <row r="27" spans="2:9" ht="16.5" thickBot="1" x14ac:dyDescent="0.3">
      <c r="B27" s="95" t="s">
        <v>24</v>
      </c>
      <c r="C27" s="125">
        <v>0</v>
      </c>
      <c r="D27" s="126">
        <v>1</v>
      </c>
      <c r="E27" s="85">
        <v>1</v>
      </c>
      <c r="F27" s="85">
        <v>0</v>
      </c>
      <c r="G27" s="58">
        <f t="shared" si="2"/>
        <v>1</v>
      </c>
      <c r="H27" s="56">
        <f t="shared" si="0"/>
        <v>0</v>
      </c>
      <c r="I27" s="96">
        <v>15</v>
      </c>
    </row>
    <row r="28" spans="2:9" ht="16.5" thickBot="1" x14ac:dyDescent="0.3">
      <c r="B28" s="95" t="s">
        <v>23</v>
      </c>
      <c r="C28" s="125">
        <v>4</v>
      </c>
      <c r="D28" s="126">
        <v>3</v>
      </c>
      <c r="E28" s="85">
        <v>1</v>
      </c>
      <c r="F28" s="85">
        <v>2</v>
      </c>
      <c r="G28" s="58">
        <f t="shared" si="2"/>
        <v>0.33333333333333331</v>
      </c>
      <c r="H28" s="56">
        <f t="shared" si="0"/>
        <v>0.66666666666666663</v>
      </c>
      <c r="I28" s="96">
        <v>74</v>
      </c>
    </row>
    <row r="29" spans="2:9" ht="16.5" thickBot="1" x14ac:dyDescent="0.3">
      <c r="B29" s="95" t="s">
        <v>13</v>
      </c>
      <c r="C29" s="125">
        <v>5</v>
      </c>
      <c r="D29" s="85">
        <v>4</v>
      </c>
      <c r="E29" s="85">
        <v>2</v>
      </c>
      <c r="F29" s="85">
        <v>2</v>
      </c>
      <c r="G29" s="58">
        <f t="shared" si="2"/>
        <v>0.5</v>
      </c>
      <c r="H29" s="56">
        <f t="shared" si="0"/>
        <v>0.5</v>
      </c>
      <c r="I29" s="96">
        <v>213</v>
      </c>
    </row>
    <row r="30" spans="2:9" ht="16.5" thickBot="1" x14ac:dyDescent="0.3">
      <c r="B30" s="95" t="s">
        <v>48</v>
      </c>
      <c r="C30" s="125">
        <v>2</v>
      </c>
      <c r="D30" s="85">
        <v>3</v>
      </c>
      <c r="E30" s="85">
        <v>0</v>
      </c>
      <c r="F30" s="85">
        <v>3</v>
      </c>
      <c r="G30" s="58">
        <f t="shared" si="2"/>
        <v>0</v>
      </c>
      <c r="H30" s="56">
        <f t="shared" si="0"/>
        <v>1</v>
      </c>
      <c r="I30" s="96">
        <v>5</v>
      </c>
    </row>
    <row r="31" spans="2:9" ht="16.5" thickBot="1" x14ac:dyDescent="0.3">
      <c r="B31" s="95" t="s">
        <v>120</v>
      </c>
      <c r="C31" s="125">
        <v>21</v>
      </c>
      <c r="D31" s="85">
        <v>12</v>
      </c>
      <c r="E31" s="85">
        <v>5</v>
      </c>
      <c r="F31" s="85">
        <v>7</v>
      </c>
      <c r="G31" s="58">
        <f t="shared" si="2"/>
        <v>0.41666666666666669</v>
      </c>
      <c r="H31" s="56">
        <f t="shared" si="0"/>
        <v>0.58333333333333337</v>
      </c>
      <c r="I31" s="96">
        <v>294</v>
      </c>
    </row>
    <row r="32" spans="2:9" ht="16.5" thickBot="1" x14ac:dyDescent="0.3">
      <c r="B32" s="95" t="s">
        <v>3</v>
      </c>
      <c r="C32" s="125">
        <v>4</v>
      </c>
      <c r="D32" s="85">
        <v>1</v>
      </c>
      <c r="E32" s="85">
        <v>1</v>
      </c>
      <c r="F32" s="85">
        <v>0</v>
      </c>
      <c r="G32" s="58">
        <f t="shared" si="2"/>
        <v>1</v>
      </c>
      <c r="H32" s="56">
        <f t="shared" si="0"/>
        <v>0</v>
      </c>
      <c r="I32" s="96">
        <v>142</v>
      </c>
    </row>
    <row r="33" spans="2:9" ht="16.5" thickBot="1" x14ac:dyDescent="0.3">
      <c r="B33" s="95" t="s">
        <v>121</v>
      </c>
      <c r="C33" s="125">
        <v>1</v>
      </c>
      <c r="D33" s="85">
        <v>2</v>
      </c>
      <c r="E33" s="85">
        <v>0</v>
      </c>
      <c r="F33" s="85">
        <v>2</v>
      </c>
      <c r="G33" s="58">
        <f t="shared" si="2"/>
        <v>0</v>
      </c>
      <c r="H33" s="56">
        <f t="shared" si="0"/>
        <v>1</v>
      </c>
      <c r="I33" s="96">
        <v>13</v>
      </c>
    </row>
    <row r="34" spans="2:9" ht="16.5" thickBot="1" x14ac:dyDescent="0.3">
      <c r="B34" s="95" t="s">
        <v>122</v>
      </c>
      <c r="C34" s="125">
        <v>4</v>
      </c>
      <c r="D34" s="85">
        <v>66</v>
      </c>
      <c r="E34" s="85">
        <v>3</v>
      </c>
      <c r="F34" s="85">
        <v>0</v>
      </c>
      <c r="G34" s="58">
        <f t="shared" si="2"/>
        <v>4.5454545454545456E-2</v>
      </c>
      <c r="H34" s="56">
        <f t="shared" si="0"/>
        <v>0</v>
      </c>
      <c r="I34" s="96">
        <v>1286</v>
      </c>
    </row>
    <row r="35" spans="2:9" ht="16.5" thickBot="1" x14ac:dyDescent="0.3">
      <c r="B35" s="95" t="s">
        <v>123</v>
      </c>
      <c r="C35" s="125">
        <v>91</v>
      </c>
      <c r="D35" s="85">
        <v>3</v>
      </c>
      <c r="E35" s="85">
        <v>26</v>
      </c>
      <c r="F35" s="85">
        <v>40</v>
      </c>
      <c r="G35" s="58">
        <f t="shared" si="2"/>
        <v>8.6666666666666661</v>
      </c>
      <c r="H35" s="56">
        <f t="shared" si="0"/>
        <v>13.333333333333334</v>
      </c>
      <c r="I35" s="96">
        <v>62</v>
      </c>
    </row>
    <row r="36" spans="2:9" ht="16.5" thickBot="1" x14ac:dyDescent="0.3">
      <c r="B36" s="95" t="s">
        <v>124</v>
      </c>
      <c r="C36" s="125">
        <v>77</v>
      </c>
      <c r="D36" s="85">
        <v>59</v>
      </c>
      <c r="E36" s="85">
        <v>19</v>
      </c>
      <c r="F36" s="85">
        <v>40</v>
      </c>
      <c r="G36" s="58">
        <f t="shared" si="2"/>
        <v>0.32203389830508472</v>
      </c>
      <c r="H36" s="56">
        <f t="shared" si="0"/>
        <v>0.67796610169491522</v>
      </c>
      <c r="I36" s="96">
        <v>1282</v>
      </c>
    </row>
    <row r="37" spans="2:9" ht="16.5" thickBot="1" x14ac:dyDescent="0.3">
      <c r="B37" s="95" t="s">
        <v>125</v>
      </c>
      <c r="C37" s="125">
        <v>7</v>
      </c>
      <c r="D37" s="85">
        <v>9</v>
      </c>
      <c r="E37" s="85">
        <v>4</v>
      </c>
      <c r="F37" s="85">
        <v>5</v>
      </c>
      <c r="G37" s="58">
        <f t="shared" si="2"/>
        <v>0.44444444444444442</v>
      </c>
      <c r="H37" s="56">
        <f t="shared" si="0"/>
        <v>0.55555555555555558</v>
      </c>
      <c r="I37" s="96">
        <v>97</v>
      </c>
    </row>
    <row r="38" spans="2:9" ht="16.5" thickBot="1" x14ac:dyDescent="0.3">
      <c r="B38" s="95" t="s">
        <v>126</v>
      </c>
      <c r="C38" s="125">
        <v>0</v>
      </c>
      <c r="D38" s="85">
        <v>0</v>
      </c>
      <c r="E38" s="85">
        <v>0</v>
      </c>
      <c r="F38" s="85">
        <v>0</v>
      </c>
      <c r="G38" s="58">
        <v>0</v>
      </c>
      <c r="H38" s="56">
        <v>0</v>
      </c>
      <c r="I38" s="96">
        <v>0</v>
      </c>
    </row>
    <row r="39" spans="2:9" ht="16.5" thickBot="1" x14ac:dyDescent="0.3">
      <c r="B39" s="95" t="s">
        <v>127</v>
      </c>
      <c r="C39" s="125">
        <v>12</v>
      </c>
      <c r="D39" s="85">
        <v>4</v>
      </c>
      <c r="E39" s="85">
        <v>1</v>
      </c>
      <c r="F39" s="85">
        <v>3</v>
      </c>
      <c r="G39" s="58">
        <f t="shared" si="2"/>
        <v>0.25</v>
      </c>
      <c r="H39" s="56">
        <f t="shared" si="0"/>
        <v>0.75</v>
      </c>
      <c r="I39" s="96">
        <v>244</v>
      </c>
    </row>
    <row r="40" spans="2:9" ht="16.5" thickBot="1" x14ac:dyDescent="0.3">
      <c r="B40" s="95" t="s">
        <v>128</v>
      </c>
      <c r="C40" s="125">
        <v>25</v>
      </c>
      <c r="D40" s="85">
        <v>23</v>
      </c>
      <c r="E40" s="85">
        <v>3</v>
      </c>
      <c r="F40" s="85">
        <v>20</v>
      </c>
      <c r="G40" s="58">
        <f t="shared" si="2"/>
        <v>0.13043478260869565</v>
      </c>
      <c r="H40" s="56">
        <f t="shared" si="0"/>
        <v>0.86956521739130432</v>
      </c>
      <c r="I40" s="96">
        <v>163</v>
      </c>
    </row>
    <row r="41" spans="2:9" ht="16.5" thickBot="1" x14ac:dyDescent="0.3">
      <c r="B41" s="95" t="s">
        <v>129</v>
      </c>
      <c r="C41" s="125">
        <v>3</v>
      </c>
      <c r="D41" s="85">
        <v>4</v>
      </c>
      <c r="E41" s="85">
        <v>2</v>
      </c>
      <c r="F41" s="85">
        <v>2</v>
      </c>
      <c r="G41" s="58">
        <f t="shared" si="2"/>
        <v>0.5</v>
      </c>
      <c r="H41" s="56">
        <f t="shared" si="0"/>
        <v>0.5</v>
      </c>
      <c r="I41" s="96">
        <v>44</v>
      </c>
    </row>
    <row r="42" spans="2:9" ht="16.5" thickBot="1" x14ac:dyDescent="0.3">
      <c r="B42" s="95" t="s">
        <v>130</v>
      </c>
      <c r="C42" s="125">
        <v>2</v>
      </c>
      <c r="D42" s="85">
        <v>2</v>
      </c>
      <c r="E42" s="85">
        <v>0</v>
      </c>
      <c r="F42" s="85">
        <v>2</v>
      </c>
      <c r="G42" s="58">
        <f t="shared" si="2"/>
        <v>0</v>
      </c>
      <c r="H42" s="56">
        <f t="shared" si="0"/>
        <v>1</v>
      </c>
      <c r="I42" s="96">
        <v>104</v>
      </c>
    </row>
    <row r="43" spans="2:9" ht="16.5" thickBot="1" x14ac:dyDescent="0.3">
      <c r="B43" s="95" t="s">
        <v>131</v>
      </c>
      <c r="C43" s="125">
        <v>13</v>
      </c>
      <c r="D43" s="85">
        <v>7</v>
      </c>
      <c r="E43" s="85">
        <v>1</v>
      </c>
      <c r="F43" s="85">
        <v>6</v>
      </c>
      <c r="G43" s="58">
        <f t="shared" si="2"/>
        <v>0.14285714285714285</v>
      </c>
      <c r="H43" s="56">
        <f t="shared" si="0"/>
        <v>0.8571428571428571</v>
      </c>
      <c r="I43" s="96">
        <v>209</v>
      </c>
    </row>
    <row r="44" spans="2:9" ht="16.5" thickBot="1" x14ac:dyDescent="0.3">
      <c r="B44" s="95" t="s">
        <v>132</v>
      </c>
      <c r="C44" s="125">
        <v>90</v>
      </c>
      <c r="D44" s="85">
        <v>79</v>
      </c>
      <c r="E44" s="85">
        <v>24</v>
      </c>
      <c r="F44" s="85">
        <v>55</v>
      </c>
      <c r="G44" s="58">
        <f t="shared" si="2"/>
        <v>0.30379746835443039</v>
      </c>
      <c r="H44" s="56">
        <f t="shared" si="0"/>
        <v>0.69620253164556967</v>
      </c>
      <c r="I44" s="96">
        <v>999</v>
      </c>
    </row>
    <row r="45" spans="2:9" ht="16.5" thickBot="1" x14ac:dyDescent="0.3">
      <c r="B45" s="95" t="s">
        <v>22</v>
      </c>
      <c r="C45" s="125">
        <v>41</v>
      </c>
      <c r="D45" s="85">
        <v>37</v>
      </c>
      <c r="E45" s="85">
        <v>11</v>
      </c>
      <c r="F45" s="85">
        <v>26</v>
      </c>
      <c r="G45" s="58">
        <f t="shared" si="2"/>
        <v>0.29729729729729731</v>
      </c>
      <c r="H45" s="56">
        <f t="shared" si="0"/>
        <v>0.70270270270270274</v>
      </c>
      <c r="I45" s="96">
        <v>953</v>
      </c>
    </row>
    <row r="46" spans="2:9" ht="16.5" thickBot="1" x14ac:dyDescent="0.3">
      <c r="B46" s="95" t="s">
        <v>1</v>
      </c>
      <c r="C46" s="125">
        <v>5</v>
      </c>
      <c r="D46" s="85">
        <v>2</v>
      </c>
      <c r="E46" s="85">
        <v>0</v>
      </c>
      <c r="F46" s="85">
        <v>2</v>
      </c>
      <c r="G46" s="58">
        <f t="shared" si="2"/>
        <v>0</v>
      </c>
      <c r="H46" s="56">
        <f t="shared" si="0"/>
        <v>1</v>
      </c>
      <c r="I46" s="96">
        <v>39</v>
      </c>
    </row>
    <row r="47" spans="2:9" ht="16.5" thickBot="1" x14ac:dyDescent="0.3">
      <c r="B47" s="95" t="s">
        <v>4</v>
      </c>
      <c r="C47" s="125">
        <v>5</v>
      </c>
      <c r="D47" s="85">
        <v>5</v>
      </c>
      <c r="E47" s="85">
        <v>0</v>
      </c>
      <c r="F47" s="85">
        <v>5</v>
      </c>
      <c r="G47" s="58">
        <f t="shared" si="2"/>
        <v>0</v>
      </c>
      <c r="H47" s="56">
        <f t="shared" si="0"/>
        <v>1</v>
      </c>
      <c r="I47" s="96">
        <v>250</v>
      </c>
    </row>
    <row r="48" spans="2:9" ht="16.5" thickBot="1" x14ac:dyDescent="0.3">
      <c r="B48" s="95" t="s">
        <v>21</v>
      </c>
      <c r="C48" s="125">
        <v>36</v>
      </c>
      <c r="D48" s="85">
        <v>27</v>
      </c>
      <c r="E48" s="85">
        <v>9</v>
      </c>
      <c r="F48" s="85">
        <v>18</v>
      </c>
      <c r="G48" s="58">
        <f t="shared" si="2"/>
        <v>0.33333333333333331</v>
      </c>
      <c r="H48" s="56">
        <f t="shared" si="0"/>
        <v>0.66666666666666663</v>
      </c>
      <c r="I48" s="96">
        <v>808</v>
      </c>
    </row>
    <row r="49" spans="2:9" ht="16.5" thickBot="1" x14ac:dyDescent="0.3">
      <c r="B49" s="95" t="s">
        <v>10</v>
      </c>
      <c r="C49" s="125">
        <v>1</v>
      </c>
      <c r="D49" s="85">
        <v>1</v>
      </c>
      <c r="E49" s="85">
        <v>1</v>
      </c>
      <c r="F49" s="85">
        <v>0</v>
      </c>
      <c r="G49" s="58">
        <f t="shared" si="2"/>
        <v>1</v>
      </c>
      <c r="H49" s="56">
        <f t="shared" si="0"/>
        <v>0</v>
      </c>
      <c r="I49" s="96">
        <v>10</v>
      </c>
    </row>
    <row r="50" spans="2:9" ht="16.5" thickBot="1" x14ac:dyDescent="0.3">
      <c r="B50" s="95" t="s">
        <v>20</v>
      </c>
      <c r="C50" s="125">
        <v>7</v>
      </c>
      <c r="D50" s="85">
        <v>4</v>
      </c>
      <c r="E50" s="85">
        <v>1</v>
      </c>
      <c r="F50" s="85">
        <v>3</v>
      </c>
      <c r="G50" s="58">
        <f t="shared" si="2"/>
        <v>0.25</v>
      </c>
      <c r="H50" s="56">
        <f t="shared" si="0"/>
        <v>0.75</v>
      </c>
      <c r="I50" s="96">
        <v>119</v>
      </c>
    </row>
    <row r="51" spans="2:9" ht="16.5" thickBot="1" x14ac:dyDescent="0.3">
      <c r="B51" s="95" t="s">
        <v>19</v>
      </c>
      <c r="C51" s="125">
        <v>1</v>
      </c>
      <c r="D51" s="85">
        <v>2</v>
      </c>
      <c r="E51" s="85">
        <v>1</v>
      </c>
      <c r="F51" s="85">
        <v>1</v>
      </c>
      <c r="G51" s="58">
        <f t="shared" si="2"/>
        <v>0.5</v>
      </c>
      <c r="H51" s="56">
        <f t="shared" si="0"/>
        <v>0.5</v>
      </c>
      <c r="I51" s="96">
        <v>16</v>
      </c>
    </row>
    <row r="52" spans="2:9" ht="16.5" thickBot="1" x14ac:dyDescent="0.3">
      <c r="B52" s="95" t="s">
        <v>2</v>
      </c>
      <c r="C52" s="125">
        <v>18</v>
      </c>
      <c r="D52" s="85">
        <v>12</v>
      </c>
      <c r="E52" s="85">
        <v>3</v>
      </c>
      <c r="F52" s="85">
        <v>9</v>
      </c>
      <c r="G52" s="58">
        <f t="shared" si="2"/>
        <v>0.25</v>
      </c>
      <c r="H52" s="56">
        <f t="shared" si="0"/>
        <v>0.75</v>
      </c>
      <c r="I52" s="96">
        <v>150</v>
      </c>
    </row>
    <row r="53" spans="2:9" ht="16.5" thickBot="1" x14ac:dyDescent="0.3">
      <c r="B53" s="95" t="s">
        <v>18</v>
      </c>
      <c r="C53" s="125">
        <v>6</v>
      </c>
      <c r="D53" s="85">
        <v>6</v>
      </c>
      <c r="E53" s="85">
        <v>1</v>
      </c>
      <c r="F53" s="85">
        <v>5</v>
      </c>
      <c r="G53" s="58">
        <f t="shared" si="2"/>
        <v>0.16666666666666666</v>
      </c>
      <c r="H53" s="56">
        <f t="shared" si="0"/>
        <v>0.83333333333333337</v>
      </c>
      <c r="I53" s="96">
        <v>98</v>
      </c>
    </row>
    <row r="54" spans="2:9" ht="16.5" thickBot="1" x14ac:dyDescent="0.3">
      <c r="B54" s="95" t="s">
        <v>17</v>
      </c>
      <c r="C54" s="125">
        <v>4</v>
      </c>
      <c r="D54" s="85">
        <v>6</v>
      </c>
      <c r="E54" s="85">
        <v>3</v>
      </c>
      <c r="F54" s="85">
        <v>3</v>
      </c>
      <c r="G54" s="58">
        <f t="shared" si="2"/>
        <v>0.5</v>
      </c>
      <c r="H54" s="56">
        <f t="shared" si="0"/>
        <v>0.5</v>
      </c>
      <c r="I54" s="96">
        <v>18</v>
      </c>
    </row>
    <row r="55" spans="2:9" ht="16.5" thickBot="1" x14ac:dyDescent="0.3">
      <c r="B55" s="95" t="s">
        <v>63</v>
      </c>
      <c r="C55" s="125">
        <v>2</v>
      </c>
      <c r="D55" s="85">
        <v>1</v>
      </c>
      <c r="E55" s="85">
        <v>1</v>
      </c>
      <c r="F55" s="85">
        <v>0</v>
      </c>
      <c r="G55" s="58">
        <f t="shared" si="2"/>
        <v>1</v>
      </c>
      <c r="H55" s="56">
        <f t="shared" si="0"/>
        <v>0</v>
      </c>
      <c r="I55" s="96">
        <v>39</v>
      </c>
    </row>
    <row r="56" spans="2:9" ht="16.5" thickBot="1" x14ac:dyDescent="0.3">
      <c r="B56" s="95" t="s">
        <v>16</v>
      </c>
      <c r="C56" s="125">
        <v>15</v>
      </c>
      <c r="D56" s="85">
        <v>13</v>
      </c>
      <c r="E56" s="85">
        <v>4</v>
      </c>
      <c r="F56" s="85">
        <v>9</v>
      </c>
      <c r="G56" s="58">
        <f t="shared" si="2"/>
        <v>0.30769230769230771</v>
      </c>
      <c r="H56" s="56">
        <f t="shared" si="0"/>
        <v>0.69230769230769229</v>
      </c>
      <c r="I56" s="96">
        <v>214</v>
      </c>
    </row>
    <row r="57" spans="2:9" ht="16.5" thickBot="1" x14ac:dyDescent="0.3">
      <c r="B57" s="95" t="s">
        <v>7</v>
      </c>
      <c r="C57" s="125">
        <v>19</v>
      </c>
      <c r="D57" s="85">
        <v>16</v>
      </c>
      <c r="E57" s="85">
        <v>2</v>
      </c>
      <c r="F57" s="85">
        <v>14</v>
      </c>
      <c r="G57" s="58">
        <f t="shared" si="2"/>
        <v>0.125</v>
      </c>
      <c r="H57" s="56">
        <f t="shared" si="0"/>
        <v>0.875</v>
      </c>
      <c r="I57" s="96">
        <v>464</v>
      </c>
    </row>
    <row r="58" spans="2:9" ht="16.5" thickBot="1" x14ac:dyDescent="0.3">
      <c r="B58" s="95" t="s">
        <v>8</v>
      </c>
      <c r="C58" s="125">
        <v>16</v>
      </c>
      <c r="D58" s="85">
        <v>15</v>
      </c>
      <c r="E58" s="85">
        <v>6</v>
      </c>
      <c r="F58" s="85">
        <v>9</v>
      </c>
      <c r="G58" s="58">
        <f t="shared" si="2"/>
        <v>0.4</v>
      </c>
      <c r="H58" s="56">
        <f t="shared" si="0"/>
        <v>0.6</v>
      </c>
      <c r="I58" s="96">
        <v>196</v>
      </c>
    </row>
    <row r="59" spans="2:9" ht="16.5" thickBot="1" x14ac:dyDescent="0.3">
      <c r="B59" s="95" t="s">
        <v>65</v>
      </c>
      <c r="C59" s="125">
        <v>4</v>
      </c>
      <c r="D59" s="85">
        <v>6</v>
      </c>
      <c r="E59" s="85">
        <v>3</v>
      </c>
      <c r="F59" s="85">
        <v>3</v>
      </c>
      <c r="G59" s="58">
        <f t="shared" si="2"/>
        <v>0.5</v>
      </c>
      <c r="H59" s="56">
        <f t="shared" si="0"/>
        <v>0.5</v>
      </c>
      <c r="I59" s="96">
        <v>57</v>
      </c>
    </row>
    <row r="60" spans="2:9" ht="16.5" thickBot="1" x14ac:dyDescent="0.3">
      <c r="B60" s="95" t="s">
        <v>133</v>
      </c>
      <c r="C60" s="125">
        <v>28</v>
      </c>
      <c r="D60" s="85">
        <v>21</v>
      </c>
      <c r="E60" s="85">
        <v>6</v>
      </c>
      <c r="F60" s="85">
        <v>15</v>
      </c>
      <c r="G60" s="58">
        <f t="shared" si="2"/>
        <v>0.2857142857142857</v>
      </c>
      <c r="H60" s="56">
        <f t="shared" si="0"/>
        <v>0.7142857142857143</v>
      </c>
      <c r="I60" s="96">
        <v>524</v>
      </c>
    </row>
    <row r="61" spans="2:9" ht="16.5" thickBot="1" x14ac:dyDescent="0.3">
      <c r="B61" s="95" t="s">
        <v>15</v>
      </c>
      <c r="C61" s="125">
        <v>23</v>
      </c>
      <c r="D61" s="85">
        <v>19</v>
      </c>
      <c r="E61" s="85">
        <v>8</v>
      </c>
      <c r="F61" s="85">
        <v>11</v>
      </c>
      <c r="G61" s="58">
        <f t="shared" si="2"/>
        <v>0.42105263157894735</v>
      </c>
      <c r="H61" s="56">
        <f t="shared" si="0"/>
        <v>0.57894736842105265</v>
      </c>
      <c r="I61" s="96">
        <v>776</v>
      </c>
    </row>
    <row r="62" spans="2:9" ht="16.5" thickBot="1" x14ac:dyDescent="0.3">
      <c r="B62" s="95" t="s">
        <v>68</v>
      </c>
      <c r="C62" s="57">
        <v>2</v>
      </c>
      <c r="D62" s="85">
        <v>3</v>
      </c>
      <c r="E62" s="85">
        <v>0</v>
      </c>
      <c r="F62" s="85">
        <v>3</v>
      </c>
      <c r="G62" s="58">
        <f t="shared" si="2"/>
        <v>0</v>
      </c>
      <c r="H62" s="56">
        <f t="shared" si="0"/>
        <v>1</v>
      </c>
      <c r="I62" s="96">
        <v>0</v>
      </c>
    </row>
    <row r="63" spans="2:9" ht="16.5" thickBot="1" x14ac:dyDescent="0.3">
      <c r="B63" s="95" t="s">
        <v>134</v>
      </c>
      <c r="C63" s="125">
        <v>22</v>
      </c>
      <c r="D63" s="85">
        <v>14</v>
      </c>
      <c r="E63" s="85">
        <v>6</v>
      </c>
      <c r="F63" s="127">
        <v>8</v>
      </c>
      <c r="G63" s="58">
        <f t="shared" si="2"/>
        <v>0.42857142857142855</v>
      </c>
      <c r="H63" s="56">
        <f t="shared" si="0"/>
        <v>0.5714285714285714</v>
      </c>
      <c r="I63" s="96">
        <v>229</v>
      </c>
    </row>
    <row r="64" spans="2:9" ht="16.5" thickBot="1" x14ac:dyDescent="0.3">
      <c r="B64" s="95" t="s">
        <v>70</v>
      </c>
      <c r="C64" s="125">
        <v>3</v>
      </c>
      <c r="D64" s="85">
        <v>3</v>
      </c>
      <c r="E64" s="85">
        <v>1</v>
      </c>
      <c r="F64" s="127">
        <v>2</v>
      </c>
      <c r="G64" s="58">
        <f t="shared" si="2"/>
        <v>0.33333333333333331</v>
      </c>
      <c r="H64" s="56">
        <f t="shared" si="0"/>
        <v>0.66666666666666663</v>
      </c>
      <c r="I64" s="96">
        <v>19</v>
      </c>
    </row>
    <row r="65" spans="2:17" ht="16.5" thickBot="1" x14ac:dyDescent="0.3">
      <c r="B65" s="95" t="s">
        <v>71</v>
      </c>
      <c r="C65" s="125">
        <v>17</v>
      </c>
      <c r="D65" s="85">
        <v>12</v>
      </c>
      <c r="E65" s="85">
        <v>5</v>
      </c>
      <c r="F65" s="127">
        <v>7</v>
      </c>
      <c r="G65" s="58">
        <f t="shared" si="2"/>
        <v>0.41666666666666669</v>
      </c>
      <c r="H65" s="56">
        <f t="shared" si="0"/>
        <v>0.58333333333333337</v>
      </c>
      <c r="I65" s="96">
        <v>279</v>
      </c>
    </row>
    <row r="66" spans="2:17" ht="16.5" thickBot="1" x14ac:dyDescent="0.3">
      <c r="B66" s="95" t="s">
        <v>135</v>
      </c>
      <c r="C66" s="125">
        <v>4</v>
      </c>
      <c r="D66" s="85">
        <v>3</v>
      </c>
      <c r="E66" s="85">
        <v>1</v>
      </c>
      <c r="F66" s="127">
        <v>2</v>
      </c>
      <c r="G66" s="58">
        <f t="shared" si="2"/>
        <v>0.33333333333333331</v>
      </c>
      <c r="H66" s="56">
        <f t="shared" si="0"/>
        <v>0.66666666666666663</v>
      </c>
      <c r="I66" s="96">
        <v>25</v>
      </c>
    </row>
    <row r="67" spans="2:17" ht="16.5" thickBot="1" x14ac:dyDescent="0.3">
      <c r="B67" s="95" t="s">
        <v>136</v>
      </c>
      <c r="C67" s="125">
        <v>5</v>
      </c>
      <c r="D67" s="85">
        <v>2</v>
      </c>
      <c r="E67" s="85">
        <v>1</v>
      </c>
      <c r="F67" s="127">
        <v>1</v>
      </c>
      <c r="G67" s="58">
        <f t="shared" si="2"/>
        <v>0.5</v>
      </c>
      <c r="H67" s="56">
        <f t="shared" si="0"/>
        <v>0.5</v>
      </c>
      <c r="I67" s="96">
        <v>271</v>
      </c>
    </row>
    <row r="68" spans="2:17" ht="16.5" thickBot="1" x14ac:dyDescent="0.3">
      <c r="B68" s="95" t="s">
        <v>137</v>
      </c>
      <c r="C68" s="125">
        <v>6</v>
      </c>
      <c r="D68" s="85">
        <v>6</v>
      </c>
      <c r="E68" s="85">
        <v>1</v>
      </c>
      <c r="F68" s="127">
        <v>5</v>
      </c>
      <c r="G68" s="58">
        <f t="shared" si="2"/>
        <v>0.16666666666666666</v>
      </c>
      <c r="H68" s="56">
        <f t="shared" si="0"/>
        <v>0.83333333333333337</v>
      </c>
      <c r="I68" s="96">
        <v>101</v>
      </c>
    </row>
    <row r="69" spans="2:17" ht="16.5" thickBot="1" x14ac:dyDescent="0.3">
      <c r="B69" s="95" t="s">
        <v>140</v>
      </c>
      <c r="C69" s="125">
        <v>3</v>
      </c>
      <c r="D69" s="85">
        <v>1</v>
      </c>
      <c r="E69" s="85">
        <v>0</v>
      </c>
      <c r="F69" s="127">
        <v>1</v>
      </c>
      <c r="G69" s="58">
        <f t="shared" si="2"/>
        <v>0</v>
      </c>
      <c r="H69" s="56">
        <f t="shared" si="0"/>
        <v>1</v>
      </c>
      <c r="I69" s="96">
        <v>94</v>
      </c>
    </row>
    <row r="70" spans="2:17" s="37" customFormat="1" ht="16.5" thickBot="1" x14ac:dyDescent="0.3">
      <c r="B70" s="95" t="s">
        <v>138</v>
      </c>
      <c r="C70" s="128">
        <v>0</v>
      </c>
      <c r="D70" s="85">
        <v>0</v>
      </c>
      <c r="E70" s="85">
        <v>0</v>
      </c>
      <c r="F70" s="127">
        <v>0</v>
      </c>
      <c r="G70" s="58">
        <v>0</v>
      </c>
      <c r="H70" s="56">
        <v>0</v>
      </c>
      <c r="I70" s="96">
        <v>0</v>
      </c>
      <c r="J70" s="36"/>
      <c r="K70" s="36"/>
      <c r="L70" s="36"/>
      <c r="M70" s="36"/>
    </row>
    <row r="71" spans="2:17" ht="16.5" thickBot="1" x14ac:dyDescent="0.3">
      <c r="B71" s="95" t="s">
        <v>14</v>
      </c>
      <c r="C71" s="125">
        <v>2</v>
      </c>
      <c r="D71" s="85">
        <v>3</v>
      </c>
      <c r="E71" s="85">
        <v>1</v>
      </c>
      <c r="F71" s="127">
        <v>2</v>
      </c>
      <c r="G71" s="58">
        <f t="shared" si="2"/>
        <v>0.33333333333333331</v>
      </c>
      <c r="H71" s="56">
        <f t="shared" si="0"/>
        <v>0.66666666666666663</v>
      </c>
      <c r="I71" s="96">
        <v>25</v>
      </c>
    </row>
    <row r="72" spans="2:17" ht="16.5" thickBot="1" x14ac:dyDescent="0.3">
      <c r="B72" s="97" t="s">
        <v>139</v>
      </c>
      <c r="C72" s="129">
        <v>2</v>
      </c>
      <c r="D72" s="86">
        <v>2</v>
      </c>
      <c r="E72" s="86">
        <v>0</v>
      </c>
      <c r="F72" s="130">
        <v>2</v>
      </c>
      <c r="G72" s="58">
        <f t="shared" si="2"/>
        <v>0</v>
      </c>
      <c r="H72" s="56">
        <f t="shared" si="0"/>
        <v>1</v>
      </c>
      <c r="I72" s="98">
        <v>6</v>
      </c>
    </row>
    <row r="73" spans="2:17" ht="20.25" thickTop="1" thickBot="1" x14ac:dyDescent="0.35">
      <c r="B73" s="92" t="s">
        <v>89</v>
      </c>
      <c r="C73" s="89">
        <f>SUM(C9:C72)</f>
        <v>936</v>
      </c>
      <c r="D73" s="87">
        <f>SUM(D9:D72)</f>
        <v>750</v>
      </c>
      <c r="E73" s="87">
        <f>SUM(E9:E72)</f>
        <v>234</v>
      </c>
      <c r="F73" s="88">
        <f>SUM(F9:F72)</f>
        <v>516</v>
      </c>
      <c r="G73" s="90">
        <f>E73/D73</f>
        <v>0.312</v>
      </c>
      <c r="H73" s="91">
        <f>F73/D73</f>
        <v>0.68799999999999994</v>
      </c>
      <c r="I73" s="89">
        <f>SUM(I9:I72)</f>
        <v>16641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algorithmName="SHA-512" hashValue="xlAkr0+wW/gUYt9mwABECypJhcf+ZbJzkhFAdafRedd+7Av+EA8uXiQLTm88VJwR0w1wT9KAw5yknsYEx9gcOA==" saltValue="9mlIrm5Z3/bc6qyx/JdepA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Q80"/>
  <sheetViews>
    <sheetView zoomScale="90" zoomScaleNormal="90" workbookViewId="0">
      <pane ySplit="8" topLeftCell="A57" activePane="bottomLeft" state="frozen"/>
      <selection activeCell="I31" sqref="I31"/>
      <selection pane="bottomLeft" activeCell="O24" sqref="O24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88" t="s">
        <v>185</v>
      </c>
      <c r="E2" s="189"/>
      <c r="F2" s="189"/>
      <c r="G2" s="189"/>
      <c r="H2" s="190"/>
    </row>
    <row r="3" spans="2:9" ht="15" customHeight="1" x14ac:dyDescent="0.25">
      <c r="D3" s="191"/>
      <c r="E3" s="192"/>
      <c r="F3" s="192"/>
      <c r="G3" s="192"/>
      <c r="H3" s="193"/>
    </row>
    <row r="4" spans="2:9" ht="15.75" customHeight="1" x14ac:dyDescent="0.25">
      <c r="D4" s="191"/>
      <c r="E4" s="192"/>
      <c r="F4" s="192"/>
      <c r="G4" s="192"/>
      <c r="H4" s="193"/>
    </row>
    <row r="5" spans="2:9" ht="15.75" customHeight="1" thickBot="1" x14ac:dyDescent="0.3">
      <c r="D5" s="194"/>
      <c r="E5" s="195"/>
      <c r="F5" s="195"/>
      <c r="G5" s="195"/>
      <c r="H5" s="196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99" t="s">
        <v>153</v>
      </c>
      <c r="C8" s="99" t="s">
        <v>154</v>
      </c>
      <c r="D8" s="99" t="s">
        <v>155</v>
      </c>
      <c r="E8" s="99" t="s">
        <v>156</v>
      </c>
      <c r="F8" s="99" t="s">
        <v>90</v>
      </c>
      <c r="G8" s="100" t="s">
        <v>163</v>
      </c>
      <c r="H8" s="100" t="s">
        <v>164</v>
      </c>
      <c r="I8" s="143" t="s">
        <v>162</v>
      </c>
    </row>
    <row r="9" spans="2:9" ht="16.5" thickBot="1" x14ac:dyDescent="0.3">
      <c r="B9" s="93" t="s">
        <v>104</v>
      </c>
      <c r="C9" s="137">
        <v>11</v>
      </c>
      <c r="D9" s="138">
        <v>9</v>
      </c>
      <c r="E9" s="138">
        <v>2</v>
      </c>
      <c r="F9" s="138">
        <v>7</v>
      </c>
      <c r="G9" s="55">
        <f>E9/D9</f>
        <v>0.22222222222222221</v>
      </c>
      <c r="H9" s="56">
        <f t="shared" ref="H9:H19" si="0">F9/D9</f>
        <v>0.77777777777777779</v>
      </c>
      <c r="I9" s="94">
        <v>286</v>
      </c>
    </row>
    <row r="10" spans="2:9" ht="16.5" thickBot="1" x14ac:dyDescent="0.3">
      <c r="B10" s="95" t="s">
        <v>105</v>
      </c>
      <c r="C10" s="139">
        <v>2</v>
      </c>
      <c r="D10" s="140">
        <v>2</v>
      </c>
      <c r="E10" s="140">
        <v>1</v>
      </c>
      <c r="F10" s="140">
        <v>1</v>
      </c>
      <c r="G10" s="58">
        <f>E10/D10</f>
        <v>0.5</v>
      </c>
      <c r="H10" s="56">
        <f t="shared" si="0"/>
        <v>0.5</v>
      </c>
      <c r="I10" s="96">
        <v>27</v>
      </c>
    </row>
    <row r="11" spans="2:9" ht="16.5" thickBot="1" x14ac:dyDescent="0.3">
      <c r="B11" s="95" t="s">
        <v>106</v>
      </c>
      <c r="C11" s="139">
        <v>24</v>
      </c>
      <c r="D11" s="140">
        <v>16</v>
      </c>
      <c r="E11" s="140">
        <v>5</v>
      </c>
      <c r="F11" s="140">
        <v>11</v>
      </c>
      <c r="G11" s="58">
        <f>E11/D11</f>
        <v>0.3125</v>
      </c>
      <c r="H11" s="56">
        <f t="shared" si="0"/>
        <v>0.6875</v>
      </c>
      <c r="I11" s="96">
        <v>322</v>
      </c>
    </row>
    <row r="12" spans="2:9" ht="16.5" thickBot="1" x14ac:dyDescent="0.3">
      <c r="B12" s="95" t="s">
        <v>107</v>
      </c>
      <c r="C12" s="139">
        <v>0</v>
      </c>
      <c r="D12" s="140">
        <v>0</v>
      </c>
      <c r="E12" s="140">
        <v>0</v>
      </c>
      <c r="F12" s="140">
        <v>0</v>
      </c>
      <c r="G12" s="58">
        <v>0</v>
      </c>
      <c r="H12" s="56">
        <v>0</v>
      </c>
      <c r="I12" s="96">
        <v>6</v>
      </c>
    </row>
    <row r="13" spans="2:9" ht="16.5" thickBot="1" x14ac:dyDescent="0.3">
      <c r="B13" s="95" t="s">
        <v>108</v>
      </c>
      <c r="C13" s="139">
        <v>9</v>
      </c>
      <c r="D13" s="140">
        <v>9</v>
      </c>
      <c r="E13" s="140">
        <v>2</v>
      </c>
      <c r="F13" s="140">
        <v>7</v>
      </c>
      <c r="G13" s="58">
        <f t="shared" ref="G13:G17" si="1">E13/D13</f>
        <v>0.22222222222222221</v>
      </c>
      <c r="H13" s="56">
        <f t="shared" si="0"/>
        <v>0.77777777777777779</v>
      </c>
      <c r="I13" s="96">
        <v>259</v>
      </c>
    </row>
    <row r="14" spans="2:9" ht="16.5" thickBot="1" x14ac:dyDescent="0.3">
      <c r="B14" s="95" t="s">
        <v>109</v>
      </c>
      <c r="C14" s="131">
        <v>2</v>
      </c>
      <c r="D14" s="140">
        <v>2</v>
      </c>
      <c r="E14" s="140">
        <v>0</v>
      </c>
      <c r="F14" s="140">
        <v>2</v>
      </c>
      <c r="G14" s="58">
        <f t="shared" si="1"/>
        <v>0</v>
      </c>
      <c r="H14" s="56">
        <f t="shared" si="0"/>
        <v>1</v>
      </c>
      <c r="I14" s="96">
        <v>52</v>
      </c>
    </row>
    <row r="15" spans="2:9" ht="16.5" thickBot="1" x14ac:dyDescent="0.3">
      <c r="B15" s="95" t="s">
        <v>110</v>
      </c>
      <c r="C15" s="131">
        <v>0</v>
      </c>
      <c r="D15" s="140">
        <v>0</v>
      </c>
      <c r="E15" s="140">
        <v>0</v>
      </c>
      <c r="F15" s="140">
        <v>0</v>
      </c>
      <c r="G15" s="58">
        <v>0</v>
      </c>
      <c r="H15" s="56">
        <v>0</v>
      </c>
      <c r="I15" s="96">
        <v>22</v>
      </c>
    </row>
    <row r="16" spans="2:9" ht="16.5" thickBot="1" x14ac:dyDescent="0.3">
      <c r="B16" s="95" t="s">
        <v>111</v>
      </c>
      <c r="C16" s="131">
        <v>19</v>
      </c>
      <c r="D16" s="140">
        <v>13</v>
      </c>
      <c r="E16" s="140">
        <v>5</v>
      </c>
      <c r="F16" s="140">
        <v>8</v>
      </c>
      <c r="G16" s="58">
        <f>E16/D16</f>
        <v>0.38461538461538464</v>
      </c>
      <c r="H16" s="56">
        <f t="shared" si="0"/>
        <v>0.61538461538461542</v>
      </c>
      <c r="I16" s="96">
        <v>316</v>
      </c>
    </row>
    <row r="17" spans="2:9" ht="16.5" thickBot="1" x14ac:dyDescent="0.3">
      <c r="B17" s="95" t="s">
        <v>112</v>
      </c>
      <c r="C17" s="131">
        <v>50</v>
      </c>
      <c r="D17" s="132">
        <v>49</v>
      </c>
      <c r="E17" s="140">
        <v>12</v>
      </c>
      <c r="F17" s="140">
        <v>37</v>
      </c>
      <c r="G17" s="58">
        <f t="shared" si="1"/>
        <v>0.24489795918367346</v>
      </c>
      <c r="H17" s="56">
        <f t="shared" si="0"/>
        <v>0.75510204081632648</v>
      </c>
      <c r="I17" s="96">
        <v>1276</v>
      </c>
    </row>
    <row r="18" spans="2:9" ht="16.5" thickBot="1" x14ac:dyDescent="0.3">
      <c r="B18" s="95" t="s">
        <v>25</v>
      </c>
      <c r="C18" s="131">
        <v>24</v>
      </c>
      <c r="D18" s="132">
        <v>23</v>
      </c>
      <c r="E18" s="140">
        <v>6</v>
      </c>
      <c r="F18" s="140">
        <v>17</v>
      </c>
      <c r="G18" s="58">
        <f>E18/D18</f>
        <v>0.2608695652173913</v>
      </c>
      <c r="H18" s="56">
        <f t="shared" si="0"/>
        <v>0.73913043478260865</v>
      </c>
      <c r="I18" s="96">
        <v>596</v>
      </c>
    </row>
    <row r="19" spans="2:9" ht="16.5" thickBot="1" x14ac:dyDescent="0.3">
      <c r="B19" s="95" t="s">
        <v>11</v>
      </c>
      <c r="C19" s="131">
        <v>1</v>
      </c>
      <c r="D19" s="132">
        <v>2</v>
      </c>
      <c r="E19" s="140">
        <v>1</v>
      </c>
      <c r="F19" s="140">
        <v>1</v>
      </c>
      <c r="G19" s="58">
        <f t="shared" ref="G19:G72" si="2">E19/D19</f>
        <v>0.5</v>
      </c>
      <c r="H19" s="56">
        <f t="shared" si="0"/>
        <v>0.5</v>
      </c>
      <c r="I19" s="96">
        <v>21</v>
      </c>
    </row>
    <row r="20" spans="2:9" ht="16.5" thickBot="1" x14ac:dyDescent="0.3">
      <c r="B20" s="95" t="s">
        <v>113</v>
      </c>
      <c r="C20" s="131">
        <v>1</v>
      </c>
      <c r="D20" s="132">
        <v>1</v>
      </c>
      <c r="E20" s="140">
        <v>1</v>
      </c>
      <c r="F20" s="140">
        <v>0</v>
      </c>
      <c r="G20" s="58">
        <f t="shared" si="2"/>
        <v>1</v>
      </c>
      <c r="H20" s="56">
        <v>0</v>
      </c>
      <c r="I20" s="96">
        <v>6</v>
      </c>
    </row>
    <row r="21" spans="2:9" ht="16.5" thickBot="1" x14ac:dyDescent="0.3">
      <c r="B21" s="95" t="s">
        <v>114</v>
      </c>
      <c r="C21" s="131">
        <v>1</v>
      </c>
      <c r="D21" s="132">
        <v>1</v>
      </c>
      <c r="E21" s="140">
        <v>1</v>
      </c>
      <c r="F21" s="140">
        <v>0</v>
      </c>
      <c r="G21" s="58">
        <f t="shared" ref="G21:G69" si="3">E21/D21</f>
        <v>1</v>
      </c>
      <c r="H21" s="56">
        <f t="shared" ref="H21:H72" si="4">F21/D21</f>
        <v>0</v>
      </c>
      <c r="I21" s="96">
        <v>4</v>
      </c>
    </row>
    <row r="22" spans="2:9" ht="16.5" thickBot="1" x14ac:dyDescent="0.3">
      <c r="B22" s="95" t="s">
        <v>115</v>
      </c>
      <c r="C22" s="131">
        <v>1</v>
      </c>
      <c r="D22" s="132">
        <v>1</v>
      </c>
      <c r="E22" s="140">
        <v>0</v>
      </c>
      <c r="F22" s="140">
        <v>1</v>
      </c>
      <c r="G22" s="58">
        <f t="shared" si="3"/>
        <v>0</v>
      </c>
      <c r="H22" s="56">
        <f t="shared" si="4"/>
        <v>1</v>
      </c>
      <c r="I22" s="96">
        <v>3</v>
      </c>
    </row>
    <row r="23" spans="2:9" ht="16.5" thickBot="1" x14ac:dyDescent="0.3">
      <c r="B23" s="95" t="s">
        <v>116</v>
      </c>
      <c r="C23" s="131">
        <v>1</v>
      </c>
      <c r="D23" s="132">
        <v>3</v>
      </c>
      <c r="E23" s="140">
        <v>0</v>
      </c>
      <c r="F23" s="140">
        <v>3</v>
      </c>
      <c r="G23" s="58">
        <f t="shared" si="3"/>
        <v>0</v>
      </c>
      <c r="H23" s="56">
        <f t="shared" si="4"/>
        <v>1</v>
      </c>
      <c r="I23" s="96">
        <v>20</v>
      </c>
    </row>
    <row r="24" spans="2:9" ht="16.5" thickBot="1" x14ac:dyDescent="0.3">
      <c r="B24" s="95" t="s">
        <v>117</v>
      </c>
      <c r="C24" s="139">
        <v>2</v>
      </c>
      <c r="D24" s="132">
        <v>1</v>
      </c>
      <c r="E24" s="140">
        <v>0</v>
      </c>
      <c r="F24" s="140">
        <v>1</v>
      </c>
      <c r="G24" s="58">
        <f t="shared" si="3"/>
        <v>0</v>
      </c>
      <c r="H24" s="56">
        <f t="shared" si="4"/>
        <v>1</v>
      </c>
      <c r="I24" s="96">
        <v>74</v>
      </c>
    </row>
    <row r="25" spans="2:9" ht="16.5" thickBot="1" x14ac:dyDescent="0.3">
      <c r="B25" s="95" t="s">
        <v>118</v>
      </c>
      <c r="C25" s="131">
        <v>106</v>
      </c>
      <c r="D25" s="132">
        <v>90</v>
      </c>
      <c r="E25" s="140">
        <v>23</v>
      </c>
      <c r="F25" s="140">
        <v>67</v>
      </c>
      <c r="G25" s="58">
        <f t="shared" si="3"/>
        <v>0.25555555555555554</v>
      </c>
      <c r="H25" s="56">
        <f t="shared" si="4"/>
        <v>0.74444444444444446</v>
      </c>
      <c r="I25" s="96">
        <v>2264</v>
      </c>
    </row>
    <row r="26" spans="2:9" ht="16.5" thickBot="1" x14ac:dyDescent="0.3">
      <c r="B26" s="95" t="s">
        <v>119</v>
      </c>
      <c r="C26" s="131">
        <v>2</v>
      </c>
      <c r="D26" s="132">
        <v>0</v>
      </c>
      <c r="E26" s="140">
        <v>0</v>
      </c>
      <c r="F26" s="140">
        <v>0</v>
      </c>
      <c r="G26" s="58">
        <v>0</v>
      </c>
      <c r="H26" s="56">
        <v>0</v>
      </c>
      <c r="I26" s="96">
        <v>14</v>
      </c>
    </row>
    <row r="27" spans="2:9" ht="16.5" thickBot="1" x14ac:dyDescent="0.3">
      <c r="B27" s="95" t="s">
        <v>24</v>
      </c>
      <c r="C27" s="131">
        <v>5</v>
      </c>
      <c r="D27" s="132">
        <v>3</v>
      </c>
      <c r="E27" s="140">
        <v>0</v>
      </c>
      <c r="F27" s="140">
        <v>3</v>
      </c>
      <c r="G27" s="58">
        <f t="shared" si="3"/>
        <v>0</v>
      </c>
      <c r="H27" s="56">
        <f t="shared" si="4"/>
        <v>1</v>
      </c>
      <c r="I27" s="96">
        <v>16</v>
      </c>
    </row>
    <row r="28" spans="2:9" ht="16.5" thickBot="1" x14ac:dyDescent="0.3">
      <c r="B28" s="95" t="s">
        <v>23</v>
      </c>
      <c r="C28" s="131">
        <v>8</v>
      </c>
      <c r="D28" s="132">
        <v>8</v>
      </c>
      <c r="E28" s="140">
        <v>2</v>
      </c>
      <c r="F28" s="140">
        <v>6</v>
      </c>
      <c r="G28" s="58">
        <f t="shared" si="3"/>
        <v>0.25</v>
      </c>
      <c r="H28" s="56">
        <f t="shared" si="4"/>
        <v>0.75</v>
      </c>
      <c r="I28" s="96">
        <v>72</v>
      </c>
    </row>
    <row r="29" spans="2:9" ht="16.5" thickBot="1" x14ac:dyDescent="0.3">
      <c r="B29" s="95" t="s">
        <v>13</v>
      </c>
      <c r="C29" s="131">
        <v>6</v>
      </c>
      <c r="D29" s="140">
        <v>4</v>
      </c>
      <c r="E29" s="140">
        <v>1</v>
      </c>
      <c r="F29" s="140">
        <v>3</v>
      </c>
      <c r="G29" s="58">
        <f t="shared" si="3"/>
        <v>0.25</v>
      </c>
      <c r="H29" s="56">
        <f t="shared" si="4"/>
        <v>0.75</v>
      </c>
      <c r="I29" s="96">
        <v>204</v>
      </c>
    </row>
    <row r="30" spans="2:9" ht="16.5" thickBot="1" x14ac:dyDescent="0.3">
      <c r="B30" s="95" t="s">
        <v>48</v>
      </c>
      <c r="C30" s="131">
        <v>4</v>
      </c>
      <c r="D30" s="140">
        <v>4</v>
      </c>
      <c r="E30" s="140">
        <v>0</v>
      </c>
      <c r="F30" s="140">
        <v>4</v>
      </c>
      <c r="G30" s="58">
        <f t="shared" si="3"/>
        <v>0</v>
      </c>
      <c r="H30" s="56">
        <f t="shared" si="4"/>
        <v>1</v>
      </c>
      <c r="I30" s="96">
        <v>5</v>
      </c>
    </row>
    <row r="31" spans="2:9" ht="16.5" thickBot="1" x14ac:dyDescent="0.3">
      <c r="B31" s="95" t="s">
        <v>120</v>
      </c>
      <c r="C31" s="131">
        <v>11</v>
      </c>
      <c r="D31" s="140">
        <v>15</v>
      </c>
      <c r="E31" s="140">
        <v>5</v>
      </c>
      <c r="F31" s="140">
        <v>10</v>
      </c>
      <c r="G31" s="58">
        <f t="shared" si="3"/>
        <v>0.33333333333333331</v>
      </c>
      <c r="H31" s="56">
        <f t="shared" si="4"/>
        <v>0.66666666666666663</v>
      </c>
      <c r="I31" s="96">
        <v>307</v>
      </c>
    </row>
    <row r="32" spans="2:9" ht="16.5" thickBot="1" x14ac:dyDescent="0.3">
      <c r="B32" s="95" t="s">
        <v>3</v>
      </c>
      <c r="C32" s="131">
        <v>10</v>
      </c>
      <c r="D32" s="140">
        <v>8</v>
      </c>
      <c r="E32" s="140">
        <v>2</v>
      </c>
      <c r="F32" s="140">
        <v>6</v>
      </c>
      <c r="G32" s="58">
        <f t="shared" si="3"/>
        <v>0.25</v>
      </c>
      <c r="H32" s="56">
        <f t="shared" si="4"/>
        <v>0.75</v>
      </c>
      <c r="I32" s="96">
        <v>134</v>
      </c>
    </row>
    <row r="33" spans="2:9" ht="16.5" thickBot="1" x14ac:dyDescent="0.3">
      <c r="B33" s="95" t="s">
        <v>121</v>
      </c>
      <c r="C33" s="131">
        <v>3</v>
      </c>
      <c r="D33" s="140">
        <v>2</v>
      </c>
      <c r="E33" s="140">
        <v>0</v>
      </c>
      <c r="F33" s="140">
        <v>2</v>
      </c>
      <c r="G33" s="58">
        <f t="shared" si="3"/>
        <v>0</v>
      </c>
      <c r="H33" s="56">
        <f t="shared" si="4"/>
        <v>1</v>
      </c>
      <c r="I33" s="96">
        <v>12</v>
      </c>
    </row>
    <row r="34" spans="2:9" ht="16.5" thickBot="1" x14ac:dyDescent="0.3">
      <c r="B34" s="95" t="s">
        <v>122</v>
      </c>
      <c r="C34" s="131">
        <v>71</v>
      </c>
      <c r="D34" s="140">
        <v>74</v>
      </c>
      <c r="E34" s="140">
        <v>15</v>
      </c>
      <c r="F34" s="140">
        <v>59</v>
      </c>
      <c r="G34" s="58">
        <f t="shared" si="3"/>
        <v>0.20270270270270271</v>
      </c>
      <c r="H34" s="56">
        <f t="shared" si="4"/>
        <v>0.79729729729729726</v>
      </c>
      <c r="I34" s="96">
        <v>1298</v>
      </c>
    </row>
    <row r="35" spans="2:9" ht="16.5" thickBot="1" x14ac:dyDescent="0.3">
      <c r="B35" s="95" t="s">
        <v>123</v>
      </c>
      <c r="C35" s="131">
        <v>1</v>
      </c>
      <c r="D35" s="140">
        <v>0</v>
      </c>
      <c r="E35" s="140">
        <v>0</v>
      </c>
      <c r="F35" s="140">
        <v>0</v>
      </c>
      <c r="G35" s="58">
        <v>0</v>
      </c>
      <c r="H35" s="56">
        <v>0</v>
      </c>
      <c r="I35" s="96">
        <v>67</v>
      </c>
    </row>
    <row r="36" spans="2:9" ht="16.5" thickBot="1" x14ac:dyDescent="0.3">
      <c r="B36" s="95" t="s">
        <v>124</v>
      </c>
      <c r="C36" s="131">
        <v>57</v>
      </c>
      <c r="D36" s="140">
        <v>62</v>
      </c>
      <c r="E36" s="140">
        <v>13</v>
      </c>
      <c r="F36" s="140">
        <v>49</v>
      </c>
      <c r="G36" s="58">
        <f t="shared" si="3"/>
        <v>0.20967741935483872</v>
      </c>
      <c r="H36" s="56">
        <f t="shared" si="4"/>
        <v>0.79032258064516125</v>
      </c>
      <c r="I36" s="96">
        <v>1253</v>
      </c>
    </row>
    <row r="37" spans="2:9" ht="16.5" thickBot="1" x14ac:dyDescent="0.3">
      <c r="B37" s="95" t="s">
        <v>125</v>
      </c>
      <c r="C37" s="131">
        <v>4</v>
      </c>
      <c r="D37" s="140">
        <v>4</v>
      </c>
      <c r="E37" s="140">
        <v>0</v>
      </c>
      <c r="F37" s="140">
        <v>4</v>
      </c>
      <c r="G37" s="58">
        <f t="shared" si="3"/>
        <v>0</v>
      </c>
      <c r="H37" s="56">
        <f t="shared" si="4"/>
        <v>1</v>
      </c>
      <c r="I37" s="96">
        <v>99</v>
      </c>
    </row>
    <row r="38" spans="2:9" ht="16.5" thickBot="1" x14ac:dyDescent="0.3">
      <c r="B38" s="95" t="s">
        <v>126</v>
      </c>
      <c r="C38" s="131">
        <v>0</v>
      </c>
      <c r="D38" s="140">
        <v>0</v>
      </c>
      <c r="E38" s="140">
        <v>0</v>
      </c>
      <c r="F38" s="140">
        <v>0</v>
      </c>
      <c r="G38" s="58">
        <v>0</v>
      </c>
      <c r="H38" s="56">
        <v>0</v>
      </c>
      <c r="I38" s="96">
        <v>0</v>
      </c>
    </row>
    <row r="39" spans="2:9" ht="16.5" thickBot="1" x14ac:dyDescent="0.3">
      <c r="B39" s="95" t="s">
        <v>127</v>
      </c>
      <c r="C39" s="131">
        <v>11</v>
      </c>
      <c r="D39" s="140">
        <v>9</v>
      </c>
      <c r="E39" s="140">
        <v>2</v>
      </c>
      <c r="F39" s="140">
        <v>7</v>
      </c>
      <c r="G39" s="58">
        <f t="shared" si="3"/>
        <v>0.22222222222222221</v>
      </c>
      <c r="H39" s="56">
        <f t="shared" si="4"/>
        <v>0.77777777777777779</v>
      </c>
      <c r="I39" s="96">
        <v>235</v>
      </c>
    </row>
    <row r="40" spans="2:9" ht="16.5" thickBot="1" x14ac:dyDescent="0.3">
      <c r="B40" s="95" t="s">
        <v>128</v>
      </c>
      <c r="C40" s="131">
        <v>26</v>
      </c>
      <c r="D40" s="140">
        <v>16</v>
      </c>
      <c r="E40" s="140">
        <v>4</v>
      </c>
      <c r="F40" s="140">
        <v>12</v>
      </c>
      <c r="G40" s="58">
        <f t="shared" si="3"/>
        <v>0.25</v>
      </c>
      <c r="H40" s="56">
        <f t="shared" si="4"/>
        <v>0.75</v>
      </c>
      <c r="I40" s="96">
        <v>161</v>
      </c>
    </row>
    <row r="41" spans="2:9" ht="16.5" thickBot="1" x14ac:dyDescent="0.3">
      <c r="B41" s="95" t="s">
        <v>129</v>
      </c>
      <c r="C41" s="131">
        <v>4</v>
      </c>
      <c r="D41" s="140">
        <v>4</v>
      </c>
      <c r="E41" s="140">
        <v>2</v>
      </c>
      <c r="F41" s="140">
        <v>2</v>
      </c>
      <c r="G41" s="58">
        <f t="shared" si="3"/>
        <v>0.5</v>
      </c>
      <c r="H41" s="56">
        <f t="shared" si="4"/>
        <v>0.5</v>
      </c>
      <c r="I41" s="96">
        <v>45</v>
      </c>
    </row>
    <row r="42" spans="2:9" ht="16.5" thickBot="1" x14ac:dyDescent="0.3">
      <c r="B42" s="95" t="s">
        <v>130</v>
      </c>
      <c r="C42" s="131">
        <v>3</v>
      </c>
      <c r="D42" s="140">
        <v>3</v>
      </c>
      <c r="E42" s="140">
        <v>3</v>
      </c>
      <c r="F42" s="140">
        <v>0</v>
      </c>
      <c r="G42" s="58">
        <f t="shared" si="3"/>
        <v>1</v>
      </c>
      <c r="H42" s="56">
        <f t="shared" si="4"/>
        <v>0</v>
      </c>
      <c r="I42" s="96">
        <v>102</v>
      </c>
    </row>
    <row r="43" spans="2:9" ht="16.5" thickBot="1" x14ac:dyDescent="0.3">
      <c r="B43" s="95" t="s">
        <v>131</v>
      </c>
      <c r="C43" s="131">
        <v>9</v>
      </c>
      <c r="D43" s="140">
        <v>8</v>
      </c>
      <c r="E43" s="140">
        <v>1</v>
      </c>
      <c r="F43" s="140">
        <v>7</v>
      </c>
      <c r="G43" s="58">
        <f t="shared" si="3"/>
        <v>0.125</v>
      </c>
      <c r="H43" s="56">
        <f t="shared" si="4"/>
        <v>0.875</v>
      </c>
      <c r="I43" s="96">
        <v>204</v>
      </c>
    </row>
    <row r="44" spans="2:9" ht="16.5" thickBot="1" x14ac:dyDescent="0.3">
      <c r="B44" s="95" t="s">
        <v>132</v>
      </c>
      <c r="C44" s="131">
        <v>48</v>
      </c>
      <c r="D44" s="140">
        <v>47</v>
      </c>
      <c r="E44" s="140">
        <v>17</v>
      </c>
      <c r="F44" s="140">
        <v>30</v>
      </c>
      <c r="G44" s="58">
        <f t="shared" si="3"/>
        <v>0.36170212765957449</v>
      </c>
      <c r="H44" s="56">
        <f t="shared" si="4"/>
        <v>0.63829787234042556</v>
      </c>
      <c r="I44" s="96">
        <v>982</v>
      </c>
    </row>
    <row r="45" spans="2:9" ht="16.5" thickBot="1" x14ac:dyDescent="0.3">
      <c r="B45" s="95" t="s">
        <v>22</v>
      </c>
      <c r="C45" s="131">
        <v>35</v>
      </c>
      <c r="D45" s="140">
        <v>30</v>
      </c>
      <c r="E45" s="140">
        <v>14</v>
      </c>
      <c r="F45" s="140">
        <v>16</v>
      </c>
      <c r="G45" s="58">
        <f t="shared" si="3"/>
        <v>0.46666666666666667</v>
      </c>
      <c r="H45" s="56">
        <f t="shared" si="4"/>
        <v>0.53333333333333333</v>
      </c>
      <c r="I45" s="96">
        <v>958</v>
      </c>
    </row>
    <row r="46" spans="2:9" ht="16.5" thickBot="1" x14ac:dyDescent="0.3">
      <c r="B46" s="95" t="s">
        <v>1</v>
      </c>
      <c r="C46" s="131">
        <v>2</v>
      </c>
      <c r="D46" s="140">
        <v>3</v>
      </c>
      <c r="E46" s="140">
        <v>1</v>
      </c>
      <c r="F46" s="140">
        <v>2</v>
      </c>
      <c r="G46" s="58">
        <f t="shared" si="3"/>
        <v>0.33333333333333331</v>
      </c>
      <c r="H46" s="56">
        <f t="shared" si="4"/>
        <v>0.66666666666666663</v>
      </c>
      <c r="I46" s="96">
        <v>38</v>
      </c>
    </row>
    <row r="47" spans="2:9" ht="16.5" thickBot="1" x14ac:dyDescent="0.3">
      <c r="B47" s="95" t="s">
        <v>4</v>
      </c>
      <c r="C47" s="131">
        <v>3</v>
      </c>
      <c r="D47" s="140">
        <v>2</v>
      </c>
      <c r="E47" s="140">
        <v>1</v>
      </c>
      <c r="F47" s="140">
        <v>1</v>
      </c>
      <c r="G47" s="58">
        <f t="shared" si="3"/>
        <v>0.5</v>
      </c>
      <c r="H47" s="56">
        <f t="shared" si="4"/>
        <v>0.5</v>
      </c>
      <c r="I47" s="96">
        <v>241</v>
      </c>
    </row>
    <row r="48" spans="2:9" ht="16.5" thickBot="1" x14ac:dyDescent="0.3">
      <c r="B48" s="95" t="s">
        <v>21</v>
      </c>
      <c r="C48" s="131">
        <v>27</v>
      </c>
      <c r="D48" s="140">
        <v>21</v>
      </c>
      <c r="E48" s="140">
        <v>6</v>
      </c>
      <c r="F48" s="140">
        <v>15</v>
      </c>
      <c r="G48" s="58">
        <f t="shared" si="3"/>
        <v>0.2857142857142857</v>
      </c>
      <c r="H48" s="56">
        <f t="shared" si="4"/>
        <v>0.7142857142857143</v>
      </c>
      <c r="I48" s="96">
        <v>817</v>
      </c>
    </row>
    <row r="49" spans="2:9" ht="16.5" thickBot="1" x14ac:dyDescent="0.3">
      <c r="B49" s="95" t="s">
        <v>10</v>
      </c>
      <c r="C49" s="131">
        <v>0</v>
      </c>
      <c r="D49" s="140">
        <v>0</v>
      </c>
      <c r="E49" s="140">
        <v>0</v>
      </c>
      <c r="F49" s="140">
        <v>0</v>
      </c>
      <c r="G49" s="58">
        <v>0</v>
      </c>
      <c r="H49" s="56">
        <v>0</v>
      </c>
      <c r="I49" s="96">
        <v>10</v>
      </c>
    </row>
    <row r="50" spans="2:9" ht="16.5" thickBot="1" x14ac:dyDescent="0.3">
      <c r="B50" s="95" t="s">
        <v>20</v>
      </c>
      <c r="C50" s="131">
        <v>8</v>
      </c>
      <c r="D50" s="140">
        <v>6</v>
      </c>
      <c r="E50" s="140">
        <v>2</v>
      </c>
      <c r="F50" s="140">
        <v>4</v>
      </c>
      <c r="G50" s="58">
        <f t="shared" si="3"/>
        <v>0.33333333333333331</v>
      </c>
      <c r="H50" s="56">
        <f t="shared" si="4"/>
        <v>0.66666666666666663</v>
      </c>
      <c r="I50" s="96">
        <v>116</v>
      </c>
    </row>
    <row r="51" spans="2:9" ht="16.5" thickBot="1" x14ac:dyDescent="0.3">
      <c r="B51" s="95" t="s">
        <v>19</v>
      </c>
      <c r="C51" s="131">
        <v>2</v>
      </c>
      <c r="D51" s="140">
        <v>1</v>
      </c>
      <c r="E51" s="140">
        <v>0</v>
      </c>
      <c r="F51" s="140">
        <v>1</v>
      </c>
      <c r="G51" s="58">
        <f t="shared" si="3"/>
        <v>0</v>
      </c>
      <c r="H51" s="56">
        <f t="shared" si="4"/>
        <v>1</v>
      </c>
      <c r="I51" s="96">
        <v>15</v>
      </c>
    </row>
    <row r="52" spans="2:9" ht="16.5" thickBot="1" x14ac:dyDescent="0.3">
      <c r="B52" s="95" t="s">
        <v>2</v>
      </c>
      <c r="C52" s="131">
        <v>14</v>
      </c>
      <c r="D52" s="140">
        <v>13</v>
      </c>
      <c r="E52" s="140">
        <v>2</v>
      </c>
      <c r="F52" s="140">
        <v>11</v>
      </c>
      <c r="G52" s="58">
        <f t="shared" si="3"/>
        <v>0.15384615384615385</v>
      </c>
      <c r="H52" s="56">
        <f t="shared" si="4"/>
        <v>0.84615384615384615</v>
      </c>
      <c r="I52" s="96">
        <v>154</v>
      </c>
    </row>
    <row r="53" spans="2:9" ht="16.5" thickBot="1" x14ac:dyDescent="0.3">
      <c r="B53" s="95" t="s">
        <v>18</v>
      </c>
      <c r="C53" s="131">
        <v>6</v>
      </c>
      <c r="D53" s="140">
        <v>4</v>
      </c>
      <c r="E53" s="140">
        <v>2</v>
      </c>
      <c r="F53" s="140">
        <v>2</v>
      </c>
      <c r="G53" s="58">
        <f t="shared" si="3"/>
        <v>0.5</v>
      </c>
      <c r="H53" s="56">
        <f t="shared" si="4"/>
        <v>0.5</v>
      </c>
      <c r="I53" s="96">
        <v>86</v>
      </c>
    </row>
    <row r="54" spans="2:9" ht="16.5" thickBot="1" x14ac:dyDescent="0.3">
      <c r="B54" s="95" t="s">
        <v>17</v>
      </c>
      <c r="C54" s="131">
        <v>0</v>
      </c>
      <c r="D54" s="140">
        <v>0</v>
      </c>
      <c r="E54" s="140">
        <v>0</v>
      </c>
      <c r="F54" s="140">
        <v>0</v>
      </c>
      <c r="G54" s="58">
        <v>0</v>
      </c>
      <c r="H54" s="56">
        <v>0</v>
      </c>
      <c r="I54" s="96">
        <v>18</v>
      </c>
    </row>
    <row r="55" spans="2:9" ht="16.5" thickBot="1" x14ac:dyDescent="0.3">
      <c r="B55" s="95" t="s">
        <v>63</v>
      </c>
      <c r="C55" s="131">
        <v>4</v>
      </c>
      <c r="D55" s="140">
        <v>1</v>
      </c>
      <c r="E55" s="140">
        <v>0</v>
      </c>
      <c r="F55" s="140">
        <v>1</v>
      </c>
      <c r="G55" s="58">
        <f t="shared" si="3"/>
        <v>0</v>
      </c>
      <c r="H55" s="56">
        <f t="shared" si="4"/>
        <v>1</v>
      </c>
      <c r="I55" s="96">
        <v>37</v>
      </c>
    </row>
    <row r="56" spans="2:9" ht="16.5" thickBot="1" x14ac:dyDescent="0.3">
      <c r="B56" s="95" t="s">
        <v>16</v>
      </c>
      <c r="C56" s="131">
        <v>12</v>
      </c>
      <c r="D56" s="140">
        <v>11</v>
      </c>
      <c r="E56" s="140">
        <v>4</v>
      </c>
      <c r="F56" s="140">
        <v>7</v>
      </c>
      <c r="G56" s="58">
        <f t="shared" si="3"/>
        <v>0.36363636363636365</v>
      </c>
      <c r="H56" s="56">
        <f t="shared" si="4"/>
        <v>0.63636363636363635</v>
      </c>
      <c r="I56" s="96">
        <v>212</v>
      </c>
    </row>
    <row r="57" spans="2:9" ht="16.5" thickBot="1" x14ac:dyDescent="0.3">
      <c r="B57" s="95" t="s">
        <v>7</v>
      </c>
      <c r="C57" s="131">
        <v>13</v>
      </c>
      <c r="D57" s="140">
        <v>15</v>
      </c>
      <c r="E57" s="140">
        <v>4</v>
      </c>
      <c r="F57" s="140">
        <v>11</v>
      </c>
      <c r="G57" s="58">
        <f t="shared" si="3"/>
        <v>0.26666666666666666</v>
      </c>
      <c r="H57" s="56">
        <f t="shared" si="4"/>
        <v>0.73333333333333328</v>
      </c>
      <c r="I57" s="96">
        <v>466</v>
      </c>
    </row>
    <row r="58" spans="2:9" ht="16.5" thickBot="1" x14ac:dyDescent="0.3">
      <c r="B58" s="95" t="s">
        <v>8</v>
      </c>
      <c r="C58" s="131">
        <v>10</v>
      </c>
      <c r="D58" s="140">
        <v>7</v>
      </c>
      <c r="E58" s="140">
        <v>1</v>
      </c>
      <c r="F58" s="140">
        <v>6</v>
      </c>
      <c r="G58" s="58">
        <f t="shared" si="3"/>
        <v>0.14285714285714285</v>
      </c>
      <c r="H58" s="56">
        <f t="shared" si="4"/>
        <v>0.8571428571428571</v>
      </c>
      <c r="I58" s="96">
        <v>194</v>
      </c>
    </row>
    <row r="59" spans="2:9" ht="16.5" thickBot="1" x14ac:dyDescent="0.3">
      <c r="B59" s="95" t="s">
        <v>65</v>
      </c>
      <c r="C59" s="131">
        <v>3</v>
      </c>
      <c r="D59" s="140">
        <v>4</v>
      </c>
      <c r="E59" s="140">
        <v>1</v>
      </c>
      <c r="F59" s="140">
        <v>3</v>
      </c>
      <c r="G59" s="58">
        <f t="shared" si="3"/>
        <v>0.25</v>
      </c>
      <c r="H59" s="56">
        <f t="shared" si="4"/>
        <v>0.75</v>
      </c>
      <c r="I59" s="96">
        <v>56</v>
      </c>
    </row>
    <row r="60" spans="2:9" ht="16.5" thickBot="1" x14ac:dyDescent="0.3">
      <c r="B60" s="95" t="s">
        <v>133</v>
      </c>
      <c r="C60" s="131">
        <v>24</v>
      </c>
      <c r="D60" s="140">
        <v>22</v>
      </c>
      <c r="E60" s="140">
        <v>2</v>
      </c>
      <c r="F60" s="140">
        <v>20</v>
      </c>
      <c r="G60" s="58">
        <f t="shared" si="3"/>
        <v>9.0909090909090912E-2</v>
      </c>
      <c r="H60" s="56">
        <f t="shared" si="4"/>
        <v>0.90909090909090906</v>
      </c>
      <c r="I60" s="96">
        <v>519</v>
      </c>
    </row>
    <row r="61" spans="2:9" ht="16.5" thickBot="1" x14ac:dyDescent="0.3">
      <c r="B61" s="95" t="s">
        <v>15</v>
      </c>
      <c r="C61" s="131">
        <v>38</v>
      </c>
      <c r="D61" s="140">
        <v>25</v>
      </c>
      <c r="E61" s="140">
        <v>6</v>
      </c>
      <c r="F61" s="140">
        <v>19</v>
      </c>
      <c r="G61" s="58">
        <f t="shared" si="3"/>
        <v>0.24</v>
      </c>
      <c r="H61" s="56">
        <f t="shared" si="4"/>
        <v>0.76</v>
      </c>
      <c r="I61" s="96">
        <v>762</v>
      </c>
    </row>
    <row r="62" spans="2:9" ht="16.5" thickBot="1" x14ac:dyDescent="0.3">
      <c r="B62" s="95" t="s">
        <v>68</v>
      </c>
      <c r="C62" s="139">
        <v>2</v>
      </c>
      <c r="D62" s="140">
        <v>3</v>
      </c>
      <c r="E62" s="140">
        <v>0</v>
      </c>
      <c r="F62" s="140">
        <v>3</v>
      </c>
      <c r="G62" s="58">
        <f t="shared" si="3"/>
        <v>0</v>
      </c>
      <c r="H62" s="56">
        <f t="shared" si="4"/>
        <v>1</v>
      </c>
      <c r="I62" s="96">
        <v>0</v>
      </c>
    </row>
    <row r="63" spans="2:9" ht="16.5" thickBot="1" x14ac:dyDescent="0.3">
      <c r="B63" s="95" t="s">
        <v>134</v>
      </c>
      <c r="C63" s="131">
        <v>12</v>
      </c>
      <c r="D63" s="140">
        <v>14</v>
      </c>
      <c r="E63" s="140">
        <v>2</v>
      </c>
      <c r="F63" s="133">
        <v>12</v>
      </c>
      <c r="G63" s="58">
        <f t="shared" si="3"/>
        <v>0.14285714285714285</v>
      </c>
      <c r="H63" s="56">
        <f t="shared" si="4"/>
        <v>0.8571428571428571</v>
      </c>
      <c r="I63" s="96">
        <v>225</v>
      </c>
    </row>
    <row r="64" spans="2:9" ht="16.5" thickBot="1" x14ac:dyDescent="0.3">
      <c r="B64" s="95" t="s">
        <v>70</v>
      </c>
      <c r="C64" s="131">
        <v>3</v>
      </c>
      <c r="D64" s="140">
        <v>2</v>
      </c>
      <c r="E64" s="140">
        <v>1</v>
      </c>
      <c r="F64" s="133">
        <v>1</v>
      </c>
      <c r="G64" s="58">
        <f t="shared" si="3"/>
        <v>0.5</v>
      </c>
      <c r="H64" s="56">
        <f t="shared" si="4"/>
        <v>0.5</v>
      </c>
      <c r="I64" s="96">
        <v>21</v>
      </c>
    </row>
    <row r="65" spans="2:17" ht="16.5" thickBot="1" x14ac:dyDescent="0.3">
      <c r="B65" s="95" t="s">
        <v>71</v>
      </c>
      <c r="C65" s="131">
        <v>8</v>
      </c>
      <c r="D65" s="140">
        <v>11</v>
      </c>
      <c r="E65" s="140">
        <v>2</v>
      </c>
      <c r="F65" s="133">
        <v>9</v>
      </c>
      <c r="G65" s="58">
        <f t="shared" si="3"/>
        <v>0.18181818181818182</v>
      </c>
      <c r="H65" s="56">
        <f t="shared" si="4"/>
        <v>0.81818181818181823</v>
      </c>
      <c r="I65" s="96">
        <v>292</v>
      </c>
    </row>
    <row r="66" spans="2:17" ht="16.5" thickBot="1" x14ac:dyDescent="0.3">
      <c r="B66" s="95" t="s">
        <v>135</v>
      </c>
      <c r="C66" s="131">
        <v>1</v>
      </c>
      <c r="D66" s="140">
        <v>1</v>
      </c>
      <c r="E66" s="140">
        <v>0</v>
      </c>
      <c r="F66" s="133">
        <v>1</v>
      </c>
      <c r="G66" s="58">
        <f t="shared" si="3"/>
        <v>0</v>
      </c>
      <c r="H66" s="56">
        <f t="shared" si="4"/>
        <v>1</v>
      </c>
      <c r="I66" s="96">
        <v>23</v>
      </c>
    </row>
    <row r="67" spans="2:17" ht="16.5" thickBot="1" x14ac:dyDescent="0.3">
      <c r="B67" s="95" t="s">
        <v>136</v>
      </c>
      <c r="C67" s="131">
        <v>10</v>
      </c>
      <c r="D67" s="140">
        <v>7</v>
      </c>
      <c r="E67" s="140">
        <v>1</v>
      </c>
      <c r="F67" s="133">
        <v>6</v>
      </c>
      <c r="G67" s="58">
        <f t="shared" si="3"/>
        <v>0.14285714285714285</v>
      </c>
      <c r="H67" s="56">
        <f t="shared" si="4"/>
        <v>0.8571428571428571</v>
      </c>
      <c r="I67" s="96">
        <v>269</v>
      </c>
    </row>
    <row r="68" spans="2:17" ht="16.5" thickBot="1" x14ac:dyDescent="0.3">
      <c r="B68" s="95" t="s">
        <v>137</v>
      </c>
      <c r="C68" s="131">
        <v>4</v>
      </c>
      <c r="D68" s="140">
        <v>2</v>
      </c>
      <c r="E68" s="140">
        <v>0</v>
      </c>
      <c r="F68" s="133">
        <v>2</v>
      </c>
      <c r="G68" s="58">
        <f t="shared" si="3"/>
        <v>0</v>
      </c>
      <c r="H68" s="56">
        <f t="shared" si="4"/>
        <v>1</v>
      </c>
      <c r="I68" s="96">
        <v>99</v>
      </c>
    </row>
    <row r="69" spans="2:17" ht="16.5" thickBot="1" x14ac:dyDescent="0.3">
      <c r="B69" s="95" t="s">
        <v>140</v>
      </c>
      <c r="C69" s="131">
        <v>7</v>
      </c>
      <c r="D69" s="140">
        <v>10</v>
      </c>
      <c r="E69" s="140">
        <v>3</v>
      </c>
      <c r="F69" s="133">
        <v>7</v>
      </c>
      <c r="G69" s="58">
        <f t="shared" si="3"/>
        <v>0.3</v>
      </c>
      <c r="H69" s="56">
        <f t="shared" si="4"/>
        <v>0.7</v>
      </c>
      <c r="I69" s="96">
        <v>97</v>
      </c>
    </row>
    <row r="70" spans="2:17" s="37" customFormat="1" ht="16.5" thickBot="1" x14ac:dyDescent="0.3">
      <c r="B70" s="95" t="s">
        <v>138</v>
      </c>
      <c r="C70" s="134">
        <v>1</v>
      </c>
      <c r="D70" s="140">
        <v>1</v>
      </c>
      <c r="E70" s="140">
        <v>0</v>
      </c>
      <c r="F70" s="133">
        <v>1</v>
      </c>
      <c r="G70" s="58">
        <v>0</v>
      </c>
      <c r="H70" s="56">
        <f t="shared" si="4"/>
        <v>1</v>
      </c>
      <c r="I70" s="96">
        <v>0</v>
      </c>
      <c r="J70" s="36"/>
      <c r="K70" s="36"/>
      <c r="L70" s="36"/>
      <c r="M70" s="36"/>
    </row>
    <row r="71" spans="2:17" ht="16.5" thickBot="1" x14ac:dyDescent="0.3">
      <c r="B71" s="95" t="s">
        <v>14</v>
      </c>
      <c r="C71" s="131">
        <v>0</v>
      </c>
      <c r="D71" s="140">
        <v>0</v>
      </c>
      <c r="E71" s="140">
        <v>0</v>
      </c>
      <c r="F71" s="133">
        <v>0</v>
      </c>
      <c r="G71" s="58">
        <v>0</v>
      </c>
      <c r="H71" s="56">
        <v>0</v>
      </c>
      <c r="I71" s="96">
        <v>24</v>
      </c>
    </row>
    <row r="72" spans="2:17" ht="16.5" thickBot="1" x14ac:dyDescent="0.3">
      <c r="B72" s="97" t="s">
        <v>139</v>
      </c>
      <c r="C72" s="135">
        <v>2</v>
      </c>
      <c r="D72" s="141">
        <v>2</v>
      </c>
      <c r="E72" s="141">
        <v>0</v>
      </c>
      <c r="F72" s="136">
        <v>2</v>
      </c>
      <c r="G72" s="58">
        <f t="shared" si="2"/>
        <v>0</v>
      </c>
      <c r="H72" s="56">
        <f t="shared" si="4"/>
        <v>1</v>
      </c>
      <c r="I72" s="98">
        <v>7</v>
      </c>
    </row>
    <row r="73" spans="2:17" ht="20.25" thickTop="1" thickBot="1" x14ac:dyDescent="0.35">
      <c r="B73" s="92" t="s">
        <v>89</v>
      </c>
      <c r="C73" s="89">
        <f>SUM(C9:C72)</f>
        <v>788</v>
      </c>
      <c r="D73" s="87">
        <f>SUM(D9:D72)</f>
        <v>711</v>
      </c>
      <c r="E73" s="87">
        <f>SUM(E9:E72)</f>
        <v>181</v>
      </c>
      <c r="F73" s="88">
        <f>SUM(F9:F72)</f>
        <v>530</v>
      </c>
      <c r="G73" s="90">
        <f>E73/D73</f>
        <v>0.25457102672292548</v>
      </c>
      <c r="H73" s="91">
        <f>F73/D73</f>
        <v>0.74542897327707458</v>
      </c>
      <c r="I73" s="89">
        <f>SUM(I9:I72)</f>
        <v>16520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algorithmName="SHA-512" hashValue="U+Ms684vXA5gV4lL+qcCrOpCjDVamm/+tMgAMOCXV5GWb+kmMC0WeNkx7yke5bJswG7VK5A5XzeqblqKCbGmhw==" saltValue="MAQVDOM0S283N8baTnliUA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Q80"/>
  <sheetViews>
    <sheetView tabSelected="1" zoomScale="90" zoomScaleNormal="90" workbookViewId="0">
      <pane ySplit="8" topLeftCell="A9" activePane="bottomLeft" state="frozen"/>
      <selection activeCell="I31" sqref="I31"/>
      <selection pane="bottomLeft" activeCell="L21" sqref="L2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88" t="s">
        <v>186</v>
      </c>
      <c r="E2" s="189"/>
      <c r="F2" s="189"/>
      <c r="G2" s="189"/>
      <c r="H2" s="190"/>
    </row>
    <row r="3" spans="2:9" ht="15" customHeight="1" x14ac:dyDescent="0.25">
      <c r="D3" s="191"/>
      <c r="E3" s="192"/>
      <c r="F3" s="192"/>
      <c r="G3" s="192"/>
      <c r="H3" s="193"/>
    </row>
    <row r="4" spans="2:9" ht="15.75" customHeight="1" x14ac:dyDescent="0.25">
      <c r="D4" s="191"/>
      <c r="E4" s="192"/>
      <c r="F4" s="192"/>
      <c r="G4" s="192"/>
      <c r="H4" s="193"/>
    </row>
    <row r="5" spans="2:9" ht="15.75" customHeight="1" thickBot="1" x14ac:dyDescent="0.3">
      <c r="D5" s="194"/>
      <c r="E5" s="195"/>
      <c r="F5" s="195"/>
      <c r="G5" s="195"/>
      <c r="H5" s="196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99" t="s">
        <v>153</v>
      </c>
      <c r="C8" s="99" t="s">
        <v>154</v>
      </c>
      <c r="D8" s="99" t="s">
        <v>155</v>
      </c>
      <c r="E8" s="99" t="s">
        <v>156</v>
      </c>
      <c r="F8" s="99" t="s">
        <v>90</v>
      </c>
      <c r="G8" s="100" t="s">
        <v>163</v>
      </c>
      <c r="H8" s="100" t="s">
        <v>164</v>
      </c>
      <c r="I8" s="143" t="s">
        <v>162</v>
      </c>
    </row>
    <row r="9" spans="2:9" ht="16.5" thickBot="1" x14ac:dyDescent="0.3">
      <c r="B9" s="93" t="s">
        <v>104</v>
      </c>
      <c r="C9" s="54">
        <v>9</v>
      </c>
      <c r="D9" s="84">
        <v>8</v>
      </c>
      <c r="E9" s="84">
        <v>1</v>
      </c>
      <c r="F9" s="84">
        <v>7</v>
      </c>
      <c r="G9" s="55">
        <f>E9/D9</f>
        <v>0.125</v>
      </c>
      <c r="H9" s="56">
        <f t="shared" ref="H9:H72" si="0">F9/D9</f>
        <v>0.875</v>
      </c>
      <c r="I9" s="94">
        <v>282</v>
      </c>
    </row>
    <row r="10" spans="2:9" ht="16.5" thickBot="1" x14ac:dyDescent="0.3">
      <c r="B10" s="95" t="s">
        <v>105</v>
      </c>
      <c r="C10" s="57">
        <v>3</v>
      </c>
      <c r="D10" s="85">
        <v>1</v>
      </c>
      <c r="E10" s="85">
        <v>1</v>
      </c>
      <c r="F10" s="85">
        <v>0</v>
      </c>
      <c r="G10" s="58">
        <f>E10/D10</f>
        <v>1</v>
      </c>
      <c r="H10" s="56">
        <f t="shared" si="0"/>
        <v>0</v>
      </c>
      <c r="I10" s="96">
        <v>27</v>
      </c>
    </row>
    <row r="11" spans="2:9" ht="16.5" thickBot="1" x14ac:dyDescent="0.3">
      <c r="B11" s="95" t="s">
        <v>106</v>
      </c>
      <c r="C11" s="57">
        <v>22</v>
      </c>
      <c r="D11" s="85">
        <v>14</v>
      </c>
      <c r="E11" s="85">
        <v>3</v>
      </c>
      <c r="F11" s="85">
        <v>11</v>
      </c>
      <c r="G11" s="58">
        <f>E11/D11</f>
        <v>0.21428571428571427</v>
      </c>
      <c r="H11" s="56">
        <f t="shared" si="0"/>
        <v>0.7857142857142857</v>
      </c>
      <c r="I11" s="96">
        <v>328</v>
      </c>
    </row>
    <row r="12" spans="2:9" ht="16.5" thickBot="1" x14ac:dyDescent="0.3">
      <c r="B12" s="95" t="s">
        <v>107</v>
      </c>
      <c r="C12" s="57">
        <v>0</v>
      </c>
      <c r="D12" s="85">
        <v>0</v>
      </c>
      <c r="E12" s="85">
        <v>0</v>
      </c>
      <c r="F12" s="85">
        <v>0</v>
      </c>
      <c r="G12" s="58">
        <v>0</v>
      </c>
      <c r="H12" s="56">
        <v>0</v>
      </c>
      <c r="I12" s="96">
        <v>6</v>
      </c>
    </row>
    <row r="13" spans="2:9" ht="16.5" thickBot="1" x14ac:dyDescent="0.3">
      <c r="B13" s="95" t="s">
        <v>108</v>
      </c>
      <c r="C13" s="57">
        <v>7</v>
      </c>
      <c r="D13" s="85">
        <v>3</v>
      </c>
      <c r="E13" s="85">
        <v>1</v>
      </c>
      <c r="F13" s="85">
        <v>2</v>
      </c>
      <c r="G13" s="58">
        <f t="shared" ref="G12:G17" si="1">E13/D13</f>
        <v>0.33333333333333331</v>
      </c>
      <c r="H13" s="56">
        <f t="shared" si="0"/>
        <v>0.66666666666666663</v>
      </c>
      <c r="I13" s="96">
        <v>237</v>
      </c>
    </row>
    <row r="14" spans="2:9" ht="16.5" thickBot="1" x14ac:dyDescent="0.3">
      <c r="B14" s="95" t="s">
        <v>109</v>
      </c>
      <c r="C14" s="125">
        <v>1</v>
      </c>
      <c r="D14" s="85">
        <v>1</v>
      </c>
      <c r="E14" s="85">
        <v>0</v>
      </c>
      <c r="F14" s="85">
        <v>1</v>
      </c>
      <c r="G14" s="58">
        <f t="shared" si="1"/>
        <v>0</v>
      </c>
      <c r="H14" s="56">
        <f t="shared" si="0"/>
        <v>1</v>
      </c>
      <c r="I14" s="96">
        <v>56</v>
      </c>
    </row>
    <row r="15" spans="2:9" ht="16.5" thickBot="1" x14ac:dyDescent="0.3">
      <c r="B15" s="95" t="s">
        <v>110</v>
      </c>
      <c r="C15" s="125">
        <v>1</v>
      </c>
      <c r="D15" s="85">
        <v>0</v>
      </c>
      <c r="E15" s="85">
        <v>0</v>
      </c>
      <c r="F15" s="85">
        <v>0</v>
      </c>
      <c r="G15" s="58">
        <v>0</v>
      </c>
      <c r="H15" s="56">
        <v>0</v>
      </c>
      <c r="I15" s="96">
        <v>20</v>
      </c>
    </row>
    <row r="16" spans="2:9" ht="16.5" thickBot="1" x14ac:dyDescent="0.3">
      <c r="B16" s="95" t="s">
        <v>111</v>
      </c>
      <c r="C16" s="125">
        <v>15</v>
      </c>
      <c r="D16" s="85">
        <v>12</v>
      </c>
      <c r="E16" s="85">
        <v>5</v>
      </c>
      <c r="F16" s="85">
        <v>7</v>
      </c>
      <c r="G16" s="58">
        <f>E16/D16</f>
        <v>0.41666666666666669</v>
      </c>
      <c r="H16" s="56">
        <f t="shared" si="0"/>
        <v>0.58333333333333337</v>
      </c>
      <c r="I16" s="96">
        <v>300</v>
      </c>
    </row>
    <row r="17" spans="2:9" ht="16.5" thickBot="1" x14ac:dyDescent="0.3">
      <c r="B17" s="95" t="s">
        <v>112</v>
      </c>
      <c r="C17" s="125">
        <v>56</v>
      </c>
      <c r="D17" s="126">
        <v>29</v>
      </c>
      <c r="E17" s="85">
        <v>11</v>
      </c>
      <c r="F17" s="85">
        <v>18</v>
      </c>
      <c r="G17" s="58">
        <f t="shared" si="1"/>
        <v>0.37931034482758619</v>
      </c>
      <c r="H17" s="56">
        <f t="shared" si="0"/>
        <v>0.62068965517241381</v>
      </c>
      <c r="I17" s="96">
        <v>1192</v>
      </c>
    </row>
    <row r="18" spans="2:9" ht="16.5" thickBot="1" x14ac:dyDescent="0.3">
      <c r="B18" s="95" t="s">
        <v>25</v>
      </c>
      <c r="C18" s="125">
        <v>31</v>
      </c>
      <c r="D18" s="126">
        <v>16</v>
      </c>
      <c r="E18" s="85">
        <v>3</v>
      </c>
      <c r="F18" s="85">
        <v>13</v>
      </c>
      <c r="G18" s="58">
        <f>E18/D18</f>
        <v>0.1875</v>
      </c>
      <c r="H18" s="56">
        <f t="shared" si="0"/>
        <v>0.8125</v>
      </c>
      <c r="I18" s="96">
        <v>581</v>
      </c>
    </row>
    <row r="19" spans="2:9" ht="16.5" thickBot="1" x14ac:dyDescent="0.3">
      <c r="B19" s="95" t="s">
        <v>11</v>
      </c>
      <c r="C19" s="125">
        <v>3</v>
      </c>
      <c r="D19" s="126">
        <v>2</v>
      </c>
      <c r="E19" s="85">
        <v>1</v>
      </c>
      <c r="F19" s="85">
        <v>1</v>
      </c>
      <c r="G19" s="58">
        <f t="shared" ref="G19:G72" si="2">E19/D19</f>
        <v>0.5</v>
      </c>
      <c r="H19" s="56">
        <f t="shared" si="0"/>
        <v>0.5</v>
      </c>
      <c r="I19" s="96">
        <v>28</v>
      </c>
    </row>
    <row r="20" spans="2:9" ht="16.5" thickBot="1" x14ac:dyDescent="0.3">
      <c r="B20" s="95" t="s">
        <v>113</v>
      </c>
      <c r="C20" s="125">
        <v>0</v>
      </c>
      <c r="D20" s="126">
        <v>0</v>
      </c>
      <c r="E20" s="85">
        <v>0</v>
      </c>
      <c r="F20" s="85">
        <v>0</v>
      </c>
      <c r="G20" s="58">
        <v>0</v>
      </c>
      <c r="H20" s="56">
        <v>0</v>
      </c>
      <c r="I20" s="96">
        <v>6</v>
      </c>
    </row>
    <row r="21" spans="2:9" ht="16.5" thickBot="1" x14ac:dyDescent="0.3">
      <c r="B21" s="95" t="s">
        <v>114</v>
      </c>
      <c r="C21" s="125">
        <v>2</v>
      </c>
      <c r="D21" s="126">
        <v>1</v>
      </c>
      <c r="E21" s="85">
        <v>0</v>
      </c>
      <c r="F21" s="85">
        <v>1</v>
      </c>
      <c r="G21" s="58">
        <f t="shared" ref="G20:G70" si="3">E21/D21</f>
        <v>0</v>
      </c>
      <c r="H21" s="56">
        <f t="shared" ref="H20:H70" si="4">F21/D21</f>
        <v>1</v>
      </c>
      <c r="I21" s="96">
        <v>4</v>
      </c>
    </row>
    <row r="22" spans="2:9" ht="16.5" thickBot="1" x14ac:dyDescent="0.3">
      <c r="B22" s="95" t="s">
        <v>115</v>
      </c>
      <c r="C22" s="125">
        <v>3</v>
      </c>
      <c r="D22" s="126">
        <v>1</v>
      </c>
      <c r="E22" s="85">
        <v>0</v>
      </c>
      <c r="F22" s="85">
        <v>1</v>
      </c>
      <c r="G22" s="58">
        <f t="shared" si="3"/>
        <v>0</v>
      </c>
      <c r="H22" s="56">
        <f t="shared" si="4"/>
        <v>1</v>
      </c>
      <c r="I22" s="96">
        <v>3</v>
      </c>
    </row>
    <row r="23" spans="2:9" ht="16.5" thickBot="1" x14ac:dyDescent="0.3">
      <c r="B23" s="95" t="s">
        <v>116</v>
      </c>
      <c r="C23" s="125">
        <v>1</v>
      </c>
      <c r="D23" s="126">
        <v>1</v>
      </c>
      <c r="E23" s="85">
        <v>0</v>
      </c>
      <c r="F23" s="85">
        <v>1</v>
      </c>
      <c r="G23" s="58">
        <f t="shared" si="3"/>
        <v>0</v>
      </c>
      <c r="H23" s="56">
        <f t="shared" si="4"/>
        <v>1</v>
      </c>
      <c r="I23" s="96">
        <v>17</v>
      </c>
    </row>
    <row r="24" spans="2:9" ht="16.5" thickBot="1" x14ac:dyDescent="0.3">
      <c r="B24" s="95" t="s">
        <v>117</v>
      </c>
      <c r="C24" s="57">
        <v>1</v>
      </c>
      <c r="D24" s="126">
        <v>2</v>
      </c>
      <c r="E24" s="85">
        <v>1</v>
      </c>
      <c r="F24" s="85">
        <v>1</v>
      </c>
      <c r="G24" s="58">
        <f>E24/D24</f>
        <v>0.5</v>
      </c>
      <c r="H24" s="56">
        <f t="shared" si="4"/>
        <v>0.5</v>
      </c>
      <c r="I24" s="96">
        <v>76</v>
      </c>
    </row>
    <row r="25" spans="2:9" ht="16.5" thickBot="1" x14ac:dyDescent="0.3">
      <c r="B25" s="95" t="s">
        <v>118</v>
      </c>
      <c r="C25" s="125">
        <v>102</v>
      </c>
      <c r="D25" s="126">
        <v>78</v>
      </c>
      <c r="E25" s="85">
        <v>27</v>
      </c>
      <c r="F25" s="85">
        <v>51</v>
      </c>
      <c r="G25" s="58">
        <f>E25/D25</f>
        <v>0.34615384615384615</v>
      </c>
      <c r="H25" s="56">
        <f t="shared" si="4"/>
        <v>0.65384615384615385</v>
      </c>
      <c r="I25" s="96">
        <v>2279</v>
      </c>
    </row>
    <row r="26" spans="2:9" ht="16.5" thickBot="1" x14ac:dyDescent="0.3">
      <c r="B26" s="95" t="s">
        <v>119</v>
      </c>
      <c r="C26" s="125">
        <v>2</v>
      </c>
      <c r="D26" s="126">
        <v>2</v>
      </c>
      <c r="E26" s="85">
        <v>0</v>
      </c>
      <c r="F26" s="85">
        <v>2</v>
      </c>
      <c r="G26" s="58">
        <f t="shared" si="3"/>
        <v>0</v>
      </c>
      <c r="H26" s="56">
        <f t="shared" si="4"/>
        <v>1</v>
      </c>
      <c r="I26" s="96">
        <v>14</v>
      </c>
    </row>
    <row r="27" spans="2:9" ht="16.5" thickBot="1" x14ac:dyDescent="0.3">
      <c r="B27" s="95" t="s">
        <v>24</v>
      </c>
      <c r="C27" s="125">
        <v>4</v>
      </c>
      <c r="D27" s="126">
        <v>3</v>
      </c>
      <c r="E27" s="85">
        <v>2</v>
      </c>
      <c r="F27" s="85">
        <v>1</v>
      </c>
      <c r="G27" s="58">
        <f t="shared" si="3"/>
        <v>0.66666666666666663</v>
      </c>
      <c r="H27" s="56">
        <f t="shared" si="4"/>
        <v>0.33333333333333331</v>
      </c>
      <c r="I27" s="96">
        <v>12</v>
      </c>
    </row>
    <row r="28" spans="2:9" ht="16.5" thickBot="1" x14ac:dyDescent="0.3">
      <c r="B28" s="95" t="s">
        <v>23</v>
      </c>
      <c r="C28" s="125">
        <v>5</v>
      </c>
      <c r="D28" s="126">
        <v>3</v>
      </c>
      <c r="E28" s="85">
        <v>0</v>
      </c>
      <c r="F28" s="85">
        <v>3</v>
      </c>
      <c r="G28" s="58">
        <f t="shared" si="3"/>
        <v>0</v>
      </c>
      <c r="H28" s="56">
        <f t="shared" si="4"/>
        <v>1</v>
      </c>
      <c r="I28" s="96">
        <v>67</v>
      </c>
    </row>
    <row r="29" spans="2:9" ht="16.5" thickBot="1" x14ac:dyDescent="0.3">
      <c r="B29" s="95" t="s">
        <v>13</v>
      </c>
      <c r="C29" s="125">
        <v>7</v>
      </c>
      <c r="D29" s="85">
        <v>8</v>
      </c>
      <c r="E29" s="85">
        <v>6</v>
      </c>
      <c r="F29" s="85">
        <v>2</v>
      </c>
      <c r="G29" s="58">
        <f t="shared" si="3"/>
        <v>0.75</v>
      </c>
      <c r="H29" s="56">
        <f t="shared" si="4"/>
        <v>0.25</v>
      </c>
      <c r="I29" s="96">
        <v>215</v>
      </c>
    </row>
    <row r="30" spans="2:9" ht="16.5" thickBot="1" x14ac:dyDescent="0.3">
      <c r="B30" s="95" t="s">
        <v>48</v>
      </c>
      <c r="C30" s="125">
        <v>3</v>
      </c>
      <c r="D30" s="85">
        <v>1</v>
      </c>
      <c r="E30" s="85">
        <v>1</v>
      </c>
      <c r="F30" s="85">
        <v>0</v>
      </c>
      <c r="G30" s="58">
        <f t="shared" si="3"/>
        <v>1</v>
      </c>
      <c r="H30" s="56">
        <f t="shared" si="4"/>
        <v>0</v>
      </c>
      <c r="I30" s="96">
        <v>8</v>
      </c>
    </row>
    <row r="31" spans="2:9" ht="16.5" thickBot="1" x14ac:dyDescent="0.3">
      <c r="B31" s="95" t="s">
        <v>120</v>
      </c>
      <c r="C31" s="125">
        <v>18</v>
      </c>
      <c r="D31" s="85">
        <v>13</v>
      </c>
      <c r="E31" s="85">
        <v>5</v>
      </c>
      <c r="F31" s="85">
        <v>8</v>
      </c>
      <c r="G31" s="58">
        <f t="shared" si="3"/>
        <v>0.38461538461538464</v>
      </c>
      <c r="H31" s="56">
        <f t="shared" si="4"/>
        <v>0.61538461538461542</v>
      </c>
      <c r="I31" s="96">
        <v>303</v>
      </c>
    </row>
    <row r="32" spans="2:9" ht="16.5" thickBot="1" x14ac:dyDescent="0.3">
      <c r="B32" s="95" t="s">
        <v>3</v>
      </c>
      <c r="C32" s="125">
        <v>10</v>
      </c>
      <c r="D32" s="85">
        <v>7</v>
      </c>
      <c r="E32" s="85">
        <v>2</v>
      </c>
      <c r="F32" s="85">
        <v>5</v>
      </c>
      <c r="G32" s="58">
        <f t="shared" si="3"/>
        <v>0.2857142857142857</v>
      </c>
      <c r="H32" s="56">
        <f t="shared" si="4"/>
        <v>0.7142857142857143</v>
      </c>
      <c r="I32" s="96">
        <v>130</v>
      </c>
    </row>
    <row r="33" spans="2:9" ht="16.5" thickBot="1" x14ac:dyDescent="0.3">
      <c r="B33" s="95" t="s">
        <v>121</v>
      </c>
      <c r="C33" s="125">
        <v>1</v>
      </c>
      <c r="D33" s="85">
        <v>1</v>
      </c>
      <c r="E33" s="85">
        <v>0</v>
      </c>
      <c r="F33" s="85">
        <v>1</v>
      </c>
      <c r="G33" s="58">
        <f t="shared" si="3"/>
        <v>0</v>
      </c>
      <c r="H33" s="56">
        <f t="shared" si="4"/>
        <v>1</v>
      </c>
      <c r="I33" s="96">
        <v>9</v>
      </c>
    </row>
    <row r="34" spans="2:9" ht="16.5" thickBot="1" x14ac:dyDescent="0.3">
      <c r="B34" s="95" t="s">
        <v>122</v>
      </c>
      <c r="C34" s="125">
        <v>72</v>
      </c>
      <c r="D34" s="85">
        <v>40</v>
      </c>
      <c r="E34" s="85">
        <v>10</v>
      </c>
      <c r="F34" s="85">
        <v>30</v>
      </c>
      <c r="G34" s="58">
        <f t="shared" si="3"/>
        <v>0.25</v>
      </c>
      <c r="H34" s="56">
        <f t="shared" si="4"/>
        <v>0.75</v>
      </c>
      <c r="I34" s="96">
        <v>1298</v>
      </c>
    </row>
    <row r="35" spans="2:9" ht="16.5" thickBot="1" x14ac:dyDescent="0.3">
      <c r="B35" s="95" t="s">
        <v>123</v>
      </c>
      <c r="C35" s="125">
        <v>2</v>
      </c>
      <c r="D35" s="85">
        <v>0</v>
      </c>
      <c r="E35" s="85">
        <v>0</v>
      </c>
      <c r="F35" s="85">
        <v>0</v>
      </c>
      <c r="G35" s="58">
        <v>0</v>
      </c>
      <c r="H35" s="56">
        <v>0</v>
      </c>
      <c r="I35" s="96">
        <v>68</v>
      </c>
    </row>
    <row r="36" spans="2:9" ht="16.5" thickBot="1" x14ac:dyDescent="0.3">
      <c r="B36" s="95" t="s">
        <v>124</v>
      </c>
      <c r="C36" s="125">
        <v>50</v>
      </c>
      <c r="D36" s="85">
        <v>36</v>
      </c>
      <c r="E36" s="85">
        <v>9</v>
      </c>
      <c r="F36" s="85">
        <v>27</v>
      </c>
      <c r="G36" s="58">
        <f t="shared" si="3"/>
        <v>0.25</v>
      </c>
      <c r="H36" s="56">
        <f t="shared" si="4"/>
        <v>0.75</v>
      </c>
      <c r="I36" s="96">
        <v>1272</v>
      </c>
    </row>
    <row r="37" spans="2:9" ht="16.5" thickBot="1" x14ac:dyDescent="0.3">
      <c r="B37" s="95" t="s">
        <v>125</v>
      </c>
      <c r="C37" s="125">
        <v>9</v>
      </c>
      <c r="D37" s="85">
        <v>4</v>
      </c>
      <c r="E37" s="85">
        <v>0</v>
      </c>
      <c r="F37" s="85">
        <v>4</v>
      </c>
      <c r="G37" s="58">
        <f t="shared" si="3"/>
        <v>0</v>
      </c>
      <c r="H37" s="56">
        <f t="shared" si="4"/>
        <v>1</v>
      </c>
      <c r="I37" s="96">
        <v>94</v>
      </c>
    </row>
    <row r="38" spans="2:9" ht="16.5" thickBot="1" x14ac:dyDescent="0.3">
      <c r="B38" s="95" t="s">
        <v>126</v>
      </c>
      <c r="C38" s="125">
        <v>0</v>
      </c>
      <c r="D38" s="85">
        <v>0</v>
      </c>
      <c r="E38" s="85">
        <v>0</v>
      </c>
      <c r="F38" s="85">
        <v>0</v>
      </c>
      <c r="G38" s="58">
        <v>0</v>
      </c>
      <c r="H38" s="56">
        <v>0</v>
      </c>
      <c r="I38" s="96">
        <v>0</v>
      </c>
    </row>
    <row r="39" spans="2:9" ht="16.5" thickBot="1" x14ac:dyDescent="0.3">
      <c r="B39" s="95" t="s">
        <v>127</v>
      </c>
      <c r="C39" s="125">
        <v>10</v>
      </c>
      <c r="D39" s="85">
        <v>4</v>
      </c>
      <c r="E39" s="85">
        <v>2</v>
      </c>
      <c r="F39" s="85">
        <v>2</v>
      </c>
      <c r="G39" s="58">
        <f t="shared" si="3"/>
        <v>0.5</v>
      </c>
      <c r="H39" s="56">
        <f t="shared" si="4"/>
        <v>0.5</v>
      </c>
      <c r="I39" s="96">
        <v>235</v>
      </c>
    </row>
    <row r="40" spans="2:9" ht="16.5" thickBot="1" x14ac:dyDescent="0.3">
      <c r="B40" s="95" t="s">
        <v>128</v>
      </c>
      <c r="C40" s="125">
        <v>17</v>
      </c>
      <c r="D40" s="85">
        <v>12</v>
      </c>
      <c r="E40" s="85">
        <v>1</v>
      </c>
      <c r="F40" s="85">
        <v>11</v>
      </c>
      <c r="G40" s="58">
        <f t="shared" si="3"/>
        <v>8.3333333333333329E-2</v>
      </c>
      <c r="H40" s="56">
        <f t="shared" si="4"/>
        <v>0.91666666666666663</v>
      </c>
      <c r="I40" s="96">
        <v>164</v>
      </c>
    </row>
    <row r="41" spans="2:9" ht="16.5" thickBot="1" x14ac:dyDescent="0.3">
      <c r="B41" s="95" t="s">
        <v>129</v>
      </c>
      <c r="C41" s="125">
        <v>2</v>
      </c>
      <c r="D41" s="85">
        <v>0</v>
      </c>
      <c r="E41" s="85">
        <v>0</v>
      </c>
      <c r="F41" s="85">
        <v>0</v>
      </c>
      <c r="G41" s="58">
        <v>0</v>
      </c>
      <c r="H41" s="56">
        <v>0</v>
      </c>
      <c r="I41" s="96">
        <v>48</v>
      </c>
    </row>
    <row r="42" spans="2:9" ht="16.5" thickBot="1" x14ac:dyDescent="0.3">
      <c r="B42" s="95" t="s">
        <v>130</v>
      </c>
      <c r="C42" s="125">
        <v>2</v>
      </c>
      <c r="D42" s="85">
        <v>1</v>
      </c>
      <c r="E42" s="85">
        <v>1</v>
      </c>
      <c r="F42" s="85">
        <v>0</v>
      </c>
      <c r="G42" s="58">
        <f t="shared" si="3"/>
        <v>1</v>
      </c>
      <c r="H42" s="56">
        <f t="shared" si="4"/>
        <v>0</v>
      </c>
      <c r="I42" s="96">
        <v>102</v>
      </c>
    </row>
    <row r="43" spans="2:9" ht="16.5" thickBot="1" x14ac:dyDescent="0.3">
      <c r="B43" s="95" t="s">
        <v>131</v>
      </c>
      <c r="C43" s="125">
        <v>6</v>
      </c>
      <c r="D43" s="85">
        <v>3</v>
      </c>
      <c r="E43" s="85">
        <v>1</v>
      </c>
      <c r="F43" s="85">
        <v>2</v>
      </c>
      <c r="G43" s="58">
        <f t="shared" si="3"/>
        <v>0.33333333333333331</v>
      </c>
      <c r="H43" s="56">
        <f t="shared" si="4"/>
        <v>0.66666666666666663</v>
      </c>
      <c r="I43" s="96">
        <v>180</v>
      </c>
    </row>
    <row r="44" spans="2:9" ht="16.5" thickBot="1" x14ac:dyDescent="0.3">
      <c r="B44" s="95" t="s">
        <v>132</v>
      </c>
      <c r="C44" s="125">
        <v>77</v>
      </c>
      <c r="D44" s="85">
        <v>45</v>
      </c>
      <c r="E44" s="85">
        <v>22</v>
      </c>
      <c r="F44" s="85">
        <v>23</v>
      </c>
      <c r="G44" s="58">
        <f t="shared" si="3"/>
        <v>0.48888888888888887</v>
      </c>
      <c r="H44" s="56">
        <f t="shared" si="4"/>
        <v>0.51111111111111107</v>
      </c>
      <c r="I44" s="96">
        <v>992</v>
      </c>
    </row>
    <row r="45" spans="2:9" ht="16.5" thickBot="1" x14ac:dyDescent="0.3">
      <c r="B45" s="95" t="s">
        <v>22</v>
      </c>
      <c r="C45" s="125">
        <v>37</v>
      </c>
      <c r="D45" s="142">
        <v>23</v>
      </c>
      <c r="E45" s="85">
        <v>12</v>
      </c>
      <c r="F45" s="142">
        <v>11</v>
      </c>
      <c r="G45" s="58">
        <f t="shared" si="3"/>
        <v>0.52173913043478259</v>
      </c>
      <c r="H45" s="56">
        <f t="shared" si="4"/>
        <v>0.47826086956521741</v>
      </c>
      <c r="I45" s="96">
        <v>921</v>
      </c>
    </row>
    <row r="46" spans="2:9" ht="16.5" thickBot="1" x14ac:dyDescent="0.3">
      <c r="B46" s="95" t="s">
        <v>1</v>
      </c>
      <c r="C46" s="125">
        <v>5</v>
      </c>
      <c r="D46" s="85">
        <v>2</v>
      </c>
      <c r="E46" s="85">
        <v>0</v>
      </c>
      <c r="F46" s="85">
        <v>2</v>
      </c>
      <c r="G46" s="58">
        <f t="shared" si="3"/>
        <v>0</v>
      </c>
      <c r="H46" s="56">
        <f t="shared" si="4"/>
        <v>1</v>
      </c>
      <c r="I46" s="96">
        <v>36</v>
      </c>
    </row>
    <row r="47" spans="2:9" ht="16.5" thickBot="1" x14ac:dyDescent="0.3">
      <c r="B47" s="95" t="s">
        <v>4</v>
      </c>
      <c r="C47" s="125">
        <v>2</v>
      </c>
      <c r="D47" s="85">
        <v>2</v>
      </c>
      <c r="E47" s="85">
        <v>0</v>
      </c>
      <c r="F47" s="85">
        <v>2</v>
      </c>
      <c r="G47" s="58">
        <f t="shared" si="3"/>
        <v>0</v>
      </c>
      <c r="H47" s="56">
        <f t="shared" si="4"/>
        <v>1</v>
      </c>
      <c r="I47" s="96">
        <v>248</v>
      </c>
    </row>
    <row r="48" spans="2:9" ht="16.5" thickBot="1" x14ac:dyDescent="0.3">
      <c r="B48" s="95" t="s">
        <v>21</v>
      </c>
      <c r="C48" s="125">
        <v>31</v>
      </c>
      <c r="D48" s="85">
        <v>18</v>
      </c>
      <c r="E48" s="85">
        <v>4</v>
      </c>
      <c r="F48" s="85">
        <v>14</v>
      </c>
      <c r="G48" s="58">
        <f t="shared" si="3"/>
        <v>0.22222222222222221</v>
      </c>
      <c r="H48" s="56">
        <f t="shared" si="4"/>
        <v>0.77777777777777779</v>
      </c>
      <c r="I48" s="96">
        <v>738</v>
      </c>
    </row>
    <row r="49" spans="2:9" ht="16.5" thickBot="1" x14ac:dyDescent="0.3">
      <c r="B49" s="95" t="s">
        <v>10</v>
      </c>
      <c r="C49" s="125">
        <v>1</v>
      </c>
      <c r="D49" s="85">
        <v>0</v>
      </c>
      <c r="E49" s="85">
        <v>0</v>
      </c>
      <c r="F49" s="85">
        <v>0</v>
      </c>
      <c r="G49" s="58">
        <v>0</v>
      </c>
      <c r="H49" s="56">
        <v>0</v>
      </c>
      <c r="I49" s="96">
        <v>9</v>
      </c>
    </row>
    <row r="50" spans="2:9" ht="16.5" thickBot="1" x14ac:dyDescent="0.3">
      <c r="B50" s="95" t="s">
        <v>20</v>
      </c>
      <c r="C50" s="125">
        <v>4</v>
      </c>
      <c r="D50" s="85">
        <v>4</v>
      </c>
      <c r="E50" s="85">
        <v>1</v>
      </c>
      <c r="F50" s="85">
        <v>3</v>
      </c>
      <c r="G50" s="58">
        <f t="shared" si="3"/>
        <v>0.25</v>
      </c>
      <c r="H50" s="56">
        <f t="shared" si="4"/>
        <v>0.75</v>
      </c>
      <c r="I50" s="96">
        <v>106</v>
      </c>
    </row>
    <row r="51" spans="2:9" ht="16.5" thickBot="1" x14ac:dyDescent="0.3">
      <c r="B51" s="95" t="s">
        <v>19</v>
      </c>
      <c r="C51" s="125">
        <v>1</v>
      </c>
      <c r="D51" s="85">
        <v>1</v>
      </c>
      <c r="E51" s="85">
        <v>0</v>
      </c>
      <c r="F51" s="85">
        <v>1</v>
      </c>
      <c r="G51" s="58">
        <f t="shared" si="3"/>
        <v>0</v>
      </c>
      <c r="H51" s="56">
        <f t="shared" si="4"/>
        <v>1</v>
      </c>
      <c r="I51" s="96">
        <v>16</v>
      </c>
    </row>
    <row r="52" spans="2:9" ht="16.5" thickBot="1" x14ac:dyDescent="0.3">
      <c r="B52" s="95" t="s">
        <v>2</v>
      </c>
      <c r="C52" s="125">
        <v>11</v>
      </c>
      <c r="D52" s="85">
        <v>9</v>
      </c>
      <c r="E52" s="85">
        <v>3</v>
      </c>
      <c r="F52" s="85">
        <v>6</v>
      </c>
      <c r="G52" s="58">
        <f t="shared" si="3"/>
        <v>0.33333333333333331</v>
      </c>
      <c r="H52" s="56">
        <f t="shared" si="4"/>
        <v>0.66666666666666663</v>
      </c>
      <c r="I52" s="96">
        <v>154</v>
      </c>
    </row>
    <row r="53" spans="2:9" ht="16.5" thickBot="1" x14ac:dyDescent="0.3">
      <c r="B53" s="95" t="s">
        <v>18</v>
      </c>
      <c r="C53" s="125">
        <v>6</v>
      </c>
      <c r="D53" s="85">
        <v>7</v>
      </c>
      <c r="E53" s="85">
        <v>2</v>
      </c>
      <c r="F53" s="85">
        <v>5</v>
      </c>
      <c r="G53" s="58">
        <f t="shared" si="3"/>
        <v>0.2857142857142857</v>
      </c>
      <c r="H53" s="56">
        <f t="shared" si="4"/>
        <v>0.7142857142857143</v>
      </c>
      <c r="I53" s="96">
        <v>89</v>
      </c>
    </row>
    <row r="54" spans="2:9" ht="16.5" thickBot="1" x14ac:dyDescent="0.3">
      <c r="B54" s="95" t="s">
        <v>17</v>
      </c>
      <c r="C54" s="125">
        <v>1</v>
      </c>
      <c r="D54" s="85">
        <v>1</v>
      </c>
      <c r="E54" s="85">
        <v>1</v>
      </c>
      <c r="F54" s="85">
        <v>0</v>
      </c>
      <c r="G54" s="58">
        <f t="shared" si="3"/>
        <v>1</v>
      </c>
      <c r="H54" s="56">
        <f t="shared" si="4"/>
        <v>0</v>
      </c>
      <c r="I54" s="96">
        <v>16</v>
      </c>
    </row>
    <row r="55" spans="2:9" ht="16.5" thickBot="1" x14ac:dyDescent="0.3">
      <c r="B55" s="95" t="s">
        <v>63</v>
      </c>
      <c r="C55" s="125">
        <v>3</v>
      </c>
      <c r="D55" s="85">
        <v>2</v>
      </c>
      <c r="E55" s="85">
        <v>0</v>
      </c>
      <c r="F55" s="85">
        <v>2</v>
      </c>
      <c r="G55" s="58">
        <f t="shared" si="3"/>
        <v>0</v>
      </c>
      <c r="H55" s="56">
        <f t="shared" si="4"/>
        <v>1</v>
      </c>
      <c r="I55" s="96">
        <v>37</v>
      </c>
    </row>
    <row r="56" spans="2:9" ht="16.5" thickBot="1" x14ac:dyDescent="0.3">
      <c r="B56" s="95" t="s">
        <v>16</v>
      </c>
      <c r="C56" s="125">
        <v>11</v>
      </c>
      <c r="D56" s="85">
        <v>5</v>
      </c>
      <c r="E56" s="85">
        <v>0</v>
      </c>
      <c r="F56" s="85">
        <v>5</v>
      </c>
      <c r="G56" s="58">
        <f t="shared" si="3"/>
        <v>0</v>
      </c>
      <c r="H56" s="56">
        <f t="shared" si="4"/>
        <v>1</v>
      </c>
      <c r="I56" s="96">
        <v>212</v>
      </c>
    </row>
    <row r="57" spans="2:9" ht="16.5" thickBot="1" x14ac:dyDescent="0.3">
      <c r="B57" s="95" t="s">
        <v>7</v>
      </c>
      <c r="C57" s="125">
        <v>18</v>
      </c>
      <c r="D57" s="85">
        <v>9</v>
      </c>
      <c r="E57" s="85">
        <v>3</v>
      </c>
      <c r="F57" s="85">
        <v>6</v>
      </c>
      <c r="G57" s="58">
        <f t="shared" si="3"/>
        <v>0.33333333333333331</v>
      </c>
      <c r="H57" s="56">
        <f t="shared" si="4"/>
        <v>0.66666666666666663</v>
      </c>
      <c r="I57" s="96">
        <v>465</v>
      </c>
    </row>
    <row r="58" spans="2:9" ht="16.5" thickBot="1" x14ac:dyDescent="0.3">
      <c r="B58" s="95" t="s">
        <v>8</v>
      </c>
      <c r="C58" s="125">
        <v>7</v>
      </c>
      <c r="D58" s="85">
        <v>7</v>
      </c>
      <c r="E58" s="85">
        <v>0</v>
      </c>
      <c r="F58" s="85">
        <v>7</v>
      </c>
      <c r="G58" s="58">
        <f t="shared" si="3"/>
        <v>0</v>
      </c>
      <c r="H58" s="56">
        <f t="shared" si="4"/>
        <v>1</v>
      </c>
      <c r="I58" s="96">
        <v>188</v>
      </c>
    </row>
    <row r="59" spans="2:9" ht="16.5" thickBot="1" x14ac:dyDescent="0.3">
      <c r="B59" s="95" t="s">
        <v>65</v>
      </c>
      <c r="C59" s="125">
        <v>2</v>
      </c>
      <c r="D59" s="85">
        <v>2</v>
      </c>
      <c r="E59" s="85">
        <v>1</v>
      </c>
      <c r="F59" s="85">
        <v>1</v>
      </c>
      <c r="G59" s="58">
        <f t="shared" si="3"/>
        <v>0.5</v>
      </c>
      <c r="H59" s="56">
        <f t="shared" si="4"/>
        <v>0.5</v>
      </c>
      <c r="I59" s="96">
        <v>61</v>
      </c>
    </row>
    <row r="60" spans="2:9" ht="16.5" thickBot="1" x14ac:dyDescent="0.3">
      <c r="B60" s="95" t="s">
        <v>133</v>
      </c>
      <c r="C60" s="125">
        <v>28</v>
      </c>
      <c r="D60" s="85">
        <v>25</v>
      </c>
      <c r="E60" s="85">
        <v>8</v>
      </c>
      <c r="F60" s="85">
        <v>17</v>
      </c>
      <c r="G60" s="58">
        <f t="shared" si="3"/>
        <v>0.32</v>
      </c>
      <c r="H60" s="56">
        <f t="shared" si="4"/>
        <v>0.68</v>
      </c>
      <c r="I60" s="96">
        <v>517</v>
      </c>
    </row>
    <row r="61" spans="2:9" ht="16.5" thickBot="1" x14ac:dyDescent="0.3">
      <c r="B61" s="95" t="s">
        <v>15</v>
      </c>
      <c r="C61" s="125">
        <v>23</v>
      </c>
      <c r="D61" s="85">
        <v>18</v>
      </c>
      <c r="E61" s="85">
        <v>5</v>
      </c>
      <c r="F61" s="85">
        <v>13</v>
      </c>
      <c r="G61" s="58">
        <f t="shared" si="3"/>
        <v>0.27777777777777779</v>
      </c>
      <c r="H61" s="56">
        <f t="shared" si="4"/>
        <v>0.72222222222222221</v>
      </c>
      <c r="I61" s="96">
        <v>753</v>
      </c>
    </row>
    <row r="62" spans="2:9" ht="16.5" thickBot="1" x14ac:dyDescent="0.3">
      <c r="B62" s="95" t="s">
        <v>68</v>
      </c>
      <c r="C62" s="57">
        <v>0</v>
      </c>
      <c r="D62" s="85">
        <v>0</v>
      </c>
      <c r="E62" s="85">
        <v>0</v>
      </c>
      <c r="F62" s="85">
        <v>0</v>
      </c>
      <c r="G62" s="58">
        <v>0</v>
      </c>
      <c r="H62" s="56">
        <v>0</v>
      </c>
      <c r="I62" s="96">
        <v>0</v>
      </c>
    </row>
    <row r="63" spans="2:9" ht="16.5" thickBot="1" x14ac:dyDescent="0.3">
      <c r="B63" s="95" t="s">
        <v>134</v>
      </c>
      <c r="C63" s="125">
        <v>14</v>
      </c>
      <c r="D63" s="85">
        <v>7</v>
      </c>
      <c r="E63" s="85">
        <v>4</v>
      </c>
      <c r="F63" s="127">
        <v>3</v>
      </c>
      <c r="G63" s="58">
        <f t="shared" si="3"/>
        <v>0.5714285714285714</v>
      </c>
      <c r="H63" s="56">
        <f t="shared" si="4"/>
        <v>0.42857142857142855</v>
      </c>
      <c r="I63" s="96">
        <v>214</v>
      </c>
    </row>
    <row r="64" spans="2:9" ht="16.5" thickBot="1" x14ac:dyDescent="0.3">
      <c r="B64" s="95" t="s">
        <v>70</v>
      </c>
      <c r="C64" s="125">
        <v>6</v>
      </c>
      <c r="D64" s="85">
        <v>3</v>
      </c>
      <c r="E64" s="85">
        <v>2</v>
      </c>
      <c r="F64" s="127">
        <v>1</v>
      </c>
      <c r="G64" s="58">
        <f t="shared" si="3"/>
        <v>0.66666666666666663</v>
      </c>
      <c r="H64" s="56">
        <f t="shared" si="4"/>
        <v>0.33333333333333331</v>
      </c>
      <c r="I64" s="96">
        <v>19</v>
      </c>
    </row>
    <row r="65" spans="2:17" ht="16.5" thickBot="1" x14ac:dyDescent="0.3">
      <c r="B65" s="95" t="s">
        <v>71</v>
      </c>
      <c r="C65" s="125">
        <v>10</v>
      </c>
      <c r="D65" s="85">
        <v>7</v>
      </c>
      <c r="E65" s="85">
        <v>2</v>
      </c>
      <c r="F65" s="127">
        <v>5</v>
      </c>
      <c r="G65" s="58">
        <f t="shared" si="3"/>
        <v>0.2857142857142857</v>
      </c>
      <c r="H65" s="56">
        <f t="shared" si="4"/>
        <v>0.7142857142857143</v>
      </c>
      <c r="I65" s="96">
        <v>303</v>
      </c>
    </row>
    <row r="66" spans="2:17" ht="16.5" thickBot="1" x14ac:dyDescent="0.3">
      <c r="B66" s="95" t="s">
        <v>135</v>
      </c>
      <c r="C66" s="125">
        <v>2</v>
      </c>
      <c r="D66" s="85">
        <v>1</v>
      </c>
      <c r="E66" s="85">
        <v>0</v>
      </c>
      <c r="F66" s="127">
        <v>1</v>
      </c>
      <c r="G66" s="58">
        <f t="shared" si="3"/>
        <v>0</v>
      </c>
      <c r="H66" s="56">
        <f t="shared" si="4"/>
        <v>1</v>
      </c>
      <c r="I66" s="96">
        <v>23</v>
      </c>
    </row>
    <row r="67" spans="2:17" ht="16.5" thickBot="1" x14ac:dyDescent="0.3">
      <c r="B67" s="95" t="s">
        <v>136</v>
      </c>
      <c r="C67" s="125">
        <v>10</v>
      </c>
      <c r="D67" s="85">
        <v>11</v>
      </c>
      <c r="E67" s="85">
        <v>3</v>
      </c>
      <c r="F67" s="127">
        <v>8</v>
      </c>
      <c r="G67" s="58">
        <f t="shared" si="3"/>
        <v>0.27272727272727271</v>
      </c>
      <c r="H67" s="56">
        <f t="shared" si="4"/>
        <v>0.72727272727272729</v>
      </c>
      <c r="I67" s="96">
        <v>263</v>
      </c>
    </row>
    <row r="68" spans="2:17" ht="16.5" thickBot="1" x14ac:dyDescent="0.3">
      <c r="B68" s="95" t="s">
        <v>137</v>
      </c>
      <c r="C68" s="125">
        <v>0</v>
      </c>
      <c r="D68" s="85">
        <v>1</v>
      </c>
      <c r="E68" s="85">
        <v>0</v>
      </c>
      <c r="F68" s="127">
        <v>1</v>
      </c>
      <c r="G68" s="58">
        <f t="shared" si="3"/>
        <v>0</v>
      </c>
      <c r="H68" s="56">
        <f t="shared" si="4"/>
        <v>1</v>
      </c>
      <c r="I68" s="96">
        <v>97</v>
      </c>
    </row>
    <row r="69" spans="2:17" ht="16.5" thickBot="1" x14ac:dyDescent="0.3">
      <c r="B69" s="95" t="s">
        <v>140</v>
      </c>
      <c r="C69" s="125">
        <v>3</v>
      </c>
      <c r="D69" s="85">
        <v>1</v>
      </c>
      <c r="E69" s="85">
        <v>0</v>
      </c>
      <c r="F69" s="127">
        <v>1</v>
      </c>
      <c r="G69" s="58">
        <f t="shared" si="3"/>
        <v>0</v>
      </c>
      <c r="H69" s="56">
        <f t="shared" si="4"/>
        <v>1</v>
      </c>
      <c r="I69" s="96">
        <v>99</v>
      </c>
    </row>
    <row r="70" spans="2:17" s="37" customFormat="1" ht="16.5" thickBot="1" x14ac:dyDescent="0.3">
      <c r="B70" s="95" t="s">
        <v>138</v>
      </c>
      <c r="C70" s="128">
        <v>0</v>
      </c>
      <c r="D70" s="85">
        <v>0</v>
      </c>
      <c r="E70" s="85">
        <v>0</v>
      </c>
      <c r="F70" s="127">
        <v>0</v>
      </c>
      <c r="G70" s="58">
        <v>0</v>
      </c>
      <c r="H70" s="56">
        <v>0</v>
      </c>
      <c r="I70" s="96">
        <v>0</v>
      </c>
      <c r="J70" s="36"/>
      <c r="K70" s="36"/>
      <c r="L70" s="36"/>
      <c r="M70" s="36"/>
    </row>
    <row r="71" spans="2:17" ht="16.5" thickBot="1" x14ac:dyDescent="0.3">
      <c r="B71" s="95" t="s">
        <v>14</v>
      </c>
      <c r="C71" s="125">
        <v>0</v>
      </c>
      <c r="D71" s="85">
        <v>0</v>
      </c>
      <c r="E71" s="85">
        <v>0</v>
      </c>
      <c r="F71" s="127">
        <v>0</v>
      </c>
      <c r="G71" s="58">
        <v>0</v>
      </c>
      <c r="H71" s="56">
        <v>0</v>
      </c>
      <c r="I71" s="96">
        <v>25</v>
      </c>
    </row>
    <row r="72" spans="2:17" ht="16.5" thickBot="1" x14ac:dyDescent="0.3">
      <c r="B72" s="97" t="s">
        <v>139</v>
      </c>
      <c r="C72" s="129">
        <v>3</v>
      </c>
      <c r="D72" s="86">
        <v>0</v>
      </c>
      <c r="E72" s="86">
        <v>0</v>
      </c>
      <c r="F72" s="130">
        <v>0</v>
      </c>
      <c r="G72" s="58">
        <v>0</v>
      </c>
      <c r="H72" s="56">
        <v>0</v>
      </c>
      <c r="I72" s="98">
        <v>7</v>
      </c>
    </row>
    <row r="73" spans="2:17" ht="20.25" thickTop="1" thickBot="1" x14ac:dyDescent="0.35">
      <c r="B73" s="92" t="s">
        <v>89</v>
      </c>
      <c r="C73" s="89">
        <f>SUM(C9:C72)</f>
        <v>793</v>
      </c>
      <c r="D73" s="87">
        <f>SUM(D9:D72)</f>
        <v>518</v>
      </c>
      <c r="E73" s="87">
        <f>SUM(E9:E72)</f>
        <v>167</v>
      </c>
      <c r="F73" s="88">
        <f>SUM(F9:F72)</f>
        <v>351</v>
      </c>
      <c r="G73" s="90">
        <f>E73/D73</f>
        <v>0.32239382239382242</v>
      </c>
      <c r="H73" s="91">
        <f>F73/D73</f>
        <v>0.67760617760617758</v>
      </c>
      <c r="I73" s="89">
        <f>SUM(I9:I72)</f>
        <v>16269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algorithmName="SHA-512" hashValue="ZEZQMWgfi/3ycn0XaHCUoova/NHuR4Yr7L5/Y9ztBzQaFrCm+AVxYPlf4DbUZp387v0Ev/3Dn7TSmWK98QRFCA==" saltValue="uWw3QxanbLmiOgvLCI/yu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N84" sqref="N84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0" t="s">
        <v>187</v>
      </c>
      <c r="E2" s="201"/>
      <c r="F2" s="201"/>
      <c r="G2" s="201"/>
      <c r="H2" s="202"/>
    </row>
    <row r="3" spans="2:9" ht="15" customHeight="1" x14ac:dyDescent="0.25">
      <c r="D3" s="203"/>
      <c r="E3" s="204"/>
      <c r="F3" s="204"/>
      <c r="G3" s="204"/>
      <c r="H3" s="205"/>
    </row>
    <row r="4" spans="2:9" ht="15.75" customHeight="1" x14ac:dyDescent="0.25">
      <c r="D4" s="203"/>
      <c r="E4" s="204"/>
      <c r="F4" s="204"/>
      <c r="G4" s="204"/>
      <c r="H4" s="205"/>
    </row>
    <row r="5" spans="2:9" ht="15.75" customHeight="1" thickBot="1" x14ac:dyDescent="0.3">
      <c r="D5" s="206"/>
      <c r="E5" s="207"/>
      <c r="F5" s="207"/>
      <c r="G5" s="207"/>
      <c r="H5" s="208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1" t="s">
        <v>153</v>
      </c>
      <c r="C8" s="101" t="s">
        <v>154</v>
      </c>
      <c r="D8" s="101" t="s">
        <v>155</v>
      </c>
      <c r="E8" s="101" t="s">
        <v>156</v>
      </c>
      <c r="F8" s="101" t="s">
        <v>90</v>
      </c>
      <c r="G8" s="102" t="s">
        <v>163</v>
      </c>
      <c r="H8" s="102" t="s">
        <v>164</v>
      </c>
      <c r="I8" s="144" t="s">
        <v>162</v>
      </c>
    </row>
    <row r="9" spans="2:9" ht="16.5" thickBot="1" x14ac:dyDescent="0.3">
      <c r="B9" s="93" t="s">
        <v>104</v>
      </c>
      <c r="C9" s="54"/>
      <c r="D9" s="78"/>
      <c r="E9" s="78"/>
      <c r="F9" s="78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79"/>
      <c r="E10" s="79"/>
      <c r="F10" s="79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79"/>
      <c r="E11" s="79"/>
      <c r="F11" s="79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79"/>
      <c r="E12" s="79"/>
      <c r="F12" s="79"/>
      <c r="G12" s="58" t="e">
        <f t="shared" ref="G12:G17" si="1"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57"/>
      <c r="D13" s="79"/>
      <c r="E13" s="79"/>
      <c r="F13" s="79"/>
      <c r="G13" s="58" t="e">
        <f t="shared" si="1"/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59"/>
      <c r="D14" s="79"/>
      <c r="E14" s="79"/>
      <c r="F14" s="79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59"/>
      <c r="D15" s="79"/>
      <c r="E15" s="79"/>
      <c r="F15" s="79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59"/>
      <c r="D16" s="79"/>
      <c r="E16" s="79"/>
      <c r="F16" s="79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59"/>
      <c r="D17" s="80"/>
      <c r="E17" s="79"/>
      <c r="F17" s="79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59"/>
      <c r="D18" s="80"/>
      <c r="E18" s="79"/>
      <c r="F18" s="79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59"/>
      <c r="D19" s="80"/>
      <c r="E19" s="79"/>
      <c r="F19" s="79"/>
      <c r="G19" s="58" t="e">
        <f t="shared" ref="G19:G72" si="2">E19/D19</f>
        <v>#DIV/0!</v>
      </c>
      <c r="H19" s="56" t="e">
        <f t="shared" si="0"/>
        <v>#DIV/0!</v>
      </c>
      <c r="I19" s="96"/>
      <c r="K19" s="36"/>
    </row>
    <row r="20" spans="2:11" ht="16.5" thickBot="1" x14ac:dyDescent="0.3">
      <c r="B20" s="95" t="s">
        <v>113</v>
      </c>
      <c r="C20" s="59"/>
      <c r="D20" s="80"/>
      <c r="E20" s="79"/>
      <c r="F20" s="79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59"/>
      <c r="D21" s="80"/>
      <c r="E21" s="79"/>
      <c r="F21" s="79"/>
      <c r="G21" s="58" t="e">
        <f t="shared" ref="G21:G71" si="3">E21/D21</f>
        <v>#DIV/0!</v>
      </c>
      <c r="H21" s="56" t="e">
        <f t="shared" ref="H21:H71" si="4">F21/D21</f>
        <v>#DIV/0!</v>
      </c>
      <c r="I21" s="96"/>
      <c r="K21" s="36"/>
    </row>
    <row r="22" spans="2:11" ht="16.5" thickBot="1" x14ac:dyDescent="0.3">
      <c r="B22" s="95" t="s">
        <v>115</v>
      </c>
      <c r="C22" s="59"/>
      <c r="D22" s="80"/>
      <c r="E22" s="79"/>
      <c r="F22" s="79"/>
      <c r="G22" s="58" t="e">
        <f t="shared" si="3"/>
        <v>#DIV/0!</v>
      </c>
      <c r="H22" s="56" t="e">
        <f t="shared" si="4"/>
        <v>#DIV/0!</v>
      </c>
      <c r="I22" s="96"/>
      <c r="K22" s="36"/>
    </row>
    <row r="23" spans="2:11" ht="16.5" thickBot="1" x14ac:dyDescent="0.3">
      <c r="B23" s="95" t="s">
        <v>116</v>
      </c>
      <c r="C23" s="59"/>
      <c r="D23" s="80"/>
      <c r="E23" s="79"/>
      <c r="F23" s="79"/>
      <c r="G23" s="58" t="e">
        <f t="shared" si="3"/>
        <v>#DIV/0!</v>
      </c>
      <c r="H23" s="56" t="e">
        <f t="shared" si="4"/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80"/>
      <c r="E24" s="79"/>
      <c r="F24" s="79"/>
      <c r="G24" s="58" t="e">
        <f t="shared" si="3"/>
        <v>#DIV/0!</v>
      </c>
      <c r="H24" s="56" t="e">
        <f t="shared" si="4"/>
        <v>#DIV/0!</v>
      </c>
      <c r="I24" s="96"/>
    </row>
    <row r="25" spans="2:11" ht="16.5" thickBot="1" x14ac:dyDescent="0.3">
      <c r="B25" s="95" t="s">
        <v>118</v>
      </c>
      <c r="C25" s="59"/>
      <c r="D25" s="80"/>
      <c r="E25" s="79"/>
      <c r="F25" s="79"/>
      <c r="G25" s="58" t="e">
        <f t="shared" si="3"/>
        <v>#DIV/0!</v>
      </c>
      <c r="H25" s="56" t="e">
        <f>F25/D25</f>
        <v>#DIV/0!</v>
      </c>
      <c r="I25" s="96"/>
    </row>
    <row r="26" spans="2:11" ht="16.5" thickBot="1" x14ac:dyDescent="0.3">
      <c r="B26" s="95" t="s">
        <v>119</v>
      </c>
      <c r="C26" s="59"/>
      <c r="D26" s="80"/>
      <c r="E26" s="79"/>
      <c r="F26" s="79"/>
      <c r="G26" s="58" t="e">
        <f t="shared" si="3"/>
        <v>#DIV/0!</v>
      </c>
      <c r="H26" s="56" t="e">
        <f t="shared" si="4"/>
        <v>#DIV/0!</v>
      </c>
      <c r="I26" s="96"/>
    </row>
    <row r="27" spans="2:11" ht="16.5" thickBot="1" x14ac:dyDescent="0.3">
      <c r="B27" s="95" t="s">
        <v>24</v>
      </c>
      <c r="C27" s="59"/>
      <c r="D27" s="80"/>
      <c r="E27" s="79"/>
      <c r="F27" s="79"/>
      <c r="G27" s="58" t="e">
        <f t="shared" si="3"/>
        <v>#DIV/0!</v>
      </c>
      <c r="H27" s="56" t="e">
        <f t="shared" si="4"/>
        <v>#DIV/0!</v>
      </c>
      <c r="I27" s="96"/>
    </row>
    <row r="28" spans="2:11" ht="16.5" thickBot="1" x14ac:dyDescent="0.3">
      <c r="B28" s="95" t="s">
        <v>23</v>
      </c>
      <c r="C28" s="59"/>
      <c r="D28" s="80"/>
      <c r="E28" s="79"/>
      <c r="F28" s="79"/>
      <c r="G28" s="58" t="e">
        <f t="shared" si="3"/>
        <v>#DIV/0!</v>
      </c>
      <c r="H28" s="56" t="e">
        <f t="shared" si="4"/>
        <v>#DIV/0!</v>
      </c>
      <c r="I28" s="96"/>
    </row>
    <row r="29" spans="2:11" ht="16.5" thickBot="1" x14ac:dyDescent="0.3">
      <c r="B29" s="95" t="s">
        <v>13</v>
      </c>
      <c r="C29" s="59"/>
      <c r="D29" s="79"/>
      <c r="E29" s="79"/>
      <c r="F29" s="79"/>
      <c r="G29" s="58" t="e">
        <f t="shared" si="3"/>
        <v>#DIV/0!</v>
      </c>
      <c r="H29" s="56" t="e">
        <f t="shared" si="4"/>
        <v>#DIV/0!</v>
      </c>
      <c r="I29" s="96"/>
    </row>
    <row r="30" spans="2:11" ht="16.5" thickBot="1" x14ac:dyDescent="0.3">
      <c r="B30" s="95" t="s">
        <v>48</v>
      </c>
      <c r="C30" s="59"/>
      <c r="D30" s="79"/>
      <c r="E30" s="79"/>
      <c r="F30" s="79"/>
      <c r="G30" s="58" t="e">
        <f t="shared" si="3"/>
        <v>#DIV/0!</v>
      </c>
      <c r="H30" s="56" t="e">
        <f t="shared" si="4"/>
        <v>#DIV/0!</v>
      </c>
      <c r="I30" s="96"/>
    </row>
    <row r="31" spans="2:11" ht="16.5" thickBot="1" x14ac:dyDescent="0.3">
      <c r="B31" s="95" t="s">
        <v>120</v>
      </c>
      <c r="C31" s="59"/>
      <c r="D31" s="79"/>
      <c r="E31" s="79"/>
      <c r="F31" s="79"/>
      <c r="G31" s="58" t="e">
        <f t="shared" si="3"/>
        <v>#DIV/0!</v>
      </c>
      <c r="H31" s="56" t="e">
        <f t="shared" si="4"/>
        <v>#DIV/0!</v>
      </c>
      <c r="I31" s="96"/>
    </row>
    <row r="32" spans="2:11" ht="16.5" thickBot="1" x14ac:dyDescent="0.3">
      <c r="B32" s="95" t="s">
        <v>3</v>
      </c>
      <c r="C32" s="59"/>
      <c r="D32" s="79"/>
      <c r="E32" s="79"/>
      <c r="F32" s="79"/>
      <c r="G32" s="58" t="e">
        <f t="shared" si="3"/>
        <v>#DIV/0!</v>
      </c>
      <c r="H32" s="56" t="e">
        <f t="shared" si="4"/>
        <v>#DIV/0!</v>
      </c>
      <c r="I32" s="96"/>
    </row>
    <row r="33" spans="2:9" ht="16.5" thickBot="1" x14ac:dyDescent="0.3">
      <c r="B33" s="95" t="s">
        <v>121</v>
      </c>
      <c r="C33" s="59"/>
      <c r="D33" s="79"/>
      <c r="E33" s="79"/>
      <c r="F33" s="79"/>
      <c r="G33" s="58" t="e">
        <f t="shared" si="3"/>
        <v>#DIV/0!</v>
      </c>
      <c r="H33" s="56" t="e">
        <f t="shared" si="4"/>
        <v>#DIV/0!</v>
      </c>
      <c r="I33" s="96"/>
    </row>
    <row r="34" spans="2:9" ht="16.5" thickBot="1" x14ac:dyDescent="0.3">
      <c r="B34" s="95" t="s">
        <v>122</v>
      </c>
      <c r="C34" s="59"/>
      <c r="D34" s="79"/>
      <c r="E34" s="79"/>
      <c r="F34" s="79"/>
      <c r="G34" s="58" t="e">
        <f t="shared" si="3"/>
        <v>#DIV/0!</v>
      </c>
      <c r="H34" s="56" t="e">
        <f t="shared" si="4"/>
        <v>#DIV/0!</v>
      </c>
      <c r="I34" s="96"/>
    </row>
    <row r="35" spans="2:9" ht="16.5" thickBot="1" x14ac:dyDescent="0.3">
      <c r="B35" s="95" t="s">
        <v>123</v>
      </c>
      <c r="C35" s="59"/>
      <c r="D35" s="79"/>
      <c r="E35" s="79"/>
      <c r="F35" s="79"/>
      <c r="G35" s="58" t="e">
        <f t="shared" si="3"/>
        <v>#DIV/0!</v>
      </c>
      <c r="H35" s="56" t="e">
        <f t="shared" si="4"/>
        <v>#DIV/0!</v>
      </c>
      <c r="I35" s="96"/>
    </row>
    <row r="36" spans="2:9" ht="16.5" thickBot="1" x14ac:dyDescent="0.3">
      <c r="B36" s="95" t="s">
        <v>124</v>
      </c>
      <c r="C36" s="59"/>
      <c r="D36" s="79"/>
      <c r="E36" s="79"/>
      <c r="F36" s="79"/>
      <c r="G36" s="58" t="e">
        <f t="shared" si="3"/>
        <v>#DIV/0!</v>
      </c>
      <c r="H36" s="56" t="e">
        <f t="shared" si="4"/>
        <v>#DIV/0!</v>
      </c>
      <c r="I36" s="96"/>
    </row>
    <row r="37" spans="2:9" ht="16.5" thickBot="1" x14ac:dyDescent="0.3">
      <c r="B37" s="95" t="s">
        <v>125</v>
      </c>
      <c r="C37" s="59"/>
      <c r="D37" s="79"/>
      <c r="E37" s="79"/>
      <c r="F37" s="79"/>
      <c r="G37" s="58" t="e">
        <f t="shared" si="3"/>
        <v>#DIV/0!</v>
      </c>
      <c r="H37" s="56" t="e">
        <f t="shared" si="4"/>
        <v>#DIV/0!</v>
      </c>
      <c r="I37" s="96"/>
    </row>
    <row r="38" spans="2:9" ht="16.5" thickBot="1" x14ac:dyDescent="0.3">
      <c r="B38" s="95" t="s">
        <v>126</v>
      </c>
      <c r="C38" s="59"/>
      <c r="D38" s="79"/>
      <c r="E38" s="79"/>
      <c r="F38" s="79"/>
      <c r="G38" s="58" t="e">
        <f t="shared" si="3"/>
        <v>#DIV/0!</v>
      </c>
      <c r="H38" s="56" t="e">
        <f t="shared" si="4"/>
        <v>#DIV/0!</v>
      </c>
      <c r="I38" s="96"/>
    </row>
    <row r="39" spans="2:9" ht="16.5" thickBot="1" x14ac:dyDescent="0.3">
      <c r="B39" s="95" t="s">
        <v>127</v>
      </c>
      <c r="C39" s="59"/>
      <c r="D39" s="79"/>
      <c r="E39" s="79"/>
      <c r="F39" s="79"/>
      <c r="G39" s="58" t="e">
        <f t="shared" si="3"/>
        <v>#DIV/0!</v>
      </c>
      <c r="H39" s="56" t="e">
        <f t="shared" si="4"/>
        <v>#DIV/0!</v>
      </c>
      <c r="I39" s="96"/>
    </row>
    <row r="40" spans="2:9" ht="16.5" thickBot="1" x14ac:dyDescent="0.3">
      <c r="B40" s="95" t="s">
        <v>128</v>
      </c>
      <c r="C40" s="59"/>
      <c r="D40" s="79"/>
      <c r="E40" s="79"/>
      <c r="F40" s="79"/>
      <c r="G40" s="58" t="e">
        <f t="shared" si="3"/>
        <v>#DIV/0!</v>
      </c>
      <c r="H40" s="56" t="e">
        <f t="shared" si="4"/>
        <v>#DIV/0!</v>
      </c>
      <c r="I40" s="96"/>
    </row>
    <row r="41" spans="2:9" ht="16.5" thickBot="1" x14ac:dyDescent="0.3">
      <c r="B41" s="95" t="s">
        <v>129</v>
      </c>
      <c r="C41" s="59"/>
      <c r="D41" s="79"/>
      <c r="E41" s="79"/>
      <c r="F41" s="79"/>
      <c r="G41" s="58" t="e">
        <f t="shared" si="3"/>
        <v>#DIV/0!</v>
      </c>
      <c r="H41" s="56" t="e">
        <f t="shared" si="4"/>
        <v>#DIV/0!</v>
      </c>
      <c r="I41" s="96"/>
    </row>
    <row r="42" spans="2:9" ht="16.5" thickBot="1" x14ac:dyDescent="0.3">
      <c r="B42" s="95" t="s">
        <v>130</v>
      </c>
      <c r="C42" s="59"/>
      <c r="D42" s="79"/>
      <c r="E42" s="79"/>
      <c r="F42" s="79"/>
      <c r="G42" s="58" t="e">
        <f t="shared" si="3"/>
        <v>#DIV/0!</v>
      </c>
      <c r="H42" s="56" t="e">
        <f t="shared" si="4"/>
        <v>#DIV/0!</v>
      </c>
      <c r="I42" s="96"/>
    </row>
    <row r="43" spans="2:9" ht="16.5" thickBot="1" x14ac:dyDescent="0.3">
      <c r="B43" s="95" t="s">
        <v>131</v>
      </c>
      <c r="C43" s="59"/>
      <c r="D43" s="79"/>
      <c r="E43" s="79"/>
      <c r="F43" s="79"/>
      <c r="G43" s="58" t="e">
        <f t="shared" si="3"/>
        <v>#DIV/0!</v>
      </c>
      <c r="H43" s="56" t="e">
        <f t="shared" si="4"/>
        <v>#DIV/0!</v>
      </c>
      <c r="I43" s="96"/>
    </row>
    <row r="44" spans="2:9" ht="16.5" thickBot="1" x14ac:dyDescent="0.3">
      <c r="B44" s="95" t="s">
        <v>132</v>
      </c>
      <c r="C44" s="59"/>
      <c r="D44" s="79"/>
      <c r="E44" s="79"/>
      <c r="F44" s="79"/>
      <c r="G44" s="58" t="e">
        <f t="shared" si="3"/>
        <v>#DIV/0!</v>
      </c>
      <c r="H44" s="56" t="e">
        <f t="shared" si="4"/>
        <v>#DIV/0!</v>
      </c>
      <c r="I44" s="96"/>
    </row>
    <row r="45" spans="2:9" ht="16.5" thickBot="1" x14ac:dyDescent="0.3">
      <c r="B45" s="95" t="s">
        <v>22</v>
      </c>
      <c r="C45" s="59"/>
      <c r="D45" s="79"/>
      <c r="E45" s="79"/>
      <c r="F45" s="79"/>
      <c r="G45" s="58" t="e">
        <f t="shared" si="3"/>
        <v>#DIV/0!</v>
      </c>
      <c r="H45" s="56" t="e">
        <f t="shared" si="4"/>
        <v>#DIV/0!</v>
      </c>
      <c r="I45" s="96"/>
    </row>
    <row r="46" spans="2:9" ht="16.5" thickBot="1" x14ac:dyDescent="0.3">
      <c r="B46" s="95" t="s">
        <v>1</v>
      </c>
      <c r="C46" s="59"/>
      <c r="D46" s="79"/>
      <c r="E46" s="79"/>
      <c r="F46" s="79"/>
      <c r="G46" s="58" t="e">
        <f t="shared" si="3"/>
        <v>#DIV/0!</v>
      </c>
      <c r="H46" s="56" t="e">
        <f t="shared" si="4"/>
        <v>#DIV/0!</v>
      </c>
      <c r="I46" s="96"/>
    </row>
    <row r="47" spans="2:9" ht="16.5" thickBot="1" x14ac:dyDescent="0.3">
      <c r="B47" s="95" t="s">
        <v>4</v>
      </c>
      <c r="C47" s="59"/>
      <c r="D47" s="79"/>
      <c r="E47" s="79"/>
      <c r="F47" s="79"/>
      <c r="G47" s="58" t="e">
        <f t="shared" si="3"/>
        <v>#DIV/0!</v>
      </c>
      <c r="H47" s="56" t="e">
        <f t="shared" si="4"/>
        <v>#DIV/0!</v>
      </c>
      <c r="I47" s="96"/>
    </row>
    <row r="48" spans="2:9" ht="16.5" thickBot="1" x14ac:dyDescent="0.3">
      <c r="B48" s="95" t="s">
        <v>21</v>
      </c>
      <c r="C48" s="59"/>
      <c r="D48" s="79"/>
      <c r="E48" s="79"/>
      <c r="F48" s="79"/>
      <c r="G48" s="58" t="e">
        <f t="shared" si="3"/>
        <v>#DIV/0!</v>
      </c>
      <c r="H48" s="56" t="e">
        <f t="shared" si="4"/>
        <v>#DIV/0!</v>
      </c>
      <c r="I48" s="96"/>
    </row>
    <row r="49" spans="2:9" ht="16.5" thickBot="1" x14ac:dyDescent="0.3">
      <c r="B49" s="95" t="s">
        <v>10</v>
      </c>
      <c r="C49" s="59"/>
      <c r="D49" s="79"/>
      <c r="E49" s="79"/>
      <c r="F49" s="79"/>
      <c r="G49" s="58" t="e">
        <f t="shared" si="3"/>
        <v>#DIV/0!</v>
      </c>
      <c r="H49" s="56" t="e">
        <f t="shared" si="4"/>
        <v>#DIV/0!</v>
      </c>
      <c r="I49" s="96"/>
    </row>
    <row r="50" spans="2:9" ht="16.5" thickBot="1" x14ac:dyDescent="0.3">
      <c r="B50" s="95" t="s">
        <v>20</v>
      </c>
      <c r="C50" s="59"/>
      <c r="D50" s="79"/>
      <c r="E50" s="79"/>
      <c r="F50" s="79"/>
      <c r="G50" s="58" t="e">
        <f t="shared" si="3"/>
        <v>#DIV/0!</v>
      </c>
      <c r="H50" s="56" t="e">
        <f t="shared" si="4"/>
        <v>#DIV/0!</v>
      </c>
      <c r="I50" s="96"/>
    </row>
    <row r="51" spans="2:9" ht="16.5" thickBot="1" x14ac:dyDescent="0.3">
      <c r="B51" s="95" t="s">
        <v>19</v>
      </c>
      <c r="C51" s="59"/>
      <c r="D51" s="79"/>
      <c r="E51" s="79"/>
      <c r="F51" s="79"/>
      <c r="G51" s="58" t="e">
        <f t="shared" si="3"/>
        <v>#DIV/0!</v>
      </c>
      <c r="H51" s="56" t="e">
        <f t="shared" si="4"/>
        <v>#DIV/0!</v>
      </c>
      <c r="I51" s="96"/>
    </row>
    <row r="52" spans="2:9" ht="16.5" thickBot="1" x14ac:dyDescent="0.3">
      <c r="B52" s="95" t="s">
        <v>2</v>
      </c>
      <c r="C52" s="59"/>
      <c r="D52" s="79"/>
      <c r="E52" s="79"/>
      <c r="F52" s="79"/>
      <c r="G52" s="58" t="e">
        <f t="shared" si="3"/>
        <v>#DIV/0!</v>
      </c>
      <c r="H52" s="56" t="e">
        <f t="shared" si="4"/>
        <v>#DIV/0!</v>
      </c>
      <c r="I52" s="96"/>
    </row>
    <row r="53" spans="2:9" ht="16.5" thickBot="1" x14ac:dyDescent="0.3">
      <c r="B53" s="95" t="s">
        <v>18</v>
      </c>
      <c r="C53" s="59"/>
      <c r="D53" s="79"/>
      <c r="E53" s="79"/>
      <c r="F53" s="79"/>
      <c r="G53" s="58" t="e">
        <f t="shared" si="3"/>
        <v>#DIV/0!</v>
      </c>
      <c r="H53" s="56" t="e">
        <f t="shared" si="4"/>
        <v>#DIV/0!</v>
      </c>
      <c r="I53" s="96"/>
    </row>
    <row r="54" spans="2:9" ht="16.5" thickBot="1" x14ac:dyDescent="0.3">
      <c r="B54" s="95" t="s">
        <v>17</v>
      </c>
      <c r="C54" s="59"/>
      <c r="D54" s="79"/>
      <c r="E54" s="79"/>
      <c r="F54" s="79"/>
      <c r="G54" s="58" t="e">
        <f t="shared" si="3"/>
        <v>#DIV/0!</v>
      </c>
      <c r="H54" s="56" t="e">
        <f t="shared" si="4"/>
        <v>#DIV/0!</v>
      </c>
      <c r="I54" s="96"/>
    </row>
    <row r="55" spans="2:9" ht="16.5" thickBot="1" x14ac:dyDescent="0.3">
      <c r="B55" s="95" t="s">
        <v>63</v>
      </c>
      <c r="C55" s="59"/>
      <c r="D55" s="79"/>
      <c r="E55" s="79"/>
      <c r="F55" s="79"/>
      <c r="G55" s="58" t="e">
        <f t="shared" si="3"/>
        <v>#DIV/0!</v>
      </c>
      <c r="H55" s="56" t="e">
        <f t="shared" si="4"/>
        <v>#DIV/0!</v>
      </c>
      <c r="I55" s="96"/>
    </row>
    <row r="56" spans="2:9" ht="16.5" thickBot="1" x14ac:dyDescent="0.3">
      <c r="B56" s="95" t="s">
        <v>16</v>
      </c>
      <c r="C56" s="59"/>
      <c r="D56" s="79"/>
      <c r="E56" s="79"/>
      <c r="F56" s="79"/>
      <c r="G56" s="58" t="e">
        <f t="shared" si="3"/>
        <v>#DIV/0!</v>
      </c>
      <c r="H56" s="56" t="e">
        <f t="shared" si="4"/>
        <v>#DIV/0!</v>
      </c>
      <c r="I56" s="96"/>
    </row>
    <row r="57" spans="2:9" ht="16.5" thickBot="1" x14ac:dyDescent="0.3">
      <c r="B57" s="95" t="s">
        <v>7</v>
      </c>
      <c r="C57" s="59"/>
      <c r="D57" s="79"/>
      <c r="E57" s="79"/>
      <c r="F57" s="79"/>
      <c r="G57" s="58" t="e">
        <f t="shared" si="3"/>
        <v>#DIV/0!</v>
      </c>
      <c r="H57" s="56" t="e">
        <f t="shared" si="4"/>
        <v>#DIV/0!</v>
      </c>
      <c r="I57" s="96"/>
    </row>
    <row r="58" spans="2:9" ht="16.5" thickBot="1" x14ac:dyDescent="0.3">
      <c r="B58" s="95" t="s">
        <v>8</v>
      </c>
      <c r="C58" s="59"/>
      <c r="D58" s="79"/>
      <c r="E58" s="79"/>
      <c r="F58" s="79"/>
      <c r="G58" s="58" t="e">
        <f t="shared" si="3"/>
        <v>#DIV/0!</v>
      </c>
      <c r="H58" s="56" t="e">
        <f t="shared" si="4"/>
        <v>#DIV/0!</v>
      </c>
      <c r="I58" s="96"/>
    </row>
    <row r="59" spans="2:9" ht="16.5" thickBot="1" x14ac:dyDescent="0.3">
      <c r="B59" s="95" t="s">
        <v>65</v>
      </c>
      <c r="C59" s="59"/>
      <c r="D59" s="79"/>
      <c r="E59" s="79"/>
      <c r="F59" s="79"/>
      <c r="G59" s="58" t="e">
        <f t="shared" si="3"/>
        <v>#DIV/0!</v>
      </c>
      <c r="H59" s="56" t="e">
        <f t="shared" si="4"/>
        <v>#DIV/0!</v>
      </c>
      <c r="I59" s="96"/>
    </row>
    <row r="60" spans="2:9" ht="16.5" thickBot="1" x14ac:dyDescent="0.3">
      <c r="B60" s="95" t="s">
        <v>133</v>
      </c>
      <c r="C60" s="59"/>
      <c r="D60" s="79"/>
      <c r="E60" s="79"/>
      <c r="F60" s="79"/>
      <c r="G60" s="58" t="e">
        <f t="shared" si="3"/>
        <v>#DIV/0!</v>
      </c>
      <c r="H60" s="56" t="e">
        <f t="shared" si="4"/>
        <v>#DIV/0!</v>
      </c>
      <c r="I60" s="96"/>
    </row>
    <row r="61" spans="2:9" ht="16.5" thickBot="1" x14ac:dyDescent="0.3">
      <c r="B61" s="95" t="s">
        <v>15</v>
      </c>
      <c r="C61" s="59"/>
      <c r="D61" s="79"/>
      <c r="E61" s="79"/>
      <c r="F61" s="79"/>
      <c r="G61" s="58" t="e">
        <f t="shared" si="3"/>
        <v>#DIV/0!</v>
      </c>
      <c r="H61" s="56" t="e">
        <f t="shared" si="4"/>
        <v>#DIV/0!</v>
      </c>
      <c r="I61" s="96"/>
    </row>
    <row r="62" spans="2:9" ht="16.5" thickBot="1" x14ac:dyDescent="0.3">
      <c r="B62" s="95" t="s">
        <v>68</v>
      </c>
      <c r="C62" s="57"/>
      <c r="D62" s="79"/>
      <c r="E62" s="79"/>
      <c r="F62" s="79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59"/>
      <c r="D63" s="79"/>
      <c r="E63" s="79"/>
      <c r="F63" s="81"/>
      <c r="G63" s="58" t="e">
        <f t="shared" si="3"/>
        <v>#DIV/0!</v>
      </c>
      <c r="H63" s="56" t="e">
        <f t="shared" si="4"/>
        <v>#DIV/0!</v>
      </c>
      <c r="I63" s="96"/>
    </row>
    <row r="64" spans="2:9" ht="16.5" thickBot="1" x14ac:dyDescent="0.3">
      <c r="B64" s="95" t="s">
        <v>70</v>
      </c>
      <c r="C64" s="59"/>
      <c r="D64" s="79"/>
      <c r="E64" s="79"/>
      <c r="F64" s="81"/>
      <c r="G64" s="58" t="e">
        <f t="shared" si="3"/>
        <v>#DIV/0!</v>
      </c>
      <c r="H64" s="56" t="e">
        <f t="shared" si="4"/>
        <v>#DIV/0!</v>
      </c>
      <c r="I64" s="96"/>
    </row>
    <row r="65" spans="2:17" ht="16.5" thickBot="1" x14ac:dyDescent="0.3">
      <c r="B65" s="95" t="s">
        <v>71</v>
      </c>
      <c r="C65" s="59"/>
      <c r="D65" s="79"/>
      <c r="E65" s="79"/>
      <c r="F65" s="81"/>
      <c r="G65" s="58" t="e">
        <f t="shared" si="3"/>
        <v>#DIV/0!</v>
      </c>
      <c r="H65" s="56" t="e">
        <f t="shared" si="4"/>
        <v>#DIV/0!</v>
      </c>
      <c r="I65" s="96"/>
    </row>
    <row r="66" spans="2:17" ht="16.5" thickBot="1" x14ac:dyDescent="0.3">
      <c r="B66" s="95" t="s">
        <v>135</v>
      </c>
      <c r="C66" s="59"/>
      <c r="D66" s="79"/>
      <c r="E66" s="79"/>
      <c r="F66" s="81"/>
      <c r="G66" s="58" t="e">
        <f t="shared" si="3"/>
        <v>#DIV/0!</v>
      </c>
      <c r="H66" s="56" t="e">
        <f t="shared" si="4"/>
        <v>#DIV/0!</v>
      </c>
      <c r="I66" s="96"/>
    </row>
    <row r="67" spans="2:17" ht="16.5" thickBot="1" x14ac:dyDescent="0.3">
      <c r="B67" s="95" t="s">
        <v>136</v>
      </c>
      <c r="C67" s="59"/>
      <c r="D67" s="79"/>
      <c r="E67" s="79"/>
      <c r="F67" s="81"/>
      <c r="G67" s="58" t="e">
        <f t="shared" si="3"/>
        <v>#DIV/0!</v>
      </c>
      <c r="H67" s="56" t="e">
        <f t="shared" si="4"/>
        <v>#DIV/0!</v>
      </c>
      <c r="I67" s="96"/>
    </row>
    <row r="68" spans="2:17" ht="16.5" thickBot="1" x14ac:dyDescent="0.3">
      <c r="B68" s="95" t="s">
        <v>137</v>
      </c>
      <c r="C68" s="59"/>
      <c r="D68" s="79"/>
      <c r="E68" s="79"/>
      <c r="F68" s="81"/>
      <c r="G68" s="58" t="e">
        <f t="shared" si="3"/>
        <v>#DIV/0!</v>
      </c>
      <c r="H68" s="56" t="e">
        <f t="shared" si="4"/>
        <v>#DIV/0!</v>
      </c>
      <c r="I68" s="96"/>
    </row>
    <row r="69" spans="2:17" ht="16.5" thickBot="1" x14ac:dyDescent="0.3">
      <c r="B69" s="95" t="s">
        <v>140</v>
      </c>
      <c r="C69" s="59"/>
      <c r="D69" s="79"/>
      <c r="E69" s="79"/>
      <c r="F69" s="81"/>
      <c r="G69" s="58" t="e">
        <f t="shared" si="3"/>
        <v>#DIV/0!</v>
      </c>
      <c r="H69" s="56" t="e">
        <f t="shared" si="4"/>
        <v>#DIV/0!</v>
      </c>
      <c r="I69" s="96"/>
    </row>
    <row r="70" spans="2:17" s="37" customFormat="1" ht="16.5" thickBot="1" x14ac:dyDescent="0.3">
      <c r="B70" s="95" t="s">
        <v>138</v>
      </c>
      <c r="C70" s="60"/>
      <c r="D70" s="79"/>
      <c r="E70" s="79"/>
      <c r="F70" s="81"/>
      <c r="G70" s="58" t="e">
        <f t="shared" si="3"/>
        <v>#DIV/0!</v>
      </c>
      <c r="H70" s="56" t="e">
        <f t="shared" si="4"/>
        <v>#DIV/0!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59"/>
      <c r="D71" s="79"/>
      <c r="E71" s="79"/>
      <c r="F71" s="81"/>
      <c r="G71" s="58" t="e">
        <f t="shared" si="3"/>
        <v>#DIV/0!</v>
      </c>
      <c r="H71" s="56" t="e">
        <f t="shared" si="4"/>
        <v>#DIV/0!</v>
      </c>
      <c r="I71" s="96"/>
    </row>
    <row r="72" spans="2:17" ht="16.5" thickBot="1" x14ac:dyDescent="0.3">
      <c r="B72" s="97" t="s">
        <v>139</v>
      </c>
      <c r="C72" s="62"/>
      <c r="D72" s="82"/>
      <c r="E72" s="82"/>
      <c r="F72" s="83"/>
      <c r="G72" s="58" t="e">
        <f t="shared" si="2"/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03">
        <f>SUM(D9:D72)</f>
        <v>0</v>
      </c>
      <c r="E73" s="103">
        <f>SUM(E9:E72)</f>
        <v>0</v>
      </c>
      <c r="F73" s="104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L31" sqref="L3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0" t="s">
        <v>188</v>
      </c>
      <c r="E2" s="201"/>
      <c r="F2" s="201"/>
      <c r="G2" s="201"/>
      <c r="H2" s="202"/>
    </row>
    <row r="3" spans="2:9" ht="15" customHeight="1" x14ac:dyDescent="0.25">
      <c r="D3" s="203"/>
      <c r="E3" s="204"/>
      <c r="F3" s="204"/>
      <c r="G3" s="204"/>
      <c r="H3" s="205"/>
    </row>
    <row r="4" spans="2:9" ht="15.75" customHeight="1" x14ac:dyDescent="0.25">
      <c r="D4" s="203"/>
      <c r="E4" s="204"/>
      <c r="F4" s="204"/>
      <c r="G4" s="204"/>
      <c r="H4" s="205"/>
    </row>
    <row r="5" spans="2:9" ht="15.75" customHeight="1" thickBot="1" x14ac:dyDescent="0.3">
      <c r="D5" s="206"/>
      <c r="E5" s="207"/>
      <c r="F5" s="207"/>
      <c r="G5" s="207"/>
      <c r="H5" s="208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1" t="s">
        <v>153</v>
      </c>
      <c r="C8" s="101" t="s">
        <v>154</v>
      </c>
      <c r="D8" s="101" t="s">
        <v>155</v>
      </c>
      <c r="E8" s="101" t="s">
        <v>156</v>
      </c>
      <c r="F8" s="101" t="s">
        <v>90</v>
      </c>
      <c r="G8" s="102" t="s">
        <v>163</v>
      </c>
      <c r="H8" s="102" t="s">
        <v>164</v>
      </c>
      <c r="I8" s="144" t="s">
        <v>162</v>
      </c>
    </row>
    <row r="9" spans="2:9" ht="16.5" thickBot="1" x14ac:dyDescent="0.3">
      <c r="B9" s="93" t="s">
        <v>104</v>
      </c>
      <c r="C9" s="147"/>
      <c r="D9" s="148"/>
      <c r="E9" s="148"/>
      <c r="F9" s="148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149"/>
      <c r="D10" s="150"/>
      <c r="E10" s="150"/>
      <c r="F10" s="150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149"/>
      <c r="D11" s="150"/>
      <c r="E11" s="150"/>
      <c r="F11" s="150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149"/>
      <c r="D12" s="150"/>
      <c r="E12" s="150"/>
      <c r="F12" s="150"/>
      <c r="G12" s="58" t="e">
        <f t="shared" ref="G12:G17" si="1"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149"/>
      <c r="D13" s="150"/>
      <c r="E13" s="150"/>
      <c r="F13" s="150"/>
      <c r="G13" s="58" t="e">
        <f t="shared" si="1"/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59"/>
      <c r="D14" s="150"/>
      <c r="E14" s="150"/>
      <c r="F14" s="150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59"/>
      <c r="D15" s="150"/>
      <c r="E15" s="150"/>
      <c r="F15" s="150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59"/>
      <c r="D16" s="150"/>
      <c r="E16" s="150"/>
      <c r="F16" s="150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59"/>
      <c r="D17" s="80"/>
      <c r="E17" s="150"/>
      <c r="F17" s="150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59"/>
      <c r="D18" s="80"/>
      <c r="E18" s="150"/>
      <c r="F18" s="150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59"/>
      <c r="D19" s="80"/>
      <c r="E19" s="150"/>
      <c r="F19" s="150"/>
      <c r="G19" s="58" t="e">
        <f t="shared" ref="G19:G72" si="2">E19/D19</f>
        <v>#DIV/0!</v>
      </c>
      <c r="H19" s="56" t="e">
        <f t="shared" si="0"/>
        <v>#DIV/0!</v>
      </c>
      <c r="I19" s="96"/>
      <c r="K19" s="36"/>
    </row>
    <row r="20" spans="2:11" ht="16.5" thickBot="1" x14ac:dyDescent="0.3">
      <c r="B20" s="95" t="s">
        <v>113</v>
      </c>
      <c r="C20" s="59"/>
      <c r="D20" s="80"/>
      <c r="E20" s="150"/>
      <c r="F20" s="150"/>
      <c r="G20" s="58" t="e">
        <f t="shared" ref="G20:G71" si="3">E20/D20</f>
        <v>#DIV/0!</v>
      </c>
      <c r="H20" s="56" t="e">
        <f t="shared" ref="H20:H71" si="4">F20/D20</f>
        <v>#DIV/0!</v>
      </c>
      <c r="I20" s="96"/>
      <c r="K20" s="36"/>
    </row>
    <row r="21" spans="2:11" ht="16.5" thickBot="1" x14ac:dyDescent="0.3">
      <c r="B21" s="95" t="s">
        <v>114</v>
      </c>
      <c r="C21" s="59"/>
      <c r="D21" s="80"/>
      <c r="E21" s="150"/>
      <c r="F21" s="150"/>
      <c r="G21" s="58" t="e">
        <f t="shared" si="3"/>
        <v>#DIV/0!</v>
      </c>
      <c r="H21" s="56" t="e">
        <f t="shared" si="4"/>
        <v>#DIV/0!</v>
      </c>
      <c r="I21" s="96"/>
      <c r="K21" s="36"/>
    </row>
    <row r="22" spans="2:11" ht="16.5" thickBot="1" x14ac:dyDescent="0.3">
      <c r="B22" s="95" t="s">
        <v>115</v>
      </c>
      <c r="C22" s="59"/>
      <c r="D22" s="80"/>
      <c r="E22" s="150"/>
      <c r="F22" s="150"/>
      <c r="G22" s="58" t="e">
        <f t="shared" si="3"/>
        <v>#DIV/0!</v>
      </c>
      <c r="H22" s="56" t="e">
        <f t="shared" si="4"/>
        <v>#DIV/0!</v>
      </c>
      <c r="I22" s="96"/>
      <c r="K22" s="36"/>
    </row>
    <row r="23" spans="2:11" ht="16.5" thickBot="1" x14ac:dyDescent="0.3">
      <c r="B23" s="95" t="s">
        <v>116</v>
      </c>
      <c r="C23" s="59"/>
      <c r="D23" s="80"/>
      <c r="E23" s="150"/>
      <c r="F23" s="150"/>
      <c r="G23" s="58" t="e">
        <f t="shared" si="3"/>
        <v>#DIV/0!</v>
      </c>
      <c r="H23" s="56" t="e">
        <f t="shared" si="4"/>
        <v>#DIV/0!</v>
      </c>
      <c r="I23" s="96"/>
      <c r="K23" s="36"/>
    </row>
    <row r="24" spans="2:11" ht="16.5" thickBot="1" x14ac:dyDescent="0.3">
      <c r="B24" s="95" t="s">
        <v>117</v>
      </c>
      <c r="C24" s="149"/>
      <c r="D24" s="80"/>
      <c r="E24" s="150"/>
      <c r="F24" s="150"/>
      <c r="G24" s="58" t="e">
        <f t="shared" si="3"/>
        <v>#DIV/0!</v>
      </c>
      <c r="H24" s="56" t="e">
        <f t="shared" si="4"/>
        <v>#DIV/0!</v>
      </c>
      <c r="I24" s="96"/>
    </row>
    <row r="25" spans="2:11" ht="16.5" thickBot="1" x14ac:dyDescent="0.3">
      <c r="B25" s="95" t="s">
        <v>118</v>
      </c>
      <c r="C25" s="59"/>
      <c r="D25" s="80"/>
      <c r="E25" s="150"/>
      <c r="F25" s="150"/>
      <c r="G25" s="58" t="e">
        <f t="shared" si="3"/>
        <v>#DIV/0!</v>
      </c>
      <c r="H25" s="56" t="e">
        <f t="shared" si="4"/>
        <v>#DIV/0!</v>
      </c>
      <c r="I25" s="96"/>
    </row>
    <row r="26" spans="2:11" ht="16.5" thickBot="1" x14ac:dyDescent="0.3">
      <c r="B26" s="95" t="s">
        <v>119</v>
      </c>
      <c r="C26" s="59"/>
      <c r="D26" s="80"/>
      <c r="E26" s="150"/>
      <c r="F26" s="150"/>
      <c r="G26" s="58">
        <v>0</v>
      </c>
      <c r="H26" s="56">
        <v>0</v>
      </c>
      <c r="I26" s="96"/>
    </row>
    <row r="27" spans="2:11" ht="16.5" thickBot="1" x14ac:dyDescent="0.3">
      <c r="B27" s="95" t="s">
        <v>24</v>
      </c>
      <c r="C27" s="59"/>
      <c r="D27" s="80"/>
      <c r="E27" s="150"/>
      <c r="F27" s="150"/>
      <c r="G27" s="58" t="e">
        <f t="shared" si="3"/>
        <v>#DIV/0!</v>
      </c>
      <c r="H27" s="56" t="e">
        <f t="shared" si="4"/>
        <v>#DIV/0!</v>
      </c>
      <c r="I27" s="96"/>
    </row>
    <row r="28" spans="2:11" ht="16.5" thickBot="1" x14ac:dyDescent="0.3">
      <c r="B28" s="95" t="s">
        <v>23</v>
      </c>
      <c r="C28" s="59"/>
      <c r="D28" s="80"/>
      <c r="E28" s="150"/>
      <c r="F28" s="150"/>
      <c r="G28" s="58" t="e">
        <f t="shared" si="3"/>
        <v>#DIV/0!</v>
      </c>
      <c r="H28" s="56" t="e">
        <f t="shared" si="4"/>
        <v>#DIV/0!</v>
      </c>
      <c r="I28" s="96"/>
    </row>
    <row r="29" spans="2:11" ht="16.5" thickBot="1" x14ac:dyDescent="0.3">
      <c r="B29" s="95" t="s">
        <v>13</v>
      </c>
      <c r="C29" s="59"/>
      <c r="D29" s="150"/>
      <c r="E29" s="150"/>
      <c r="F29" s="150"/>
      <c r="G29" s="58" t="e">
        <f t="shared" si="3"/>
        <v>#DIV/0!</v>
      </c>
      <c r="H29" s="56" t="e">
        <f t="shared" si="4"/>
        <v>#DIV/0!</v>
      </c>
      <c r="I29" s="96"/>
    </row>
    <row r="30" spans="2:11" ht="16.5" thickBot="1" x14ac:dyDescent="0.3">
      <c r="B30" s="95" t="s">
        <v>48</v>
      </c>
      <c r="C30" s="59"/>
      <c r="D30" s="150"/>
      <c r="E30" s="150"/>
      <c r="F30" s="150"/>
      <c r="G30" s="58" t="e">
        <f t="shared" si="3"/>
        <v>#DIV/0!</v>
      </c>
      <c r="H30" s="56" t="e">
        <f t="shared" si="4"/>
        <v>#DIV/0!</v>
      </c>
      <c r="I30" s="96"/>
    </row>
    <row r="31" spans="2:11" ht="16.5" thickBot="1" x14ac:dyDescent="0.3">
      <c r="B31" s="95" t="s">
        <v>120</v>
      </c>
      <c r="C31" s="59"/>
      <c r="D31" s="150"/>
      <c r="E31" s="150"/>
      <c r="F31" s="150"/>
      <c r="G31" s="58" t="e">
        <f t="shared" si="3"/>
        <v>#DIV/0!</v>
      </c>
      <c r="H31" s="56" t="e">
        <f t="shared" si="4"/>
        <v>#DIV/0!</v>
      </c>
      <c r="I31" s="96"/>
    </row>
    <row r="32" spans="2:11" ht="16.5" thickBot="1" x14ac:dyDescent="0.3">
      <c r="B32" s="95" t="s">
        <v>3</v>
      </c>
      <c r="C32" s="59"/>
      <c r="D32" s="150"/>
      <c r="E32" s="150"/>
      <c r="F32" s="150"/>
      <c r="G32" s="58" t="e">
        <f t="shared" si="3"/>
        <v>#DIV/0!</v>
      </c>
      <c r="H32" s="56" t="e">
        <f t="shared" si="4"/>
        <v>#DIV/0!</v>
      </c>
      <c r="I32" s="96"/>
    </row>
    <row r="33" spans="2:9" ht="16.5" thickBot="1" x14ac:dyDescent="0.3">
      <c r="B33" s="95" t="s">
        <v>121</v>
      </c>
      <c r="C33" s="59"/>
      <c r="D33" s="150"/>
      <c r="E33" s="150"/>
      <c r="F33" s="150"/>
      <c r="G33" s="58" t="e">
        <f t="shared" si="3"/>
        <v>#DIV/0!</v>
      </c>
      <c r="H33" s="56" t="e">
        <f t="shared" si="4"/>
        <v>#DIV/0!</v>
      </c>
      <c r="I33" s="96"/>
    </row>
    <row r="34" spans="2:9" ht="16.5" thickBot="1" x14ac:dyDescent="0.3">
      <c r="B34" s="95" t="s">
        <v>122</v>
      </c>
      <c r="C34" s="59"/>
      <c r="D34" s="150"/>
      <c r="E34" s="150"/>
      <c r="F34" s="150"/>
      <c r="G34" s="58" t="e">
        <f t="shared" si="3"/>
        <v>#DIV/0!</v>
      </c>
      <c r="H34" s="56" t="e">
        <f t="shared" si="4"/>
        <v>#DIV/0!</v>
      </c>
      <c r="I34" s="96"/>
    </row>
    <row r="35" spans="2:9" ht="16.5" thickBot="1" x14ac:dyDescent="0.3">
      <c r="B35" s="95" t="s">
        <v>123</v>
      </c>
      <c r="C35" s="59"/>
      <c r="D35" s="150"/>
      <c r="E35" s="150"/>
      <c r="F35" s="150"/>
      <c r="G35" s="58" t="e">
        <f t="shared" si="3"/>
        <v>#DIV/0!</v>
      </c>
      <c r="H35" s="56" t="e">
        <f t="shared" si="4"/>
        <v>#DIV/0!</v>
      </c>
      <c r="I35" s="96"/>
    </row>
    <row r="36" spans="2:9" ht="16.5" thickBot="1" x14ac:dyDescent="0.3">
      <c r="B36" s="95" t="s">
        <v>124</v>
      </c>
      <c r="C36" s="59"/>
      <c r="D36" s="150"/>
      <c r="E36" s="150"/>
      <c r="F36" s="150"/>
      <c r="G36" s="58" t="e">
        <f t="shared" si="3"/>
        <v>#DIV/0!</v>
      </c>
      <c r="H36" s="56" t="e">
        <f t="shared" si="4"/>
        <v>#DIV/0!</v>
      </c>
      <c r="I36" s="96"/>
    </row>
    <row r="37" spans="2:9" ht="16.5" thickBot="1" x14ac:dyDescent="0.3">
      <c r="B37" s="95" t="s">
        <v>125</v>
      </c>
      <c r="C37" s="59"/>
      <c r="D37" s="150"/>
      <c r="E37" s="150"/>
      <c r="F37" s="150"/>
      <c r="G37" s="58" t="e">
        <f t="shared" si="3"/>
        <v>#DIV/0!</v>
      </c>
      <c r="H37" s="56" t="e">
        <f t="shared" si="4"/>
        <v>#DIV/0!</v>
      </c>
      <c r="I37" s="96"/>
    </row>
    <row r="38" spans="2:9" ht="16.5" thickBot="1" x14ac:dyDescent="0.3">
      <c r="B38" s="95" t="s">
        <v>126</v>
      </c>
      <c r="C38" s="59"/>
      <c r="D38" s="150"/>
      <c r="E38" s="150"/>
      <c r="F38" s="150"/>
      <c r="G38" s="58" t="e">
        <f t="shared" si="3"/>
        <v>#DIV/0!</v>
      </c>
      <c r="H38" s="56" t="e">
        <f t="shared" si="4"/>
        <v>#DIV/0!</v>
      </c>
      <c r="I38" s="96"/>
    </row>
    <row r="39" spans="2:9" ht="16.5" thickBot="1" x14ac:dyDescent="0.3">
      <c r="B39" s="95" t="s">
        <v>127</v>
      </c>
      <c r="C39" s="59"/>
      <c r="D39" s="150"/>
      <c r="E39" s="150"/>
      <c r="F39" s="150"/>
      <c r="G39" s="58" t="e">
        <f t="shared" si="3"/>
        <v>#DIV/0!</v>
      </c>
      <c r="H39" s="56" t="e">
        <f t="shared" si="4"/>
        <v>#DIV/0!</v>
      </c>
      <c r="I39" s="96"/>
    </row>
    <row r="40" spans="2:9" ht="16.5" thickBot="1" x14ac:dyDescent="0.3">
      <c r="B40" s="95" t="s">
        <v>128</v>
      </c>
      <c r="C40" s="59"/>
      <c r="D40" s="150"/>
      <c r="E40" s="150"/>
      <c r="F40" s="150"/>
      <c r="G40" s="58" t="e">
        <f t="shared" si="3"/>
        <v>#DIV/0!</v>
      </c>
      <c r="H40" s="56" t="e">
        <f t="shared" si="4"/>
        <v>#DIV/0!</v>
      </c>
      <c r="I40" s="96"/>
    </row>
    <row r="41" spans="2:9" ht="16.5" thickBot="1" x14ac:dyDescent="0.3">
      <c r="B41" s="95" t="s">
        <v>129</v>
      </c>
      <c r="C41" s="59"/>
      <c r="D41" s="150"/>
      <c r="E41" s="150"/>
      <c r="F41" s="150"/>
      <c r="G41" s="58" t="e">
        <f t="shared" si="3"/>
        <v>#DIV/0!</v>
      </c>
      <c r="H41" s="56" t="e">
        <f t="shared" si="4"/>
        <v>#DIV/0!</v>
      </c>
      <c r="I41" s="96"/>
    </row>
    <row r="42" spans="2:9" ht="16.5" thickBot="1" x14ac:dyDescent="0.3">
      <c r="B42" s="95" t="s">
        <v>130</v>
      </c>
      <c r="C42" s="59"/>
      <c r="D42" s="150"/>
      <c r="E42" s="150"/>
      <c r="F42" s="150"/>
      <c r="G42" s="58" t="e">
        <f t="shared" si="3"/>
        <v>#DIV/0!</v>
      </c>
      <c r="H42" s="56" t="e">
        <f t="shared" si="4"/>
        <v>#DIV/0!</v>
      </c>
      <c r="I42" s="96"/>
    </row>
    <row r="43" spans="2:9" ht="16.5" thickBot="1" x14ac:dyDescent="0.3">
      <c r="B43" s="95" t="s">
        <v>131</v>
      </c>
      <c r="C43" s="59"/>
      <c r="D43" s="150"/>
      <c r="E43" s="150"/>
      <c r="F43" s="150"/>
      <c r="G43" s="58" t="e">
        <f t="shared" si="3"/>
        <v>#DIV/0!</v>
      </c>
      <c r="H43" s="56" t="e">
        <f t="shared" si="4"/>
        <v>#DIV/0!</v>
      </c>
      <c r="I43" s="96"/>
    </row>
    <row r="44" spans="2:9" ht="16.5" thickBot="1" x14ac:dyDescent="0.3">
      <c r="B44" s="95" t="s">
        <v>132</v>
      </c>
      <c r="C44" s="59"/>
      <c r="D44" s="150"/>
      <c r="E44" s="150"/>
      <c r="F44" s="150"/>
      <c r="G44" s="58" t="e">
        <f t="shared" si="3"/>
        <v>#DIV/0!</v>
      </c>
      <c r="H44" s="56" t="e">
        <f t="shared" si="4"/>
        <v>#DIV/0!</v>
      </c>
      <c r="I44" s="96"/>
    </row>
    <row r="45" spans="2:9" ht="16.5" thickBot="1" x14ac:dyDescent="0.3">
      <c r="B45" s="95" t="s">
        <v>22</v>
      </c>
      <c r="C45" s="59"/>
      <c r="D45" s="150"/>
      <c r="E45" s="150"/>
      <c r="F45" s="150"/>
      <c r="G45" s="58" t="e">
        <f t="shared" si="3"/>
        <v>#DIV/0!</v>
      </c>
      <c r="H45" s="56" t="e">
        <f t="shared" si="4"/>
        <v>#DIV/0!</v>
      </c>
      <c r="I45" s="96"/>
    </row>
    <row r="46" spans="2:9" ht="16.5" thickBot="1" x14ac:dyDescent="0.3">
      <c r="B46" s="95" t="s">
        <v>1</v>
      </c>
      <c r="C46" s="59"/>
      <c r="D46" s="150"/>
      <c r="E46" s="150"/>
      <c r="F46" s="150"/>
      <c r="G46" s="58" t="e">
        <f t="shared" si="3"/>
        <v>#DIV/0!</v>
      </c>
      <c r="H46" s="56" t="e">
        <f t="shared" si="4"/>
        <v>#DIV/0!</v>
      </c>
      <c r="I46" s="96"/>
    </row>
    <row r="47" spans="2:9" ht="16.5" thickBot="1" x14ac:dyDescent="0.3">
      <c r="B47" s="95" t="s">
        <v>4</v>
      </c>
      <c r="C47" s="59"/>
      <c r="D47" s="150"/>
      <c r="E47" s="150"/>
      <c r="F47" s="150"/>
      <c r="G47" s="58" t="e">
        <f t="shared" si="3"/>
        <v>#DIV/0!</v>
      </c>
      <c r="H47" s="56" t="e">
        <f t="shared" si="4"/>
        <v>#DIV/0!</v>
      </c>
      <c r="I47" s="96"/>
    </row>
    <row r="48" spans="2:9" ht="16.5" thickBot="1" x14ac:dyDescent="0.3">
      <c r="B48" s="95" t="s">
        <v>21</v>
      </c>
      <c r="C48" s="59"/>
      <c r="D48" s="150"/>
      <c r="E48" s="150"/>
      <c r="F48" s="150"/>
      <c r="G48" s="58" t="e">
        <f t="shared" si="3"/>
        <v>#DIV/0!</v>
      </c>
      <c r="H48" s="56" t="e">
        <f t="shared" si="4"/>
        <v>#DIV/0!</v>
      </c>
      <c r="I48" s="96"/>
    </row>
    <row r="49" spans="2:9" ht="16.5" thickBot="1" x14ac:dyDescent="0.3">
      <c r="B49" s="95" t="s">
        <v>10</v>
      </c>
      <c r="C49" s="59"/>
      <c r="D49" s="150"/>
      <c r="E49" s="150"/>
      <c r="F49" s="150"/>
      <c r="G49" s="58" t="e">
        <f t="shared" si="3"/>
        <v>#DIV/0!</v>
      </c>
      <c r="H49" s="56" t="e">
        <f t="shared" si="4"/>
        <v>#DIV/0!</v>
      </c>
      <c r="I49" s="96"/>
    </row>
    <row r="50" spans="2:9" ht="16.5" thickBot="1" x14ac:dyDescent="0.3">
      <c r="B50" s="95" t="s">
        <v>20</v>
      </c>
      <c r="C50" s="59"/>
      <c r="D50" s="150"/>
      <c r="E50" s="150"/>
      <c r="F50" s="150"/>
      <c r="G50" s="58" t="e">
        <f t="shared" si="3"/>
        <v>#DIV/0!</v>
      </c>
      <c r="H50" s="56" t="e">
        <f t="shared" si="4"/>
        <v>#DIV/0!</v>
      </c>
      <c r="I50" s="96"/>
    </row>
    <row r="51" spans="2:9" ht="16.5" thickBot="1" x14ac:dyDescent="0.3">
      <c r="B51" s="95" t="s">
        <v>19</v>
      </c>
      <c r="C51" s="59"/>
      <c r="D51" s="150"/>
      <c r="E51" s="150"/>
      <c r="F51" s="150"/>
      <c r="G51" s="58" t="e">
        <f t="shared" si="3"/>
        <v>#DIV/0!</v>
      </c>
      <c r="H51" s="56" t="e">
        <f t="shared" si="4"/>
        <v>#DIV/0!</v>
      </c>
      <c r="I51" s="96"/>
    </row>
    <row r="52" spans="2:9" ht="16.5" thickBot="1" x14ac:dyDescent="0.3">
      <c r="B52" s="95" t="s">
        <v>2</v>
      </c>
      <c r="C52" s="59"/>
      <c r="D52" s="150"/>
      <c r="E52" s="150"/>
      <c r="F52" s="150"/>
      <c r="G52" s="58" t="e">
        <f t="shared" si="3"/>
        <v>#DIV/0!</v>
      </c>
      <c r="H52" s="56" t="e">
        <f t="shared" si="4"/>
        <v>#DIV/0!</v>
      </c>
      <c r="I52" s="96"/>
    </row>
    <row r="53" spans="2:9" ht="16.5" thickBot="1" x14ac:dyDescent="0.3">
      <c r="B53" s="95" t="s">
        <v>18</v>
      </c>
      <c r="C53" s="59"/>
      <c r="D53" s="150"/>
      <c r="E53" s="150"/>
      <c r="F53" s="150"/>
      <c r="G53" s="58" t="e">
        <f t="shared" si="3"/>
        <v>#DIV/0!</v>
      </c>
      <c r="H53" s="56" t="e">
        <f t="shared" si="4"/>
        <v>#DIV/0!</v>
      </c>
      <c r="I53" s="96"/>
    </row>
    <row r="54" spans="2:9" ht="16.5" thickBot="1" x14ac:dyDescent="0.3">
      <c r="B54" s="95" t="s">
        <v>17</v>
      </c>
      <c r="C54" s="59"/>
      <c r="D54" s="150"/>
      <c r="E54" s="150"/>
      <c r="F54" s="150"/>
      <c r="G54" s="58" t="e">
        <f t="shared" si="3"/>
        <v>#DIV/0!</v>
      </c>
      <c r="H54" s="56" t="e">
        <f t="shared" si="4"/>
        <v>#DIV/0!</v>
      </c>
      <c r="I54" s="96"/>
    </row>
    <row r="55" spans="2:9" ht="16.5" thickBot="1" x14ac:dyDescent="0.3">
      <c r="B55" s="95" t="s">
        <v>63</v>
      </c>
      <c r="C55" s="59"/>
      <c r="D55" s="150"/>
      <c r="E55" s="150"/>
      <c r="F55" s="150"/>
      <c r="G55" s="58" t="e">
        <f t="shared" si="3"/>
        <v>#DIV/0!</v>
      </c>
      <c r="H55" s="56" t="e">
        <f t="shared" si="4"/>
        <v>#DIV/0!</v>
      </c>
      <c r="I55" s="96"/>
    </row>
    <row r="56" spans="2:9" ht="16.5" thickBot="1" x14ac:dyDescent="0.3">
      <c r="B56" s="95" t="s">
        <v>16</v>
      </c>
      <c r="C56" s="59"/>
      <c r="D56" s="150"/>
      <c r="E56" s="150"/>
      <c r="F56" s="150"/>
      <c r="G56" s="58" t="e">
        <f t="shared" si="3"/>
        <v>#DIV/0!</v>
      </c>
      <c r="H56" s="56" t="e">
        <f t="shared" si="4"/>
        <v>#DIV/0!</v>
      </c>
      <c r="I56" s="96"/>
    </row>
    <row r="57" spans="2:9" ht="16.5" thickBot="1" x14ac:dyDescent="0.3">
      <c r="B57" s="95" t="s">
        <v>7</v>
      </c>
      <c r="C57" s="59"/>
      <c r="D57" s="150"/>
      <c r="E57" s="150"/>
      <c r="F57" s="150"/>
      <c r="G57" s="58" t="e">
        <f t="shared" si="3"/>
        <v>#DIV/0!</v>
      </c>
      <c r="H57" s="56" t="e">
        <f t="shared" si="4"/>
        <v>#DIV/0!</v>
      </c>
      <c r="I57" s="96"/>
    </row>
    <row r="58" spans="2:9" ht="16.5" thickBot="1" x14ac:dyDescent="0.3">
      <c r="B58" s="95" t="s">
        <v>8</v>
      </c>
      <c r="C58" s="59"/>
      <c r="D58" s="150"/>
      <c r="E58" s="150"/>
      <c r="F58" s="150"/>
      <c r="G58" s="58" t="e">
        <f t="shared" si="3"/>
        <v>#DIV/0!</v>
      </c>
      <c r="H58" s="56" t="e">
        <f t="shared" si="4"/>
        <v>#DIV/0!</v>
      </c>
      <c r="I58" s="96"/>
    </row>
    <row r="59" spans="2:9" ht="16.5" thickBot="1" x14ac:dyDescent="0.3">
      <c r="B59" s="95" t="s">
        <v>65</v>
      </c>
      <c r="C59" s="59"/>
      <c r="D59" s="150"/>
      <c r="E59" s="150"/>
      <c r="F59" s="150"/>
      <c r="G59" s="58" t="e">
        <f t="shared" si="3"/>
        <v>#DIV/0!</v>
      </c>
      <c r="H59" s="56" t="e">
        <f t="shared" si="4"/>
        <v>#DIV/0!</v>
      </c>
      <c r="I59" s="96"/>
    </row>
    <row r="60" spans="2:9" ht="16.5" thickBot="1" x14ac:dyDescent="0.3">
      <c r="B60" s="95" t="s">
        <v>133</v>
      </c>
      <c r="C60" s="59"/>
      <c r="D60" s="150"/>
      <c r="E60" s="150"/>
      <c r="F60" s="150"/>
      <c r="G60" s="58" t="e">
        <f t="shared" si="3"/>
        <v>#DIV/0!</v>
      </c>
      <c r="H60" s="56" t="e">
        <f t="shared" si="4"/>
        <v>#DIV/0!</v>
      </c>
      <c r="I60" s="96"/>
    </row>
    <row r="61" spans="2:9" ht="16.5" thickBot="1" x14ac:dyDescent="0.3">
      <c r="B61" s="95" t="s">
        <v>15</v>
      </c>
      <c r="C61" s="59"/>
      <c r="D61" s="150"/>
      <c r="E61" s="150"/>
      <c r="F61" s="150"/>
      <c r="G61" s="58" t="e">
        <f t="shared" si="3"/>
        <v>#DIV/0!</v>
      </c>
      <c r="H61" s="56" t="e">
        <f t="shared" si="4"/>
        <v>#DIV/0!</v>
      </c>
      <c r="I61" s="96"/>
    </row>
    <row r="62" spans="2:9" ht="16.5" thickBot="1" x14ac:dyDescent="0.3">
      <c r="B62" s="95" t="s">
        <v>68</v>
      </c>
      <c r="C62" s="149"/>
      <c r="D62" s="150"/>
      <c r="E62" s="150"/>
      <c r="F62" s="150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59"/>
      <c r="D63" s="150"/>
      <c r="E63" s="150"/>
      <c r="F63" s="81"/>
      <c r="G63" s="58" t="e">
        <f t="shared" si="3"/>
        <v>#DIV/0!</v>
      </c>
      <c r="H63" s="56" t="e">
        <f t="shared" si="4"/>
        <v>#DIV/0!</v>
      </c>
      <c r="I63" s="96"/>
    </row>
    <row r="64" spans="2:9" ht="16.5" thickBot="1" x14ac:dyDescent="0.3">
      <c r="B64" s="95" t="s">
        <v>70</v>
      </c>
      <c r="C64" s="59"/>
      <c r="D64" s="150"/>
      <c r="E64" s="150"/>
      <c r="F64" s="81"/>
      <c r="G64" s="58" t="e">
        <f t="shared" si="3"/>
        <v>#DIV/0!</v>
      </c>
      <c r="H64" s="56" t="e">
        <f t="shared" si="4"/>
        <v>#DIV/0!</v>
      </c>
      <c r="I64" s="96"/>
    </row>
    <row r="65" spans="2:17" ht="16.5" thickBot="1" x14ac:dyDescent="0.3">
      <c r="B65" s="95" t="s">
        <v>71</v>
      </c>
      <c r="C65" s="59"/>
      <c r="D65" s="150"/>
      <c r="E65" s="150"/>
      <c r="F65" s="81"/>
      <c r="G65" s="58" t="e">
        <f t="shared" si="3"/>
        <v>#DIV/0!</v>
      </c>
      <c r="H65" s="56" t="e">
        <f t="shared" si="4"/>
        <v>#DIV/0!</v>
      </c>
      <c r="I65" s="96"/>
    </row>
    <row r="66" spans="2:17" ht="16.5" thickBot="1" x14ac:dyDescent="0.3">
      <c r="B66" s="95" t="s">
        <v>135</v>
      </c>
      <c r="C66" s="59"/>
      <c r="D66" s="150"/>
      <c r="E66" s="150"/>
      <c r="F66" s="81"/>
      <c r="G66" s="58" t="e">
        <f t="shared" si="3"/>
        <v>#DIV/0!</v>
      </c>
      <c r="H66" s="56" t="e">
        <f t="shared" si="4"/>
        <v>#DIV/0!</v>
      </c>
      <c r="I66" s="96"/>
    </row>
    <row r="67" spans="2:17" ht="16.5" thickBot="1" x14ac:dyDescent="0.3">
      <c r="B67" s="95" t="s">
        <v>136</v>
      </c>
      <c r="C67" s="59"/>
      <c r="D67" s="150"/>
      <c r="E67" s="150"/>
      <c r="F67" s="81"/>
      <c r="G67" s="58" t="e">
        <f t="shared" si="3"/>
        <v>#DIV/0!</v>
      </c>
      <c r="H67" s="56" t="e">
        <f t="shared" si="4"/>
        <v>#DIV/0!</v>
      </c>
      <c r="I67" s="96"/>
    </row>
    <row r="68" spans="2:17" ht="16.5" thickBot="1" x14ac:dyDescent="0.3">
      <c r="B68" s="95" t="s">
        <v>137</v>
      </c>
      <c r="C68" s="59"/>
      <c r="D68" s="150"/>
      <c r="E68" s="150"/>
      <c r="F68" s="81"/>
      <c r="G68" s="58" t="e">
        <f t="shared" si="3"/>
        <v>#DIV/0!</v>
      </c>
      <c r="H68" s="56" t="e">
        <f t="shared" si="4"/>
        <v>#DIV/0!</v>
      </c>
      <c r="I68" s="96"/>
    </row>
    <row r="69" spans="2:17" ht="16.5" thickBot="1" x14ac:dyDescent="0.3">
      <c r="B69" s="95" t="s">
        <v>140</v>
      </c>
      <c r="C69" s="59"/>
      <c r="D69" s="150"/>
      <c r="E69" s="150"/>
      <c r="F69" s="81"/>
      <c r="G69" s="58" t="e">
        <f t="shared" si="3"/>
        <v>#DIV/0!</v>
      </c>
      <c r="H69" s="56" t="e">
        <f t="shared" si="4"/>
        <v>#DIV/0!</v>
      </c>
      <c r="I69" s="96"/>
    </row>
    <row r="70" spans="2:17" s="37" customFormat="1" ht="16.5" thickBot="1" x14ac:dyDescent="0.3">
      <c r="B70" s="95" t="s">
        <v>138</v>
      </c>
      <c r="C70" s="60"/>
      <c r="D70" s="150"/>
      <c r="E70" s="150"/>
      <c r="F70" s="81"/>
      <c r="G70" s="58">
        <v>0</v>
      </c>
      <c r="H70" s="56">
        <v>0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59"/>
      <c r="D71" s="150"/>
      <c r="E71" s="150"/>
      <c r="F71" s="81"/>
      <c r="G71" s="58" t="e">
        <f t="shared" si="3"/>
        <v>#DIV/0!</v>
      </c>
      <c r="H71" s="56" t="e">
        <f t="shared" si="4"/>
        <v>#DIV/0!</v>
      </c>
      <c r="I71" s="96"/>
    </row>
    <row r="72" spans="2:17" ht="16.5" thickBot="1" x14ac:dyDescent="0.3">
      <c r="B72" s="97" t="s">
        <v>139</v>
      </c>
      <c r="C72" s="62"/>
      <c r="D72" s="151"/>
      <c r="E72" s="151"/>
      <c r="F72" s="83"/>
      <c r="G72" s="58" t="e">
        <f t="shared" si="2"/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03">
        <f>SUM(D9:D72)</f>
        <v>0</v>
      </c>
      <c r="E73" s="103">
        <f>SUM(E9:E72)</f>
        <v>0</v>
      </c>
      <c r="F73" s="104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L31" sqref="L3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0" t="s">
        <v>165</v>
      </c>
      <c r="E2" s="201"/>
      <c r="F2" s="201"/>
      <c r="G2" s="201"/>
      <c r="H2" s="202"/>
    </row>
    <row r="3" spans="2:9" ht="15" customHeight="1" x14ac:dyDescent="0.25">
      <c r="D3" s="203"/>
      <c r="E3" s="204"/>
      <c r="F3" s="204"/>
      <c r="G3" s="204"/>
      <c r="H3" s="205"/>
    </row>
    <row r="4" spans="2:9" ht="15.75" customHeight="1" x14ac:dyDescent="0.25">
      <c r="D4" s="203"/>
      <c r="E4" s="204"/>
      <c r="F4" s="204"/>
      <c r="G4" s="204"/>
      <c r="H4" s="205"/>
    </row>
    <row r="5" spans="2:9" ht="15.75" customHeight="1" thickBot="1" x14ac:dyDescent="0.3">
      <c r="D5" s="206"/>
      <c r="E5" s="207"/>
      <c r="F5" s="207"/>
      <c r="G5" s="207"/>
      <c r="H5" s="208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1" t="s">
        <v>153</v>
      </c>
      <c r="C8" s="101" t="s">
        <v>154</v>
      </c>
      <c r="D8" s="101" t="s">
        <v>155</v>
      </c>
      <c r="E8" s="101" t="s">
        <v>156</v>
      </c>
      <c r="F8" s="101" t="s">
        <v>90</v>
      </c>
      <c r="G8" s="102" t="s">
        <v>163</v>
      </c>
      <c r="H8" s="102" t="s">
        <v>164</v>
      </c>
      <c r="I8" s="144" t="s">
        <v>162</v>
      </c>
    </row>
    <row r="9" spans="2:9" ht="16.5" thickBot="1" x14ac:dyDescent="0.3">
      <c r="B9" s="93" t="s">
        <v>104</v>
      </c>
      <c r="C9" s="54"/>
      <c r="D9" s="78"/>
      <c r="E9" s="78"/>
      <c r="F9" s="78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79"/>
      <c r="E10" s="79"/>
      <c r="F10" s="79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79"/>
      <c r="E11" s="79"/>
      <c r="F11" s="79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79"/>
      <c r="E12" s="79"/>
      <c r="F12" s="79"/>
      <c r="G12" s="58" t="e">
        <f t="shared" ref="G12:G17" si="1"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57"/>
      <c r="D13" s="79"/>
      <c r="E13" s="79"/>
      <c r="F13" s="79"/>
      <c r="G13" s="58" t="e">
        <f t="shared" si="1"/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125"/>
      <c r="D14" s="79"/>
      <c r="E14" s="79"/>
      <c r="F14" s="79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125"/>
      <c r="D15" s="79"/>
      <c r="E15" s="79"/>
      <c r="F15" s="79"/>
      <c r="G15" s="58">
        <v>0</v>
      </c>
      <c r="H15" s="56">
        <v>0</v>
      </c>
      <c r="I15" s="96"/>
    </row>
    <row r="16" spans="2:9" ht="16.5" thickBot="1" x14ac:dyDescent="0.3">
      <c r="B16" s="95" t="s">
        <v>111</v>
      </c>
      <c r="C16" s="125"/>
      <c r="D16" s="79"/>
      <c r="E16" s="79"/>
      <c r="F16" s="79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125"/>
      <c r="D17" s="152"/>
      <c r="E17" s="79"/>
      <c r="F17" s="79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125"/>
      <c r="D18" s="152"/>
      <c r="E18" s="79"/>
      <c r="F18" s="79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125"/>
      <c r="D19" s="152"/>
      <c r="E19" s="79"/>
      <c r="F19" s="79"/>
      <c r="G19" s="58">
        <v>0</v>
      </c>
      <c r="H19" s="56">
        <v>0</v>
      </c>
      <c r="I19" s="96"/>
      <c r="K19" s="36"/>
    </row>
    <row r="20" spans="2:11" ht="16.5" thickBot="1" x14ac:dyDescent="0.3">
      <c r="B20" s="95" t="s">
        <v>113</v>
      </c>
      <c r="C20" s="125"/>
      <c r="D20" s="152"/>
      <c r="E20" s="79"/>
      <c r="F20" s="79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125"/>
      <c r="D21" s="152"/>
      <c r="E21" s="79"/>
      <c r="F21" s="79"/>
      <c r="G21" s="58">
        <v>0</v>
      </c>
      <c r="H21" s="56">
        <v>0</v>
      </c>
      <c r="I21" s="96"/>
      <c r="K21" s="36"/>
    </row>
    <row r="22" spans="2:11" ht="16.5" thickBot="1" x14ac:dyDescent="0.3">
      <c r="B22" s="95" t="s">
        <v>115</v>
      </c>
      <c r="C22" s="125"/>
      <c r="D22" s="152"/>
      <c r="E22" s="79"/>
      <c r="F22" s="79"/>
      <c r="G22" s="58" t="e">
        <f t="shared" ref="G22:G71" si="2">E22/D22</f>
        <v>#DIV/0!</v>
      </c>
      <c r="H22" s="56" t="e">
        <f t="shared" ref="H22:H71" si="3">F22/D22</f>
        <v>#DIV/0!</v>
      </c>
      <c r="I22" s="96"/>
      <c r="K22" s="36"/>
    </row>
    <row r="23" spans="2:11" ht="16.5" thickBot="1" x14ac:dyDescent="0.3">
      <c r="B23" s="95" t="s">
        <v>116</v>
      </c>
      <c r="C23" s="125"/>
      <c r="D23" s="152"/>
      <c r="E23" s="79"/>
      <c r="F23" s="79"/>
      <c r="G23" s="58" t="e">
        <f t="shared" si="2"/>
        <v>#DIV/0!</v>
      </c>
      <c r="H23" s="56" t="e">
        <f t="shared" si="3"/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152"/>
      <c r="E24" s="79"/>
      <c r="F24" s="79"/>
      <c r="G24" s="58" t="e">
        <f t="shared" si="2"/>
        <v>#DIV/0!</v>
      </c>
      <c r="H24" s="56" t="e">
        <f t="shared" si="3"/>
        <v>#DIV/0!</v>
      </c>
      <c r="I24" s="96"/>
    </row>
    <row r="25" spans="2:11" ht="16.5" thickBot="1" x14ac:dyDescent="0.3">
      <c r="B25" s="95" t="s">
        <v>118</v>
      </c>
      <c r="C25" s="125"/>
      <c r="D25" s="152"/>
      <c r="E25" s="79"/>
      <c r="F25" s="79"/>
      <c r="G25" s="58" t="e">
        <f t="shared" si="2"/>
        <v>#DIV/0!</v>
      </c>
      <c r="H25" s="56" t="e">
        <f t="shared" si="3"/>
        <v>#DIV/0!</v>
      </c>
      <c r="I25" s="96"/>
    </row>
    <row r="26" spans="2:11" ht="16.5" thickBot="1" x14ac:dyDescent="0.3">
      <c r="B26" s="95" t="s">
        <v>119</v>
      </c>
      <c r="C26" s="125"/>
      <c r="D26" s="152"/>
      <c r="E26" s="79"/>
      <c r="F26" s="79"/>
      <c r="G26" s="58">
        <v>0</v>
      </c>
      <c r="H26" s="56">
        <v>0</v>
      </c>
      <c r="I26" s="96"/>
    </row>
    <row r="27" spans="2:11" ht="16.5" thickBot="1" x14ac:dyDescent="0.3">
      <c r="B27" s="95" t="s">
        <v>24</v>
      </c>
      <c r="C27" s="125"/>
      <c r="D27" s="152"/>
      <c r="E27" s="79"/>
      <c r="F27" s="79"/>
      <c r="G27" s="58" t="e">
        <f t="shared" si="2"/>
        <v>#DIV/0!</v>
      </c>
      <c r="H27" s="56" t="e">
        <f t="shared" si="3"/>
        <v>#DIV/0!</v>
      </c>
      <c r="I27" s="96"/>
    </row>
    <row r="28" spans="2:11" ht="16.5" thickBot="1" x14ac:dyDescent="0.3">
      <c r="B28" s="95" t="s">
        <v>23</v>
      </c>
      <c r="C28" s="125"/>
      <c r="D28" s="152"/>
      <c r="E28" s="79"/>
      <c r="F28" s="79"/>
      <c r="G28" s="58" t="e">
        <f t="shared" si="2"/>
        <v>#DIV/0!</v>
      </c>
      <c r="H28" s="56" t="e">
        <f t="shared" si="3"/>
        <v>#DIV/0!</v>
      </c>
      <c r="I28" s="96"/>
    </row>
    <row r="29" spans="2:11" ht="16.5" thickBot="1" x14ac:dyDescent="0.3">
      <c r="B29" s="95" t="s">
        <v>13</v>
      </c>
      <c r="C29" s="125"/>
      <c r="D29" s="79"/>
      <c r="E29" s="79"/>
      <c r="F29" s="79"/>
      <c r="G29" s="58" t="e">
        <f t="shared" si="2"/>
        <v>#DIV/0!</v>
      </c>
      <c r="H29" s="56" t="e">
        <f t="shared" si="3"/>
        <v>#DIV/0!</v>
      </c>
      <c r="I29" s="96"/>
    </row>
    <row r="30" spans="2:11" ht="16.5" thickBot="1" x14ac:dyDescent="0.3">
      <c r="B30" s="95" t="s">
        <v>48</v>
      </c>
      <c r="C30" s="125"/>
      <c r="D30" s="79"/>
      <c r="E30" s="79"/>
      <c r="F30" s="79"/>
      <c r="G30" s="58" t="e">
        <f t="shared" si="2"/>
        <v>#DIV/0!</v>
      </c>
      <c r="H30" s="56" t="e">
        <f t="shared" si="3"/>
        <v>#DIV/0!</v>
      </c>
      <c r="I30" s="96"/>
    </row>
    <row r="31" spans="2:11" ht="16.5" thickBot="1" x14ac:dyDescent="0.3">
      <c r="B31" s="95" t="s">
        <v>120</v>
      </c>
      <c r="C31" s="125"/>
      <c r="D31" s="79"/>
      <c r="E31" s="79"/>
      <c r="F31" s="79"/>
      <c r="G31" s="58" t="e">
        <f t="shared" si="2"/>
        <v>#DIV/0!</v>
      </c>
      <c r="H31" s="56" t="e">
        <f t="shared" si="3"/>
        <v>#DIV/0!</v>
      </c>
      <c r="I31" s="96"/>
    </row>
    <row r="32" spans="2:11" ht="16.5" thickBot="1" x14ac:dyDescent="0.3">
      <c r="B32" s="95" t="s">
        <v>3</v>
      </c>
      <c r="C32" s="125"/>
      <c r="D32" s="79"/>
      <c r="E32" s="79"/>
      <c r="F32" s="79"/>
      <c r="G32" s="58" t="e">
        <f t="shared" si="2"/>
        <v>#DIV/0!</v>
      </c>
      <c r="H32" s="56" t="e">
        <f t="shared" si="3"/>
        <v>#DIV/0!</v>
      </c>
      <c r="I32" s="96"/>
    </row>
    <row r="33" spans="2:9" ht="16.5" thickBot="1" x14ac:dyDescent="0.3">
      <c r="B33" s="95" t="s">
        <v>121</v>
      </c>
      <c r="C33" s="125"/>
      <c r="D33" s="79"/>
      <c r="E33" s="79"/>
      <c r="F33" s="79"/>
      <c r="G33" s="58" t="e">
        <f t="shared" si="2"/>
        <v>#DIV/0!</v>
      </c>
      <c r="H33" s="56" t="e">
        <f t="shared" si="3"/>
        <v>#DIV/0!</v>
      </c>
      <c r="I33" s="96"/>
    </row>
    <row r="34" spans="2:9" ht="16.5" thickBot="1" x14ac:dyDescent="0.3">
      <c r="B34" s="95" t="s">
        <v>122</v>
      </c>
      <c r="C34" s="125"/>
      <c r="D34" s="79"/>
      <c r="E34" s="79"/>
      <c r="F34" s="79"/>
      <c r="G34" s="58" t="e">
        <f t="shared" si="2"/>
        <v>#DIV/0!</v>
      </c>
      <c r="H34" s="56" t="e">
        <f t="shared" si="3"/>
        <v>#DIV/0!</v>
      </c>
      <c r="I34" s="96"/>
    </row>
    <row r="35" spans="2:9" ht="16.5" thickBot="1" x14ac:dyDescent="0.3">
      <c r="B35" s="95" t="s">
        <v>123</v>
      </c>
      <c r="C35" s="125"/>
      <c r="D35" s="79"/>
      <c r="E35" s="79"/>
      <c r="F35" s="79"/>
      <c r="G35" s="58" t="e">
        <f t="shared" si="2"/>
        <v>#DIV/0!</v>
      </c>
      <c r="H35" s="56" t="e">
        <f t="shared" si="3"/>
        <v>#DIV/0!</v>
      </c>
      <c r="I35" s="96"/>
    </row>
    <row r="36" spans="2:9" ht="16.5" thickBot="1" x14ac:dyDescent="0.3">
      <c r="B36" s="95" t="s">
        <v>124</v>
      </c>
      <c r="C36" s="125"/>
      <c r="D36" s="79"/>
      <c r="E36" s="79"/>
      <c r="F36" s="79"/>
      <c r="G36" s="58" t="e">
        <f t="shared" si="2"/>
        <v>#DIV/0!</v>
      </c>
      <c r="H36" s="56" t="e">
        <f t="shared" si="3"/>
        <v>#DIV/0!</v>
      </c>
      <c r="I36" s="96"/>
    </row>
    <row r="37" spans="2:9" ht="16.5" thickBot="1" x14ac:dyDescent="0.3">
      <c r="B37" s="95" t="s">
        <v>125</v>
      </c>
      <c r="C37" s="125"/>
      <c r="D37" s="79"/>
      <c r="E37" s="79"/>
      <c r="F37" s="79"/>
      <c r="G37" s="58" t="e">
        <f t="shared" si="2"/>
        <v>#DIV/0!</v>
      </c>
      <c r="H37" s="56" t="e">
        <f t="shared" si="3"/>
        <v>#DIV/0!</v>
      </c>
      <c r="I37" s="96"/>
    </row>
    <row r="38" spans="2:9" ht="16.5" thickBot="1" x14ac:dyDescent="0.3">
      <c r="B38" s="95" t="s">
        <v>126</v>
      </c>
      <c r="C38" s="125"/>
      <c r="D38" s="79"/>
      <c r="E38" s="79"/>
      <c r="F38" s="79"/>
      <c r="G38" s="58" t="e">
        <f t="shared" si="2"/>
        <v>#DIV/0!</v>
      </c>
      <c r="H38" s="56" t="e">
        <f t="shared" si="3"/>
        <v>#DIV/0!</v>
      </c>
      <c r="I38" s="96"/>
    </row>
    <row r="39" spans="2:9" ht="16.5" thickBot="1" x14ac:dyDescent="0.3">
      <c r="B39" s="95" t="s">
        <v>127</v>
      </c>
      <c r="C39" s="125"/>
      <c r="D39" s="79"/>
      <c r="E39" s="79"/>
      <c r="F39" s="79"/>
      <c r="G39" s="58" t="e">
        <f t="shared" si="2"/>
        <v>#DIV/0!</v>
      </c>
      <c r="H39" s="56" t="e">
        <f t="shared" si="3"/>
        <v>#DIV/0!</v>
      </c>
      <c r="I39" s="96"/>
    </row>
    <row r="40" spans="2:9" ht="16.5" thickBot="1" x14ac:dyDescent="0.3">
      <c r="B40" s="95" t="s">
        <v>128</v>
      </c>
      <c r="C40" s="125"/>
      <c r="D40" s="79"/>
      <c r="E40" s="79"/>
      <c r="F40" s="79"/>
      <c r="G40" s="58" t="e">
        <f t="shared" si="2"/>
        <v>#DIV/0!</v>
      </c>
      <c r="H40" s="56" t="e">
        <f t="shared" si="3"/>
        <v>#DIV/0!</v>
      </c>
      <c r="I40" s="96"/>
    </row>
    <row r="41" spans="2:9" ht="16.5" thickBot="1" x14ac:dyDescent="0.3">
      <c r="B41" s="95" t="s">
        <v>129</v>
      </c>
      <c r="C41" s="125"/>
      <c r="D41" s="79"/>
      <c r="E41" s="79"/>
      <c r="F41" s="79"/>
      <c r="G41" s="58" t="e">
        <f t="shared" si="2"/>
        <v>#DIV/0!</v>
      </c>
      <c r="H41" s="56" t="e">
        <f t="shared" si="3"/>
        <v>#DIV/0!</v>
      </c>
      <c r="I41" s="96"/>
    </row>
    <row r="42" spans="2:9" ht="16.5" thickBot="1" x14ac:dyDescent="0.3">
      <c r="B42" s="95" t="s">
        <v>130</v>
      </c>
      <c r="C42" s="125"/>
      <c r="D42" s="79"/>
      <c r="E42" s="79"/>
      <c r="F42" s="79"/>
      <c r="G42" s="58" t="e">
        <f t="shared" si="2"/>
        <v>#DIV/0!</v>
      </c>
      <c r="H42" s="56" t="e">
        <f t="shared" si="3"/>
        <v>#DIV/0!</v>
      </c>
      <c r="I42" s="96"/>
    </row>
    <row r="43" spans="2:9" ht="16.5" thickBot="1" x14ac:dyDescent="0.3">
      <c r="B43" s="95" t="s">
        <v>131</v>
      </c>
      <c r="C43" s="125"/>
      <c r="D43" s="79"/>
      <c r="E43" s="79"/>
      <c r="F43" s="79"/>
      <c r="G43" s="58" t="e">
        <f t="shared" si="2"/>
        <v>#DIV/0!</v>
      </c>
      <c r="H43" s="56" t="e">
        <f t="shared" si="3"/>
        <v>#DIV/0!</v>
      </c>
      <c r="I43" s="96"/>
    </row>
    <row r="44" spans="2:9" ht="16.5" thickBot="1" x14ac:dyDescent="0.3">
      <c r="B44" s="95" t="s">
        <v>132</v>
      </c>
      <c r="C44" s="125"/>
      <c r="D44" s="79"/>
      <c r="E44" s="79"/>
      <c r="F44" s="79"/>
      <c r="G44" s="58" t="e">
        <f t="shared" si="2"/>
        <v>#DIV/0!</v>
      </c>
      <c r="H44" s="56" t="e">
        <f t="shared" si="3"/>
        <v>#DIV/0!</v>
      </c>
      <c r="I44" s="96"/>
    </row>
    <row r="45" spans="2:9" ht="16.5" thickBot="1" x14ac:dyDescent="0.3">
      <c r="B45" s="95" t="s">
        <v>22</v>
      </c>
      <c r="C45" s="125"/>
      <c r="D45" s="79"/>
      <c r="E45" s="79"/>
      <c r="F45" s="79"/>
      <c r="G45" s="58" t="e">
        <f t="shared" si="2"/>
        <v>#DIV/0!</v>
      </c>
      <c r="H45" s="56" t="e">
        <f t="shared" si="3"/>
        <v>#DIV/0!</v>
      </c>
      <c r="I45" s="96"/>
    </row>
    <row r="46" spans="2:9" ht="16.5" thickBot="1" x14ac:dyDescent="0.3">
      <c r="B46" s="95" t="s">
        <v>1</v>
      </c>
      <c r="C46" s="125"/>
      <c r="D46" s="79"/>
      <c r="E46" s="79"/>
      <c r="F46" s="79"/>
      <c r="G46" s="58" t="e">
        <f t="shared" si="2"/>
        <v>#DIV/0!</v>
      </c>
      <c r="H46" s="56" t="e">
        <f t="shared" si="3"/>
        <v>#DIV/0!</v>
      </c>
      <c r="I46" s="96"/>
    </row>
    <row r="47" spans="2:9" ht="16.5" thickBot="1" x14ac:dyDescent="0.3">
      <c r="B47" s="95" t="s">
        <v>4</v>
      </c>
      <c r="C47" s="125"/>
      <c r="D47" s="79"/>
      <c r="E47" s="79"/>
      <c r="F47" s="79"/>
      <c r="G47" s="58" t="e">
        <f t="shared" si="2"/>
        <v>#DIV/0!</v>
      </c>
      <c r="H47" s="56" t="e">
        <f t="shared" si="3"/>
        <v>#DIV/0!</v>
      </c>
      <c r="I47" s="96"/>
    </row>
    <row r="48" spans="2:9" ht="16.5" thickBot="1" x14ac:dyDescent="0.3">
      <c r="B48" s="95" t="s">
        <v>21</v>
      </c>
      <c r="C48" s="125"/>
      <c r="D48" s="79"/>
      <c r="E48" s="79"/>
      <c r="F48" s="79"/>
      <c r="G48" s="58" t="e">
        <f t="shared" si="2"/>
        <v>#DIV/0!</v>
      </c>
      <c r="H48" s="56" t="e">
        <f t="shared" si="3"/>
        <v>#DIV/0!</v>
      </c>
      <c r="I48" s="96"/>
    </row>
    <row r="49" spans="2:9" ht="16.5" thickBot="1" x14ac:dyDescent="0.3">
      <c r="B49" s="95" t="s">
        <v>10</v>
      </c>
      <c r="C49" s="125"/>
      <c r="D49" s="79"/>
      <c r="E49" s="79"/>
      <c r="F49" s="79"/>
      <c r="G49" s="58" t="e">
        <f t="shared" si="2"/>
        <v>#DIV/0!</v>
      </c>
      <c r="H49" s="56" t="e">
        <f t="shared" si="3"/>
        <v>#DIV/0!</v>
      </c>
      <c r="I49" s="96"/>
    </row>
    <row r="50" spans="2:9" ht="16.5" thickBot="1" x14ac:dyDescent="0.3">
      <c r="B50" s="95" t="s">
        <v>20</v>
      </c>
      <c r="C50" s="125"/>
      <c r="D50" s="79"/>
      <c r="E50" s="79"/>
      <c r="F50" s="79"/>
      <c r="G50" s="58" t="e">
        <f t="shared" si="2"/>
        <v>#DIV/0!</v>
      </c>
      <c r="H50" s="56" t="e">
        <f t="shared" si="3"/>
        <v>#DIV/0!</v>
      </c>
      <c r="I50" s="96"/>
    </row>
    <row r="51" spans="2:9" ht="16.5" thickBot="1" x14ac:dyDescent="0.3">
      <c r="B51" s="95" t="s">
        <v>19</v>
      </c>
      <c r="C51" s="125"/>
      <c r="D51" s="79"/>
      <c r="E51" s="79"/>
      <c r="F51" s="79"/>
      <c r="G51" s="58" t="e">
        <f t="shared" si="2"/>
        <v>#DIV/0!</v>
      </c>
      <c r="H51" s="56" t="e">
        <f t="shared" si="3"/>
        <v>#DIV/0!</v>
      </c>
      <c r="I51" s="96"/>
    </row>
    <row r="52" spans="2:9" ht="16.5" thickBot="1" x14ac:dyDescent="0.3">
      <c r="B52" s="95" t="s">
        <v>2</v>
      </c>
      <c r="C52" s="125"/>
      <c r="D52" s="79"/>
      <c r="E52" s="79"/>
      <c r="F52" s="79"/>
      <c r="G52" s="58" t="e">
        <f t="shared" si="2"/>
        <v>#DIV/0!</v>
      </c>
      <c r="H52" s="56" t="e">
        <f t="shared" si="3"/>
        <v>#DIV/0!</v>
      </c>
      <c r="I52" s="96"/>
    </row>
    <row r="53" spans="2:9" ht="16.5" thickBot="1" x14ac:dyDescent="0.3">
      <c r="B53" s="95" t="s">
        <v>18</v>
      </c>
      <c r="C53" s="125"/>
      <c r="D53" s="79"/>
      <c r="E53" s="79"/>
      <c r="F53" s="79"/>
      <c r="G53" s="58" t="e">
        <f t="shared" si="2"/>
        <v>#DIV/0!</v>
      </c>
      <c r="H53" s="56" t="e">
        <f t="shared" si="3"/>
        <v>#DIV/0!</v>
      </c>
      <c r="I53" s="96"/>
    </row>
    <row r="54" spans="2:9" ht="16.5" thickBot="1" x14ac:dyDescent="0.3">
      <c r="B54" s="95" t="s">
        <v>17</v>
      </c>
      <c r="C54" s="125"/>
      <c r="D54" s="79"/>
      <c r="E54" s="79"/>
      <c r="F54" s="79"/>
      <c r="G54" s="58" t="e">
        <f t="shared" si="2"/>
        <v>#DIV/0!</v>
      </c>
      <c r="H54" s="56" t="e">
        <f t="shared" si="3"/>
        <v>#DIV/0!</v>
      </c>
      <c r="I54" s="96"/>
    </row>
    <row r="55" spans="2:9" ht="16.5" thickBot="1" x14ac:dyDescent="0.3">
      <c r="B55" s="95" t="s">
        <v>63</v>
      </c>
      <c r="C55" s="125"/>
      <c r="D55" s="79"/>
      <c r="E55" s="79"/>
      <c r="F55" s="79"/>
      <c r="G55" s="58" t="e">
        <f t="shared" si="2"/>
        <v>#DIV/0!</v>
      </c>
      <c r="H55" s="56" t="e">
        <f t="shared" si="3"/>
        <v>#DIV/0!</v>
      </c>
      <c r="I55" s="96"/>
    </row>
    <row r="56" spans="2:9" ht="16.5" thickBot="1" x14ac:dyDescent="0.3">
      <c r="B56" s="95" t="s">
        <v>16</v>
      </c>
      <c r="C56" s="125"/>
      <c r="D56" s="79"/>
      <c r="E56" s="79"/>
      <c r="F56" s="79"/>
      <c r="G56" s="58" t="e">
        <f t="shared" si="2"/>
        <v>#DIV/0!</v>
      </c>
      <c r="H56" s="56" t="e">
        <f t="shared" si="3"/>
        <v>#DIV/0!</v>
      </c>
      <c r="I56" s="96"/>
    </row>
    <row r="57" spans="2:9" ht="16.5" thickBot="1" x14ac:dyDescent="0.3">
      <c r="B57" s="95" t="s">
        <v>7</v>
      </c>
      <c r="C57" s="125"/>
      <c r="D57" s="79"/>
      <c r="E57" s="79"/>
      <c r="F57" s="79"/>
      <c r="G57" s="58" t="e">
        <f t="shared" si="2"/>
        <v>#DIV/0!</v>
      </c>
      <c r="H57" s="56" t="e">
        <f t="shared" si="3"/>
        <v>#DIV/0!</v>
      </c>
      <c r="I57" s="96"/>
    </row>
    <row r="58" spans="2:9" ht="16.5" thickBot="1" x14ac:dyDescent="0.3">
      <c r="B58" s="95" t="s">
        <v>8</v>
      </c>
      <c r="C58" s="125"/>
      <c r="D58" s="79"/>
      <c r="E58" s="79"/>
      <c r="F58" s="79"/>
      <c r="G58" s="58" t="e">
        <f t="shared" si="2"/>
        <v>#DIV/0!</v>
      </c>
      <c r="H58" s="56" t="e">
        <f t="shared" si="3"/>
        <v>#DIV/0!</v>
      </c>
      <c r="I58" s="96"/>
    </row>
    <row r="59" spans="2:9" ht="16.5" thickBot="1" x14ac:dyDescent="0.3">
      <c r="B59" s="95" t="s">
        <v>65</v>
      </c>
      <c r="C59" s="125"/>
      <c r="D59" s="79"/>
      <c r="E59" s="79"/>
      <c r="F59" s="79"/>
      <c r="G59" s="58" t="e">
        <f t="shared" si="2"/>
        <v>#DIV/0!</v>
      </c>
      <c r="H59" s="56" t="e">
        <f t="shared" si="3"/>
        <v>#DIV/0!</v>
      </c>
      <c r="I59" s="96"/>
    </row>
    <row r="60" spans="2:9" ht="16.5" thickBot="1" x14ac:dyDescent="0.3">
      <c r="B60" s="95" t="s">
        <v>133</v>
      </c>
      <c r="C60" s="125"/>
      <c r="D60" s="79"/>
      <c r="E60" s="79"/>
      <c r="F60" s="79"/>
      <c r="G60" s="58" t="e">
        <f t="shared" si="2"/>
        <v>#DIV/0!</v>
      </c>
      <c r="H60" s="56" t="e">
        <f t="shared" si="3"/>
        <v>#DIV/0!</v>
      </c>
      <c r="I60" s="96"/>
    </row>
    <row r="61" spans="2:9" ht="16.5" thickBot="1" x14ac:dyDescent="0.3">
      <c r="B61" s="95" t="s">
        <v>15</v>
      </c>
      <c r="C61" s="125"/>
      <c r="D61" s="79"/>
      <c r="E61" s="79"/>
      <c r="F61" s="79"/>
      <c r="G61" s="58" t="e">
        <f t="shared" si="2"/>
        <v>#DIV/0!</v>
      </c>
      <c r="H61" s="56" t="e">
        <f t="shared" si="3"/>
        <v>#DIV/0!</v>
      </c>
      <c r="I61" s="96"/>
    </row>
    <row r="62" spans="2:9" ht="16.5" thickBot="1" x14ac:dyDescent="0.3">
      <c r="B62" s="95" t="s">
        <v>68</v>
      </c>
      <c r="C62" s="57"/>
      <c r="D62" s="79"/>
      <c r="E62" s="79"/>
      <c r="F62" s="79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125"/>
      <c r="D63" s="79"/>
      <c r="E63" s="79"/>
      <c r="F63" s="153"/>
      <c r="G63" s="58" t="e">
        <f t="shared" si="2"/>
        <v>#DIV/0!</v>
      </c>
      <c r="H63" s="56" t="e">
        <f t="shared" si="3"/>
        <v>#DIV/0!</v>
      </c>
      <c r="I63" s="96"/>
    </row>
    <row r="64" spans="2:9" ht="16.5" thickBot="1" x14ac:dyDescent="0.3">
      <c r="B64" s="95" t="s">
        <v>70</v>
      </c>
      <c r="C64" s="125"/>
      <c r="D64" s="79"/>
      <c r="E64" s="79"/>
      <c r="F64" s="153"/>
      <c r="G64" s="58" t="e">
        <f t="shared" si="2"/>
        <v>#DIV/0!</v>
      </c>
      <c r="H64" s="56" t="e">
        <f t="shared" si="3"/>
        <v>#DIV/0!</v>
      </c>
      <c r="I64" s="96"/>
    </row>
    <row r="65" spans="2:17" ht="16.5" thickBot="1" x14ac:dyDescent="0.3">
      <c r="B65" s="95" t="s">
        <v>71</v>
      </c>
      <c r="C65" s="125"/>
      <c r="D65" s="79"/>
      <c r="E65" s="79"/>
      <c r="F65" s="153"/>
      <c r="G65" s="58" t="e">
        <f t="shared" si="2"/>
        <v>#DIV/0!</v>
      </c>
      <c r="H65" s="56" t="e">
        <f t="shared" si="3"/>
        <v>#DIV/0!</v>
      </c>
      <c r="I65" s="96"/>
    </row>
    <row r="66" spans="2:17" ht="16.5" thickBot="1" x14ac:dyDescent="0.3">
      <c r="B66" s="95" t="s">
        <v>135</v>
      </c>
      <c r="C66" s="125"/>
      <c r="D66" s="79"/>
      <c r="E66" s="79"/>
      <c r="F66" s="153"/>
      <c r="G66" s="58" t="e">
        <f t="shared" si="2"/>
        <v>#DIV/0!</v>
      </c>
      <c r="H66" s="56" t="e">
        <f t="shared" si="3"/>
        <v>#DIV/0!</v>
      </c>
      <c r="I66" s="96"/>
    </row>
    <row r="67" spans="2:17" ht="16.5" thickBot="1" x14ac:dyDescent="0.3">
      <c r="B67" s="95" t="s">
        <v>136</v>
      </c>
      <c r="C67" s="125"/>
      <c r="D67" s="79"/>
      <c r="E67" s="79"/>
      <c r="F67" s="153"/>
      <c r="G67" s="58" t="e">
        <f t="shared" si="2"/>
        <v>#DIV/0!</v>
      </c>
      <c r="H67" s="56" t="e">
        <f t="shared" si="3"/>
        <v>#DIV/0!</v>
      </c>
      <c r="I67" s="96"/>
    </row>
    <row r="68" spans="2:17" ht="16.5" thickBot="1" x14ac:dyDescent="0.3">
      <c r="B68" s="95" t="s">
        <v>137</v>
      </c>
      <c r="C68" s="125"/>
      <c r="D68" s="79"/>
      <c r="E68" s="79"/>
      <c r="F68" s="153"/>
      <c r="G68" s="58" t="e">
        <f t="shared" si="2"/>
        <v>#DIV/0!</v>
      </c>
      <c r="H68" s="56" t="e">
        <f t="shared" si="3"/>
        <v>#DIV/0!</v>
      </c>
      <c r="I68" s="96"/>
    </row>
    <row r="69" spans="2:17" ht="16.5" thickBot="1" x14ac:dyDescent="0.3">
      <c r="B69" s="95" t="s">
        <v>140</v>
      </c>
      <c r="C69" s="125"/>
      <c r="D69" s="79"/>
      <c r="E69" s="79"/>
      <c r="F69" s="153"/>
      <c r="G69" s="58" t="e">
        <f t="shared" si="2"/>
        <v>#DIV/0!</v>
      </c>
      <c r="H69" s="56" t="e">
        <f t="shared" si="3"/>
        <v>#DIV/0!</v>
      </c>
      <c r="I69" s="96"/>
    </row>
    <row r="70" spans="2:17" s="37" customFormat="1" ht="16.5" thickBot="1" x14ac:dyDescent="0.3">
      <c r="B70" s="95" t="s">
        <v>138</v>
      </c>
      <c r="C70" s="128"/>
      <c r="D70" s="79"/>
      <c r="E70" s="79"/>
      <c r="F70" s="153"/>
      <c r="G70" s="58">
        <v>0</v>
      </c>
      <c r="H70" s="56">
        <v>0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125"/>
      <c r="D71" s="79"/>
      <c r="E71" s="79"/>
      <c r="F71" s="153"/>
      <c r="G71" s="58" t="e">
        <f t="shared" si="2"/>
        <v>#DIV/0!</v>
      </c>
      <c r="H71" s="56" t="e">
        <f t="shared" si="3"/>
        <v>#DIV/0!</v>
      </c>
      <c r="I71" s="96"/>
    </row>
    <row r="72" spans="2:17" ht="16.5" thickBot="1" x14ac:dyDescent="0.3">
      <c r="B72" s="97" t="s">
        <v>139</v>
      </c>
      <c r="C72" s="129"/>
      <c r="D72" s="82"/>
      <c r="E72" s="82"/>
      <c r="F72" s="154"/>
      <c r="G72" s="58" t="e">
        <f t="shared" ref="G72" si="4">E72/D72</f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03">
        <f>SUM(D9:D72)</f>
        <v>0</v>
      </c>
      <c r="E73" s="103">
        <f>SUM(E9:E72)</f>
        <v>0</v>
      </c>
      <c r="F73" s="104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B1:Q80"/>
  <sheetViews>
    <sheetView zoomScale="90" zoomScaleNormal="90" workbookViewId="0">
      <pane ySplit="8" topLeftCell="A27" activePane="bottomLeft" state="frozen"/>
      <selection activeCell="L31" sqref="L31"/>
      <selection pane="bottomLeft" activeCell="D28" sqref="D28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9" t="s">
        <v>166</v>
      </c>
      <c r="E2" s="210"/>
      <c r="F2" s="210"/>
      <c r="G2" s="210"/>
      <c r="H2" s="211"/>
    </row>
    <row r="3" spans="2:9" ht="15" customHeight="1" x14ac:dyDescent="0.25">
      <c r="D3" s="212"/>
      <c r="E3" s="213"/>
      <c r="F3" s="213"/>
      <c r="G3" s="213"/>
      <c r="H3" s="214"/>
    </row>
    <row r="4" spans="2:9" ht="15.75" customHeight="1" x14ac:dyDescent="0.25">
      <c r="D4" s="212"/>
      <c r="E4" s="213"/>
      <c r="F4" s="213"/>
      <c r="G4" s="213"/>
      <c r="H4" s="214"/>
    </row>
    <row r="5" spans="2:9" ht="15.75" customHeight="1" thickBot="1" x14ac:dyDescent="0.3">
      <c r="D5" s="215"/>
      <c r="E5" s="216"/>
      <c r="F5" s="216"/>
      <c r="G5" s="216"/>
      <c r="H5" s="217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5" t="s">
        <v>153</v>
      </c>
      <c r="C8" s="105" t="s">
        <v>154</v>
      </c>
      <c r="D8" s="105" t="s">
        <v>155</v>
      </c>
      <c r="E8" s="105" t="s">
        <v>156</v>
      </c>
      <c r="F8" s="105" t="s">
        <v>90</v>
      </c>
      <c r="G8" s="106" t="s">
        <v>163</v>
      </c>
      <c r="H8" s="106" t="s">
        <v>164</v>
      </c>
      <c r="I8" s="145" t="s">
        <v>162</v>
      </c>
    </row>
    <row r="9" spans="2:9" ht="16.5" thickBot="1" x14ac:dyDescent="0.3">
      <c r="B9" s="93" t="s">
        <v>104</v>
      </c>
      <c r="C9" s="54"/>
      <c r="D9" s="109"/>
      <c r="E9" s="109"/>
      <c r="F9" s="109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110"/>
      <c r="E10" s="110"/>
      <c r="F10" s="110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110"/>
      <c r="E11" s="110"/>
      <c r="F11" s="110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110"/>
      <c r="E12" s="110"/>
      <c r="F12" s="110"/>
      <c r="G12" s="58" t="e">
        <f t="shared" ref="G12:G17" si="1"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57"/>
      <c r="D13" s="110"/>
      <c r="E13" s="110"/>
      <c r="F13" s="110"/>
      <c r="G13" s="58" t="e">
        <f t="shared" si="1"/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59"/>
      <c r="D14" s="110"/>
      <c r="E14" s="110"/>
      <c r="F14" s="110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59"/>
      <c r="D15" s="110"/>
      <c r="E15" s="110"/>
      <c r="F15" s="110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59"/>
      <c r="D16" s="110"/>
      <c r="E16" s="110"/>
      <c r="F16" s="110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59"/>
      <c r="D17" s="111"/>
      <c r="E17" s="110"/>
      <c r="F17" s="110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59"/>
      <c r="D18" s="111"/>
      <c r="E18" s="110"/>
      <c r="F18" s="110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59"/>
      <c r="D19" s="111"/>
      <c r="E19" s="110"/>
      <c r="F19" s="110"/>
      <c r="G19" s="58" t="e">
        <f t="shared" ref="G19:G72" si="2">E19/D19</f>
        <v>#DIV/0!</v>
      </c>
      <c r="H19" s="56" t="e">
        <f t="shared" si="0"/>
        <v>#DIV/0!</v>
      </c>
      <c r="I19" s="96"/>
      <c r="K19" s="36"/>
    </row>
    <row r="20" spans="2:11" ht="16.5" thickBot="1" x14ac:dyDescent="0.3">
      <c r="B20" s="95" t="s">
        <v>113</v>
      </c>
      <c r="C20" s="59"/>
      <c r="D20" s="111"/>
      <c r="E20" s="110"/>
      <c r="F20" s="110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59"/>
      <c r="D21" s="111"/>
      <c r="E21" s="110"/>
      <c r="F21" s="110"/>
      <c r="G21" s="58" t="e">
        <f t="shared" ref="G21:G71" si="3">E21/D21</f>
        <v>#DIV/0!</v>
      </c>
      <c r="H21" s="56" t="e">
        <f t="shared" ref="H21:H71" si="4">F21/D21</f>
        <v>#DIV/0!</v>
      </c>
      <c r="I21" s="96"/>
      <c r="K21" s="36"/>
    </row>
    <row r="22" spans="2:11" ht="16.5" thickBot="1" x14ac:dyDescent="0.3">
      <c r="B22" s="95" t="s">
        <v>115</v>
      </c>
      <c r="C22" s="59"/>
      <c r="D22" s="111"/>
      <c r="E22" s="110"/>
      <c r="F22" s="110"/>
      <c r="G22" s="58" t="e">
        <f t="shared" si="3"/>
        <v>#DIV/0!</v>
      </c>
      <c r="H22" s="56" t="e">
        <f t="shared" si="4"/>
        <v>#DIV/0!</v>
      </c>
      <c r="I22" s="96"/>
      <c r="K22" s="36"/>
    </row>
    <row r="23" spans="2:11" ht="16.5" thickBot="1" x14ac:dyDescent="0.3">
      <c r="B23" s="95" t="s">
        <v>116</v>
      </c>
      <c r="C23" s="59"/>
      <c r="D23" s="111"/>
      <c r="E23" s="110"/>
      <c r="F23" s="110"/>
      <c r="G23" s="58" t="e">
        <f t="shared" si="3"/>
        <v>#DIV/0!</v>
      </c>
      <c r="H23" s="56" t="e">
        <f t="shared" si="4"/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111"/>
      <c r="E24" s="110"/>
      <c r="F24" s="110"/>
      <c r="G24" s="58">
        <v>0</v>
      </c>
      <c r="H24" s="56">
        <v>0</v>
      </c>
      <c r="I24" s="96"/>
    </row>
    <row r="25" spans="2:11" ht="16.5" thickBot="1" x14ac:dyDescent="0.3">
      <c r="B25" s="95" t="s">
        <v>118</v>
      </c>
      <c r="C25" s="59"/>
      <c r="D25" s="111"/>
      <c r="E25" s="110"/>
      <c r="F25" s="110"/>
      <c r="G25" s="58" t="e">
        <f t="shared" si="3"/>
        <v>#DIV/0!</v>
      </c>
      <c r="H25" s="56" t="e">
        <f t="shared" si="4"/>
        <v>#DIV/0!</v>
      </c>
      <c r="I25" s="96"/>
    </row>
    <row r="26" spans="2:11" ht="16.5" thickBot="1" x14ac:dyDescent="0.3">
      <c r="B26" s="95" t="s">
        <v>119</v>
      </c>
      <c r="C26" s="59"/>
      <c r="D26" s="111"/>
      <c r="E26" s="110"/>
      <c r="F26" s="110"/>
      <c r="G26" s="58" t="e">
        <f t="shared" si="3"/>
        <v>#DIV/0!</v>
      </c>
      <c r="H26" s="56" t="e">
        <f t="shared" si="4"/>
        <v>#DIV/0!</v>
      </c>
      <c r="I26" s="96"/>
    </row>
    <row r="27" spans="2:11" ht="16.5" thickBot="1" x14ac:dyDescent="0.3">
      <c r="B27" s="95" t="s">
        <v>24</v>
      </c>
      <c r="C27" s="59"/>
      <c r="D27" s="111"/>
      <c r="E27" s="110"/>
      <c r="F27" s="110"/>
      <c r="G27" s="58" t="e">
        <f t="shared" si="3"/>
        <v>#DIV/0!</v>
      </c>
      <c r="H27" s="56" t="e">
        <f>F27/D27</f>
        <v>#DIV/0!</v>
      </c>
      <c r="I27" s="96"/>
    </row>
    <row r="28" spans="2:11" ht="16.5" thickBot="1" x14ac:dyDescent="0.3">
      <c r="B28" s="95" t="s">
        <v>23</v>
      </c>
      <c r="C28" s="59"/>
      <c r="D28" s="111"/>
      <c r="E28" s="110"/>
      <c r="F28" s="110"/>
      <c r="G28" s="58" t="e">
        <f t="shared" si="3"/>
        <v>#DIV/0!</v>
      </c>
      <c r="H28" s="56" t="e">
        <f t="shared" si="4"/>
        <v>#DIV/0!</v>
      </c>
      <c r="I28" s="96"/>
    </row>
    <row r="29" spans="2:11" ht="16.5" thickBot="1" x14ac:dyDescent="0.3">
      <c r="B29" s="95" t="s">
        <v>13</v>
      </c>
      <c r="C29" s="59"/>
      <c r="D29" s="110"/>
      <c r="E29" s="110"/>
      <c r="F29" s="110"/>
      <c r="G29" s="58" t="e">
        <f t="shared" si="3"/>
        <v>#DIV/0!</v>
      </c>
      <c r="H29" s="56" t="e">
        <f t="shared" si="4"/>
        <v>#DIV/0!</v>
      </c>
      <c r="I29" s="96"/>
    </row>
    <row r="30" spans="2:11" ht="16.5" thickBot="1" x14ac:dyDescent="0.3">
      <c r="B30" s="95" t="s">
        <v>48</v>
      </c>
      <c r="C30" s="59"/>
      <c r="D30" s="110"/>
      <c r="E30" s="110"/>
      <c r="F30" s="110"/>
      <c r="G30" s="58" t="e">
        <f t="shared" si="3"/>
        <v>#DIV/0!</v>
      </c>
      <c r="H30" s="56" t="e">
        <f t="shared" si="4"/>
        <v>#DIV/0!</v>
      </c>
      <c r="I30" s="96"/>
    </row>
    <row r="31" spans="2:11" ht="16.5" thickBot="1" x14ac:dyDescent="0.3">
      <c r="B31" s="95" t="s">
        <v>120</v>
      </c>
      <c r="C31" s="59"/>
      <c r="D31" s="110"/>
      <c r="E31" s="110"/>
      <c r="F31" s="110"/>
      <c r="G31" s="58" t="e">
        <f t="shared" si="3"/>
        <v>#DIV/0!</v>
      </c>
      <c r="H31" s="56" t="e">
        <f t="shared" si="4"/>
        <v>#DIV/0!</v>
      </c>
      <c r="I31" s="96"/>
    </row>
    <row r="32" spans="2:11" ht="16.5" thickBot="1" x14ac:dyDescent="0.3">
      <c r="B32" s="95" t="s">
        <v>3</v>
      </c>
      <c r="C32" s="59"/>
      <c r="D32" s="110"/>
      <c r="E32" s="110"/>
      <c r="F32" s="110"/>
      <c r="G32" s="58" t="e">
        <f t="shared" si="3"/>
        <v>#DIV/0!</v>
      </c>
      <c r="H32" s="56" t="e">
        <f t="shared" si="4"/>
        <v>#DIV/0!</v>
      </c>
      <c r="I32" s="96"/>
    </row>
    <row r="33" spans="2:9" ht="16.5" thickBot="1" x14ac:dyDescent="0.3">
      <c r="B33" s="95" t="s">
        <v>121</v>
      </c>
      <c r="C33" s="59"/>
      <c r="D33" s="110"/>
      <c r="E33" s="110"/>
      <c r="F33" s="110"/>
      <c r="G33" s="58" t="e">
        <f t="shared" si="3"/>
        <v>#DIV/0!</v>
      </c>
      <c r="H33" s="56" t="e">
        <f t="shared" si="4"/>
        <v>#DIV/0!</v>
      </c>
      <c r="I33" s="96"/>
    </row>
    <row r="34" spans="2:9" ht="16.5" thickBot="1" x14ac:dyDescent="0.3">
      <c r="B34" s="95" t="s">
        <v>122</v>
      </c>
      <c r="C34" s="59"/>
      <c r="D34" s="110"/>
      <c r="E34" s="110"/>
      <c r="F34" s="110"/>
      <c r="G34" s="58" t="e">
        <f t="shared" si="3"/>
        <v>#DIV/0!</v>
      </c>
      <c r="H34" s="56" t="e">
        <f t="shared" si="4"/>
        <v>#DIV/0!</v>
      </c>
      <c r="I34" s="96"/>
    </row>
    <row r="35" spans="2:9" ht="16.5" thickBot="1" x14ac:dyDescent="0.3">
      <c r="B35" s="95" t="s">
        <v>123</v>
      </c>
      <c r="C35" s="59"/>
      <c r="D35" s="110"/>
      <c r="E35" s="110"/>
      <c r="F35" s="110"/>
      <c r="G35" s="58" t="e">
        <f t="shared" si="3"/>
        <v>#DIV/0!</v>
      </c>
      <c r="H35" s="56" t="e">
        <f t="shared" si="4"/>
        <v>#DIV/0!</v>
      </c>
      <c r="I35" s="96"/>
    </row>
    <row r="36" spans="2:9" ht="16.5" thickBot="1" x14ac:dyDescent="0.3">
      <c r="B36" s="95" t="s">
        <v>124</v>
      </c>
      <c r="C36" s="59"/>
      <c r="D36" s="110"/>
      <c r="E36" s="110"/>
      <c r="F36" s="110"/>
      <c r="G36" s="58" t="e">
        <f t="shared" si="3"/>
        <v>#DIV/0!</v>
      </c>
      <c r="H36" s="56" t="e">
        <f t="shared" si="4"/>
        <v>#DIV/0!</v>
      </c>
      <c r="I36" s="96"/>
    </row>
    <row r="37" spans="2:9" ht="16.5" thickBot="1" x14ac:dyDescent="0.3">
      <c r="B37" s="95" t="s">
        <v>125</v>
      </c>
      <c r="C37" s="59"/>
      <c r="D37" s="110"/>
      <c r="E37" s="110"/>
      <c r="F37" s="110"/>
      <c r="G37" s="58" t="e">
        <f t="shared" si="3"/>
        <v>#DIV/0!</v>
      </c>
      <c r="H37" s="56" t="e">
        <f t="shared" si="4"/>
        <v>#DIV/0!</v>
      </c>
      <c r="I37" s="96"/>
    </row>
    <row r="38" spans="2:9" ht="16.5" thickBot="1" x14ac:dyDescent="0.3">
      <c r="B38" s="95" t="s">
        <v>126</v>
      </c>
      <c r="C38" s="59"/>
      <c r="D38" s="110"/>
      <c r="E38" s="110"/>
      <c r="F38" s="110"/>
      <c r="G38" s="58" t="e">
        <f t="shared" si="3"/>
        <v>#DIV/0!</v>
      </c>
      <c r="H38" s="56" t="e">
        <f t="shared" si="4"/>
        <v>#DIV/0!</v>
      </c>
      <c r="I38" s="96"/>
    </row>
    <row r="39" spans="2:9" ht="16.5" thickBot="1" x14ac:dyDescent="0.3">
      <c r="B39" s="95" t="s">
        <v>127</v>
      </c>
      <c r="C39" s="59"/>
      <c r="D39" s="110"/>
      <c r="E39" s="110"/>
      <c r="F39" s="110"/>
      <c r="G39" s="58" t="e">
        <f t="shared" si="3"/>
        <v>#DIV/0!</v>
      </c>
      <c r="H39" s="56" t="e">
        <f t="shared" si="4"/>
        <v>#DIV/0!</v>
      </c>
      <c r="I39" s="96"/>
    </row>
    <row r="40" spans="2:9" ht="16.5" thickBot="1" x14ac:dyDescent="0.3">
      <c r="B40" s="95" t="s">
        <v>128</v>
      </c>
      <c r="C40" s="59"/>
      <c r="D40" s="110"/>
      <c r="E40" s="110"/>
      <c r="F40" s="110"/>
      <c r="G40" s="58" t="e">
        <f t="shared" si="3"/>
        <v>#DIV/0!</v>
      </c>
      <c r="H40" s="56" t="e">
        <f t="shared" si="4"/>
        <v>#DIV/0!</v>
      </c>
      <c r="I40" s="96"/>
    </row>
    <row r="41" spans="2:9" ht="16.5" thickBot="1" x14ac:dyDescent="0.3">
      <c r="B41" s="95" t="s">
        <v>129</v>
      </c>
      <c r="C41" s="59"/>
      <c r="D41" s="110"/>
      <c r="E41" s="110"/>
      <c r="F41" s="110"/>
      <c r="G41" s="58" t="e">
        <f t="shared" si="3"/>
        <v>#DIV/0!</v>
      </c>
      <c r="H41" s="56" t="e">
        <f t="shared" si="4"/>
        <v>#DIV/0!</v>
      </c>
      <c r="I41" s="96"/>
    </row>
    <row r="42" spans="2:9" ht="16.5" thickBot="1" x14ac:dyDescent="0.3">
      <c r="B42" s="95" t="s">
        <v>130</v>
      </c>
      <c r="C42" s="59"/>
      <c r="D42" s="110"/>
      <c r="E42" s="110"/>
      <c r="F42" s="110"/>
      <c r="G42" s="58" t="e">
        <f t="shared" si="3"/>
        <v>#DIV/0!</v>
      </c>
      <c r="H42" s="56" t="e">
        <f t="shared" si="4"/>
        <v>#DIV/0!</v>
      </c>
      <c r="I42" s="96"/>
    </row>
    <row r="43" spans="2:9" ht="16.5" thickBot="1" x14ac:dyDescent="0.3">
      <c r="B43" s="95" t="s">
        <v>131</v>
      </c>
      <c r="C43" s="59"/>
      <c r="D43" s="110"/>
      <c r="E43" s="110"/>
      <c r="F43" s="110"/>
      <c r="G43" s="58" t="e">
        <f t="shared" si="3"/>
        <v>#DIV/0!</v>
      </c>
      <c r="H43" s="56" t="e">
        <f t="shared" si="4"/>
        <v>#DIV/0!</v>
      </c>
      <c r="I43" s="96"/>
    </row>
    <row r="44" spans="2:9" ht="16.5" thickBot="1" x14ac:dyDescent="0.3">
      <c r="B44" s="95" t="s">
        <v>132</v>
      </c>
      <c r="C44" s="59"/>
      <c r="D44" s="110"/>
      <c r="E44" s="110"/>
      <c r="F44" s="110"/>
      <c r="G44" s="58" t="e">
        <f t="shared" si="3"/>
        <v>#DIV/0!</v>
      </c>
      <c r="H44" s="56" t="e">
        <f t="shared" si="4"/>
        <v>#DIV/0!</v>
      </c>
      <c r="I44" s="96"/>
    </row>
    <row r="45" spans="2:9" ht="16.5" thickBot="1" x14ac:dyDescent="0.3">
      <c r="B45" s="95" t="s">
        <v>22</v>
      </c>
      <c r="C45" s="59"/>
      <c r="D45" s="110"/>
      <c r="E45" s="110"/>
      <c r="F45" s="110"/>
      <c r="G45" s="58" t="e">
        <f t="shared" si="3"/>
        <v>#DIV/0!</v>
      </c>
      <c r="H45" s="56" t="e">
        <f t="shared" si="4"/>
        <v>#DIV/0!</v>
      </c>
      <c r="I45" s="96"/>
    </row>
    <row r="46" spans="2:9" ht="16.5" thickBot="1" x14ac:dyDescent="0.3">
      <c r="B46" s="95" t="s">
        <v>1</v>
      </c>
      <c r="C46" s="59"/>
      <c r="D46" s="110"/>
      <c r="E46" s="110"/>
      <c r="F46" s="110"/>
      <c r="G46" s="58" t="e">
        <f t="shared" si="3"/>
        <v>#DIV/0!</v>
      </c>
      <c r="H46" s="56" t="e">
        <f t="shared" si="4"/>
        <v>#DIV/0!</v>
      </c>
      <c r="I46" s="96"/>
    </row>
    <row r="47" spans="2:9" ht="16.5" thickBot="1" x14ac:dyDescent="0.3">
      <c r="B47" s="95" t="s">
        <v>4</v>
      </c>
      <c r="C47" s="59"/>
      <c r="D47" s="110"/>
      <c r="E47" s="110"/>
      <c r="F47" s="110"/>
      <c r="G47" s="58" t="e">
        <f t="shared" si="3"/>
        <v>#DIV/0!</v>
      </c>
      <c r="H47" s="56" t="e">
        <f t="shared" si="4"/>
        <v>#DIV/0!</v>
      </c>
      <c r="I47" s="96"/>
    </row>
    <row r="48" spans="2:9" ht="16.5" thickBot="1" x14ac:dyDescent="0.3">
      <c r="B48" s="95" t="s">
        <v>21</v>
      </c>
      <c r="C48" s="59"/>
      <c r="D48" s="110"/>
      <c r="E48" s="110"/>
      <c r="F48" s="110"/>
      <c r="G48" s="58" t="e">
        <f t="shared" si="3"/>
        <v>#DIV/0!</v>
      </c>
      <c r="H48" s="56" t="e">
        <f t="shared" si="4"/>
        <v>#DIV/0!</v>
      </c>
      <c r="I48" s="96"/>
    </row>
    <row r="49" spans="2:9" ht="16.5" thickBot="1" x14ac:dyDescent="0.3">
      <c r="B49" s="95" t="s">
        <v>10</v>
      </c>
      <c r="C49" s="59"/>
      <c r="D49" s="110"/>
      <c r="E49" s="110"/>
      <c r="F49" s="110"/>
      <c r="G49" s="58" t="e">
        <f t="shared" si="3"/>
        <v>#DIV/0!</v>
      </c>
      <c r="H49" s="56" t="e">
        <f t="shared" si="4"/>
        <v>#DIV/0!</v>
      </c>
      <c r="I49" s="96"/>
    </row>
    <row r="50" spans="2:9" ht="16.5" thickBot="1" x14ac:dyDescent="0.3">
      <c r="B50" s="95" t="s">
        <v>20</v>
      </c>
      <c r="C50" s="59"/>
      <c r="D50" s="110"/>
      <c r="E50" s="110"/>
      <c r="F50" s="110"/>
      <c r="G50" s="58" t="e">
        <f t="shared" si="3"/>
        <v>#DIV/0!</v>
      </c>
      <c r="H50" s="56" t="e">
        <f t="shared" si="4"/>
        <v>#DIV/0!</v>
      </c>
      <c r="I50" s="96"/>
    </row>
    <row r="51" spans="2:9" ht="16.5" thickBot="1" x14ac:dyDescent="0.3">
      <c r="B51" s="95" t="s">
        <v>19</v>
      </c>
      <c r="C51" s="59"/>
      <c r="D51" s="110"/>
      <c r="E51" s="110"/>
      <c r="F51" s="110"/>
      <c r="G51" s="58" t="e">
        <f t="shared" si="3"/>
        <v>#DIV/0!</v>
      </c>
      <c r="H51" s="56" t="e">
        <f t="shared" si="4"/>
        <v>#DIV/0!</v>
      </c>
      <c r="I51" s="96"/>
    </row>
    <row r="52" spans="2:9" ht="16.5" thickBot="1" x14ac:dyDescent="0.3">
      <c r="B52" s="95" t="s">
        <v>2</v>
      </c>
      <c r="C52" s="59"/>
      <c r="D52" s="110"/>
      <c r="E52" s="110"/>
      <c r="F52" s="110"/>
      <c r="G52" s="58" t="e">
        <f t="shared" si="3"/>
        <v>#DIV/0!</v>
      </c>
      <c r="H52" s="56" t="e">
        <f t="shared" si="4"/>
        <v>#DIV/0!</v>
      </c>
      <c r="I52" s="96"/>
    </row>
    <row r="53" spans="2:9" ht="16.5" thickBot="1" x14ac:dyDescent="0.3">
      <c r="B53" s="95" t="s">
        <v>18</v>
      </c>
      <c r="C53" s="59"/>
      <c r="D53" s="110"/>
      <c r="E53" s="110"/>
      <c r="F53" s="110"/>
      <c r="G53" s="58" t="e">
        <f t="shared" si="3"/>
        <v>#DIV/0!</v>
      </c>
      <c r="H53" s="56" t="e">
        <f t="shared" si="4"/>
        <v>#DIV/0!</v>
      </c>
      <c r="I53" s="96"/>
    </row>
    <row r="54" spans="2:9" ht="16.5" thickBot="1" x14ac:dyDescent="0.3">
      <c r="B54" s="95" t="s">
        <v>17</v>
      </c>
      <c r="C54" s="59"/>
      <c r="D54" s="110"/>
      <c r="E54" s="110"/>
      <c r="F54" s="110"/>
      <c r="G54" s="58" t="e">
        <f t="shared" si="3"/>
        <v>#DIV/0!</v>
      </c>
      <c r="H54" s="56" t="e">
        <f t="shared" si="4"/>
        <v>#DIV/0!</v>
      </c>
      <c r="I54" s="96"/>
    </row>
    <row r="55" spans="2:9" ht="16.5" thickBot="1" x14ac:dyDescent="0.3">
      <c r="B55" s="95" t="s">
        <v>63</v>
      </c>
      <c r="C55" s="59"/>
      <c r="D55" s="110"/>
      <c r="E55" s="110"/>
      <c r="F55" s="110"/>
      <c r="G55" s="58" t="e">
        <f t="shared" si="3"/>
        <v>#DIV/0!</v>
      </c>
      <c r="H55" s="56" t="e">
        <f t="shared" si="4"/>
        <v>#DIV/0!</v>
      </c>
      <c r="I55" s="96"/>
    </row>
    <row r="56" spans="2:9" ht="16.5" thickBot="1" x14ac:dyDescent="0.3">
      <c r="B56" s="95" t="s">
        <v>16</v>
      </c>
      <c r="C56" s="59"/>
      <c r="D56" s="110"/>
      <c r="E56" s="110"/>
      <c r="F56" s="110"/>
      <c r="G56" s="58" t="e">
        <f t="shared" si="3"/>
        <v>#DIV/0!</v>
      </c>
      <c r="H56" s="56" t="e">
        <f t="shared" si="4"/>
        <v>#DIV/0!</v>
      </c>
      <c r="I56" s="96"/>
    </row>
    <row r="57" spans="2:9" ht="16.5" thickBot="1" x14ac:dyDescent="0.3">
      <c r="B57" s="95" t="s">
        <v>7</v>
      </c>
      <c r="C57" s="59"/>
      <c r="D57" s="110"/>
      <c r="E57" s="110"/>
      <c r="F57" s="110"/>
      <c r="G57" s="58" t="e">
        <f t="shared" si="3"/>
        <v>#DIV/0!</v>
      </c>
      <c r="H57" s="56" t="e">
        <f t="shared" si="4"/>
        <v>#DIV/0!</v>
      </c>
      <c r="I57" s="96"/>
    </row>
    <row r="58" spans="2:9" ht="16.5" thickBot="1" x14ac:dyDescent="0.3">
      <c r="B58" s="95" t="s">
        <v>8</v>
      </c>
      <c r="C58" s="59"/>
      <c r="D58" s="110"/>
      <c r="E58" s="110"/>
      <c r="F58" s="110"/>
      <c r="G58" s="58" t="e">
        <f t="shared" si="3"/>
        <v>#DIV/0!</v>
      </c>
      <c r="H58" s="56" t="e">
        <f t="shared" si="4"/>
        <v>#DIV/0!</v>
      </c>
      <c r="I58" s="96"/>
    </row>
    <row r="59" spans="2:9" ht="16.5" thickBot="1" x14ac:dyDescent="0.3">
      <c r="B59" s="95" t="s">
        <v>65</v>
      </c>
      <c r="C59" s="59"/>
      <c r="D59" s="110"/>
      <c r="E59" s="110"/>
      <c r="F59" s="110"/>
      <c r="G59" s="58" t="e">
        <f t="shared" si="3"/>
        <v>#DIV/0!</v>
      </c>
      <c r="H59" s="56" t="e">
        <f t="shared" si="4"/>
        <v>#DIV/0!</v>
      </c>
      <c r="I59" s="96"/>
    </row>
    <row r="60" spans="2:9" ht="16.5" thickBot="1" x14ac:dyDescent="0.3">
      <c r="B60" s="95" t="s">
        <v>133</v>
      </c>
      <c r="C60" s="59"/>
      <c r="D60" s="110"/>
      <c r="E60" s="110"/>
      <c r="F60" s="110"/>
      <c r="G60" s="58" t="e">
        <f t="shared" si="3"/>
        <v>#DIV/0!</v>
      </c>
      <c r="H60" s="56" t="e">
        <f t="shared" si="4"/>
        <v>#DIV/0!</v>
      </c>
      <c r="I60" s="96"/>
    </row>
    <row r="61" spans="2:9" ht="16.5" thickBot="1" x14ac:dyDescent="0.3">
      <c r="B61" s="95" t="s">
        <v>15</v>
      </c>
      <c r="C61" s="59"/>
      <c r="D61" s="110"/>
      <c r="E61" s="110"/>
      <c r="F61" s="110"/>
      <c r="G61" s="58" t="e">
        <f t="shared" si="3"/>
        <v>#DIV/0!</v>
      </c>
      <c r="H61" s="56" t="e">
        <f t="shared" si="4"/>
        <v>#DIV/0!</v>
      </c>
      <c r="I61" s="96"/>
    </row>
    <row r="62" spans="2:9" ht="16.5" thickBot="1" x14ac:dyDescent="0.3">
      <c r="B62" s="95" t="s">
        <v>68</v>
      </c>
      <c r="C62" s="57"/>
      <c r="D62" s="110"/>
      <c r="E62" s="110"/>
      <c r="F62" s="110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59"/>
      <c r="D63" s="110"/>
      <c r="E63" s="110"/>
      <c r="F63" s="112"/>
      <c r="G63" s="58" t="e">
        <f t="shared" si="3"/>
        <v>#DIV/0!</v>
      </c>
      <c r="H63" s="56" t="e">
        <f t="shared" si="4"/>
        <v>#DIV/0!</v>
      </c>
      <c r="I63" s="96"/>
    </row>
    <row r="64" spans="2:9" ht="16.5" thickBot="1" x14ac:dyDescent="0.3">
      <c r="B64" s="95" t="s">
        <v>70</v>
      </c>
      <c r="C64" s="59"/>
      <c r="D64" s="110"/>
      <c r="E64" s="110"/>
      <c r="F64" s="112"/>
      <c r="G64" s="58" t="e">
        <f t="shared" si="3"/>
        <v>#DIV/0!</v>
      </c>
      <c r="H64" s="56" t="e">
        <f t="shared" si="4"/>
        <v>#DIV/0!</v>
      </c>
      <c r="I64" s="96"/>
    </row>
    <row r="65" spans="2:17" ht="16.5" thickBot="1" x14ac:dyDescent="0.3">
      <c r="B65" s="95" t="s">
        <v>71</v>
      </c>
      <c r="C65" s="59"/>
      <c r="D65" s="110"/>
      <c r="E65" s="110"/>
      <c r="F65" s="112"/>
      <c r="G65" s="58" t="e">
        <f t="shared" si="3"/>
        <v>#DIV/0!</v>
      </c>
      <c r="H65" s="56" t="e">
        <f t="shared" si="4"/>
        <v>#DIV/0!</v>
      </c>
      <c r="I65" s="96"/>
    </row>
    <row r="66" spans="2:17" ht="16.5" thickBot="1" x14ac:dyDescent="0.3">
      <c r="B66" s="95" t="s">
        <v>135</v>
      </c>
      <c r="C66" s="59"/>
      <c r="D66" s="110"/>
      <c r="E66" s="110"/>
      <c r="F66" s="112"/>
      <c r="G66" s="58" t="e">
        <f t="shared" si="3"/>
        <v>#DIV/0!</v>
      </c>
      <c r="H66" s="56" t="e">
        <f t="shared" si="4"/>
        <v>#DIV/0!</v>
      </c>
      <c r="I66" s="96"/>
    </row>
    <row r="67" spans="2:17" ht="16.5" thickBot="1" x14ac:dyDescent="0.3">
      <c r="B67" s="95" t="s">
        <v>136</v>
      </c>
      <c r="C67" s="59"/>
      <c r="D67" s="110"/>
      <c r="E67" s="110"/>
      <c r="F67" s="112"/>
      <c r="G67" s="58" t="e">
        <f t="shared" si="3"/>
        <v>#DIV/0!</v>
      </c>
      <c r="H67" s="56" t="e">
        <f t="shared" si="4"/>
        <v>#DIV/0!</v>
      </c>
      <c r="I67" s="96"/>
    </row>
    <row r="68" spans="2:17" ht="16.5" thickBot="1" x14ac:dyDescent="0.3">
      <c r="B68" s="95" t="s">
        <v>137</v>
      </c>
      <c r="C68" s="59"/>
      <c r="D68" s="110"/>
      <c r="E68" s="110"/>
      <c r="F68" s="112"/>
      <c r="G68" s="58" t="e">
        <f t="shared" si="3"/>
        <v>#DIV/0!</v>
      </c>
      <c r="H68" s="56" t="e">
        <f t="shared" si="4"/>
        <v>#DIV/0!</v>
      </c>
      <c r="I68" s="96"/>
    </row>
    <row r="69" spans="2:17" ht="16.5" thickBot="1" x14ac:dyDescent="0.3">
      <c r="B69" s="95" t="s">
        <v>140</v>
      </c>
      <c r="C69" s="59"/>
      <c r="D69" s="110"/>
      <c r="E69" s="110"/>
      <c r="F69" s="112"/>
      <c r="G69" s="58" t="e">
        <f t="shared" si="3"/>
        <v>#DIV/0!</v>
      </c>
      <c r="H69" s="56" t="e">
        <f t="shared" si="4"/>
        <v>#DIV/0!</v>
      </c>
      <c r="I69" s="96"/>
    </row>
    <row r="70" spans="2:17" s="37" customFormat="1" ht="16.5" thickBot="1" x14ac:dyDescent="0.3">
      <c r="B70" s="95" t="s">
        <v>138</v>
      </c>
      <c r="C70" s="60"/>
      <c r="D70" s="110"/>
      <c r="E70" s="110"/>
      <c r="F70" s="112"/>
      <c r="G70" s="58">
        <v>0</v>
      </c>
      <c r="H70" s="56">
        <v>0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59"/>
      <c r="D71" s="110"/>
      <c r="E71" s="110"/>
      <c r="F71" s="112"/>
      <c r="G71" s="58" t="e">
        <f t="shared" si="3"/>
        <v>#DIV/0!</v>
      </c>
      <c r="H71" s="56" t="e">
        <f t="shared" si="4"/>
        <v>#DIV/0!</v>
      </c>
      <c r="I71" s="96"/>
    </row>
    <row r="72" spans="2:17" ht="16.5" thickBot="1" x14ac:dyDescent="0.3">
      <c r="B72" s="97" t="s">
        <v>139</v>
      </c>
      <c r="C72" s="62"/>
      <c r="D72" s="113"/>
      <c r="E72" s="113"/>
      <c r="F72" s="114"/>
      <c r="G72" s="58" t="e">
        <f t="shared" si="2"/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07">
        <f>SUM(D9:D72)</f>
        <v>0</v>
      </c>
      <c r="E73" s="107">
        <f>SUM(E9:E72)</f>
        <v>0</v>
      </c>
      <c r="F73" s="108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Q80"/>
  <sheetViews>
    <sheetView zoomScale="90" zoomScaleNormal="90" workbookViewId="0">
      <pane ySplit="8" topLeftCell="A9" activePane="bottomLeft" state="frozen"/>
      <selection activeCell="L31" sqref="L31"/>
      <selection pane="bottomLeft" activeCell="L31" sqref="L31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9" t="s">
        <v>167</v>
      </c>
      <c r="E2" s="210"/>
      <c r="F2" s="210"/>
      <c r="G2" s="210"/>
      <c r="H2" s="211"/>
    </row>
    <row r="3" spans="2:9" ht="15" customHeight="1" x14ac:dyDescent="0.25">
      <c r="D3" s="212"/>
      <c r="E3" s="213"/>
      <c r="F3" s="213"/>
      <c r="G3" s="213"/>
      <c r="H3" s="214"/>
    </row>
    <row r="4" spans="2:9" ht="15.75" customHeight="1" x14ac:dyDescent="0.25">
      <c r="D4" s="212"/>
      <c r="E4" s="213"/>
      <c r="F4" s="213"/>
      <c r="G4" s="213"/>
      <c r="H4" s="214"/>
    </row>
    <row r="5" spans="2:9" ht="15.75" customHeight="1" thickBot="1" x14ac:dyDescent="0.3">
      <c r="D5" s="215"/>
      <c r="E5" s="216"/>
      <c r="F5" s="216"/>
      <c r="G5" s="216"/>
      <c r="H5" s="217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5" t="s">
        <v>153</v>
      </c>
      <c r="C8" s="105" t="s">
        <v>154</v>
      </c>
      <c r="D8" s="105" t="s">
        <v>155</v>
      </c>
      <c r="E8" s="105" t="s">
        <v>156</v>
      </c>
      <c r="F8" s="105" t="s">
        <v>90</v>
      </c>
      <c r="G8" s="106" t="s">
        <v>163</v>
      </c>
      <c r="H8" s="106" t="s">
        <v>164</v>
      </c>
      <c r="I8" s="145" t="s">
        <v>162</v>
      </c>
    </row>
    <row r="9" spans="2:9" ht="16.5" thickBot="1" x14ac:dyDescent="0.3">
      <c r="B9" s="93" t="s">
        <v>104</v>
      </c>
      <c r="C9" s="54"/>
      <c r="D9" s="109"/>
      <c r="E9" s="109"/>
      <c r="F9" s="109"/>
      <c r="G9" s="55" t="e">
        <f>E9/D9</f>
        <v>#DIV/0!</v>
      </c>
      <c r="H9" s="56" t="e">
        <f t="shared" ref="H9:H72" si="0">F9/D9</f>
        <v>#DIV/0!</v>
      </c>
      <c r="I9" s="94"/>
    </row>
    <row r="10" spans="2:9" ht="16.5" thickBot="1" x14ac:dyDescent="0.3">
      <c r="B10" s="95" t="s">
        <v>105</v>
      </c>
      <c r="C10" s="57"/>
      <c r="D10" s="110"/>
      <c r="E10" s="110"/>
      <c r="F10" s="110"/>
      <c r="G10" s="58" t="e">
        <f>E10/D10</f>
        <v>#DIV/0!</v>
      </c>
      <c r="H10" s="56" t="e">
        <f t="shared" si="0"/>
        <v>#DIV/0!</v>
      </c>
      <c r="I10" s="96"/>
    </row>
    <row r="11" spans="2:9" ht="16.5" thickBot="1" x14ac:dyDescent="0.3">
      <c r="B11" s="95" t="s">
        <v>106</v>
      </c>
      <c r="C11" s="57"/>
      <c r="D11" s="110"/>
      <c r="E11" s="110"/>
      <c r="F11" s="110"/>
      <c r="G11" s="58" t="e">
        <f>E11/D11</f>
        <v>#DIV/0!</v>
      </c>
      <c r="H11" s="56" t="e">
        <f t="shared" si="0"/>
        <v>#DIV/0!</v>
      </c>
      <c r="I11" s="96"/>
    </row>
    <row r="12" spans="2:9" ht="16.5" thickBot="1" x14ac:dyDescent="0.3">
      <c r="B12" s="95" t="s">
        <v>107</v>
      </c>
      <c r="C12" s="57"/>
      <c r="D12" s="110"/>
      <c r="E12" s="110"/>
      <c r="F12" s="110"/>
      <c r="G12" s="58" t="e">
        <f t="shared" ref="G12:G17" si="1">E12/D12</f>
        <v>#DIV/0!</v>
      </c>
      <c r="H12" s="56" t="e">
        <f t="shared" si="0"/>
        <v>#DIV/0!</v>
      </c>
      <c r="I12" s="96"/>
    </row>
    <row r="13" spans="2:9" ht="16.5" thickBot="1" x14ac:dyDescent="0.3">
      <c r="B13" s="95" t="s">
        <v>108</v>
      </c>
      <c r="C13" s="57"/>
      <c r="D13" s="110"/>
      <c r="E13" s="110"/>
      <c r="F13" s="110"/>
      <c r="G13" s="58" t="e">
        <f t="shared" si="1"/>
        <v>#DIV/0!</v>
      </c>
      <c r="H13" s="56" t="e">
        <f t="shared" si="0"/>
        <v>#DIV/0!</v>
      </c>
      <c r="I13" s="96"/>
    </row>
    <row r="14" spans="2:9" ht="16.5" thickBot="1" x14ac:dyDescent="0.3">
      <c r="B14" s="95" t="s">
        <v>109</v>
      </c>
      <c r="C14" s="59"/>
      <c r="D14" s="110"/>
      <c r="E14" s="110"/>
      <c r="F14" s="110"/>
      <c r="G14" s="58" t="e">
        <f t="shared" si="1"/>
        <v>#DIV/0!</v>
      </c>
      <c r="H14" s="56" t="e">
        <f t="shared" si="0"/>
        <v>#DIV/0!</v>
      </c>
      <c r="I14" s="96"/>
    </row>
    <row r="15" spans="2:9" ht="16.5" thickBot="1" x14ac:dyDescent="0.3">
      <c r="B15" s="95" t="s">
        <v>110</v>
      </c>
      <c r="C15" s="59"/>
      <c r="D15" s="110"/>
      <c r="E15" s="110"/>
      <c r="F15" s="110"/>
      <c r="G15" s="58" t="e">
        <f t="shared" si="1"/>
        <v>#DIV/0!</v>
      </c>
      <c r="H15" s="56" t="e">
        <f t="shared" si="0"/>
        <v>#DIV/0!</v>
      </c>
      <c r="I15" s="96"/>
    </row>
    <row r="16" spans="2:9" ht="16.5" thickBot="1" x14ac:dyDescent="0.3">
      <c r="B16" s="95" t="s">
        <v>111</v>
      </c>
      <c r="C16" s="59"/>
      <c r="D16" s="110"/>
      <c r="E16" s="110"/>
      <c r="F16" s="110"/>
      <c r="G16" s="58" t="e">
        <f>E16/D16</f>
        <v>#DIV/0!</v>
      </c>
      <c r="H16" s="56" t="e">
        <f t="shared" si="0"/>
        <v>#DIV/0!</v>
      </c>
      <c r="I16" s="96"/>
    </row>
    <row r="17" spans="2:11" ht="16.5" thickBot="1" x14ac:dyDescent="0.3">
      <c r="B17" s="95" t="s">
        <v>112</v>
      </c>
      <c r="C17" s="59"/>
      <c r="D17" s="111"/>
      <c r="E17" s="110"/>
      <c r="F17" s="110"/>
      <c r="G17" s="58" t="e">
        <f t="shared" si="1"/>
        <v>#DIV/0!</v>
      </c>
      <c r="H17" s="56" t="e">
        <f t="shared" si="0"/>
        <v>#DIV/0!</v>
      </c>
      <c r="I17" s="96"/>
    </row>
    <row r="18" spans="2:11" ht="16.5" thickBot="1" x14ac:dyDescent="0.3">
      <c r="B18" s="95" t="s">
        <v>25</v>
      </c>
      <c r="C18" s="59"/>
      <c r="D18" s="111"/>
      <c r="E18" s="110"/>
      <c r="F18" s="110"/>
      <c r="G18" s="58" t="e">
        <f>E18/D18</f>
        <v>#DIV/0!</v>
      </c>
      <c r="H18" s="56" t="e">
        <f t="shared" si="0"/>
        <v>#DIV/0!</v>
      </c>
      <c r="I18" s="96"/>
      <c r="K18" s="36"/>
    </row>
    <row r="19" spans="2:11" ht="16.5" thickBot="1" x14ac:dyDescent="0.3">
      <c r="B19" s="95" t="s">
        <v>11</v>
      </c>
      <c r="C19" s="59"/>
      <c r="D19" s="111"/>
      <c r="E19" s="110"/>
      <c r="F19" s="110"/>
      <c r="G19" s="58" t="e">
        <f t="shared" ref="G19:G72" si="2">E19/D19</f>
        <v>#DIV/0!</v>
      </c>
      <c r="H19" s="56" t="e">
        <f t="shared" si="0"/>
        <v>#DIV/0!</v>
      </c>
      <c r="I19" s="96"/>
      <c r="K19" s="36"/>
    </row>
    <row r="20" spans="2:11" ht="16.5" thickBot="1" x14ac:dyDescent="0.3">
      <c r="B20" s="95" t="s">
        <v>113</v>
      </c>
      <c r="C20" s="59"/>
      <c r="D20" s="155"/>
      <c r="E20" s="110"/>
      <c r="F20" s="110"/>
      <c r="G20" s="58">
        <v>0</v>
      </c>
      <c r="H20" s="56">
        <v>0</v>
      </c>
      <c r="I20" s="96"/>
      <c r="K20" s="36"/>
    </row>
    <row r="21" spans="2:11" ht="16.5" thickBot="1" x14ac:dyDescent="0.3">
      <c r="B21" s="95" t="s">
        <v>114</v>
      </c>
      <c r="C21" s="59"/>
      <c r="D21" s="111"/>
      <c r="E21" s="110"/>
      <c r="F21" s="110"/>
      <c r="G21" s="58">
        <v>0</v>
      </c>
      <c r="H21" s="56">
        <v>0</v>
      </c>
      <c r="I21" s="96"/>
      <c r="K21" s="36"/>
    </row>
    <row r="22" spans="2:11" ht="16.5" thickBot="1" x14ac:dyDescent="0.3">
      <c r="B22" s="95" t="s">
        <v>115</v>
      </c>
      <c r="C22" s="59"/>
      <c r="D22" s="111"/>
      <c r="E22" s="110"/>
      <c r="F22" s="110"/>
      <c r="G22" s="58" t="e">
        <f t="shared" ref="G22:G69" si="3">E22/D22</f>
        <v>#DIV/0!</v>
      </c>
      <c r="H22" s="56" t="e">
        <f t="shared" ref="H22:H69" si="4">F22/D22</f>
        <v>#DIV/0!</v>
      </c>
      <c r="I22" s="96"/>
      <c r="K22" s="36"/>
    </row>
    <row r="23" spans="2:11" ht="16.5" thickBot="1" x14ac:dyDescent="0.3">
      <c r="B23" s="95" t="s">
        <v>116</v>
      </c>
      <c r="C23" s="59"/>
      <c r="D23" s="111"/>
      <c r="E23" s="110"/>
      <c r="F23" s="110"/>
      <c r="G23" s="58" t="e">
        <f t="shared" si="3"/>
        <v>#DIV/0!</v>
      </c>
      <c r="H23" s="56" t="e">
        <f t="shared" si="4"/>
        <v>#DIV/0!</v>
      </c>
      <c r="I23" s="96"/>
      <c r="K23" s="36"/>
    </row>
    <row r="24" spans="2:11" ht="16.5" thickBot="1" x14ac:dyDescent="0.3">
      <c r="B24" s="95" t="s">
        <v>117</v>
      </c>
      <c r="C24" s="57"/>
      <c r="D24" s="111"/>
      <c r="E24" s="110"/>
      <c r="F24" s="110"/>
      <c r="G24" s="58" t="e">
        <f t="shared" si="3"/>
        <v>#DIV/0!</v>
      </c>
      <c r="H24" s="56" t="e">
        <f t="shared" si="4"/>
        <v>#DIV/0!</v>
      </c>
      <c r="I24" s="96"/>
    </row>
    <row r="25" spans="2:11" ht="16.5" thickBot="1" x14ac:dyDescent="0.3">
      <c r="B25" s="95" t="s">
        <v>118</v>
      </c>
      <c r="C25" s="59"/>
      <c r="D25" s="111"/>
      <c r="E25" s="110"/>
      <c r="F25" s="110"/>
      <c r="G25" s="58" t="e">
        <f t="shared" si="3"/>
        <v>#DIV/0!</v>
      </c>
      <c r="H25" s="56" t="e">
        <f t="shared" si="4"/>
        <v>#DIV/0!</v>
      </c>
      <c r="I25" s="96"/>
    </row>
    <row r="26" spans="2:11" ht="16.5" thickBot="1" x14ac:dyDescent="0.3">
      <c r="B26" s="95" t="s">
        <v>119</v>
      </c>
      <c r="C26" s="59"/>
      <c r="D26" s="111"/>
      <c r="E26" s="110"/>
      <c r="F26" s="110"/>
      <c r="G26" s="58" t="e">
        <f t="shared" si="3"/>
        <v>#DIV/0!</v>
      </c>
      <c r="H26" s="56" t="e">
        <f t="shared" si="4"/>
        <v>#DIV/0!</v>
      </c>
      <c r="I26" s="96"/>
    </row>
    <row r="27" spans="2:11" ht="16.5" thickBot="1" x14ac:dyDescent="0.3">
      <c r="B27" s="95" t="s">
        <v>24</v>
      </c>
      <c r="C27" s="59"/>
      <c r="D27" s="111"/>
      <c r="E27" s="110"/>
      <c r="F27" s="110"/>
      <c r="G27" s="58" t="e">
        <f t="shared" si="3"/>
        <v>#DIV/0!</v>
      </c>
      <c r="H27" s="56" t="e">
        <f t="shared" si="4"/>
        <v>#DIV/0!</v>
      </c>
      <c r="I27" s="96"/>
    </row>
    <row r="28" spans="2:11" ht="16.5" thickBot="1" x14ac:dyDescent="0.3">
      <c r="B28" s="95" t="s">
        <v>23</v>
      </c>
      <c r="C28" s="59"/>
      <c r="D28" s="111"/>
      <c r="E28" s="110"/>
      <c r="F28" s="110"/>
      <c r="G28" s="58" t="e">
        <f t="shared" si="3"/>
        <v>#DIV/0!</v>
      </c>
      <c r="H28" s="56" t="e">
        <f t="shared" si="4"/>
        <v>#DIV/0!</v>
      </c>
      <c r="I28" s="96"/>
    </row>
    <row r="29" spans="2:11" ht="16.5" thickBot="1" x14ac:dyDescent="0.3">
      <c r="B29" s="95" t="s">
        <v>13</v>
      </c>
      <c r="C29" s="59"/>
      <c r="D29" s="110"/>
      <c r="E29" s="110"/>
      <c r="F29" s="110"/>
      <c r="G29" s="58" t="e">
        <f t="shared" si="3"/>
        <v>#DIV/0!</v>
      </c>
      <c r="H29" s="56" t="e">
        <f t="shared" si="4"/>
        <v>#DIV/0!</v>
      </c>
      <c r="I29" s="96"/>
    </row>
    <row r="30" spans="2:11" ht="16.5" thickBot="1" x14ac:dyDescent="0.3">
      <c r="B30" s="95" t="s">
        <v>48</v>
      </c>
      <c r="C30" s="59"/>
      <c r="D30" s="110"/>
      <c r="E30" s="110"/>
      <c r="F30" s="110"/>
      <c r="G30" s="58" t="e">
        <f t="shared" si="3"/>
        <v>#DIV/0!</v>
      </c>
      <c r="H30" s="56" t="e">
        <f t="shared" si="4"/>
        <v>#DIV/0!</v>
      </c>
      <c r="I30" s="96"/>
    </row>
    <row r="31" spans="2:11" ht="16.5" thickBot="1" x14ac:dyDescent="0.3">
      <c r="B31" s="95" t="s">
        <v>120</v>
      </c>
      <c r="C31" s="59"/>
      <c r="D31" s="110"/>
      <c r="E31" s="110"/>
      <c r="F31" s="110"/>
      <c r="G31" s="58" t="e">
        <f t="shared" si="3"/>
        <v>#DIV/0!</v>
      </c>
      <c r="H31" s="56" t="e">
        <f t="shared" si="4"/>
        <v>#DIV/0!</v>
      </c>
      <c r="I31" s="96"/>
    </row>
    <row r="32" spans="2:11" ht="16.5" thickBot="1" x14ac:dyDescent="0.3">
      <c r="B32" s="95" t="s">
        <v>3</v>
      </c>
      <c r="C32" s="59"/>
      <c r="D32" s="110"/>
      <c r="E32" s="110"/>
      <c r="F32" s="110"/>
      <c r="G32" s="58" t="e">
        <f t="shared" si="3"/>
        <v>#DIV/0!</v>
      </c>
      <c r="H32" s="56" t="e">
        <f t="shared" si="4"/>
        <v>#DIV/0!</v>
      </c>
      <c r="I32" s="96"/>
    </row>
    <row r="33" spans="2:9" ht="16.5" thickBot="1" x14ac:dyDescent="0.3">
      <c r="B33" s="95" t="s">
        <v>121</v>
      </c>
      <c r="C33" s="59"/>
      <c r="D33" s="110"/>
      <c r="E33" s="110"/>
      <c r="F33" s="110"/>
      <c r="G33" s="58" t="e">
        <f t="shared" si="3"/>
        <v>#DIV/0!</v>
      </c>
      <c r="H33" s="56" t="e">
        <f t="shared" si="4"/>
        <v>#DIV/0!</v>
      </c>
      <c r="I33" s="96"/>
    </row>
    <row r="34" spans="2:9" ht="16.5" thickBot="1" x14ac:dyDescent="0.3">
      <c r="B34" s="95" t="s">
        <v>122</v>
      </c>
      <c r="C34" s="59"/>
      <c r="D34" s="110"/>
      <c r="E34" s="110"/>
      <c r="F34" s="110"/>
      <c r="G34" s="58" t="e">
        <f t="shared" si="3"/>
        <v>#DIV/0!</v>
      </c>
      <c r="H34" s="56" t="e">
        <f t="shared" si="4"/>
        <v>#DIV/0!</v>
      </c>
      <c r="I34" s="96"/>
    </row>
    <row r="35" spans="2:9" ht="16.5" thickBot="1" x14ac:dyDescent="0.3">
      <c r="B35" s="95" t="s">
        <v>123</v>
      </c>
      <c r="C35" s="59"/>
      <c r="D35" s="110"/>
      <c r="E35" s="110"/>
      <c r="F35" s="110"/>
      <c r="G35" s="58" t="e">
        <f t="shared" si="3"/>
        <v>#DIV/0!</v>
      </c>
      <c r="H35" s="56" t="e">
        <f t="shared" si="4"/>
        <v>#DIV/0!</v>
      </c>
      <c r="I35" s="96"/>
    </row>
    <row r="36" spans="2:9" ht="16.5" thickBot="1" x14ac:dyDescent="0.3">
      <c r="B36" s="95" t="s">
        <v>124</v>
      </c>
      <c r="C36" s="59"/>
      <c r="D36" s="110"/>
      <c r="E36" s="110"/>
      <c r="F36" s="110"/>
      <c r="G36" s="58" t="e">
        <f t="shared" si="3"/>
        <v>#DIV/0!</v>
      </c>
      <c r="H36" s="56" t="e">
        <f t="shared" si="4"/>
        <v>#DIV/0!</v>
      </c>
      <c r="I36" s="96"/>
    </row>
    <row r="37" spans="2:9" ht="16.5" thickBot="1" x14ac:dyDescent="0.3">
      <c r="B37" s="95" t="s">
        <v>125</v>
      </c>
      <c r="C37" s="59"/>
      <c r="D37" s="110"/>
      <c r="E37" s="110"/>
      <c r="F37" s="110"/>
      <c r="G37" s="58" t="e">
        <f t="shared" si="3"/>
        <v>#DIV/0!</v>
      </c>
      <c r="H37" s="56" t="e">
        <f t="shared" si="4"/>
        <v>#DIV/0!</v>
      </c>
      <c r="I37" s="96"/>
    </row>
    <row r="38" spans="2:9" ht="16.5" thickBot="1" x14ac:dyDescent="0.3">
      <c r="B38" s="95" t="s">
        <v>126</v>
      </c>
      <c r="C38" s="59"/>
      <c r="D38" s="156"/>
      <c r="E38" s="110"/>
      <c r="F38" s="110"/>
      <c r="G38" s="58">
        <v>0</v>
      </c>
      <c r="H38" s="56">
        <v>0</v>
      </c>
      <c r="I38" s="96"/>
    </row>
    <row r="39" spans="2:9" ht="16.5" thickBot="1" x14ac:dyDescent="0.3">
      <c r="B39" s="95" t="s">
        <v>127</v>
      </c>
      <c r="C39" s="59"/>
      <c r="D39" s="110"/>
      <c r="E39" s="110"/>
      <c r="F39" s="110"/>
      <c r="G39" s="58" t="e">
        <f t="shared" si="3"/>
        <v>#DIV/0!</v>
      </c>
      <c r="H39" s="56" t="e">
        <f t="shared" si="4"/>
        <v>#DIV/0!</v>
      </c>
      <c r="I39" s="96"/>
    </row>
    <row r="40" spans="2:9" ht="16.5" thickBot="1" x14ac:dyDescent="0.3">
      <c r="B40" s="95" t="s">
        <v>128</v>
      </c>
      <c r="C40" s="59"/>
      <c r="D40" s="110"/>
      <c r="E40" s="110"/>
      <c r="F40" s="110"/>
      <c r="G40" s="58" t="e">
        <f t="shared" si="3"/>
        <v>#DIV/0!</v>
      </c>
      <c r="H40" s="56" t="e">
        <f t="shared" si="4"/>
        <v>#DIV/0!</v>
      </c>
      <c r="I40" s="96"/>
    </row>
    <row r="41" spans="2:9" ht="16.5" thickBot="1" x14ac:dyDescent="0.3">
      <c r="B41" s="95" t="s">
        <v>129</v>
      </c>
      <c r="C41" s="59"/>
      <c r="D41" s="110"/>
      <c r="E41" s="110"/>
      <c r="F41" s="110"/>
      <c r="G41" s="58" t="e">
        <f t="shared" si="3"/>
        <v>#DIV/0!</v>
      </c>
      <c r="H41" s="56" t="e">
        <f t="shared" si="4"/>
        <v>#DIV/0!</v>
      </c>
      <c r="I41" s="96"/>
    </row>
    <row r="42" spans="2:9" ht="16.5" thickBot="1" x14ac:dyDescent="0.3">
      <c r="B42" s="95" t="s">
        <v>130</v>
      </c>
      <c r="C42" s="59"/>
      <c r="D42" s="110"/>
      <c r="E42" s="110"/>
      <c r="F42" s="110"/>
      <c r="G42" s="58" t="e">
        <f t="shared" si="3"/>
        <v>#DIV/0!</v>
      </c>
      <c r="H42" s="56" t="e">
        <f t="shared" si="4"/>
        <v>#DIV/0!</v>
      </c>
      <c r="I42" s="96"/>
    </row>
    <row r="43" spans="2:9" ht="16.5" thickBot="1" x14ac:dyDescent="0.3">
      <c r="B43" s="95" t="s">
        <v>131</v>
      </c>
      <c r="C43" s="59"/>
      <c r="D43" s="110"/>
      <c r="E43" s="110"/>
      <c r="F43" s="110"/>
      <c r="G43" s="58" t="e">
        <f t="shared" si="3"/>
        <v>#DIV/0!</v>
      </c>
      <c r="H43" s="56" t="e">
        <f t="shared" si="4"/>
        <v>#DIV/0!</v>
      </c>
      <c r="I43" s="96"/>
    </row>
    <row r="44" spans="2:9" ht="16.5" thickBot="1" x14ac:dyDescent="0.3">
      <c r="B44" s="95" t="s">
        <v>132</v>
      </c>
      <c r="C44" s="59"/>
      <c r="D44" s="110"/>
      <c r="E44" s="110"/>
      <c r="F44" s="110"/>
      <c r="G44" s="58" t="e">
        <f t="shared" si="3"/>
        <v>#DIV/0!</v>
      </c>
      <c r="H44" s="56" t="e">
        <f t="shared" si="4"/>
        <v>#DIV/0!</v>
      </c>
      <c r="I44" s="96"/>
    </row>
    <row r="45" spans="2:9" ht="16.5" thickBot="1" x14ac:dyDescent="0.3">
      <c r="B45" s="95" t="s">
        <v>22</v>
      </c>
      <c r="C45" s="59"/>
      <c r="D45" s="110"/>
      <c r="E45" s="110"/>
      <c r="F45" s="110"/>
      <c r="G45" s="58" t="e">
        <f t="shared" si="3"/>
        <v>#DIV/0!</v>
      </c>
      <c r="H45" s="56" t="e">
        <f t="shared" si="4"/>
        <v>#DIV/0!</v>
      </c>
      <c r="I45" s="96"/>
    </row>
    <row r="46" spans="2:9" ht="16.5" thickBot="1" x14ac:dyDescent="0.3">
      <c r="B46" s="95" t="s">
        <v>1</v>
      </c>
      <c r="C46" s="59"/>
      <c r="D46" s="110"/>
      <c r="E46" s="110"/>
      <c r="F46" s="110"/>
      <c r="G46" s="58" t="e">
        <f t="shared" si="3"/>
        <v>#DIV/0!</v>
      </c>
      <c r="H46" s="56" t="e">
        <f t="shared" si="4"/>
        <v>#DIV/0!</v>
      </c>
      <c r="I46" s="96"/>
    </row>
    <row r="47" spans="2:9" ht="16.5" thickBot="1" x14ac:dyDescent="0.3">
      <c r="B47" s="95" t="s">
        <v>4</v>
      </c>
      <c r="C47" s="59"/>
      <c r="D47" s="110"/>
      <c r="E47" s="110"/>
      <c r="F47" s="110"/>
      <c r="G47" s="58" t="e">
        <f t="shared" si="3"/>
        <v>#DIV/0!</v>
      </c>
      <c r="H47" s="56" t="e">
        <f t="shared" si="4"/>
        <v>#DIV/0!</v>
      </c>
      <c r="I47" s="96"/>
    </row>
    <row r="48" spans="2:9" ht="16.5" thickBot="1" x14ac:dyDescent="0.3">
      <c r="B48" s="95" t="s">
        <v>21</v>
      </c>
      <c r="C48" s="59"/>
      <c r="D48" s="110"/>
      <c r="E48" s="110"/>
      <c r="F48" s="110"/>
      <c r="G48" s="58" t="e">
        <f t="shared" si="3"/>
        <v>#DIV/0!</v>
      </c>
      <c r="H48" s="56" t="e">
        <f t="shared" si="4"/>
        <v>#DIV/0!</v>
      </c>
      <c r="I48" s="96"/>
    </row>
    <row r="49" spans="2:9" ht="16.5" thickBot="1" x14ac:dyDescent="0.3">
      <c r="B49" s="95" t="s">
        <v>10</v>
      </c>
      <c r="C49" s="59"/>
      <c r="D49" s="110"/>
      <c r="E49" s="110"/>
      <c r="F49" s="110"/>
      <c r="G49" s="58" t="e">
        <f t="shared" si="3"/>
        <v>#DIV/0!</v>
      </c>
      <c r="H49" s="56" t="e">
        <f t="shared" si="4"/>
        <v>#DIV/0!</v>
      </c>
      <c r="I49" s="96"/>
    </row>
    <row r="50" spans="2:9" ht="16.5" thickBot="1" x14ac:dyDescent="0.3">
      <c r="B50" s="95" t="s">
        <v>20</v>
      </c>
      <c r="C50" s="59"/>
      <c r="D50" s="110"/>
      <c r="E50" s="110"/>
      <c r="F50" s="110"/>
      <c r="G50" s="58" t="e">
        <f t="shared" si="3"/>
        <v>#DIV/0!</v>
      </c>
      <c r="H50" s="56" t="e">
        <f t="shared" si="4"/>
        <v>#DIV/0!</v>
      </c>
      <c r="I50" s="96"/>
    </row>
    <row r="51" spans="2:9" ht="16.5" thickBot="1" x14ac:dyDescent="0.3">
      <c r="B51" s="95" t="s">
        <v>19</v>
      </c>
      <c r="C51" s="59"/>
      <c r="D51" s="110"/>
      <c r="E51" s="110"/>
      <c r="F51" s="110"/>
      <c r="G51" s="58" t="e">
        <f t="shared" si="3"/>
        <v>#DIV/0!</v>
      </c>
      <c r="H51" s="56" t="e">
        <f t="shared" si="4"/>
        <v>#DIV/0!</v>
      </c>
      <c r="I51" s="96"/>
    </row>
    <row r="52" spans="2:9" ht="16.5" thickBot="1" x14ac:dyDescent="0.3">
      <c r="B52" s="95" t="s">
        <v>2</v>
      </c>
      <c r="C52" s="59"/>
      <c r="D52" s="110"/>
      <c r="E52" s="110"/>
      <c r="F52" s="110"/>
      <c r="G52" s="58" t="e">
        <f t="shared" si="3"/>
        <v>#DIV/0!</v>
      </c>
      <c r="H52" s="56" t="e">
        <f t="shared" si="4"/>
        <v>#DIV/0!</v>
      </c>
      <c r="I52" s="96"/>
    </row>
    <row r="53" spans="2:9" ht="16.5" thickBot="1" x14ac:dyDescent="0.3">
      <c r="B53" s="95" t="s">
        <v>18</v>
      </c>
      <c r="C53" s="59"/>
      <c r="D53" s="110"/>
      <c r="E53" s="110"/>
      <c r="F53" s="110"/>
      <c r="G53" s="58" t="e">
        <f t="shared" si="3"/>
        <v>#DIV/0!</v>
      </c>
      <c r="H53" s="56" t="e">
        <f t="shared" si="4"/>
        <v>#DIV/0!</v>
      </c>
      <c r="I53" s="96"/>
    </row>
    <row r="54" spans="2:9" ht="16.5" thickBot="1" x14ac:dyDescent="0.3">
      <c r="B54" s="95" t="s">
        <v>17</v>
      </c>
      <c r="C54" s="59"/>
      <c r="D54" s="110"/>
      <c r="E54" s="110"/>
      <c r="F54" s="110"/>
      <c r="G54" s="58" t="e">
        <f t="shared" si="3"/>
        <v>#DIV/0!</v>
      </c>
      <c r="H54" s="56" t="e">
        <f t="shared" si="4"/>
        <v>#DIV/0!</v>
      </c>
      <c r="I54" s="96"/>
    </row>
    <row r="55" spans="2:9" ht="16.5" thickBot="1" x14ac:dyDescent="0.3">
      <c r="B55" s="95" t="s">
        <v>63</v>
      </c>
      <c r="C55" s="59"/>
      <c r="D55" s="110"/>
      <c r="E55" s="110"/>
      <c r="F55" s="110"/>
      <c r="G55" s="58" t="e">
        <f t="shared" si="3"/>
        <v>#DIV/0!</v>
      </c>
      <c r="H55" s="56" t="e">
        <f t="shared" si="4"/>
        <v>#DIV/0!</v>
      </c>
      <c r="I55" s="96"/>
    </row>
    <row r="56" spans="2:9" ht="16.5" thickBot="1" x14ac:dyDescent="0.3">
      <c r="B56" s="95" t="s">
        <v>16</v>
      </c>
      <c r="C56" s="59"/>
      <c r="D56" s="110"/>
      <c r="E56" s="110"/>
      <c r="F56" s="110"/>
      <c r="G56" s="58" t="e">
        <f t="shared" si="3"/>
        <v>#DIV/0!</v>
      </c>
      <c r="H56" s="56" t="e">
        <f t="shared" si="4"/>
        <v>#DIV/0!</v>
      </c>
      <c r="I56" s="96"/>
    </row>
    <row r="57" spans="2:9" ht="16.5" thickBot="1" x14ac:dyDescent="0.3">
      <c r="B57" s="95" t="s">
        <v>7</v>
      </c>
      <c r="C57" s="59"/>
      <c r="D57" s="110"/>
      <c r="E57" s="110"/>
      <c r="F57" s="110"/>
      <c r="G57" s="58" t="e">
        <f t="shared" si="3"/>
        <v>#DIV/0!</v>
      </c>
      <c r="H57" s="56" t="e">
        <f t="shared" si="4"/>
        <v>#DIV/0!</v>
      </c>
      <c r="I57" s="96"/>
    </row>
    <row r="58" spans="2:9" ht="16.5" thickBot="1" x14ac:dyDescent="0.3">
      <c r="B58" s="95" t="s">
        <v>8</v>
      </c>
      <c r="C58" s="59"/>
      <c r="D58" s="110"/>
      <c r="E58" s="110"/>
      <c r="F58" s="110"/>
      <c r="G58" s="58" t="e">
        <f t="shared" si="3"/>
        <v>#DIV/0!</v>
      </c>
      <c r="H58" s="56" t="e">
        <f t="shared" si="4"/>
        <v>#DIV/0!</v>
      </c>
      <c r="I58" s="96"/>
    </row>
    <row r="59" spans="2:9" ht="16.5" thickBot="1" x14ac:dyDescent="0.3">
      <c r="B59" s="95" t="s">
        <v>65</v>
      </c>
      <c r="C59" s="59"/>
      <c r="D59" s="110"/>
      <c r="E59" s="110"/>
      <c r="F59" s="110"/>
      <c r="G59" s="58" t="e">
        <f t="shared" si="3"/>
        <v>#DIV/0!</v>
      </c>
      <c r="H59" s="56" t="e">
        <f t="shared" si="4"/>
        <v>#DIV/0!</v>
      </c>
      <c r="I59" s="96"/>
    </row>
    <row r="60" spans="2:9" ht="16.5" thickBot="1" x14ac:dyDescent="0.3">
      <c r="B60" s="95" t="s">
        <v>133</v>
      </c>
      <c r="C60" s="59"/>
      <c r="D60" s="110"/>
      <c r="E60" s="110"/>
      <c r="F60" s="110"/>
      <c r="G60" s="58" t="e">
        <f t="shared" si="3"/>
        <v>#DIV/0!</v>
      </c>
      <c r="H60" s="56" t="e">
        <f t="shared" si="4"/>
        <v>#DIV/0!</v>
      </c>
      <c r="I60" s="96"/>
    </row>
    <row r="61" spans="2:9" ht="16.5" thickBot="1" x14ac:dyDescent="0.3">
      <c r="B61" s="95" t="s">
        <v>15</v>
      </c>
      <c r="C61" s="59"/>
      <c r="D61" s="110"/>
      <c r="E61" s="110"/>
      <c r="F61" s="110"/>
      <c r="G61" s="58" t="e">
        <f t="shared" si="3"/>
        <v>#DIV/0!</v>
      </c>
      <c r="H61" s="56" t="e">
        <f t="shared" si="4"/>
        <v>#DIV/0!</v>
      </c>
      <c r="I61" s="96"/>
    </row>
    <row r="62" spans="2:9" ht="16.5" thickBot="1" x14ac:dyDescent="0.3">
      <c r="B62" s="95" t="s">
        <v>68</v>
      </c>
      <c r="C62" s="57"/>
      <c r="D62" s="110"/>
      <c r="E62" s="110"/>
      <c r="F62" s="110"/>
      <c r="G62" s="58">
        <v>0</v>
      </c>
      <c r="H62" s="56">
        <v>0</v>
      </c>
      <c r="I62" s="96"/>
    </row>
    <row r="63" spans="2:9" ht="16.5" thickBot="1" x14ac:dyDescent="0.3">
      <c r="B63" s="95" t="s">
        <v>134</v>
      </c>
      <c r="C63" s="59"/>
      <c r="D63" s="110"/>
      <c r="E63" s="110"/>
      <c r="F63" s="112"/>
      <c r="G63" s="58" t="e">
        <f t="shared" si="3"/>
        <v>#DIV/0!</v>
      </c>
      <c r="H63" s="56" t="e">
        <f t="shared" si="4"/>
        <v>#DIV/0!</v>
      </c>
      <c r="I63" s="96"/>
    </row>
    <row r="64" spans="2:9" ht="16.5" thickBot="1" x14ac:dyDescent="0.3">
      <c r="B64" s="95" t="s">
        <v>70</v>
      </c>
      <c r="C64" s="59"/>
      <c r="D64" s="110"/>
      <c r="E64" s="110"/>
      <c r="F64" s="112"/>
      <c r="G64" s="58" t="e">
        <f t="shared" si="3"/>
        <v>#DIV/0!</v>
      </c>
      <c r="H64" s="56" t="e">
        <f t="shared" si="4"/>
        <v>#DIV/0!</v>
      </c>
      <c r="I64" s="96"/>
    </row>
    <row r="65" spans="2:17" ht="16.5" thickBot="1" x14ac:dyDescent="0.3">
      <c r="B65" s="95" t="s">
        <v>71</v>
      </c>
      <c r="C65" s="59"/>
      <c r="D65" s="110"/>
      <c r="E65" s="110"/>
      <c r="F65" s="112"/>
      <c r="G65" s="58" t="e">
        <f t="shared" si="3"/>
        <v>#DIV/0!</v>
      </c>
      <c r="H65" s="56" t="e">
        <f t="shared" si="4"/>
        <v>#DIV/0!</v>
      </c>
      <c r="I65" s="96"/>
    </row>
    <row r="66" spans="2:17" ht="16.5" thickBot="1" x14ac:dyDescent="0.3">
      <c r="B66" s="95" t="s">
        <v>135</v>
      </c>
      <c r="C66" s="59"/>
      <c r="D66" s="110"/>
      <c r="E66" s="110"/>
      <c r="F66" s="112"/>
      <c r="G66" s="58">
        <v>0</v>
      </c>
      <c r="H66" s="56">
        <v>0</v>
      </c>
      <c r="I66" s="96"/>
    </row>
    <row r="67" spans="2:17" ht="16.5" thickBot="1" x14ac:dyDescent="0.3">
      <c r="B67" s="95" t="s">
        <v>136</v>
      </c>
      <c r="C67" s="59"/>
      <c r="D67" s="110"/>
      <c r="E67" s="110"/>
      <c r="F67" s="112"/>
      <c r="G67" s="58" t="e">
        <f t="shared" si="3"/>
        <v>#DIV/0!</v>
      </c>
      <c r="H67" s="56" t="e">
        <f t="shared" si="4"/>
        <v>#DIV/0!</v>
      </c>
      <c r="I67" s="96"/>
    </row>
    <row r="68" spans="2:17" ht="16.5" thickBot="1" x14ac:dyDescent="0.3">
      <c r="B68" s="95" t="s">
        <v>137</v>
      </c>
      <c r="C68" s="59"/>
      <c r="D68" s="110"/>
      <c r="E68" s="110"/>
      <c r="F68" s="112"/>
      <c r="G68" s="58" t="e">
        <f t="shared" si="3"/>
        <v>#DIV/0!</v>
      </c>
      <c r="H68" s="56" t="e">
        <f t="shared" si="4"/>
        <v>#DIV/0!</v>
      </c>
      <c r="I68" s="96"/>
    </row>
    <row r="69" spans="2:17" ht="16.5" thickBot="1" x14ac:dyDescent="0.3">
      <c r="B69" s="95" t="s">
        <v>140</v>
      </c>
      <c r="C69" s="59"/>
      <c r="D69" s="110"/>
      <c r="E69" s="110"/>
      <c r="F69" s="112"/>
      <c r="G69" s="58" t="e">
        <f t="shared" si="3"/>
        <v>#DIV/0!</v>
      </c>
      <c r="H69" s="56" t="e">
        <f t="shared" si="4"/>
        <v>#DIV/0!</v>
      </c>
      <c r="I69" s="96"/>
    </row>
    <row r="70" spans="2:17" s="37" customFormat="1" ht="16.5" thickBot="1" x14ac:dyDescent="0.3">
      <c r="B70" s="95" t="s">
        <v>138</v>
      </c>
      <c r="C70" s="60"/>
      <c r="D70" s="110"/>
      <c r="E70" s="110"/>
      <c r="F70" s="112"/>
      <c r="G70" s="58">
        <v>0</v>
      </c>
      <c r="H70" s="56">
        <v>0</v>
      </c>
      <c r="I70" s="96"/>
      <c r="J70" s="36"/>
      <c r="K70" s="36"/>
      <c r="L70" s="36"/>
      <c r="M70" s="36"/>
    </row>
    <row r="71" spans="2:17" ht="16.5" thickBot="1" x14ac:dyDescent="0.3">
      <c r="B71" s="95" t="s">
        <v>14</v>
      </c>
      <c r="C71" s="59"/>
      <c r="D71" s="110"/>
      <c r="E71" s="110"/>
      <c r="F71" s="112"/>
      <c r="G71" s="58">
        <v>0</v>
      </c>
      <c r="H71" s="56">
        <v>0</v>
      </c>
      <c r="I71" s="96"/>
    </row>
    <row r="72" spans="2:17" ht="16.5" thickBot="1" x14ac:dyDescent="0.3">
      <c r="B72" s="97" t="s">
        <v>139</v>
      </c>
      <c r="C72" s="62"/>
      <c r="D72" s="113"/>
      <c r="E72" s="113"/>
      <c r="F72" s="114"/>
      <c r="G72" s="58" t="e">
        <f t="shared" si="2"/>
        <v>#DIV/0!</v>
      </c>
      <c r="H72" s="56" t="e">
        <f t="shared" si="0"/>
        <v>#DIV/0!</v>
      </c>
      <c r="I72" s="98"/>
    </row>
    <row r="73" spans="2:17" ht="20.25" thickTop="1" thickBot="1" x14ac:dyDescent="0.35">
      <c r="B73" s="92" t="s">
        <v>89</v>
      </c>
      <c r="C73" s="89">
        <f>SUM(C9:C72)</f>
        <v>0</v>
      </c>
      <c r="D73" s="107">
        <f>SUM(D9:D72)</f>
        <v>0</v>
      </c>
      <c r="E73" s="107">
        <f>SUM(E9:E72)</f>
        <v>0</v>
      </c>
      <c r="F73" s="108">
        <f>SUM(F9:F72)</f>
        <v>0</v>
      </c>
      <c r="G73" s="90" t="e">
        <f>E73/D73</f>
        <v>#DIV/0!</v>
      </c>
      <c r="H73" s="91" t="e">
        <f>F73/D73</f>
        <v>#DIV/0!</v>
      </c>
      <c r="I73" s="89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7"/>
      <c r="C76" s="197"/>
      <c r="D76" s="197"/>
      <c r="E76" s="197"/>
      <c r="F76" s="197"/>
      <c r="G76" s="197"/>
      <c r="H76" s="197"/>
      <c r="I76" s="5"/>
      <c r="N76" s="5"/>
      <c r="O76" s="5"/>
      <c r="P76" s="5"/>
      <c r="Q76" s="4"/>
    </row>
    <row r="77" spans="2:17" ht="15" customHeight="1" x14ac:dyDescent="0.25">
      <c r="B77" s="198"/>
      <c r="C77" s="198"/>
      <c r="D77" s="198"/>
      <c r="E77" s="198"/>
      <c r="F77" s="198"/>
      <c r="G77" s="198"/>
      <c r="H77" s="198"/>
      <c r="I77" s="33"/>
      <c r="N77" s="33"/>
      <c r="O77" s="33"/>
      <c r="P77" s="33"/>
      <c r="Q77" s="33"/>
    </row>
    <row r="78" spans="2:17" x14ac:dyDescent="0.25">
      <c r="B78" s="198"/>
      <c r="C78" s="198"/>
      <c r="D78" s="198"/>
      <c r="E78" s="198"/>
      <c r="F78" s="198"/>
      <c r="G78" s="198"/>
      <c r="H78" s="198"/>
      <c r="I78" s="33"/>
      <c r="N78" s="33"/>
      <c r="O78" s="33"/>
      <c r="P78" s="33"/>
      <c r="Q78" s="33"/>
    </row>
    <row r="79" spans="2:17" ht="15" customHeight="1" x14ac:dyDescent="0.25">
      <c r="B79" s="199"/>
      <c r="C79" s="199"/>
      <c r="D79" s="199"/>
      <c r="E79" s="199"/>
      <c r="F79" s="199"/>
      <c r="G79" s="199"/>
      <c r="H79" s="199"/>
    </row>
    <row r="80" spans="2:17" x14ac:dyDescent="0.25">
      <c r="B80" s="199"/>
      <c r="C80" s="199"/>
      <c r="D80" s="199"/>
      <c r="E80" s="199"/>
      <c r="F80" s="199"/>
      <c r="G80" s="199"/>
      <c r="H80" s="199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8C4FE423-86D0-4CBB-90CE-ABFEFF644B3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Number of Children Served</vt:lpstr>
      <vt:lpstr>Applications-Jan.26</vt:lpstr>
      <vt:lpstr>Applications-Feb.26</vt:lpstr>
      <vt:lpstr>Applications-Mar.26</vt:lpstr>
      <vt:lpstr>Applications-Apr.26</vt:lpstr>
      <vt:lpstr>Applications-May.26</vt:lpstr>
      <vt:lpstr>Applications-June.26 </vt:lpstr>
      <vt:lpstr>Applications-July.26</vt:lpstr>
      <vt:lpstr>Applications-Aug.26</vt:lpstr>
      <vt:lpstr>Applications-Sept.26</vt:lpstr>
      <vt:lpstr>Applications-Oct.26</vt:lpstr>
      <vt:lpstr>Applications-Nov.26</vt:lpstr>
      <vt:lpstr>Applications-Dec.26</vt:lpstr>
      <vt:lpstr>Applications-June</vt:lpstr>
      <vt:lpstr>'Applications-Apr.26'!Print_Area</vt:lpstr>
      <vt:lpstr>'Applications-Aug.26'!Print_Area</vt:lpstr>
      <vt:lpstr>'Applications-Dec.26'!Print_Area</vt:lpstr>
      <vt:lpstr>'Applications-Feb.26'!Print_Area</vt:lpstr>
      <vt:lpstr>'Applications-Jan.26'!Print_Area</vt:lpstr>
      <vt:lpstr>'Applications-July.26'!Print_Area</vt:lpstr>
      <vt:lpstr>'Applications-June.26 '!Print_Area</vt:lpstr>
      <vt:lpstr>'Applications-Mar.26'!Print_Area</vt:lpstr>
      <vt:lpstr>'Applications-May.26'!Print_Area</vt:lpstr>
      <vt:lpstr>'Applications-Nov.26'!Print_Area</vt:lpstr>
      <vt:lpstr>'Applications-Oct.26'!Print_Area</vt:lpstr>
      <vt:lpstr>'Applications-Sept.26'!Print_Area</vt:lpstr>
      <vt:lpstr>'Applications-June'!Print_Titles</vt:lpstr>
      <vt:lpstr>'Number of Children Served'!Print_Titles</vt:lpstr>
    </vt:vector>
  </TitlesOfParts>
  <Company>LDOE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Bryant</dc:creator>
  <cp:lastModifiedBy>Eric Bryant</cp:lastModifiedBy>
  <cp:lastPrinted>2026-02-18T15:41:25Z</cp:lastPrinted>
  <dcterms:created xsi:type="dcterms:W3CDTF">2016-01-25T13:40:55Z</dcterms:created>
  <dcterms:modified xsi:type="dcterms:W3CDTF">2026-04-13T16:56:24Z</dcterms:modified>
</cp:coreProperties>
</file>