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12" yWindow="228" windowWidth="23892" windowHeight="12504" tabRatio="833"/>
  </bookViews>
  <sheets>
    <sheet name="2013-2017 DPS Distribution" sheetId="7" r:id="rId1"/>
    <sheet name="2013-2017 DPS Summary" sheetId="2" r:id="rId2"/>
    <sheet name="2017 DPS Detail" sheetId="8" r:id="rId3"/>
    <sheet name="2016 DPS Detail" sheetId="1" r:id="rId4"/>
    <sheet name="2015 DPS Detail" sheetId="4" r:id="rId5"/>
    <sheet name="2014 DPS Detail" sheetId="5" r:id="rId6"/>
    <sheet name="2013 DPS Detail" sheetId="6" r:id="rId7"/>
  </sheets>
  <definedNames>
    <definedName name="_2016_District_Performance_Score">'2016 DPS Detail'!$A$4:$M$75</definedName>
    <definedName name="_xlnm._FilterDatabase" localSheetId="6" hidden="1">'2013 DPS Detail'!$A$3:$M$77</definedName>
    <definedName name="_xlnm._FilterDatabase" localSheetId="1" hidden="1">'2013-2017 DPS Summary'!$A$2:$O$74</definedName>
    <definedName name="_xlnm._FilterDatabase" localSheetId="5" hidden="1">'2014 DPS Detail'!$A$3:$M$78</definedName>
    <definedName name="_xlnm._FilterDatabase" localSheetId="4" hidden="1">'2015 DPS Detail'!$A$3:$M$78</definedName>
    <definedName name="_xlnm._FilterDatabase" localSheetId="3" hidden="1">'2016 DPS Detail'!$A$3:$M$76</definedName>
  </definedNames>
  <calcPr calcId="145621"/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3" i="2"/>
  <c r="B8" i="7"/>
</calcChain>
</file>

<file path=xl/sharedStrings.xml><?xml version="1.0" encoding="utf-8"?>
<sst xmlns="http://schemas.openxmlformats.org/spreadsheetml/2006/main" count="2608" uniqueCount="785">
  <si>
    <t>Acadia Parish</t>
  </si>
  <si>
    <t>B</t>
  </si>
  <si>
    <t>81.6</t>
  </si>
  <si>
    <t>139.8</t>
  </si>
  <si>
    <t>69.6</t>
  </si>
  <si>
    <t>87.2</t>
  </si>
  <si>
    <t>89.8</t>
  </si>
  <si>
    <t>120.2</t>
  </si>
  <si>
    <t>85.1</t>
  </si>
  <si>
    <t>76.4</t>
  </si>
  <si>
    <t>65.3</t>
  </si>
  <si>
    <t>52.5</t>
  </si>
  <si>
    <t>90.1</t>
  </si>
  <si>
    <t>Allen Parish</t>
  </si>
  <si>
    <t>A</t>
  </si>
  <si>
    <t>88.6</t>
  </si>
  <si>
    <t>68.9</t>
  </si>
  <si>
    <t>93.4</t>
  </si>
  <si>
    <t>98.9</t>
  </si>
  <si>
    <t>132.2</t>
  </si>
  <si>
    <t>91.1</t>
  </si>
  <si>
    <t>84.7</t>
  </si>
  <si>
    <t>128.4</t>
  </si>
  <si>
    <t>73.3</t>
  </si>
  <si>
    <t>93.1</t>
  </si>
  <si>
    <t>86.7</t>
  </si>
  <si>
    <t>Ascension Parish</t>
  </si>
  <si>
    <t>92.6</t>
  </si>
  <si>
    <t>140.9</t>
  </si>
  <si>
    <t>97.1</t>
  </si>
  <si>
    <t>95.0</t>
  </si>
  <si>
    <t>101.5</t>
  </si>
  <si>
    <t>125.4</t>
  </si>
  <si>
    <t>87.7</t>
  </si>
  <si>
    <t>82.5</t>
  </si>
  <si>
    <t>99.7</t>
  </si>
  <si>
    <t>87.1</t>
  </si>
  <si>
    <t>Assumption Parish</t>
  </si>
  <si>
    <t>78.0</t>
  </si>
  <si>
    <t>139.7</t>
  </si>
  <si>
    <t>75.9</t>
  </si>
  <si>
    <t>88.1</t>
  </si>
  <si>
    <t>111.0</t>
  </si>
  <si>
    <t>80.5</t>
  </si>
  <si>
    <t>74.8</t>
  </si>
  <si>
    <t>88.0</t>
  </si>
  <si>
    <t>Avoyelles Parish</t>
  </si>
  <si>
    <t>C</t>
  </si>
  <si>
    <t>D</t>
  </si>
  <si>
    <t>57.3</t>
  </si>
  <si>
    <t>123.0</t>
  </si>
  <si>
    <t>48.3</t>
  </si>
  <si>
    <t>91.4</t>
  </si>
  <si>
    <t>75.1</t>
  </si>
  <si>
    <t>93.2</t>
  </si>
  <si>
    <t>71.6</t>
  </si>
  <si>
    <t>70.7</t>
  </si>
  <si>
    <t>Beauregard Parish</t>
  </si>
  <si>
    <t>79.1</t>
  </si>
  <si>
    <t>&gt;145</t>
  </si>
  <si>
    <t>72.3</t>
  </si>
  <si>
    <t>74.9</t>
  </si>
  <si>
    <t>103.2</t>
  </si>
  <si>
    <t>137.8</t>
  </si>
  <si>
    <t>93.9</t>
  </si>
  <si>
    <t>72.8</t>
  </si>
  <si>
    <t>80.8</t>
  </si>
  <si>
    <t>136.4</t>
  </si>
  <si>
    <t>Bienville Parish</t>
  </si>
  <si>
    <t>75.0</t>
  </si>
  <si>
    <t>144.0</t>
  </si>
  <si>
    <t>70.6</t>
  </si>
  <si>
    <t>91.5</t>
  </si>
  <si>
    <t>96.7</t>
  </si>
  <si>
    <t>130.8</t>
  </si>
  <si>
    <t>90.4</t>
  </si>
  <si>
    <t>69.2</t>
  </si>
  <si>
    <t>83.2</t>
  </si>
  <si>
    <t>Bossier Parish</t>
  </si>
  <si>
    <t>86.4</t>
  </si>
  <si>
    <t>141.1</t>
  </si>
  <si>
    <t>80.7</t>
  </si>
  <si>
    <t>86.1</t>
  </si>
  <si>
    <t>95.6</t>
  </si>
  <si>
    <t>119.0</t>
  </si>
  <si>
    <t>84.5</t>
  </si>
  <si>
    <t>82.9</t>
  </si>
  <si>
    <t>139.5</t>
  </si>
  <si>
    <t>89.9</t>
  </si>
  <si>
    <t>Caddo Parish</t>
  </si>
  <si>
    <t>67.2</t>
  </si>
  <si>
    <t>130.0</t>
  </si>
  <si>
    <t>62.7</t>
  </si>
  <si>
    <t>84.8</t>
  </si>
  <si>
    <t>100.4</t>
  </si>
  <si>
    <t>75.2</t>
  </si>
  <si>
    <t>134.6</t>
  </si>
  <si>
    <t>85.4</t>
  </si>
  <si>
    <t>67.7</t>
  </si>
  <si>
    <t>Calcasieu Parish</t>
  </si>
  <si>
    <t>79.2</t>
  </si>
  <si>
    <t>129.6</t>
  </si>
  <si>
    <t>92.0</t>
  </si>
  <si>
    <t>93.7</t>
  </si>
  <si>
    <t>115.0</t>
  </si>
  <si>
    <t>78.1</t>
  </si>
  <si>
    <t>Caldwell Parish</t>
  </si>
  <si>
    <t>137.2</t>
  </si>
  <si>
    <t>94.5</t>
  </si>
  <si>
    <t>101.2</t>
  </si>
  <si>
    <t>132.0</t>
  </si>
  <si>
    <t>91.0</t>
  </si>
  <si>
    <t>143.3</t>
  </si>
  <si>
    <t>115.4</t>
  </si>
  <si>
    <t>82.7</t>
  </si>
  <si>
    <t>Cameron Parish</t>
  </si>
  <si>
    <t>82.6</t>
  </si>
  <si>
    <t>102.6</t>
  </si>
  <si>
    <t>92.3</t>
  </si>
  <si>
    <t>89.0</t>
  </si>
  <si>
    <t>94.0</t>
  </si>
  <si>
    <t>129.0</t>
  </si>
  <si>
    <t>89.5</t>
  </si>
  <si>
    <t>Catahoula Parish</t>
  </si>
  <si>
    <t>138.4</t>
  </si>
  <si>
    <t>62.2</t>
  </si>
  <si>
    <t>92.9</t>
  </si>
  <si>
    <t>81.0</t>
  </si>
  <si>
    <t>97.6</t>
  </si>
  <si>
    <t>73.8</t>
  </si>
  <si>
    <t>75.4</t>
  </si>
  <si>
    <t>Claiborne Parish</t>
  </si>
  <si>
    <t>55.1</t>
  </si>
  <si>
    <t>143.9</t>
  </si>
  <si>
    <t>40.7</t>
  </si>
  <si>
    <t>88.5</t>
  </si>
  <si>
    <t>111.6</t>
  </si>
  <si>
    <t>86.5</t>
  </si>
  <si>
    <t>115.2</t>
  </si>
  <si>
    <t>Concordia Parish</t>
  </si>
  <si>
    <t>57.5</t>
  </si>
  <si>
    <t>82.8</t>
  </si>
  <si>
    <t>97.0</t>
  </si>
  <si>
    <t>73.5</t>
  </si>
  <si>
    <t>73.4</t>
  </si>
  <si>
    <t>DeSoto Parish</t>
  </si>
  <si>
    <t>81.4</t>
  </si>
  <si>
    <t>81.2</t>
  </si>
  <si>
    <t>79.7</t>
  </si>
  <si>
    <t>103.4</t>
  </si>
  <si>
    <t>141.6</t>
  </si>
  <si>
    <t>&gt;95</t>
  </si>
  <si>
    <t>East Baton Rouge Parish (without schools assigned to RSD)</t>
  </si>
  <si>
    <t>71.0</t>
  </si>
  <si>
    <t>131.7</t>
  </si>
  <si>
    <t>59.7</t>
  </si>
  <si>
    <t>69.1</t>
  </si>
  <si>
    <t>77.9</t>
  </si>
  <si>
    <t>84.4</t>
  </si>
  <si>
    <t>60.3</t>
  </si>
  <si>
    <t>74.5</t>
  </si>
  <si>
    <t>East Carroll Parish</t>
  </si>
  <si>
    <t>65.5</t>
  </si>
  <si>
    <t>138.2</t>
  </si>
  <si>
    <t>59.4</t>
  </si>
  <si>
    <t>110.4</t>
  </si>
  <si>
    <t>67.4</t>
  </si>
  <si>
    <t>119.6</t>
  </si>
  <si>
    <t>East Feliciana Parish</t>
  </si>
  <si>
    <t>64.8</t>
  </si>
  <si>
    <t>138.0</t>
  </si>
  <si>
    <t>66.7</t>
  </si>
  <si>
    <t>52.7</t>
  </si>
  <si>
    <t>80.4</t>
  </si>
  <si>
    <t>106.0</t>
  </si>
  <si>
    <t>136.6</t>
  </si>
  <si>
    <t>70.3</t>
  </si>
  <si>
    <t>Evangeline Parish</t>
  </si>
  <si>
    <t>131.8</t>
  </si>
  <si>
    <t>68.3</t>
  </si>
  <si>
    <t>83.3</t>
  </si>
  <si>
    <t>86.3</t>
  </si>
  <si>
    <t>109.0</t>
  </si>
  <si>
    <t>79.5</t>
  </si>
  <si>
    <t>74.2</t>
  </si>
  <si>
    <t>Franklin Parish</t>
  </si>
  <si>
    <t>129.7</t>
  </si>
  <si>
    <t>44.1</t>
  </si>
  <si>
    <t>81.8</t>
  </si>
  <si>
    <t>101.8</t>
  </si>
  <si>
    <t>Grant Parish</t>
  </si>
  <si>
    <t>141.4</t>
  </si>
  <si>
    <t>130.6</t>
  </si>
  <si>
    <t>Iberia Parish</t>
  </si>
  <si>
    <t>85.7</t>
  </si>
  <si>
    <t>102.8</t>
  </si>
  <si>
    <t>61.9</t>
  </si>
  <si>
    <t>Iberville Parish</t>
  </si>
  <si>
    <t>128.5</t>
  </si>
  <si>
    <t>68.4</t>
  </si>
  <si>
    <t>84.1</t>
  </si>
  <si>
    <t>85.5</t>
  </si>
  <si>
    <t>112.2</t>
  </si>
  <si>
    <t>81.1</t>
  </si>
  <si>
    <t>Jackson Parish</t>
  </si>
  <si>
    <t>65.9</t>
  </si>
  <si>
    <t>82.0</t>
  </si>
  <si>
    <t>136.8</t>
  </si>
  <si>
    <t>70.9</t>
  </si>
  <si>
    <t>Jefferson Parish</t>
  </si>
  <si>
    <t>127.4</t>
  </si>
  <si>
    <t>80.3</t>
  </si>
  <si>
    <t>96.6</t>
  </si>
  <si>
    <t>Jefferson Davis Parish</t>
  </si>
  <si>
    <t>80.6</t>
  </si>
  <si>
    <t>144.9</t>
  </si>
  <si>
    <t>102.9</t>
  </si>
  <si>
    <t>78.5</t>
  </si>
  <si>
    <t>72.6</t>
  </si>
  <si>
    <t>Lafayette Parish</t>
  </si>
  <si>
    <t>130.3</t>
  </si>
  <si>
    <t>77.5</t>
  </si>
  <si>
    <t>76.7</t>
  </si>
  <si>
    <t>87.6</t>
  </si>
  <si>
    <t>Lafourche Parish</t>
  </si>
  <si>
    <t>85.3</t>
  </si>
  <si>
    <t>140.1</t>
  </si>
  <si>
    <t>83.8</t>
  </si>
  <si>
    <t>95.9</t>
  </si>
  <si>
    <t>117.2</t>
  </si>
  <si>
    <t>83.6</t>
  </si>
  <si>
    <t>81.3</t>
  </si>
  <si>
    <t>LaSalle Parish</t>
  </si>
  <si>
    <t>90.6</t>
  </si>
  <si>
    <t>143.2</t>
  </si>
  <si>
    <t>90.3</t>
  </si>
  <si>
    <t>Lincoln Parish</t>
  </si>
  <si>
    <t>104.1</t>
  </si>
  <si>
    <t>130.4</t>
  </si>
  <si>
    <t>90.2</t>
  </si>
  <si>
    <t>75.5</t>
  </si>
  <si>
    <t>73.2</t>
  </si>
  <si>
    <t>87.4</t>
  </si>
  <si>
    <t>Livingston Parish</t>
  </si>
  <si>
    <t>95.4</t>
  </si>
  <si>
    <t>139.6</t>
  </si>
  <si>
    <t>101.3</t>
  </si>
  <si>
    <t>98.8</t>
  </si>
  <si>
    <t>118.0</t>
  </si>
  <si>
    <t>84.0</t>
  </si>
  <si>
    <t>83.5</t>
  </si>
  <si>
    <t>79.6</t>
  </si>
  <si>
    <t>Madison Parish</t>
  </si>
  <si>
    <t>46.6</t>
  </si>
  <si>
    <t>138.7</t>
  </si>
  <si>
    <t>32.8</t>
  </si>
  <si>
    <t>76.9</t>
  </si>
  <si>
    <t>98.0</t>
  </si>
  <si>
    <t>74.0</t>
  </si>
  <si>
    <t>103.8</t>
  </si>
  <si>
    <t>Morehouse Parish</t>
  </si>
  <si>
    <t>50.5</t>
  </si>
  <si>
    <t>45.8</t>
  </si>
  <si>
    <t>50.6</t>
  </si>
  <si>
    <t>76.2</t>
  </si>
  <si>
    <t>96.4</t>
  </si>
  <si>
    <t>Natchitoches Parish</t>
  </si>
  <si>
    <t>71.3</t>
  </si>
  <si>
    <t>47.8</t>
  </si>
  <si>
    <t>78.8</t>
  </si>
  <si>
    <t>Ouachita Parish</t>
  </si>
  <si>
    <t>143.8</t>
  </si>
  <si>
    <t>88.8</t>
  </si>
  <si>
    <t>89.7</t>
  </si>
  <si>
    <t>117.4</t>
  </si>
  <si>
    <t>83.7</t>
  </si>
  <si>
    <t>111.8</t>
  </si>
  <si>
    <t>80.9</t>
  </si>
  <si>
    <t>Plaquemines Parish</t>
  </si>
  <si>
    <t>93.5</t>
  </si>
  <si>
    <t>104.8</t>
  </si>
  <si>
    <t>131.2</t>
  </si>
  <si>
    <t>92.1</t>
  </si>
  <si>
    <t>Pointe Coupee Parish</t>
  </si>
  <si>
    <t>115.8</t>
  </si>
  <si>
    <t>49.8</t>
  </si>
  <si>
    <t>56.7</t>
  </si>
  <si>
    <t>79.3</t>
  </si>
  <si>
    <t>Rapides Parish</t>
  </si>
  <si>
    <t>74.4</t>
  </si>
  <si>
    <t>Red River Parish</t>
  </si>
  <si>
    <t>48.6</t>
  </si>
  <si>
    <t>67.6</t>
  </si>
  <si>
    <t>100.3</t>
  </si>
  <si>
    <t>127.6</t>
  </si>
  <si>
    <t>Richland Parish</t>
  </si>
  <si>
    <t>58.4</t>
  </si>
  <si>
    <t>136.1</t>
  </si>
  <si>
    <t>46.3</t>
  </si>
  <si>
    <t>57.2</t>
  </si>
  <si>
    <t>99.0</t>
  </si>
  <si>
    <t>Sabine Parish</t>
  </si>
  <si>
    <t>73.0</t>
  </si>
  <si>
    <t>124.0</t>
  </si>
  <si>
    <t>87.0</t>
  </si>
  <si>
    <t>St. Bernard Parish</t>
  </si>
  <si>
    <t>142.7</t>
  </si>
  <si>
    <t>84.3</t>
  </si>
  <si>
    <t>99.3</t>
  </si>
  <si>
    <t>91.2</t>
  </si>
  <si>
    <t>79.0</t>
  </si>
  <si>
    <t>St. Charles Parish</t>
  </si>
  <si>
    <t>132.9</t>
  </si>
  <si>
    <t>87.5</t>
  </si>
  <si>
    <t>81.5</t>
  </si>
  <si>
    <t>100.1</t>
  </si>
  <si>
    <t>88.7</t>
  </si>
  <si>
    <t>77.0</t>
  </si>
  <si>
    <t>St. Helena Parish</t>
  </si>
  <si>
    <t>40.4</t>
  </si>
  <si>
    <t>138.1</t>
  </si>
  <si>
    <t>57.6</t>
  </si>
  <si>
    <t>46.0</t>
  </si>
  <si>
    <t>64.6</t>
  </si>
  <si>
    <t>St. James Parish</t>
  </si>
  <si>
    <t>63.2</t>
  </si>
  <si>
    <t>73.9</t>
  </si>
  <si>
    <t>107.0</t>
  </si>
  <si>
    <t>St. John the Baptist Parish</t>
  </si>
  <si>
    <t>131.0</t>
  </si>
  <si>
    <t>56.5</t>
  </si>
  <si>
    <t>105.6</t>
  </si>
  <si>
    <t>77.8</t>
  </si>
  <si>
    <t>St. Landry Parish</t>
  </si>
  <si>
    <t>68.1</t>
  </si>
  <si>
    <t>121.4</t>
  </si>
  <si>
    <t>69.3</t>
  </si>
  <si>
    <t>St. Martin Parish</t>
  </si>
  <si>
    <t>133.5</t>
  </si>
  <si>
    <t>59.9</t>
  </si>
  <si>
    <t>116.2</t>
  </si>
  <si>
    <t>83.1</t>
  </si>
  <si>
    <t>St. Mary Parish</t>
  </si>
  <si>
    <t>94.9</t>
  </si>
  <si>
    <t>117.0</t>
  </si>
  <si>
    <t>St. Tammany Parish</t>
  </si>
  <si>
    <t>93.3</t>
  </si>
  <si>
    <t>Tangipahoa Parish</t>
  </si>
  <si>
    <t>66.8</t>
  </si>
  <si>
    <t>130.9</t>
  </si>
  <si>
    <t>57.8</t>
  </si>
  <si>
    <t>80.2</t>
  </si>
  <si>
    <t>Tensas Parish</t>
  </si>
  <si>
    <t>44.6</t>
  </si>
  <si>
    <t>42.7</t>
  </si>
  <si>
    <t>107.6</t>
  </si>
  <si>
    <t>134.0</t>
  </si>
  <si>
    <t>Terrebonne Parish</t>
  </si>
  <si>
    <t>Union Parish</t>
  </si>
  <si>
    <t>59.8</t>
  </si>
  <si>
    <t>45.6</t>
  </si>
  <si>
    <t>89.1</t>
  </si>
  <si>
    <t>108.4</t>
  </si>
  <si>
    <t>69.9</t>
  </si>
  <si>
    <t>Vermilion Parish</t>
  </si>
  <si>
    <t>85.8</t>
  </si>
  <si>
    <t>140.3</t>
  </si>
  <si>
    <t>97.7</t>
  </si>
  <si>
    <t>98.2</t>
  </si>
  <si>
    <t>137.0</t>
  </si>
  <si>
    <t>Vernon Parish</t>
  </si>
  <si>
    <t>104.9</t>
  </si>
  <si>
    <t>130.2</t>
  </si>
  <si>
    <t>Washington Parish</t>
  </si>
  <si>
    <t>141.7</t>
  </si>
  <si>
    <t>63.3</t>
  </si>
  <si>
    <t>66.3</t>
  </si>
  <si>
    <t>Webster Parish</t>
  </si>
  <si>
    <t>54.9</t>
  </si>
  <si>
    <t>66.4</t>
  </si>
  <si>
    <t>West Baton Rouge Parish</t>
  </si>
  <si>
    <t>136.2</t>
  </si>
  <si>
    <t>108.8</t>
  </si>
  <si>
    <t>79.4</t>
  </si>
  <si>
    <t>West Carroll Parish</t>
  </si>
  <si>
    <t>76.6</t>
  </si>
  <si>
    <t>100.5</t>
  </si>
  <si>
    <t>West Feliciana Parish</t>
  </si>
  <si>
    <t>94.8</t>
  </si>
  <si>
    <t>144.8</t>
  </si>
  <si>
    <t>124.6</t>
  </si>
  <si>
    <t>87.3</t>
  </si>
  <si>
    <t>Winn Parish</t>
  </si>
  <si>
    <t>142.8</t>
  </si>
  <si>
    <t>70.5</t>
  </si>
  <si>
    <t>City of Monroe School District</t>
  </si>
  <si>
    <t>58.0</t>
  </si>
  <si>
    <t>City of Bogalusa School District</t>
  </si>
  <si>
    <t>136.3</t>
  </si>
  <si>
    <t>38.0</t>
  </si>
  <si>
    <t>56.6</t>
  </si>
  <si>
    <t>100.0</t>
  </si>
  <si>
    <t>Zachary Community Schools District</t>
  </si>
  <si>
    <t>104.5</t>
  </si>
  <si>
    <t>105.7</t>
  </si>
  <si>
    <t>132.8</t>
  </si>
  <si>
    <t>City of Baker School District</t>
  </si>
  <si>
    <t>53.5</t>
  </si>
  <si>
    <t>121.7</t>
  </si>
  <si>
    <t>32.3</t>
  </si>
  <si>
    <t>50.3</t>
  </si>
  <si>
    <t>69.5</t>
  </si>
  <si>
    <t>Central Community Schools District</t>
  </si>
  <si>
    <t>97.9</t>
  </si>
  <si>
    <t>89.6</t>
  </si>
  <si>
    <t>103.5</t>
  </si>
  <si>
    <t>128.2</t>
  </si>
  <si>
    <t>Louisiana State</t>
  </si>
  <si>
    <t>133.4</t>
  </si>
  <si>
    <t>105.0</t>
  </si>
  <si>
    <t>East Baton Rouge All (EBR + RSD BR Schools)</t>
  </si>
  <si>
    <t>Orleans All (Orleans Parish + RSD  NO Schools)</t>
  </si>
  <si>
    <t>59.5</t>
  </si>
  <si>
    <t>87.8</t>
  </si>
  <si>
    <t>101.0</t>
  </si>
  <si>
    <t>Recovery School District - Baton Rouge</t>
  </si>
  <si>
    <t>F</t>
  </si>
  <si>
    <t>118.4</t>
  </si>
  <si>
    <t>14.7</t>
  </si>
  <si>
    <t>21.8</t>
  </si>
  <si>
    <t>51.7</t>
  </si>
  <si>
    <t>44.3</t>
  </si>
  <si>
    <t>Recovery School District - Louisiana</t>
  </si>
  <si>
    <t>41.3</t>
  </si>
  <si>
    <t>123.3</t>
  </si>
  <si>
    <t>District</t>
  </si>
  <si>
    <t xml:space="preserve">2016 Letter Grade </t>
  </si>
  <si>
    <t xml:space="preserve">2016 Annual DPS </t>
  </si>
  <si>
    <t xml:space="preserve">2015 Letter Grade </t>
  </si>
  <si>
    <t xml:space="preserve">2015 Annual DPS </t>
  </si>
  <si>
    <t>2016 Progress Points</t>
  </si>
  <si>
    <t>2015 Progress Points</t>
  </si>
  <si>
    <t>2016 District Performance Scores/Letter Grades</t>
  </si>
  <si>
    <t xml:space="preserve">The Louisiana Department of Education has modified and/or suppressed data reported to protect the privacy </t>
  </si>
  <si>
    <t xml:space="preserve">of students in compliance with the Family Educational Rights and Privacy Act (FERPA) codified at </t>
  </si>
  <si>
    <t xml:space="preserve">20 U.S.C. 1232g. The strategies used to protect privacy vary and may include rounding or other techniques </t>
  </si>
  <si>
    <t>but do not substantially affect the general usefulness of the data.  Because of the privacy protections</t>
  </si>
  <si>
    <t>numerical and percentage totals may not add precisely to the sum of the row or column to which the total refers.</t>
  </si>
  <si>
    <t>~ indicates statistically unreliable (i.e. Less than 10 students in a subgroup )</t>
  </si>
  <si>
    <t>N/A indicates that the value is not applicable for that grouping</t>
  </si>
  <si>
    <t>* Indices &lt;5 indicate between 0 and 5 points earned; Indices &lt;10 for Cohort Graduation Rate Index indicate between 0 and 10 points earned; indices &gt; 145 indicate between 145 and 150 points earned</t>
  </si>
  <si>
    <t>** Percentages between 95 and 100 are represented with &gt;95; percentages between 0 and 5 are represented with &lt;5, Cohort Graduation Rate and Index are one year lag(e.g. 2015-16 SPS uses 2014-15 cohort)</t>
  </si>
  <si>
    <t>2016 Assessment Index
Grades 3-8*</t>
  </si>
  <si>
    <t>2016 Dropout Credit Accumulation Index*</t>
  </si>
  <si>
    <t>2016 Assessment Index
End-of-Course Exams*</t>
  </si>
  <si>
    <t>2016 Assessment Index
ACT*</t>
  </si>
  <si>
    <t>Strength of Diploma (Graduation Index) (2014-15 Cohort)*</t>
  </si>
  <si>
    <t xml:space="preserve"> Cohort Graduation Rate Index 
(Points Earned for Cohort Graduation Rate)      
(2014-15 Cohort)*</t>
  </si>
  <si>
    <t xml:space="preserve"> Cohort Graduation Rate (Actual Graduation Rate) (2014-15 Cohort)**</t>
  </si>
  <si>
    <t xml:space="preserve">Central Community Schools </t>
  </si>
  <si>
    <t>East Baton Rouge Parish – EBR and RSD</t>
  </si>
  <si>
    <t>East Baton Rouge Parish – EBR only</t>
  </si>
  <si>
    <t>East Baton Rouge Parish – RSD only</t>
  </si>
  <si>
    <t>Orleans Parish – OPSB and RSD</t>
  </si>
  <si>
    <t>Recovery School District - LA</t>
  </si>
  <si>
    <t>Zachary Community Schools</t>
  </si>
  <si>
    <t>Central Community Schools</t>
  </si>
  <si>
    <t>East Baton Rouge Parish (EBR only)</t>
  </si>
  <si>
    <t>East Baton Rouge Parish (RSD only)</t>
  </si>
  <si>
    <t>Recovery School District (LA)</t>
  </si>
  <si>
    <t>2015 District Performance Scores/Letter Grades</t>
  </si>
  <si>
    <t xml:space="preserve">2014 Letter Grade </t>
  </si>
  <si>
    <t xml:space="preserve">2014 Annual DPS </t>
  </si>
  <si>
    <t>2015 Assessment Index
Grades 3-8</t>
  </si>
  <si>
    <t>2015 Dropout Credit Accumulation Index</t>
  </si>
  <si>
    <t>2015 Assessment Index
End-of-Course Exams</t>
  </si>
  <si>
    <t>2015 Assessment Index
ACT</t>
  </si>
  <si>
    <t>Strength of Diploma (Graduation Index) (2013-14 Cohort)</t>
  </si>
  <si>
    <t xml:space="preserve"> Cohort Graduation Rate Index 
(Points Earned for Cohort Graduation Rate)      
(2013-14 Cohort)</t>
  </si>
  <si>
    <t xml:space="preserve"> Cohort Graduation Rate (Actual Graduation Rate) (2013-14 Cohort)</t>
  </si>
  <si>
    <t>2014 Assessment Index
Grades 3-8</t>
  </si>
  <si>
    <t>2014 Dropout Credit Accumulation Index</t>
  </si>
  <si>
    <t>2014 Assessment Index
End-of-Course Exams</t>
  </si>
  <si>
    <t>2014 Assessment Index
ACT</t>
  </si>
  <si>
    <t>2014 Progress Points</t>
  </si>
  <si>
    <t>Orleans Parish (OPSB only)</t>
  </si>
  <si>
    <t>Orleans Parish (RSD only)</t>
  </si>
  <si>
    <t>Louisianna State</t>
  </si>
  <si>
    <t>** Percentages between 95 and 100 are represented with &gt;95; percentages between 0 and 5 are represented with &lt;5, Cohort Graduation Rate and Index are one year lag(e.g. 2014-15 SPS uses 2013-14 cohort)</t>
  </si>
  <si>
    <t xml:space="preserve">2013 Letter Grade </t>
  </si>
  <si>
    <t xml:space="preserve">2013 Annual DPS </t>
  </si>
  <si>
    <t>Strength of Diploma (Graduation Index)* (2012-13 Cohort)</t>
  </si>
  <si>
    <t xml:space="preserve"> Cohort Graduation Rate Index 
(Points Earned for Cohort Graduation Rate)*     (2012-13 Cohort)</t>
  </si>
  <si>
    <t xml:space="preserve"> Cohort Graduation Rate (Actual Graduation Rate)* (2012-13 Cohort)</t>
  </si>
  <si>
    <t>Orleans Parish – OPSB only</t>
  </si>
  <si>
    <t>Orleans Parish – RSD only</t>
  </si>
  <si>
    <t xml:space="preserve">State of Louisiana </t>
  </si>
  <si>
    <r>
      <t>*</t>
    </r>
    <r>
      <rPr>
        <i/>
        <sz val="8"/>
        <rFont val="Arial"/>
        <family val="2"/>
      </rPr>
      <t>Cohort Graduation Rate and Index are one year lag(e.g. 2013-14 SPS uses 2012-13 cohort)</t>
    </r>
  </si>
  <si>
    <t>2014 District Performance Scores/Letter Grades</t>
  </si>
  <si>
    <t>2013 Letter Grade (New system)</t>
  </si>
  <si>
    <t>2013 Annual DPS (New system)</t>
  </si>
  <si>
    <t>Assessment Index
Grades 3-8</t>
  </si>
  <si>
    <t>Dropout Credit Accumulation Index</t>
  </si>
  <si>
    <t>Assessment Index
End-of-Course Exams</t>
  </si>
  <si>
    <t>Assessment Index
ACT</t>
  </si>
  <si>
    <t>Graduation Index</t>
  </si>
  <si>
    <t>Cohort Graduation Rate Index 
(Points Earned for Cohort Graduation Rate)</t>
  </si>
  <si>
    <t>Cohort Graduation Rate (Actual Graduation Rate)</t>
  </si>
  <si>
    <t>Bonus Points</t>
  </si>
  <si>
    <t>Top Gains Schools (#)</t>
  </si>
  <si>
    <t>Top Gains School (%)</t>
  </si>
  <si>
    <t>2013 District Performance Scores/Letter Grades</t>
  </si>
  <si>
    <t>2015-2016</t>
  </si>
  <si>
    <t>2014-2015</t>
  </si>
  <si>
    <t>2013-2014</t>
  </si>
  <si>
    <t>2012-2013</t>
  </si>
  <si>
    <t>Letter Grade</t>
  </si>
  <si>
    <t># District *</t>
  </si>
  <si>
    <t># District **</t>
  </si>
  <si>
    <t>Total</t>
  </si>
  <si>
    <t>2014 Annual DPS</t>
  </si>
  <si>
    <t>2014 Annual Letter Grade</t>
  </si>
  <si>
    <t>2013 Annual Letter Grade</t>
  </si>
  <si>
    <t>2013 Annual DPS</t>
  </si>
  <si>
    <t>2016-2017</t>
  </si>
  <si>
    <t># District ***</t>
  </si>
  <si>
    <t># Districts ***</t>
  </si>
  <si>
    <t>#  District ***</t>
  </si>
  <si>
    <t>** Orleans Parish (036) and Orleans Parish – RSD only (RNO) are combined as one district</t>
  </si>
  <si>
    <t>*** Include all districts 001 to 069, Orleans All (Orleans Parish + RSD  NO Schools), Recovery School District - Baton Rouge, Recovery School District - Louisiana, Orleans Parish – RSD only, East Baton Rouge All (EBR + RSD BR Schools)</t>
  </si>
  <si>
    <t>* Livingston Parish and East Baton Rouge All (EBR + RSD BR Schools) are not included</t>
  </si>
  <si>
    <t>East Baton Rouge Parish</t>
  </si>
  <si>
    <t xml:space="preserve">2017 Letter Grade </t>
  </si>
  <si>
    <t xml:space="preserve">2017 Annual DPS </t>
  </si>
  <si>
    <t>N/A</t>
  </si>
  <si>
    <t>Point Difference Between 2015 to 2017</t>
  </si>
  <si>
    <t>Point Difference Between 2014 to 2017</t>
  </si>
  <si>
    <t>Point Difference Between 2013 to 2017</t>
  </si>
  <si>
    <t>Point Difference Between 2016 to 2017</t>
  </si>
  <si>
    <t>2017 Assessment Index
Grades 3-8*</t>
  </si>
  <si>
    <t>2017 Dropout Credit Accumulation Index*</t>
  </si>
  <si>
    <t>2017 Assessment Index
End-of-Course Exams*</t>
  </si>
  <si>
    <t>2017 Assessment Index
ACT*</t>
  </si>
  <si>
    <t>Strength of Diploma (Graduation Index) (2015-16 Cohort)*</t>
  </si>
  <si>
    <t xml:space="preserve"> Cohort Graduation Rate Index 
(Points Earned for Cohort Graduation Rate)      
(2015-16 Cohort)*</t>
  </si>
  <si>
    <t xml:space="preserve"> Cohort Graduation Rate (Actual Graduation Rate) (2015-16 Cohort)**</t>
  </si>
  <si>
    <t>2017 Progress Points</t>
  </si>
  <si>
    <t>137.4</t>
  </si>
  <si>
    <t>122.6</t>
  </si>
  <si>
    <t>85.9</t>
  </si>
  <si>
    <t>143.6</t>
  </si>
  <si>
    <t>77.4</t>
  </si>
  <si>
    <t>96.3</t>
  </si>
  <si>
    <t>141.8</t>
  </si>
  <si>
    <t>99</t>
  </si>
  <si>
    <t>105.9</t>
  </si>
  <si>
    <t>125.8</t>
  </si>
  <si>
    <t>87.9</t>
  </si>
  <si>
    <t>67.9</t>
  </si>
  <si>
    <t>90.7</t>
  </si>
  <si>
    <t>53.7</t>
  </si>
  <si>
    <t>128.6</t>
  </si>
  <si>
    <t>54.7</t>
  </si>
  <si>
    <t>95.1</t>
  </si>
  <si>
    <t>86.6</t>
  </si>
  <si>
    <t>78.3</t>
  </si>
  <si>
    <t>70.4</t>
  </si>
  <si>
    <t>90.8</t>
  </si>
  <si>
    <t>99.9</t>
  </si>
  <si>
    <t>133.2</t>
  </si>
  <si>
    <t>91.6</t>
  </si>
  <si>
    <t>66.5</t>
  </si>
  <si>
    <t>129.8</t>
  </si>
  <si>
    <t>93.8</t>
  </si>
  <si>
    <t>115.6</t>
  </si>
  <si>
    <t>136</t>
  </si>
  <si>
    <t>62.8</t>
  </si>
  <si>
    <t>74.1</t>
  </si>
  <si>
    <t>76</t>
  </si>
  <si>
    <t>136.9</t>
  </si>
  <si>
    <t>71.4</t>
  </si>
  <si>
    <t>95</t>
  </si>
  <si>
    <t>110.8</t>
  </si>
  <si>
    <t>71.8</t>
  </si>
  <si>
    <t>140.2</t>
  </si>
  <si>
    <t>55.3</t>
  </si>
  <si>
    <t>101</t>
  </si>
  <si>
    <t>139.4</t>
  </si>
  <si>
    <t>94.7</t>
  </si>
  <si>
    <t>85.2</t>
  </si>
  <si>
    <t>72.9</t>
  </si>
  <si>
    <t>73</t>
  </si>
  <si>
    <t>124.4</t>
  </si>
  <si>
    <t>51.1</t>
  </si>
  <si>
    <t>144.4</t>
  </si>
  <si>
    <t>35.9</t>
  </si>
  <si>
    <t>90.9</t>
  </si>
  <si>
    <t>126.6</t>
  </si>
  <si>
    <t>88.3</t>
  </si>
  <si>
    <t>65.4</t>
  </si>
  <si>
    <t>143.7</t>
  </si>
  <si>
    <t>56.9</t>
  </si>
  <si>
    <t>95.8</t>
  </si>
  <si>
    <t>82.3</t>
  </si>
  <si>
    <t>144.2</t>
  </si>
  <si>
    <t>81.7</t>
  </si>
  <si>
    <t>105.1</t>
  </si>
  <si>
    <t>94.1</t>
  </si>
  <si>
    <t>71</t>
  </si>
  <si>
    <t>139.9</t>
  </si>
  <si>
    <t>74.3</t>
  </si>
  <si>
    <t>103.1</t>
  </si>
  <si>
    <t>63.8</t>
  </si>
  <si>
    <t>84.9</t>
  </si>
  <si>
    <t>80</t>
  </si>
  <si>
    <t>135.4</t>
  </si>
  <si>
    <t>72.4</t>
  </si>
  <si>
    <t>87</t>
  </si>
  <si>
    <t>68.5</t>
  </si>
  <si>
    <t>137.7</t>
  </si>
  <si>
    <t>47.7</t>
  </si>
  <si>
    <t>53.4</t>
  </si>
  <si>
    <t>142.5</t>
  </si>
  <si>
    <t>76.3</t>
  </si>
  <si>
    <t>86.8</t>
  </si>
  <si>
    <t>109.4</t>
  </si>
  <si>
    <t>83.4</t>
  </si>
  <si>
    <t>100.8</t>
  </si>
  <si>
    <t>75</t>
  </si>
  <si>
    <t>130.7</t>
  </si>
  <si>
    <t>60.8</t>
  </si>
  <si>
    <t>82.1</t>
  </si>
  <si>
    <t>83</t>
  </si>
  <si>
    <t>104</t>
  </si>
  <si>
    <t>77</t>
  </si>
  <si>
    <t>63.5</t>
  </si>
  <si>
    <t>62.3</t>
  </si>
  <si>
    <t>131</t>
  </si>
  <si>
    <t>90.5</t>
  </si>
  <si>
    <t>68</t>
  </si>
  <si>
    <t>101.4</t>
  </si>
  <si>
    <t>75.7</t>
  </si>
  <si>
    <t>77.2</t>
  </si>
  <si>
    <t>92.5</t>
  </si>
  <si>
    <t>135</t>
  </si>
  <si>
    <t>132.3</t>
  </si>
  <si>
    <t>78.6</t>
  </si>
  <si>
    <t>100</t>
  </si>
  <si>
    <t>97</t>
  </si>
  <si>
    <t>118.8</t>
  </si>
  <si>
    <t>55.7</t>
  </si>
  <si>
    <t>106</t>
  </si>
  <si>
    <t>96.2</t>
  </si>
  <si>
    <t>104.7</t>
  </si>
  <si>
    <t>131.4</t>
  </si>
  <si>
    <t>35.5</t>
  </si>
  <si>
    <t>129.4</t>
  </si>
  <si>
    <t>26.9</t>
  </si>
  <si>
    <t>66.6</t>
  </si>
  <si>
    <t>47.6</t>
  </si>
  <si>
    <t>40.1</t>
  </si>
  <si>
    <t>141</t>
  </si>
  <si>
    <t>82.2</t>
  </si>
  <si>
    <t>88.9</t>
  </si>
  <si>
    <t>112</t>
  </si>
  <si>
    <t>81</t>
  </si>
  <si>
    <t>Orleans All (Orleans Parish + RSD NO Schools)</t>
  </si>
  <si>
    <t>64.1</t>
  </si>
  <si>
    <t>127</t>
  </si>
  <si>
    <t>61.2</t>
  </si>
  <si>
    <t>94.2</t>
  </si>
  <si>
    <t>72.1</t>
  </si>
  <si>
    <t>90</t>
  </si>
  <si>
    <t>102.4</t>
  </si>
  <si>
    <t>122.2</t>
  </si>
  <si>
    <t>63.1</t>
  </si>
  <si>
    <t>124.9</t>
  </si>
  <si>
    <t>47.2</t>
  </si>
  <si>
    <t>77.6</t>
  </si>
  <si>
    <t>94.4</t>
  </si>
  <si>
    <t>72.2</t>
  </si>
  <si>
    <t>72</t>
  </si>
  <si>
    <t>134.9</t>
  </si>
  <si>
    <t>77.1</t>
  </si>
  <si>
    <t>103.6</t>
  </si>
  <si>
    <t>76.8</t>
  </si>
  <si>
    <t>46.7</t>
  </si>
  <si>
    <t>84.2</t>
  </si>
  <si>
    <t>107</t>
  </si>
  <si>
    <t>55.6</t>
  </si>
  <si>
    <t>49.5</t>
  </si>
  <si>
    <t>78.2</t>
  </si>
  <si>
    <t>110.6</t>
  </si>
  <si>
    <t>101.9</t>
  </si>
  <si>
    <t>122</t>
  </si>
  <si>
    <t>86</t>
  </si>
  <si>
    <t>93.6</t>
  </si>
  <si>
    <t>124.8</t>
  </si>
  <si>
    <t>32.9</t>
  </si>
  <si>
    <t>140.6</t>
  </si>
  <si>
    <t>53.9</t>
  </si>
  <si>
    <t>69.7</t>
  </si>
  <si>
    <t>83.9</t>
  </si>
  <si>
    <t>133.8</t>
  </si>
  <si>
    <t>60</t>
  </si>
  <si>
    <t>65.6</t>
  </si>
  <si>
    <t>127.8</t>
  </si>
  <si>
    <t>73.7</t>
  </si>
  <si>
    <t>69.8</t>
  </si>
  <si>
    <t>134.3</t>
  </si>
  <si>
    <t>113.2</t>
  </si>
  <si>
    <t>79.9</t>
  </si>
  <si>
    <t>140.7</t>
  </si>
  <si>
    <t>76.5</t>
  </si>
  <si>
    <t>100.2</t>
  </si>
  <si>
    <t>119.8</t>
  </si>
  <si>
    <t>89</t>
  </si>
  <si>
    <t>139.3</t>
  </si>
  <si>
    <t>97.3</t>
  </si>
  <si>
    <t>97.8</t>
  </si>
  <si>
    <t>62.5</t>
  </si>
  <si>
    <t>59.1</t>
  </si>
  <si>
    <t>92.4</t>
  </si>
  <si>
    <t>71.2</t>
  </si>
  <si>
    <t>49.4</t>
  </si>
  <si>
    <t>132.6</t>
  </si>
  <si>
    <t>28.1</t>
  </si>
  <si>
    <t>61.7</t>
  </si>
  <si>
    <t>114.2</t>
  </si>
  <si>
    <t>139.2</t>
  </si>
  <si>
    <t>101.7</t>
  </si>
  <si>
    <t>56.1</t>
  </si>
  <si>
    <t>138.9</t>
  </si>
  <si>
    <t>55.9</t>
  </si>
  <si>
    <t>109</t>
  </si>
  <si>
    <t>144.7</t>
  </si>
  <si>
    <t>105.8</t>
  </si>
  <si>
    <t>103.7</t>
  </si>
  <si>
    <t>100.9</t>
  </si>
  <si>
    <t>68.8</t>
  </si>
  <si>
    <t>144</t>
  </si>
  <si>
    <t>107.8</t>
  </si>
  <si>
    <t>78.9</t>
  </si>
  <si>
    <t>51.9</t>
  </si>
  <si>
    <t>59.3</t>
  </si>
  <si>
    <t>75.3</t>
  </si>
  <si>
    <t>137.6</t>
  </si>
  <si>
    <t>105.4</t>
  </si>
  <si>
    <t>77.7</t>
  </si>
  <si>
    <t>141.2</t>
  </si>
  <si>
    <t>106.2</t>
  </si>
  <si>
    <t>133</t>
  </si>
  <si>
    <t>66.2</t>
  </si>
  <si>
    <t>140.4</t>
  </si>
  <si>
    <t>114.6</t>
  </si>
  <si>
    <t>61.5</t>
  </si>
  <si>
    <t>138</t>
  </si>
  <si>
    <t>56.4</t>
  </si>
  <si>
    <t>41.1</t>
  </si>
  <si>
    <t>31.4</t>
  </si>
  <si>
    <t>48.8</t>
  </si>
  <si>
    <t>68.6</t>
  </si>
  <si>
    <t>Zachary Community School District</t>
  </si>
  <si>
    <t>102</t>
  </si>
  <si>
    <t>144.1</t>
  </si>
  <si>
    <t>105.2</t>
  </si>
  <si>
    <t>128</t>
  </si>
  <si>
    <t>42.4</t>
  </si>
  <si>
    <t>120</t>
  </si>
  <si>
    <t>60.4</t>
  </si>
  <si>
    <t>60.5</t>
  </si>
  <si>
    <t>Central Community School District</t>
  </si>
  <si>
    <t>93</t>
  </si>
  <si>
    <t>99.1</t>
  </si>
  <si>
    <t>46.4</t>
  </si>
  <si>
    <t>123.9</t>
  </si>
  <si>
    <t>13.9</t>
  </si>
  <si>
    <t>24.9</t>
  </si>
  <si>
    <t>69</t>
  </si>
  <si>
    <t>37.3</t>
  </si>
  <si>
    <t>116.9</t>
  </si>
  <si>
    <t/>
  </si>
  <si>
    <t>Livingston Parish not reported due to flooding in the 2016-2017 school year. East Baton Rouge Parish District Performance Score and Letter Grade are carried forward from 2015-2016.</t>
  </si>
  <si>
    <t>** Percentages between 95 and 100 are represented with &gt;95; percentages between 0 and 5 are represented with &lt;5, Cohort Graduation Rate and Index are one year lag(e.g. 2016-17 SPS uses 2015-16 cohort)</t>
  </si>
  <si>
    <t>2017 District Performance Scores/Letter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</si>
</sst>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0"/>
    <numFmt numFmtId="166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sz val="10"/>
      <color indexed="8"/>
      <name val="Arial"/>
      <family val="2"/>
    </font>
    <font>
      <i/>
      <sz val="8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name val="Calibri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0"/>
  </cellStyleXfs>
  <cellXfs count="91">
    <xf numFmtId="0" fontId="0" fillId="0" borderId="0" xfId="0"/>
    <xf numFmtId="4" fontId="5" fillId="2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/>
    <xf numFmtId="16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3" quotePrefix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" fontId="5" fillId="2" borderId="2" xfId="2" applyNumberFormat="1" applyFont="1" applyFill="1" applyBorder="1" applyAlignment="1">
      <alignment horizontal="center" vertical="center" wrapText="1"/>
    </xf>
    <xf numFmtId="0" fontId="5" fillId="2" borderId="2" xfId="3" quotePrefix="1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165" fontId="10" fillId="4" borderId="0" xfId="0" applyNumberFormat="1" applyFont="1" applyFill="1"/>
    <xf numFmtId="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11" fillId="0" borderId="2" xfId="36" quotePrefix="1" applyNumberFormat="1" applyBorder="1" applyAlignment="1">
      <alignment horizontal="center"/>
    </xf>
    <xf numFmtId="166" fontId="11" fillId="0" borderId="2" xfId="36" quotePrefix="1" applyNumberFormat="1" applyBorder="1" applyAlignment="1">
      <alignment horizontal="center"/>
    </xf>
    <xf numFmtId="0" fontId="4" fillId="0" borderId="2" xfId="36" applyNumberFormat="1" applyFont="1" applyBorder="1" applyAlignment="1">
      <alignment horizontal="center"/>
    </xf>
    <xf numFmtId="4" fontId="12" fillId="4" borderId="2" xfId="4" applyNumberFormat="1" applyFont="1" applyFill="1" applyBorder="1"/>
    <xf numFmtId="0" fontId="11" fillId="0" borderId="0" xfId="36"/>
    <xf numFmtId="0" fontId="0" fillId="0" borderId="0" xfId="0"/>
    <xf numFmtId="0" fontId="0" fillId="0" borderId="2" xfId="0" applyBorder="1"/>
    <xf numFmtId="4" fontId="5" fillId="2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3" quotePrefix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4" borderId="0" xfId="0" applyFont="1" applyFill="1"/>
    <xf numFmtId="165" fontId="10" fillId="4" borderId="0" xfId="0" applyNumberFormat="1" applyFont="1" applyFill="1"/>
    <xf numFmtId="4" fontId="5" fillId="2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4" fontId="12" fillId="4" borderId="2" xfId="4" applyNumberFormat="1" applyFont="1" applyFill="1" applyBorder="1"/>
    <xf numFmtId="0" fontId="11" fillId="0" borderId="2" xfId="36" quotePrefix="1" applyNumberFormat="1" applyBorder="1" applyAlignment="1">
      <alignment horizontal="center"/>
    </xf>
    <xf numFmtId="166" fontId="11" fillId="0" borderId="2" xfId="36" quotePrefix="1" applyNumberFormat="1" applyBorder="1" applyAlignment="1">
      <alignment horizontal="center"/>
    </xf>
    <xf numFmtId="0" fontId="11" fillId="0" borderId="2" xfId="36" applyBorder="1" applyAlignment="1">
      <alignment horizontal="center"/>
    </xf>
    <xf numFmtId="0" fontId="11" fillId="0" borderId="2" xfId="36" applyNumberFormat="1" applyBorder="1" applyAlignment="1">
      <alignment horizontal="center"/>
    </xf>
    <xf numFmtId="164" fontId="4" fillId="0" borderId="2" xfId="36" applyNumberFormat="1" applyFont="1" applyBorder="1" applyAlignment="1">
      <alignment horizontal="center"/>
    </xf>
    <xf numFmtId="0" fontId="5" fillId="2" borderId="2" xfId="36" applyNumberFormat="1" applyFont="1" applyFill="1" applyBorder="1" applyAlignment="1">
      <alignment horizontal="center" vertical="center" wrapText="1"/>
    </xf>
    <xf numFmtId="0" fontId="5" fillId="2" borderId="2" xfId="36" quotePrefix="1" applyNumberFormat="1" applyFont="1" applyFill="1" applyBorder="1" applyAlignment="1">
      <alignment horizontal="center" vertical="center" wrapText="1"/>
    </xf>
    <xf numFmtId="4" fontId="12" fillId="2" borderId="2" xfId="4" applyNumberFormat="1" applyFont="1" applyFill="1" applyBorder="1"/>
    <xf numFmtId="0" fontId="11" fillId="2" borderId="2" xfId="36" applyFill="1" applyBorder="1" applyAlignment="1">
      <alignment horizontal="center"/>
    </xf>
    <xf numFmtId="0" fontId="13" fillId="2" borderId="2" xfId="37" applyFont="1" applyFill="1" applyBorder="1" applyAlignment="1">
      <alignment horizontal="center" wrapText="1"/>
    </xf>
    <xf numFmtId="0" fontId="4" fillId="0" borderId="0" xfId="36" applyFont="1"/>
    <xf numFmtId="0" fontId="11" fillId="0" borderId="2" xfId="36" quotePrefix="1" applyNumberFormat="1" applyBorder="1" applyAlignment="1">
      <alignment horizontal="center"/>
    </xf>
    <xf numFmtId="166" fontId="11" fillId="0" borderId="2" xfId="36" quotePrefix="1" applyNumberFormat="1" applyBorder="1" applyAlignment="1">
      <alignment horizontal="center"/>
    </xf>
    <xf numFmtId="0" fontId="11" fillId="0" borderId="2" xfId="36" applyBorder="1" applyAlignment="1">
      <alignment horizontal="center"/>
    </xf>
    <xf numFmtId="0" fontId="11" fillId="0" borderId="2" xfId="36" applyNumberFormat="1" applyBorder="1" applyAlignment="1">
      <alignment horizontal="center"/>
    </xf>
    <xf numFmtId="166" fontId="11" fillId="0" borderId="2" xfId="36" applyNumberForma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" fontId="4" fillId="2" borderId="2" xfId="2" applyNumberFormat="1" applyFont="1" applyFill="1" applyBorder="1" applyAlignment="1">
      <alignment horizontal="center"/>
    </xf>
    <xf numFmtId="166" fontId="11" fillId="2" borderId="2" xfId="36" applyNumberForma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/>
    <xf numFmtId="0" fontId="0" fillId="0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/>
    <xf numFmtId="166" fontId="4" fillId="0" borderId="2" xfId="36" quotePrefix="1" applyNumberFormat="1" applyFont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left" vertical="center" wrapText="1"/>
    </xf>
    <xf numFmtId="0" fontId="3" fillId="0" borderId="1" xfId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7" fillId="0" borderId="0" xfId="42" applyAlignment="1">
      <alignment horizontal="center"/>
    </xf>
    <xf numFmtId="4" fontId="5" fillId="2" borderId="2" xfId="2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0" fontId="17" fillId="0" borderId="2" xfId="42" applyBorder="1"/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3" quotePrefix="1" applyNumberFormat="1" applyFont="1" applyFill="1" applyBorder="1" applyAlignment="1">
      <alignment horizontal="center" vertical="center" wrapText="1"/>
    </xf>
    <xf numFmtId="0" fontId="17" fillId="0" borderId="2" xfId="42" applyBorder="1" applyAlignment="1">
      <alignment horizontal="center" vertical="center"/>
    </xf>
    <xf numFmtId="0" fontId="17" fillId="0" borderId="2" xfId="42" applyNumberFormat="1" applyBorder="1" applyAlignment="1">
      <alignment horizontal="center" vertical="center"/>
    </xf>
    <xf numFmtId="0" fontId="9" fillId="4" borderId="0" xfId="42" applyFont="1" applyFill="1"/>
    <xf numFmtId="165" fontId="10" fillId="4" borderId="0" xfId="42" applyNumberFormat="1" applyFont="1" applyFill="1"/>
    <xf numFmtId="0" fontId="18" fillId="0" borderId="1" xfId="0" applyFont="1" applyBorder="1" applyAlignment="1">
      <alignment horizontal="left"/>
    </xf>
  </cellXfs>
  <cellStyles count="43">
    <cellStyle name="Normal" xfId="0" builtinId="0"/>
    <cellStyle name="Normal 10" xfId="20"/>
    <cellStyle name="Normal 11" xfId="3"/>
    <cellStyle name="Normal 11 2" xfId="29"/>
    <cellStyle name="Normal 11 2 2" xfId="40"/>
    <cellStyle name="Normal 11 3" xfId="8"/>
    <cellStyle name="Normal 11 3 2" xfId="33"/>
    <cellStyle name="Normal 11 3 3" xfId="36"/>
    <cellStyle name="Normal 12" xfId="32"/>
    <cellStyle name="Normal 13" xfId="42"/>
    <cellStyle name="Normal 2" xfId="1"/>
    <cellStyle name="Normal 2 2" xfId="28"/>
    <cellStyle name="Normal 2 3" xfId="26"/>
    <cellStyle name="Normal 2 4" xfId="6"/>
    <cellStyle name="Normal 29 2" xfId="27"/>
    <cellStyle name="Normal 3" xfId="7"/>
    <cellStyle name="Normal 3 2" xfId="15"/>
    <cellStyle name="Normal 4" xfId="5"/>
    <cellStyle name="Normal 4 2" xfId="12"/>
    <cellStyle name="Normal 5" xfId="11"/>
    <cellStyle name="Normal 5 2" xfId="19"/>
    <cellStyle name="Normal 5 2 2" xfId="25"/>
    <cellStyle name="Normal 5 3" xfId="23"/>
    <cellStyle name="Normal 6" xfId="10"/>
    <cellStyle name="Normal 7" xfId="14"/>
    <cellStyle name="Normal 7 2" xfId="30"/>
    <cellStyle name="Normal 7 3" xfId="34"/>
    <cellStyle name="Normal 8" xfId="13"/>
    <cellStyle name="Normal 8 2" xfId="24"/>
    <cellStyle name="Normal 9" xfId="21"/>
    <cellStyle name="Normal 9 2" xfId="31"/>
    <cellStyle name="Normal 9 3" xfId="35"/>
    <cellStyle name="Normal_Sheet1" xfId="37"/>
    <cellStyle name="Percent 2" xfId="2"/>
    <cellStyle name="Percent 2 2" xfId="17"/>
    <cellStyle name="Percent 3" xfId="4"/>
    <cellStyle name="Percent 3 2" xfId="18"/>
    <cellStyle name="Percent 3 2 2" xfId="41"/>
    <cellStyle name="Percent 3 3" xfId="38"/>
    <cellStyle name="Percent 4" xfId="16"/>
    <cellStyle name="Percent 5" xfId="22"/>
    <cellStyle name="Percent 6" xfId="9"/>
    <cellStyle name="Percent 6 2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822960</xdr:colOff>
      <xdr:row>1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18920" cy="1242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556260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994880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</xdr:colOff>
      <xdr:row>1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73325" cy="1291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</xdr:colOff>
      <xdr:row>1</xdr:row>
      <xdr:rowOff>2757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49425" cy="11552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19051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373350" cy="1333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502920</xdr:colOff>
      <xdr:row>1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91460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2" sqref="A2"/>
    </sheetView>
  </sheetViews>
  <sheetFormatPr defaultRowHeight="14.4"/>
  <cols>
    <col min="1" max="1" width="13.88671875" customWidth="1"/>
    <col min="2" max="2" width="13.88671875" style="60" customWidth="1"/>
    <col min="3" max="3" width="13.5546875" customWidth="1"/>
    <col min="4" max="4" width="13.44140625" customWidth="1"/>
    <col min="5" max="5" width="16" customWidth="1"/>
    <col min="6" max="6" width="15" customWidth="1"/>
  </cols>
  <sheetData>
    <row r="1" spans="1:6">
      <c r="A1" s="62"/>
      <c r="B1" s="64" t="s">
        <v>524</v>
      </c>
      <c r="C1" s="64" t="s">
        <v>512</v>
      </c>
      <c r="D1" s="64" t="s">
        <v>513</v>
      </c>
      <c r="E1" s="63" t="s">
        <v>514</v>
      </c>
      <c r="F1" s="63" t="s">
        <v>515</v>
      </c>
    </row>
    <row r="2" spans="1:6">
      <c r="A2" s="67" t="s">
        <v>516</v>
      </c>
      <c r="B2" s="68" t="s">
        <v>517</v>
      </c>
      <c r="C2" s="68" t="s">
        <v>518</v>
      </c>
      <c r="D2" s="68" t="s">
        <v>525</v>
      </c>
      <c r="E2" s="68" t="s">
        <v>526</v>
      </c>
      <c r="F2" s="68" t="s">
        <v>527</v>
      </c>
    </row>
    <row r="3" spans="1:6">
      <c r="A3" s="65" t="s">
        <v>14</v>
      </c>
      <c r="B3" s="65">
        <v>17</v>
      </c>
      <c r="C3" s="61">
        <v>16</v>
      </c>
      <c r="D3" s="59">
        <v>10</v>
      </c>
      <c r="E3" s="59">
        <v>10</v>
      </c>
      <c r="F3" s="59">
        <v>9</v>
      </c>
    </row>
    <row r="4" spans="1:6">
      <c r="A4" s="65" t="s">
        <v>1</v>
      </c>
      <c r="B4" s="65">
        <v>23</v>
      </c>
      <c r="C4" s="61">
        <v>27</v>
      </c>
      <c r="D4" s="59">
        <v>30</v>
      </c>
      <c r="E4" s="59">
        <v>30</v>
      </c>
      <c r="F4" s="59">
        <v>28</v>
      </c>
    </row>
    <row r="5" spans="1:6">
      <c r="A5" s="65" t="s">
        <v>47</v>
      </c>
      <c r="B5" s="65">
        <v>19</v>
      </c>
      <c r="C5" s="61">
        <v>20</v>
      </c>
      <c r="D5" s="59">
        <v>23</v>
      </c>
      <c r="E5" s="59">
        <v>23</v>
      </c>
      <c r="F5" s="59">
        <v>25</v>
      </c>
    </row>
    <row r="6" spans="1:6">
      <c r="A6" s="65" t="s">
        <v>48</v>
      </c>
      <c r="B6" s="65">
        <v>10</v>
      </c>
      <c r="C6" s="61">
        <v>8</v>
      </c>
      <c r="D6" s="59">
        <v>9</v>
      </c>
      <c r="E6" s="59">
        <v>11</v>
      </c>
      <c r="F6" s="59">
        <v>9</v>
      </c>
    </row>
    <row r="7" spans="1:6">
      <c r="A7" s="65" t="s">
        <v>426</v>
      </c>
      <c r="B7" s="65">
        <v>1</v>
      </c>
      <c r="C7" s="61">
        <v>1</v>
      </c>
      <c r="D7" s="59">
        <v>2</v>
      </c>
      <c r="E7" s="59">
        <v>0</v>
      </c>
      <c r="F7" s="59">
        <v>3</v>
      </c>
    </row>
    <row r="8" spans="1:6">
      <c r="A8" s="66" t="s">
        <v>519</v>
      </c>
      <c r="B8" s="65">
        <f>SUM(B3:B7)</f>
        <v>70</v>
      </c>
      <c r="C8" s="61">
        <v>72</v>
      </c>
      <c r="D8" s="61">
        <v>74</v>
      </c>
      <c r="E8" s="61">
        <v>74</v>
      </c>
      <c r="F8" s="61">
        <v>74</v>
      </c>
    </row>
    <row r="9" spans="1:6">
      <c r="A9" s="60"/>
      <c r="C9" s="60"/>
      <c r="D9" s="60"/>
      <c r="E9" s="60"/>
      <c r="F9" s="60"/>
    </row>
    <row r="10" spans="1:6" s="60" customFormat="1"/>
    <row r="11" spans="1:6">
      <c r="A11" s="60" t="s">
        <v>530</v>
      </c>
      <c r="C11" s="60"/>
      <c r="D11" s="60"/>
      <c r="E11" s="60"/>
      <c r="F11" s="60"/>
    </row>
    <row r="12" spans="1:6" ht="37.200000000000003" customHeight="1">
      <c r="A12" s="75" t="s">
        <v>528</v>
      </c>
      <c r="B12" s="75"/>
      <c r="C12" s="75"/>
      <c r="D12" s="75"/>
      <c r="E12" s="75"/>
      <c r="F12" s="75"/>
    </row>
    <row r="13" spans="1:6" ht="57.6" customHeight="1">
      <c r="A13" s="75" t="s">
        <v>529</v>
      </c>
      <c r="B13" s="75"/>
      <c r="C13" s="75"/>
      <c r="D13" s="75"/>
      <c r="E13" s="75"/>
      <c r="F13" s="75"/>
    </row>
  </sheetData>
  <mergeCells count="2">
    <mergeCell ref="A13:F13"/>
    <mergeCell ref="A12:F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41.21875" customWidth="1"/>
    <col min="2" max="2" width="12.6640625" style="60" customWidth="1"/>
    <col min="3" max="3" width="9.44140625" style="60" bestFit="1" customWidth="1"/>
    <col min="4" max="4" width="10.77734375" style="60" customWidth="1"/>
    <col min="5" max="5" width="9.33203125" style="60" bestFit="1" customWidth="1"/>
    <col min="6" max="6" width="10" customWidth="1"/>
    <col min="7" max="7" width="11.33203125" customWidth="1"/>
    <col min="8" max="8" width="14.5546875" customWidth="1"/>
    <col min="9" max="9" width="12.88671875" customWidth="1"/>
    <col min="10" max="10" width="13.6640625" customWidth="1"/>
    <col min="11" max="11" width="11.88671875" customWidth="1"/>
    <col min="12" max="12" width="11.88671875" style="70" customWidth="1"/>
    <col min="13" max="13" width="13.109375" customWidth="1"/>
    <col min="14" max="14" width="12.5546875" customWidth="1"/>
    <col min="15" max="15" width="12.33203125" customWidth="1"/>
  </cols>
  <sheetData>
    <row r="1" spans="1:15" s="70" customFormat="1" ht="97.8" customHeight="1"/>
    <row r="2" spans="1:15" ht="63" customHeight="1">
      <c r="A2" s="9" t="s">
        <v>435</v>
      </c>
      <c r="B2" s="37" t="s">
        <v>532</v>
      </c>
      <c r="C2" s="37" t="s">
        <v>533</v>
      </c>
      <c r="D2" s="36" t="s">
        <v>436</v>
      </c>
      <c r="E2" s="36" t="s">
        <v>437</v>
      </c>
      <c r="F2" s="14" t="s">
        <v>438</v>
      </c>
      <c r="G2" s="14" t="s">
        <v>439</v>
      </c>
      <c r="H2" s="18" t="s">
        <v>521</v>
      </c>
      <c r="I2" s="18" t="s">
        <v>520</v>
      </c>
      <c r="J2" s="19" t="s">
        <v>522</v>
      </c>
      <c r="K2" s="19" t="s">
        <v>523</v>
      </c>
      <c r="L2" s="36" t="s">
        <v>538</v>
      </c>
      <c r="M2" s="18" t="s">
        <v>535</v>
      </c>
      <c r="N2" s="18" t="s">
        <v>536</v>
      </c>
      <c r="O2" s="18" t="s">
        <v>537</v>
      </c>
    </row>
    <row r="3" spans="1:15">
      <c r="A3" s="3" t="s">
        <v>0</v>
      </c>
      <c r="B3" s="17" t="s">
        <v>1</v>
      </c>
      <c r="C3" s="17">
        <v>90</v>
      </c>
      <c r="D3" s="17" t="s">
        <v>1</v>
      </c>
      <c r="E3" s="17">
        <v>97.3</v>
      </c>
      <c r="F3" s="15" t="s">
        <v>1</v>
      </c>
      <c r="G3" s="15">
        <v>87</v>
      </c>
      <c r="H3" s="17" t="s">
        <v>1</v>
      </c>
      <c r="I3" s="17">
        <v>89.7</v>
      </c>
      <c r="J3" s="20" t="s">
        <v>1</v>
      </c>
      <c r="K3" s="21">
        <v>87.3</v>
      </c>
      <c r="L3" s="51">
        <f>C3-E3</f>
        <v>-7.2999999999999972</v>
      </c>
      <c r="M3" s="17">
        <f>C3-G3</f>
        <v>3</v>
      </c>
      <c r="N3" s="17">
        <f>C3-I3</f>
        <v>0.29999999999999716</v>
      </c>
      <c r="O3" s="16">
        <f>C3-K3</f>
        <v>2.7000000000000028</v>
      </c>
    </row>
    <row r="4" spans="1:15">
      <c r="A4" s="3" t="s">
        <v>13</v>
      </c>
      <c r="B4" s="17" t="s">
        <v>14</v>
      </c>
      <c r="C4" s="17">
        <v>103.4</v>
      </c>
      <c r="D4" s="17" t="s">
        <v>14</v>
      </c>
      <c r="E4" s="17">
        <v>104.2</v>
      </c>
      <c r="F4" s="15" t="s">
        <v>1</v>
      </c>
      <c r="G4" s="15">
        <v>98.5</v>
      </c>
      <c r="H4" s="17" t="s">
        <v>1</v>
      </c>
      <c r="I4" s="17">
        <v>98.3</v>
      </c>
      <c r="J4" s="20" t="s">
        <v>1</v>
      </c>
      <c r="K4" s="21">
        <v>88.3</v>
      </c>
      <c r="L4" s="51">
        <f t="shared" ref="L4:L67" si="0">C4-E4</f>
        <v>-0.79999999999999716</v>
      </c>
      <c r="M4" s="17">
        <f t="shared" ref="M4:M67" si="1">C4-G4</f>
        <v>4.9000000000000057</v>
      </c>
      <c r="N4" s="17">
        <f t="shared" ref="N4:N67" si="2">C4-I4</f>
        <v>5.1000000000000085</v>
      </c>
      <c r="O4" s="16">
        <f t="shared" ref="O4:O67" si="3">C4-K4</f>
        <v>15.100000000000009</v>
      </c>
    </row>
    <row r="5" spans="1:15">
      <c r="A5" s="3" t="s">
        <v>26</v>
      </c>
      <c r="B5" s="17" t="s">
        <v>14</v>
      </c>
      <c r="C5" s="17">
        <v>110.4</v>
      </c>
      <c r="D5" s="17" t="s">
        <v>14</v>
      </c>
      <c r="E5" s="17">
        <v>109.3</v>
      </c>
      <c r="F5" s="15" t="s">
        <v>14</v>
      </c>
      <c r="G5" s="15">
        <v>107.4</v>
      </c>
      <c r="H5" s="17" t="s">
        <v>14</v>
      </c>
      <c r="I5" s="17">
        <v>106.9</v>
      </c>
      <c r="J5" s="20" t="s">
        <v>14</v>
      </c>
      <c r="K5" s="21">
        <v>104.9</v>
      </c>
      <c r="L5" s="51">
        <f t="shared" si="0"/>
        <v>1.1000000000000085</v>
      </c>
      <c r="M5" s="17">
        <f t="shared" si="1"/>
        <v>3</v>
      </c>
      <c r="N5" s="17">
        <f t="shared" si="2"/>
        <v>3.5</v>
      </c>
      <c r="O5" s="16">
        <f t="shared" si="3"/>
        <v>5.5</v>
      </c>
    </row>
    <row r="6" spans="1:15">
      <c r="A6" s="3" t="s">
        <v>37</v>
      </c>
      <c r="B6" s="17" t="s">
        <v>1</v>
      </c>
      <c r="C6" s="17">
        <v>95</v>
      </c>
      <c r="D6" s="17" t="s">
        <v>1</v>
      </c>
      <c r="E6" s="17">
        <v>93.3</v>
      </c>
      <c r="F6" s="15" t="s">
        <v>1</v>
      </c>
      <c r="G6" s="15">
        <v>91.6</v>
      </c>
      <c r="H6" s="17" t="s">
        <v>1</v>
      </c>
      <c r="I6" s="17">
        <v>89.4</v>
      </c>
      <c r="J6" s="20" t="s">
        <v>1</v>
      </c>
      <c r="K6" s="21">
        <v>86.7</v>
      </c>
      <c r="L6" s="51">
        <f t="shared" si="0"/>
        <v>1.7000000000000028</v>
      </c>
      <c r="M6" s="17">
        <f t="shared" si="1"/>
        <v>3.4000000000000057</v>
      </c>
      <c r="N6" s="17">
        <f t="shared" si="2"/>
        <v>5.5999999999999943</v>
      </c>
      <c r="O6" s="16">
        <f t="shared" si="3"/>
        <v>8.2999999999999972</v>
      </c>
    </row>
    <row r="7" spans="1:15">
      <c r="A7" s="3" t="s">
        <v>46</v>
      </c>
      <c r="B7" s="17" t="s">
        <v>47</v>
      </c>
      <c r="C7" s="17">
        <v>71.5</v>
      </c>
      <c r="D7" s="17" t="s">
        <v>47</v>
      </c>
      <c r="E7" s="17">
        <v>73.599999999999994</v>
      </c>
      <c r="F7" s="15" t="s">
        <v>48</v>
      </c>
      <c r="G7" s="15">
        <v>61.5</v>
      </c>
      <c r="H7" s="17" t="s">
        <v>47</v>
      </c>
      <c r="I7" s="17">
        <v>72.900000000000006</v>
      </c>
      <c r="J7" s="20" t="s">
        <v>47</v>
      </c>
      <c r="K7" s="21">
        <v>71.900000000000006</v>
      </c>
      <c r="L7" s="51">
        <f t="shared" si="0"/>
        <v>-2.0999999999999943</v>
      </c>
      <c r="M7" s="17">
        <f t="shared" si="1"/>
        <v>10</v>
      </c>
      <c r="N7" s="17">
        <f t="shared" si="2"/>
        <v>-1.4000000000000057</v>
      </c>
      <c r="O7" s="16">
        <f t="shared" si="3"/>
        <v>-0.40000000000000568</v>
      </c>
    </row>
    <row r="8" spans="1:15">
      <c r="A8" s="3" t="s">
        <v>57</v>
      </c>
      <c r="B8" s="17" t="s">
        <v>1</v>
      </c>
      <c r="C8" s="17">
        <v>89.3</v>
      </c>
      <c r="D8" s="17" t="s">
        <v>1</v>
      </c>
      <c r="E8" s="17">
        <v>89</v>
      </c>
      <c r="F8" s="15" t="s">
        <v>1</v>
      </c>
      <c r="G8" s="15">
        <v>87.4</v>
      </c>
      <c r="H8" s="17" t="s">
        <v>1</v>
      </c>
      <c r="I8" s="17">
        <v>97.6</v>
      </c>
      <c r="J8" s="20" t="s">
        <v>1</v>
      </c>
      <c r="K8" s="21">
        <v>88.3</v>
      </c>
      <c r="L8" s="51">
        <f t="shared" si="0"/>
        <v>0.29999999999999716</v>
      </c>
      <c r="M8" s="17">
        <f t="shared" si="1"/>
        <v>1.8999999999999915</v>
      </c>
      <c r="N8" s="17">
        <f t="shared" si="2"/>
        <v>-8.2999999999999972</v>
      </c>
      <c r="O8" s="16">
        <f t="shared" si="3"/>
        <v>1</v>
      </c>
    </row>
    <row r="9" spans="1:15">
      <c r="A9" s="3" t="s">
        <v>68</v>
      </c>
      <c r="B9" s="17" t="s">
        <v>1</v>
      </c>
      <c r="C9" s="17">
        <v>93.4</v>
      </c>
      <c r="D9" s="17" t="s">
        <v>1</v>
      </c>
      <c r="E9" s="17">
        <v>86.6</v>
      </c>
      <c r="F9" s="15" t="s">
        <v>1</v>
      </c>
      <c r="G9" s="15">
        <v>87.5</v>
      </c>
      <c r="H9" s="17" t="s">
        <v>1</v>
      </c>
      <c r="I9" s="17">
        <v>88</v>
      </c>
      <c r="J9" s="20" t="s">
        <v>47</v>
      </c>
      <c r="K9" s="21">
        <v>83.6</v>
      </c>
      <c r="L9" s="51">
        <f t="shared" si="0"/>
        <v>6.8000000000000114</v>
      </c>
      <c r="M9" s="17">
        <f t="shared" si="1"/>
        <v>5.9000000000000057</v>
      </c>
      <c r="N9" s="17">
        <f t="shared" si="2"/>
        <v>5.4000000000000057</v>
      </c>
      <c r="O9" s="16">
        <f t="shared" si="3"/>
        <v>9.8000000000000114</v>
      </c>
    </row>
    <row r="10" spans="1:15">
      <c r="A10" s="3" t="s">
        <v>78</v>
      </c>
      <c r="B10" s="17" t="s">
        <v>14</v>
      </c>
      <c r="C10" s="17">
        <v>101.1</v>
      </c>
      <c r="D10" s="17" t="s">
        <v>1</v>
      </c>
      <c r="E10" s="17">
        <v>91.7</v>
      </c>
      <c r="F10" s="15" t="s">
        <v>1</v>
      </c>
      <c r="G10" s="15">
        <v>97.2</v>
      </c>
      <c r="H10" s="17" t="s">
        <v>1</v>
      </c>
      <c r="I10" s="17">
        <v>98.3</v>
      </c>
      <c r="J10" s="20" t="s">
        <v>1</v>
      </c>
      <c r="K10" s="21">
        <v>96.6</v>
      </c>
      <c r="L10" s="51">
        <f t="shared" si="0"/>
        <v>9.3999999999999915</v>
      </c>
      <c r="M10" s="17">
        <f t="shared" si="1"/>
        <v>3.8999999999999915</v>
      </c>
      <c r="N10" s="17">
        <f t="shared" si="2"/>
        <v>2.7999999999999972</v>
      </c>
      <c r="O10" s="16">
        <f t="shared" si="3"/>
        <v>4.5</v>
      </c>
    </row>
    <row r="11" spans="1:15">
      <c r="A11" s="3" t="s">
        <v>89</v>
      </c>
      <c r="B11" s="17" t="s">
        <v>47</v>
      </c>
      <c r="C11" s="17">
        <v>78.2</v>
      </c>
      <c r="D11" s="17" t="s">
        <v>47</v>
      </c>
      <c r="E11" s="17">
        <v>74.400000000000006</v>
      </c>
      <c r="F11" s="15" t="s">
        <v>47</v>
      </c>
      <c r="G11" s="15">
        <v>79.5</v>
      </c>
      <c r="H11" s="17" t="s">
        <v>47</v>
      </c>
      <c r="I11" s="17">
        <v>79.400000000000006</v>
      </c>
      <c r="J11" s="20" t="s">
        <v>47</v>
      </c>
      <c r="K11" s="21">
        <v>79.400000000000006</v>
      </c>
      <c r="L11" s="51">
        <f t="shared" si="0"/>
        <v>3.7999999999999972</v>
      </c>
      <c r="M11" s="17">
        <f t="shared" si="1"/>
        <v>-1.2999999999999972</v>
      </c>
      <c r="N11" s="17">
        <f t="shared" si="2"/>
        <v>-1.2000000000000028</v>
      </c>
      <c r="O11" s="16">
        <f t="shared" si="3"/>
        <v>-1.2000000000000028</v>
      </c>
    </row>
    <row r="12" spans="1:15">
      <c r="A12" s="3" t="s">
        <v>99</v>
      </c>
      <c r="B12" s="17" t="s">
        <v>47</v>
      </c>
      <c r="C12" s="17">
        <v>84.8</v>
      </c>
      <c r="D12" s="17" t="s">
        <v>1</v>
      </c>
      <c r="E12" s="17">
        <v>86.4</v>
      </c>
      <c r="F12" s="15" t="s">
        <v>47</v>
      </c>
      <c r="G12" s="15">
        <v>82.5</v>
      </c>
      <c r="H12" s="17" t="s">
        <v>1</v>
      </c>
      <c r="I12" s="17">
        <v>94.2</v>
      </c>
      <c r="J12" s="20" t="s">
        <v>1</v>
      </c>
      <c r="K12" s="21">
        <v>94.7</v>
      </c>
      <c r="L12" s="51">
        <f t="shared" si="0"/>
        <v>-1.6000000000000085</v>
      </c>
      <c r="M12" s="17">
        <f t="shared" si="1"/>
        <v>2.2999999999999972</v>
      </c>
      <c r="N12" s="17">
        <f t="shared" si="2"/>
        <v>-9.4000000000000057</v>
      </c>
      <c r="O12" s="16">
        <f t="shared" si="3"/>
        <v>-9.9000000000000057</v>
      </c>
    </row>
    <row r="13" spans="1:15">
      <c r="A13" s="3" t="s">
        <v>106</v>
      </c>
      <c r="B13" s="17" t="s">
        <v>1</v>
      </c>
      <c r="C13" s="17">
        <v>95.7</v>
      </c>
      <c r="D13" s="17" t="s">
        <v>1</v>
      </c>
      <c r="E13" s="17">
        <v>90.9</v>
      </c>
      <c r="F13" s="15" t="s">
        <v>1</v>
      </c>
      <c r="G13" s="15">
        <v>90.8</v>
      </c>
      <c r="H13" s="17" t="s">
        <v>47</v>
      </c>
      <c r="I13" s="17">
        <v>73.5</v>
      </c>
      <c r="J13" s="20" t="s">
        <v>47</v>
      </c>
      <c r="K13" s="21">
        <v>77.099999999999994</v>
      </c>
      <c r="L13" s="51">
        <f t="shared" si="0"/>
        <v>4.7999999999999972</v>
      </c>
      <c r="M13" s="17">
        <f t="shared" si="1"/>
        <v>4.9000000000000057</v>
      </c>
      <c r="N13" s="17">
        <f t="shared" si="2"/>
        <v>22.200000000000003</v>
      </c>
      <c r="O13" s="16">
        <f t="shared" si="3"/>
        <v>18.600000000000009</v>
      </c>
    </row>
    <row r="14" spans="1:15">
      <c r="A14" s="3" t="s">
        <v>115</v>
      </c>
      <c r="B14" s="17" t="s">
        <v>14</v>
      </c>
      <c r="C14" s="17">
        <v>102.9</v>
      </c>
      <c r="D14" s="17" t="s">
        <v>14</v>
      </c>
      <c r="E14" s="17">
        <v>100.6</v>
      </c>
      <c r="F14" s="15" t="s">
        <v>1</v>
      </c>
      <c r="G14" s="15">
        <v>89.1</v>
      </c>
      <c r="H14" s="17" t="s">
        <v>1</v>
      </c>
      <c r="I14" s="17">
        <v>95.8</v>
      </c>
      <c r="J14" s="20" t="s">
        <v>1</v>
      </c>
      <c r="K14" s="21">
        <v>89.7</v>
      </c>
      <c r="L14" s="51">
        <f t="shared" si="0"/>
        <v>2.3000000000000114</v>
      </c>
      <c r="M14" s="17">
        <f t="shared" si="1"/>
        <v>13.800000000000011</v>
      </c>
      <c r="N14" s="17">
        <f t="shared" si="2"/>
        <v>7.1000000000000085</v>
      </c>
      <c r="O14" s="16">
        <f t="shared" si="3"/>
        <v>13.200000000000003</v>
      </c>
    </row>
    <row r="15" spans="1:15">
      <c r="A15" s="3" t="s">
        <v>123</v>
      </c>
      <c r="B15" s="17" t="s">
        <v>1</v>
      </c>
      <c r="C15" s="17">
        <v>87</v>
      </c>
      <c r="D15" s="17" t="s">
        <v>1</v>
      </c>
      <c r="E15" s="17">
        <v>87</v>
      </c>
      <c r="F15" s="15" t="s">
        <v>47</v>
      </c>
      <c r="G15" s="15">
        <v>80.8</v>
      </c>
      <c r="H15" s="17" t="s">
        <v>47</v>
      </c>
      <c r="I15" s="17">
        <v>80.900000000000006</v>
      </c>
      <c r="J15" s="20" t="s">
        <v>47</v>
      </c>
      <c r="K15" s="21">
        <v>76.099999999999994</v>
      </c>
      <c r="L15" s="51">
        <f t="shared" si="0"/>
        <v>0</v>
      </c>
      <c r="M15" s="17">
        <f t="shared" si="1"/>
        <v>6.2000000000000028</v>
      </c>
      <c r="N15" s="17">
        <f t="shared" si="2"/>
        <v>6.0999999999999943</v>
      </c>
      <c r="O15" s="16">
        <f t="shared" si="3"/>
        <v>10.900000000000006</v>
      </c>
    </row>
    <row r="16" spans="1:15">
      <c r="A16" s="3" t="s">
        <v>131</v>
      </c>
      <c r="B16" s="17" t="s">
        <v>47</v>
      </c>
      <c r="C16" s="17">
        <v>78.099999999999994</v>
      </c>
      <c r="D16" s="17" t="s">
        <v>48</v>
      </c>
      <c r="E16" s="17">
        <v>67.099999999999994</v>
      </c>
      <c r="F16" s="15" t="s">
        <v>47</v>
      </c>
      <c r="G16" s="15">
        <v>74.3</v>
      </c>
      <c r="H16" s="17" t="s">
        <v>48</v>
      </c>
      <c r="I16" s="17">
        <v>60.6</v>
      </c>
      <c r="J16" s="20" t="s">
        <v>48</v>
      </c>
      <c r="K16" s="21">
        <v>66.5</v>
      </c>
      <c r="L16" s="51">
        <f t="shared" si="0"/>
        <v>11</v>
      </c>
      <c r="M16" s="17">
        <f t="shared" si="1"/>
        <v>3.7999999999999972</v>
      </c>
      <c r="N16" s="17">
        <f t="shared" si="2"/>
        <v>17.499999999999993</v>
      </c>
      <c r="O16" s="16">
        <f t="shared" si="3"/>
        <v>11.599999999999994</v>
      </c>
    </row>
    <row r="17" spans="1:15">
      <c r="A17" s="3" t="s">
        <v>139</v>
      </c>
      <c r="B17" s="17" t="s">
        <v>47</v>
      </c>
      <c r="C17" s="17">
        <v>77.3</v>
      </c>
      <c r="D17" s="17" t="s">
        <v>47</v>
      </c>
      <c r="E17" s="17">
        <v>77.900000000000006</v>
      </c>
      <c r="F17" s="15" t="s">
        <v>47</v>
      </c>
      <c r="G17" s="15">
        <v>77</v>
      </c>
      <c r="H17" s="17" t="s">
        <v>47</v>
      </c>
      <c r="I17" s="17">
        <v>72.099999999999994</v>
      </c>
      <c r="J17" s="20" t="s">
        <v>47</v>
      </c>
      <c r="K17" s="21">
        <v>81.900000000000006</v>
      </c>
      <c r="L17" s="51">
        <f t="shared" si="0"/>
        <v>-0.60000000000000853</v>
      </c>
      <c r="M17" s="17">
        <f t="shared" si="1"/>
        <v>0.29999999999999716</v>
      </c>
      <c r="N17" s="17">
        <f t="shared" si="2"/>
        <v>5.2000000000000028</v>
      </c>
      <c r="O17" s="16">
        <f t="shared" si="3"/>
        <v>-4.6000000000000085</v>
      </c>
    </row>
    <row r="18" spans="1:15">
      <c r="A18" s="3" t="s">
        <v>145</v>
      </c>
      <c r="B18" s="17" t="s">
        <v>14</v>
      </c>
      <c r="C18" s="17">
        <v>103.1</v>
      </c>
      <c r="D18" s="17" t="s">
        <v>14</v>
      </c>
      <c r="E18" s="17">
        <v>101.9</v>
      </c>
      <c r="F18" s="15" t="s">
        <v>1</v>
      </c>
      <c r="G18" s="15">
        <v>89</v>
      </c>
      <c r="H18" s="17" t="s">
        <v>1</v>
      </c>
      <c r="I18" s="17">
        <v>92</v>
      </c>
      <c r="J18" s="20" t="s">
        <v>1</v>
      </c>
      <c r="K18" s="21">
        <v>89.3</v>
      </c>
      <c r="L18" s="51">
        <f t="shared" si="0"/>
        <v>1.1999999999999886</v>
      </c>
      <c r="M18" s="17">
        <f t="shared" si="1"/>
        <v>14.099999999999994</v>
      </c>
      <c r="N18" s="17">
        <f t="shared" si="2"/>
        <v>11.099999999999994</v>
      </c>
      <c r="O18" s="16">
        <f t="shared" si="3"/>
        <v>13.799999999999997</v>
      </c>
    </row>
    <row r="19" spans="1:15">
      <c r="A19" s="3" t="s">
        <v>531</v>
      </c>
      <c r="B19" s="17" t="s">
        <v>47</v>
      </c>
      <c r="C19" s="17">
        <v>73.5</v>
      </c>
      <c r="D19" s="17" t="s">
        <v>47</v>
      </c>
      <c r="E19" s="17">
        <v>73.5</v>
      </c>
      <c r="F19" s="15" t="s">
        <v>47</v>
      </c>
      <c r="G19" s="15">
        <v>79.8</v>
      </c>
      <c r="H19" s="17" t="s">
        <v>47</v>
      </c>
      <c r="I19" s="17">
        <v>81.3</v>
      </c>
      <c r="J19" s="20" t="s">
        <v>47</v>
      </c>
      <c r="K19" s="21">
        <v>80.3</v>
      </c>
      <c r="L19" s="51">
        <f t="shared" si="0"/>
        <v>0</v>
      </c>
      <c r="M19" s="17">
        <f t="shared" si="1"/>
        <v>-6.2999999999999972</v>
      </c>
      <c r="N19" s="17">
        <f t="shared" si="2"/>
        <v>-7.7999999999999972</v>
      </c>
      <c r="O19" s="16">
        <f t="shared" si="3"/>
        <v>-6.7999999999999972</v>
      </c>
    </row>
    <row r="20" spans="1:15">
      <c r="A20" s="3" t="s">
        <v>161</v>
      </c>
      <c r="B20" s="17" t="s">
        <v>48</v>
      </c>
      <c r="C20" s="17">
        <v>68.8</v>
      </c>
      <c r="D20" s="17" t="s">
        <v>1</v>
      </c>
      <c r="E20" s="17">
        <v>90.4</v>
      </c>
      <c r="F20" s="15" t="s">
        <v>48</v>
      </c>
      <c r="G20" s="15">
        <v>69.5</v>
      </c>
      <c r="H20" s="17" t="s">
        <v>47</v>
      </c>
      <c r="I20" s="17">
        <v>76.099999999999994</v>
      </c>
      <c r="J20" s="20" t="s">
        <v>47</v>
      </c>
      <c r="K20" s="21">
        <v>72.099999999999994</v>
      </c>
      <c r="L20" s="51">
        <f t="shared" si="0"/>
        <v>-21.600000000000009</v>
      </c>
      <c r="M20" s="17">
        <f t="shared" si="1"/>
        <v>-0.70000000000000284</v>
      </c>
      <c r="N20" s="17">
        <f t="shared" si="2"/>
        <v>-7.2999999999999972</v>
      </c>
      <c r="O20" s="16">
        <f t="shared" si="3"/>
        <v>-3.2999999999999972</v>
      </c>
    </row>
    <row r="21" spans="1:15">
      <c r="A21" s="3" t="s">
        <v>168</v>
      </c>
      <c r="B21" s="17" t="s">
        <v>47</v>
      </c>
      <c r="C21" s="17">
        <v>83.5</v>
      </c>
      <c r="D21" s="17" t="s">
        <v>47</v>
      </c>
      <c r="E21" s="17">
        <v>79.5</v>
      </c>
      <c r="F21" s="15" t="s">
        <v>47</v>
      </c>
      <c r="G21" s="15">
        <v>78.400000000000006</v>
      </c>
      <c r="H21" s="17" t="s">
        <v>47</v>
      </c>
      <c r="I21" s="17">
        <v>77.599999999999994</v>
      </c>
      <c r="J21" s="20" t="s">
        <v>47</v>
      </c>
      <c r="K21" s="21">
        <v>72.900000000000006</v>
      </c>
      <c r="L21" s="51">
        <f t="shared" si="0"/>
        <v>4</v>
      </c>
      <c r="M21" s="17">
        <f t="shared" si="1"/>
        <v>5.0999999999999943</v>
      </c>
      <c r="N21" s="17">
        <f t="shared" si="2"/>
        <v>5.9000000000000057</v>
      </c>
      <c r="O21" s="16">
        <f t="shared" si="3"/>
        <v>10.599999999999994</v>
      </c>
    </row>
    <row r="22" spans="1:15">
      <c r="A22" s="3" t="s">
        <v>177</v>
      </c>
      <c r="B22" s="17" t="s">
        <v>1</v>
      </c>
      <c r="C22" s="17">
        <v>92.5</v>
      </c>
      <c r="D22" s="17" t="s">
        <v>1</v>
      </c>
      <c r="E22" s="17">
        <v>95.8</v>
      </c>
      <c r="F22" s="15" t="s">
        <v>47</v>
      </c>
      <c r="G22" s="15">
        <v>76.3</v>
      </c>
      <c r="H22" s="17" t="s">
        <v>1</v>
      </c>
      <c r="I22" s="17">
        <v>88.7</v>
      </c>
      <c r="J22" s="20" t="s">
        <v>47</v>
      </c>
      <c r="K22" s="21">
        <v>76.599999999999994</v>
      </c>
      <c r="L22" s="51">
        <f t="shared" si="0"/>
        <v>-3.2999999999999972</v>
      </c>
      <c r="M22" s="17">
        <f t="shared" si="1"/>
        <v>16.200000000000003</v>
      </c>
      <c r="N22" s="17">
        <f t="shared" si="2"/>
        <v>3.7999999999999972</v>
      </c>
      <c r="O22" s="16">
        <f t="shared" si="3"/>
        <v>15.900000000000006</v>
      </c>
    </row>
    <row r="23" spans="1:15">
      <c r="A23" s="3" t="s">
        <v>185</v>
      </c>
      <c r="B23" s="17" t="s">
        <v>48</v>
      </c>
      <c r="C23" s="17">
        <v>68.8</v>
      </c>
      <c r="D23" s="17" t="s">
        <v>47</v>
      </c>
      <c r="E23" s="17">
        <v>80.5</v>
      </c>
      <c r="F23" s="15" t="s">
        <v>47</v>
      </c>
      <c r="G23" s="15">
        <v>79.5</v>
      </c>
      <c r="H23" s="17" t="s">
        <v>47</v>
      </c>
      <c r="I23" s="17">
        <v>77.8</v>
      </c>
      <c r="J23" s="20" t="s">
        <v>48</v>
      </c>
      <c r="K23" s="21">
        <v>61.6</v>
      </c>
      <c r="L23" s="51">
        <f t="shared" si="0"/>
        <v>-11.700000000000003</v>
      </c>
      <c r="M23" s="17">
        <f t="shared" si="1"/>
        <v>-10.700000000000003</v>
      </c>
      <c r="N23" s="17">
        <f t="shared" si="2"/>
        <v>-9</v>
      </c>
      <c r="O23" s="16">
        <f t="shared" si="3"/>
        <v>7.1999999999999957</v>
      </c>
    </row>
    <row r="24" spans="1:15">
      <c r="A24" s="3" t="s">
        <v>190</v>
      </c>
      <c r="B24" s="17" t="s">
        <v>1</v>
      </c>
      <c r="C24" s="17">
        <v>86.5</v>
      </c>
      <c r="D24" s="17" t="s">
        <v>1</v>
      </c>
      <c r="E24" s="17">
        <v>96.3</v>
      </c>
      <c r="F24" s="15" t="s">
        <v>1</v>
      </c>
      <c r="G24" s="15">
        <v>91.1</v>
      </c>
      <c r="H24" s="17" t="s">
        <v>1</v>
      </c>
      <c r="I24" s="17">
        <v>89.3</v>
      </c>
      <c r="J24" s="20" t="s">
        <v>1</v>
      </c>
      <c r="K24" s="21">
        <v>89.9</v>
      </c>
      <c r="L24" s="51">
        <f t="shared" si="0"/>
        <v>-9.7999999999999972</v>
      </c>
      <c r="M24" s="17">
        <f t="shared" si="1"/>
        <v>-4.5999999999999943</v>
      </c>
      <c r="N24" s="17">
        <f t="shared" si="2"/>
        <v>-2.7999999999999972</v>
      </c>
      <c r="O24" s="16">
        <f t="shared" si="3"/>
        <v>-3.4000000000000057</v>
      </c>
    </row>
    <row r="25" spans="1:15">
      <c r="A25" s="3" t="s">
        <v>193</v>
      </c>
      <c r="B25" s="17" t="s">
        <v>1</v>
      </c>
      <c r="C25" s="17">
        <v>94.8</v>
      </c>
      <c r="D25" s="17" t="s">
        <v>1</v>
      </c>
      <c r="E25" s="17">
        <v>94.1</v>
      </c>
      <c r="F25" s="15" t="s">
        <v>1</v>
      </c>
      <c r="G25" s="15">
        <v>86.5</v>
      </c>
      <c r="H25" s="17" t="s">
        <v>1</v>
      </c>
      <c r="I25" s="17">
        <v>88.9</v>
      </c>
      <c r="J25" s="20" t="s">
        <v>1</v>
      </c>
      <c r="K25" s="21">
        <v>86.9</v>
      </c>
      <c r="L25" s="51">
        <f t="shared" si="0"/>
        <v>0.70000000000000284</v>
      </c>
      <c r="M25" s="17">
        <f t="shared" si="1"/>
        <v>8.2999999999999972</v>
      </c>
      <c r="N25" s="17">
        <f t="shared" si="2"/>
        <v>5.8999999999999915</v>
      </c>
      <c r="O25" s="16">
        <f t="shared" si="3"/>
        <v>7.8999999999999915</v>
      </c>
    </row>
    <row r="26" spans="1:15">
      <c r="A26" s="3" t="s">
        <v>197</v>
      </c>
      <c r="B26" s="17" t="s">
        <v>47</v>
      </c>
      <c r="C26" s="17">
        <v>81.5</v>
      </c>
      <c r="D26" s="17" t="s">
        <v>47</v>
      </c>
      <c r="E26" s="17">
        <v>82.6</v>
      </c>
      <c r="F26" s="15" t="s">
        <v>47</v>
      </c>
      <c r="G26" s="15">
        <v>79.8</v>
      </c>
      <c r="H26" s="17" t="s">
        <v>47</v>
      </c>
      <c r="I26" s="17">
        <v>83</v>
      </c>
      <c r="J26" s="20" t="s">
        <v>47</v>
      </c>
      <c r="K26" s="21">
        <v>78.7</v>
      </c>
      <c r="L26" s="51">
        <f t="shared" si="0"/>
        <v>-1.0999999999999943</v>
      </c>
      <c r="M26" s="17">
        <f t="shared" si="1"/>
        <v>1.7000000000000028</v>
      </c>
      <c r="N26" s="17">
        <f t="shared" si="2"/>
        <v>-1.5</v>
      </c>
      <c r="O26" s="16">
        <f t="shared" si="3"/>
        <v>2.7999999999999972</v>
      </c>
    </row>
    <row r="27" spans="1:15">
      <c r="A27" s="3" t="s">
        <v>204</v>
      </c>
      <c r="B27" s="17" t="s">
        <v>1</v>
      </c>
      <c r="C27" s="17">
        <v>88.7</v>
      </c>
      <c r="D27" s="17" t="s">
        <v>1</v>
      </c>
      <c r="E27" s="17">
        <v>90.4</v>
      </c>
      <c r="F27" s="15" t="s">
        <v>47</v>
      </c>
      <c r="G27" s="15">
        <v>73.400000000000006</v>
      </c>
      <c r="H27" s="17" t="s">
        <v>47</v>
      </c>
      <c r="I27" s="17">
        <v>75.400000000000006</v>
      </c>
      <c r="J27" s="20" t="s">
        <v>1</v>
      </c>
      <c r="K27" s="21">
        <v>88.5</v>
      </c>
      <c r="L27" s="51">
        <f t="shared" si="0"/>
        <v>-1.7000000000000028</v>
      </c>
      <c r="M27" s="17">
        <f t="shared" si="1"/>
        <v>15.299999999999997</v>
      </c>
      <c r="N27" s="17">
        <f t="shared" si="2"/>
        <v>13.299999999999997</v>
      </c>
      <c r="O27" s="16">
        <f t="shared" si="3"/>
        <v>0.20000000000000284</v>
      </c>
    </row>
    <row r="28" spans="1:15">
      <c r="A28" s="3" t="s">
        <v>213</v>
      </c>
      <c r="B28" s="17" t="s">
        <v>14</v>
      </c>
      <c r="C28" s="17">
        <v>100.6</v>
      </c>
      <c r="D28" s="17" t="s">
        <v>1</v>
      </c>
      <c r="E28" s="17">
        <v>90.6</v>
      </c>
      <c r="F28" s="15" t="s">
        <v>1</v>
      </c>
      <c r="G28" s="15">
        <v>92.9</v>
      </c>
      <c r="H28" s="17" t="s">
        <v>1</v>
      </c>
      <c r="I28" s="17">
        <v>97.5</v>
      </c>
      <c r="J28" s="20" t="s">
        <v>1</v>
      </c>
      <c r="K28" s="21">
        <v>88.9</v>
      </c>
      <c r="L28" s="51">
        <f t="shared" si="0"/>
        <v>10</v>
      </c>
      <c r="M28" s="17">
        <f t="shared" si="1"/>
        <v>7.6999999999999886</v>
      </c>
      <c r="N28" s="17">
        <f t="shared" si="2"/>
        <v>3.0999999999999943</v>
      </c>
      <c r="O28" s="16">
        <f t="shared" si="3"/>
        <v>11.699999999999989</v>
      </c>
    </row>
    <row r="29" spans="1:15">
      <c r="A29" s="3" t="s">
        <v>209</v>
      </c>
      <c r="B29" s="17" t="s">
        <v>47</v>
      </c>
      <c r="C29" s="17">
        <v>78.900000000000006</v>
      </c>
      <c r="D29" s="17" t="s">
        <v>47</v>
      </c>
      <c r="E29" s="17">
        <v>79.400000000000006</v>
      </c>
      <c r="F29" s="15" t="s">
        <v>1</v>
      </c>
      <c r="G29" s="15">
        <v>87.7</v>
      </c>
      <c r="H29" s="17" t="s">
        <v>1</v>
      </c>
      <c r="I29" s="17">
        <v>87.2</v>
      </c>
      <c r="J29" s="20" t="s">
        <v>1</v>
      </c>
      <c r="K29" s="21">
        <v>85.9</v>
      </c>
      <c r="L29" s="51">
        <f t="shared" si="0"/>
        <v>-0.5</v>
      </c>
      <c r="M29" s="17">
        <f t="shared" si="1"/>
        <v>-8.7999999999999972</v>
      </c>
      <c r="N29" s="17">
        <f t="shared" si="2"/>
        <v>-8.2999999999999972</v>
      </c>
      <c r="O29" s="16">
        <f t="shared" si="3"/>
        <v>-7</v>
      </c>
    </row>
    <row r="30" spans="1:15">
      <c r="A30" s="3" t="s">
        <v>219</v>
      </c>
      <c r="B30" s="17" t="s">
        <v>1</v>
      </c>
      <c r="C30" s="17">
        <v>93.8</v>
      </c>
      <c r="D30" s="17" t="s">
        <v>1</v>
      </c>
      <c r="E30" s="17">
        <v>96.3</v>
      </c>
      <c r="F30" s="15" t="s">
        <v>1</v>
      </c>
      <c r="G30" s="15">
        <v>89.2</v>
      </c>
      <c r="H30" s="17" t="s">
        <v>1</v>
      </c>
      <c r="I30" s="17">
        <v>90</v>
      </c>
      <c r="J30" s="20" t="s">
        <v>1</v>
      </c>
      <c r="K30" s="21">
        <v>90.5</v>
      </c>
      <c r="L30" s="51">
        <f t="shared" si="0"/>
        <v>-2.5</v>
      </c>
      <c r="M30" s="17">
        <f t="shared" si="1"/>
        <v>4.5999999999999943</v>
      </c>
      <c r="N30" s="17">
        <f t="shared" si="2"/>
        <v>3.7999999999999972</v>
      </c>
      <c r="O30" s="16">
        <f t="shared" si="3"/>
        <v>3.2999999999999972</v>
      </c>
    </row>
    <row r="31" spans="1:15">
      <c r="A31" s="3" t="s">
        <v>224</v>
      </c>
      <c r="B31" s="17" t="s">
        <v>14</v>
      </c>
      <c r="C31" s="17">
        <v>102.3</v>
      </c>
      <c r="D31" s="17" t="s">
        <v>14</v>
      </c>
      <c r="E31" s="17">
        <v>102.2</v>
      </c>
      <c r="F31" s="15" t="s">
        <v>1</v>
      </c>
      <c r="G31" s="15">
        <v>95.8</v>
      </c>
      <c r="H31" s="17" t="s">
        <v>1</v>
      </c>
      <c r="I31" s="17">
        <v>94.6</v>
      </c>
      <c r="J31" s="20" t="s">
        <v>1</v>
      </c>
      <c r="K31" s="21">
        <v>94.3</v>
      </c>
      <c r="L31" s="51">
        <f t="shared" si="0"/>
        <v>9.9999999999994316E-2</v>
      </c>
      <c r="M31" s="17">
        <f t="shared" si="1"/>
        <v>6.5</v>
      </c>
      <c r="N31" s="17">
        <f t="shared" si="2"/>
        <v>7.7000000000000028</v>
      </c>
      <c r="O31" s="16">
        <f t="shared" si="3"/>
        <v>8</v>
      </c>
    </row>
    <row r="32" spans="1:15">
      <c r="A32" s="3" t="s">
        <v>232</v>
      </c>
      <c r="B32" s="17" t="s">
        <v>14</v>
      </c>
      <c r="C32" s="17">
        <v>105.1</v>
      </c>
      <c r="D32" s="17" t="s">
        <v>14</v>
      </c>
      <c r="E32" s="17">
        <v>104.6</v>
      </c>
      <c r="F32" s="15" t="s">
        <v>1</v>
      </c>
      <c r="G32" s="15">
        <v>96.5</v>
      </c>
      <c r="H32" s="17" t="s">
        <v>47</v>
      </c>
      <c r="I32" s="17">
        <v>84.5</v>
      </c>
      <c r="J32" s="20" t="s">
        <v>1</v>
      </c>
      <c r="K32" s="21">
        <v>88.600000000000009</v>
      </c>
      <c r="L32" s="51">
        <f t="shared" si="0"/>
        <v>0.5</v>
      </c>
      <c r="M32" s="17">
        <f t="shared" si="1"/>
        <v>8.5999999999999943</v>
      </c>
      <c r="N32" s="17">
        <f t="shared" si="2"/>
        <v>20.599999999999994</v>
      </c>
      <c r="O32" s="16">
        <f t="shared" si="3"/>
        <v>16.499999999999986</v>
      </c>
    </row>
    <row r="33" spans="1:15">
      <c r="A33" s="3" t="s">
        <v>236</v>
      </c>
      <c r="B33" s="17" t="s">
        <v>14</v>
      </c>
      <c r="C33" s="17">
        <v>100.4</v>
      </c>
      <c r="D33" s="17" t="s">
        <v>1</v>
      </c>
      <c r="E33" s="17">
        <v>96</v>
      </c>
      <c r="F33" s="15" t="s">
        <v>1</v>
      </c>
      <c r="G33" s="15">
        <v>95.5</v>
      </c>
      <c r="H33" s="17" t="s">
        <v>1</v>
      </c>
      <c r="I33" s="17">
        <v>94.3</v>
      </c>
      <c r="J33" s="50" t="s">
        <v>1</v>
      </c>
      <c r="K33" s="21">
        <v>94.2</v>
      </c>
      <c r="L33" s="51">
        <f t="shared" si="0"/>
        <v>4.4000000000000057</v>
      </c>
      <c r="M33" s="17">
        <f t="shared" si="1"/>
        <v>4.9000000000000057</v>
      </c>
      <c r="N33" s="17">
        <f t="shared" si="2"/>
        <v>6.1000000000000085</v>
      </c>
      <c r="O33" s="16">
        <f t="shared" si="3"/>
        <v>6.2000000000000028</v>
      </c>
    </row>
    <row r="34" spans="1:15">
      <c r="A34" s="3" t="s">
        <v>243</v>
      </c>
      <c r="B34" s="17" t="s">
        <v>534</v>
      </c>
      <c r="C34" s="17" t="s">
        <v>534</v>
      </c>
      <c r="D34" s="17" t="s">
        <v>14</v>
      </c>
      <c r="E34" s="17">
        <v>109.5</v>
      </c>
      <c r="F34" s="15" t="s">
        <v>14</v>
      </c>
      <c r="G34" s="15">
        <v>102.5</v>
      </c>
      <c r="H34" s="17" t="s">
        <v>14</v>
      </c>
      <c r="I34" s="17">
        <v>103</v>
      </c>
      <c r="J34" s="20" t="s">
        <v>1</v>
      </c>
      <c r="K34" s="21">
        <v>91.1</v>
      </c>
      <c r="L34" s="71" t="s">
        <v>534</v>
      </c>
      <c r="M34" s="17" t="s">
        <v>534</v>
      </c>
      <c r="N34" s="17" t="s">
        <v>534</v>
      </c>
      <c r="O34" s="16" t="s">
        <v>534</v>
      </c>
    </row>
    <row r="35" spans="1:15">
      <c r="A35" s="3" t="s">
        <v>252</v>
      </c>
      <c r="B35" s="17" t="s">
        <v>48</v>
      </c>
      <c r="C35" s="17">
        <v>56.7</v>
      </c>
      <c r="D35" s="17" t="s">
        <v>47</v>
      </c>
      <c r="E35" s="17">
        <v>70</v>
      </c>
      <c r="F35" s="15" t="s">
        <v>48</v>
      </c>
      <c r="G35" s="15">
        <v>52.5</v>
      </c>
      <c r="H35" s="17" t="s">
        <v>48</v>
      </c>
      <c r="I35" s="17">
        <v>57.1</v>
      </c>
      <c r="J35" s="20" t="s">
        <v>48</v>
      </c>
      <c r="K35" s="21">
        <v>50.5</v>
      </c>
      <c r="L35" s="51">
        <f t="shared" si="0"/>
        <v>-13.299999999999997</v>
      </c>
      <c r="M35" s="17">
        <f t="shared" si="1"/>
        <v>4.2000000000000028</v>
      </c>
      <c r="N35" s="17">
        <f t="shared" si="2"/>
        <v>-0.39999999999999858</v>
      </c>
      <c r="O35" s="16">
        <f t="shared" si="3"/>
        <v>6.2000000000000028</v>
      </c>
    </row>
    <row r="36" spans="1:15">
      <c r="A36" s="3" t="s">
        <v>260</v>
      </c>
      <c r="B36" s="17" t="s">
        <v>48</v>
      </c>
      <c r="C36" s="17">
        <v>61.4</v>
      </c>
      <c r="D36" s="17" t="s">
        <v>48</v>
      </c>
      <c r="E36" s="17">
        <v>59.7</v>
      </c>
      <c r="F36" s="15" t="s">
        <v>48</v>
      </c>
      <c r="G36" s="15">
        <v>60.4</v>
      </c>
      <c r="H36" s="17" t="s">
        <v>48</v>
      </c>
      <c r="I36" s="17">
        <v>59.2</v>
      </c>
      <c r="J36" s="20" t="s">
        <v>48</v>
      </c>
      <c r="K36" s="21">
        <v>63.2</v>
      </c>
      <c r="L36" s="51">
        <f t="shared" si="0"/>
        <v>1.6999999999999957</v>
      </c>
      <c r="M36" s="17">
        <f t="shared" si="1"/>
        <v>1</v>
      </c>
      <c r="N36" s="17">
        <f t="shared" si="2"/>
        <v>2.1999999999999957</v>
      </c>
      <c r="O36" s="16">
        <f t="shared" si="3"/>
        <v>-1.8000000000000043</v>
      </c>
    </row>
    <row r="37" spans="1:15">
      <c r="A37" s="3" t="s">
        <v>266</v>
      </c>
      <c r="B37" s="17" t="s">
        <v>1</v>
      </c>
      <c r="C37" s="17">
        <v>88.8</v>
      </c>
      <c r="D37" s="17" t="s">
        <v>1</v>
      </c>
      <c r="E37" s="17">
        <v>88.2</v>
      </c>
      <c r="F37" s="15" t="s">
        <v>47</v>
      </c>
      <c r="G37" s="15">
        <v>81.400000000000006</v>
      </c>
      <c r="H37" s="17" t="s">
        <v>47</v>
      </c>
      <c r="I37" s="17">
        <v>77.2</v>
      </c>
      <c r="J37" s="20" t="s">
        <v>47</v>
      </c>
      <c r="K37" s="21">
        <v>79.099999999999994</v>
      </c>
      <c r="L37" s="51">
        <f t="shared" si="0"/>
        <v>0.59999999999999432</v>
      </c>
      <c r="M37" s="17">
        <f t="shared" si="1"/>
        <v>7.3999999999999915</v>
      </c>
      <c r="N37" s="17">
        <f t="shared" si="2"/>
        <v>11.599999999999994</v>
      </c>
      <c r="O37" s="16">
        <f t="shared" si="3"/>
        <v>9.7000000000000028</v>
      </c>
    </row>
    <row r="38" spans="1:15">
      <c r="A38" s="3" t="s">
        <v>421</v>
      </c>
      <c r="B38" s="17" t="s">
        <v>47</v>
      </c>
      <c r="C38" s="17">
        <v>70.599999999999994</v>
      </c>
      <c r="D38" s="17" t="s">
        <v>1</v>
      </c>
      <c r="E38" s="17">
        <v>85</v>
      </c>
      <c r="F38" s="15" t="s">
        <v>47</v>
      </c>
      <c r="G38" s="15">
        <v>83.4</v>
      </c>
      <c r="H38" s="17" t="s">
        <v>47</v>
      </c>
      <c r="I38" s="17">
        <v>83.4</v>
      </c>
      <c r="J38" s="53" t="s">
        <v>47</v>
      </c>
      <c r="K38" s="21">
        <v>83.4</v>
      </c>
      <c r="L38" s="51">
        <f t="shared" si="0"/>
        <v>-14.400000000000006</v>
      </c>
      <c r="M38" s="17">
        <f t="shared" si="1"/>
        <v>-12.800000000000011</v>
      </c>
      <c r="N38" s="17">
        <f t="shared" si="2"/>
        <v>-12.800000000000011</v>
      </c>
      <c r="O38" s="16">
        <f t="shared" si="3"/>
        <v>-12.800000000000011</v>
      </c>
    </row>
    <row r="39" spans="1:15">
      <c r="A39" s="3" t="s">
        <v>270</v>
      </c>
      <c r="B39" s="17" t="s">
        <v>1</v>
      </c>
      <c r="C39" s="17">
        <v>99.2</v>
      </c>
      <c r="D39" s="17" t="s">
        <v>14</v>
      </c>
      <c r="E39" s="17">
        <v>100.2</v>
      </c>
      <c r="F39" s="15" t="s">
        <v>1</v>
      </c>
      <c r="G39" s="15">
        <v>94.9</v>
      </c>
      <c r="H39" s="17" t="s">
        <v>1</v>
      </c>
      <c r="I39" s="17">
        <v>96.9</v>
      </c>
      <c r="J39" s="20" t="s">
        <v>1</v>
      </c>
      <c r="K39" s="21">
        <v>95.3</v>
      </c>
      <c r="L39" s="51">
        <f t="shared" si="0"/>
        <v>-1</v>
      </c>
      <c r="M39" s="17">
        <f t="shared" si="1"/>
        <v>4.2999999999999972</v>
      </c>
      <c r="N39" s="17">
        <f t="shared" si="2"/>
        <v>2.2999999999999972</v>
      </c>
      <c r="O39" s="16">
        <f t="shared" si="3"/>
        <v>3.9000000000000057</v>
      </c>
    </row>
    <row r="40" spans="1:15">
      <c r="A40" s="3" t="s">
        <v>278</v>
      </c>
      <c r="B40" s="17" t="s">
        <v>14</v>
      </c>
      <c r="C40" s="17">
        <v>110.7</v>
      </c>
      <c r="D40" s="17" t="s">
        <v>14</v>
      </c>
      <c r="E40" s="17">
        <v>108.6</v>
      </c>
      <c r="F40" s="15" t="s">
        <v>14</v>
      </c>
      <c r="G40" s="15">
        <v>102.3</v>
      </c>
      <c r="H40" s="17" t="s">
        <v>14</v>
      </c>
      <c r="I40" s="17">
        <v>104.8</v>
      </c>
      <c r="J40" s="20" t="s">
        <v>1</v>
      </c>
      <c r="K40" s="21">
        <v>95</v>
      </c>
      <c r="L40" s="51">
        <f t="shared" si="0"/>
        <v>2.1000000000000085</v>
      </c>
      <c r="M40" s="17">
        <f t="shared" si="1"/>
        <v>8.4000000000000057</v>
      </c>
      <c r="N40" s="17">
        <f t="shared" si="2"/>
        <v>5.9000000000000057</v>
      </c>
      <c r="O40" s="16">
        <f t="shared" si="3"/>
        <v>15.700000000000003</v>
      </c>
    </row>
    <row r="41" spans="1:15">
      <c r="A41" s="3" t="s">
        <v>283</v>
      </c>
      <c r="B41" s="17" t="s">
        <v>47</v>
      </c>
      <c r="C41" s="17">
        <v>78.900000000000006</v>
      </c>
      <c r="D41" s="17" t="s">
        <v>48</v>
      </c>
      <c r="E41" s="17">
        <v>66.5</v>
      </c>
      <c r="F41" s="15" t="s">
        <v>47</v>
      </c>
      <c r="G41" s="15">
        <v>71.7</v>
      </c>
      <c r="H41" s="17" t="s">
        <v>47</v>
      </c>
      <c r="I41" s="17">
        <v>78.8</v>
      </c>
      <c r="J41" s="20" t="s">
        <v>47</v>
      </c>
      <c r="K41" s="21">
        <v>73.8</v>
      </c>
      <c r="L41" s="51">
        <f t="shared" si="0"/>
        <v>12.400000000000006</v>
      </c>
      <c r="M41" s="17">
        <f t="shared" si="1"/>
        <v>7.2000000000000028</v>
      </c>
      <c r="N41" s="17">
        <f t="shared" si="2"/>
        <v>0.10000000000000853</v>
      </c>
      <c r="O41" s="16">
        <f t="shared" si="3"/>
        <v>5.1000000000000085</v>
      </c>
    </row>
    <row r="42" spans="1:15">
      <c r="A42" s="3" t="s">
        <v>288</v>
      </c>
      <c r="B42" s="17" t="s">
        <v>1</v>
      </c>
      <c r="C42" s="17">
        <v>91.6</v>
      </c>
      <c r="D42" s="17" t="s">
        <v>1</v>
      </c>
      <c r="E42" s="17">
        <v>92</v>
      </c>
      <c r="F42" s="15" t="s">
        <v>1</v>
      </c>
      <c r="G42" s="15">
        <v>86.7</v>
      </c>
      <c r="H42" s="17" t="s">
        <v>1</v>
      </c>
      <c r="I42" s="17">
        <v>86.4</v>
      </c>
      <c r="J42" s="20" t="s">
        <v>47</v>
      </c>
      <c r="K42" s="21">
        <v>75.7</v>
      </c>
      <c r="L42" s="51">
        <f t="shared" si="0"/>
        <v>-0.40000000000000568</v>
      </c>
      <c r="M42" s="17">
        <f t="shared" si="1"/>
        <v>4.8999999999999915</v>
      </c>
      <c r="N42" s="17">
        <f t="shared" si="2"/>
        <v>5.1999999999999886</v>
      </c>
      <c r="O42" s="16">
        <f t="shared" si="3"/>
        <v>15.899999999999991</v>
      </c>
    </row>
    <row r="43" spans="1:15">
      <c r="A43" s="3" t="s">
        <v>290</v>
      </c>
      <c r="B43" s="17" t="s">
        <v>48</v>
      </c>
      <c r="C43" s="17">
        <v>62</v>
      </c>
      <c r="D43" s="17" t="s">
        <v>47</v>
      </c>
      <c r="E43" s="17">
        <v>78.3</v>
      </c>
      <c r="F43" s="15" t="s">
        <v>47</v>
      </c>
      <c r="G43" s="15">
        <v>77.7</v>
      </c>
      <c r="H43" s="17" t="s">
        <v>48</v>
      </c>
      <c r="I43" s="17">
        <v>66</v>
      </c>
      <c r="J43" s="20" t="s">
        <v>47</v>
      </c>
      <c r="K43" s="21">
        <v>77.699999999999989</v>
      </c>
      <c r="L43" s="51">
        <f t="shared" si="0"/>
        <v>-16.299999999999997</v>
      </c>
      <c r="M43" s="17">
        <f t="shared" si="1"/>
        <v>-15.700000000000003</v>
      </c>
      <c r="N43" s="17">
        <f t="shared" si="2"/>
        <v>-4</v>
      </c>
      <c r="O43" s="16">
        <f t="shared" si="3"/>
        <v>-15.699999999999989</v>
      </c>
    </row>
    <row r="44" spans="1:15">
      <c r="A44" s="3" t="s">
        <v>295</v>
      </c>
      <c r="B44" s="17" t="s">
        <v>47</v>
      </c>
      <c r="C44" s="17">
        <v>70.8</v>
      </c>
      <c r="D44" s="17" t="s">
        <v>47</v>
      </c>
      <c r="E44" s="17">
        <v>70.900000000000006</v>
      </c>
      <c r="F44" s="15" t="s">
        <v>48</v>
      </c>
      <c r="G44" s="15">
        <v>64.900000000000006</v>
      </c>
      <c r="H44" s="17" t="s">
        <v>47</v>
      </c>
      <c r="I44" s="17">
        <v>72.400000000000006</v>
      </c>
      <c r="J44" s="20" t="s">
        <v>47</v>
      </c>
      <c r="K44" s="21">
        <v>74</v>
      </c>
      <c r="L44" s="51">
        <f t="shared" si="0"/>
        <v>-0.10000000000000853</v>
      </c>
      <c r="M44" s="17">
        <f t="shared" si="1"/>
        <v>5.8999999999999915</v>
      </c>
      <c r="N44" s="17">
        <f t="shared" si="2"/>
        <v>-1.6000000000000085</v>
      </c>
      <c r="O44" s="16">
        <f t="shared" si="3"/>
        <v>-3.2000000000000028</v>
      </c>
    </row>
    <row r="45" spans="1:15">
      <c r="A45" s="3" t="s">
        <v>301</v>
      </c>
      <c r="B45" s="17" t="s">
        <v>1</v>
      </c>
      <c r="C45" s="17">
        <v>98.4</v>
      </c>
      <c r="D45" s="17" t="s">
        <v>47</v>
      </c>
      <c r="E45" s="17">
        <v>82.7</v>
      </c>
      <c r="F45" s="15" t="s">
        <v>1</v>
      </c>
      <c r="G45" s="15">
        <v>87.2</v>
      </c>
      <c r="H45" s="17" t="s">
        <v>1</v>
      </c>
      <c r="I45" s="17">
        <v>90.2</v>
      </c>
      <c r="J45" s="20" t="s">
        <v>47</v>
      </c>
      <c r="K45" s="21">
        <v>81</v>
      </c>
      <c r="L45" s="51">
        <f t="shared" si="0"/>
        <v>15.700000000000003</v>
      </c>
      <c r="M45" s="17">
        <f t="shared" si="1"/>
        <v>11.200000000000003</v>
      </c>
      <c r="N45" s="17">
        <f t="shared" si="2"/>
        <v>8.2000000000000028</v>
      </c>
      <c r="O45" s="16">
        <f t="shared" si="3"/>
        <v>17.400000000000006</v>
      </c>
    </row>
    <row r="46" spans="1:15">
      <c r="A46" s="3" t="s">
        <v>305</v>
      </c>
      <c r="B46" s="17" t="s">
        <v>1</v>
      </c>
      <c r="C46" s="17">
        <v>98.3</v>
      </c>
      <c r="D46" s="17" t="s">
        <v>1</v>
      </c>
      <c r="E46" s="17">
        <v>94.1</v>
      </c>
      <c r="F46" s="15" t="s">
        <v>1</v>
      </c>
      <c r="G46" s="15">
        <v>98.3</v>
      </c>
      <c r="H46" s="17" t="s">
        <v>1</v>
      </c>
      <c r="I46" s="17">
        <v>99.7</v>
      </c>
      <c r="J46" s="20" t="s">
        <v>14</v>
      </c>
      <c r="K46" s="21">
        <v>101.5</v>
      </c>
      <c r="L46" s="51">
        <f t="shared" si="0"/>
        <v>4.2000000000000028</v>
      </c>
      <c r="M46" s="17">
        <f t="shared" si="1"/>
        <v>0</v>
      </c>
      <c r="N46" s="17">
        <f t="shared" si="2"/>
        <v>-1.4000000000000057</v>
      </c>
      <c r="O46" s="16">
        <f t="shared" si="3"/>
        <v>-3.2000000000000028</v>
      </c>
    </row>
    <row r="47" spans="1:15">
      <c r="A47" s="3" t="s">
        <v>311</v>
      </c>
      <c r="B47" s="17" t="s">
        <v>14</v>
      </c>
      <c r="C47" s="17">
        <v>100</v>
      </c>
      <c r="D47" s="17" t="s">
        <v>14</v>
      </c>
      <c r="E47" s="17">
        <v>109.3</v>
      </c>
      <c r="F47" s="15" t="s">
        <v>14</v>
      </c>
      <c r="G47" s="15">
        <v>103.9</v>
      </c>
      <c r="H47" s="17" t="s">
        <v>14</v>
      </c>
      <c r="I47" s="17">
        <v>105.9</v>
      </c>
      <c r="J47" s="20" t="s">
        <v>14</v>
      </c>
      <c r="K47" s="21">
        <v>104.3</v>
      </c>
      <c r="L47" s="51">
        <f t="shared" si="0"/>
        <v>-9.2999999999999972</v>
      </c>
      <c r="M47" s="17">
        <f t="shared" si="1"/>
        <v>-3.9000000000000057</v>
      </c>
      <c r="N47" s="17">
        <f t="shared" si="2"/>
        <v>-5.9000000000000057</v>
      </c>
      <c r="O47" s="16">
        <f t="shared" si="3"/>
        <v>-4.2999999999999972</v>
      </c>
    </row>
    <row r="48" spans="1:15">
      <c r="A48" s="3" t="s">
        <v>318</v>
      </c>
      <c r="B48" s="17" t="s">
        <v>48</v>
      </c>
      <c r="C48" s="17">
        <v>61.7</v>
      </c>
      <c r="D48" s="17" t="s">
        <v>48</v>
      </c>
      <c r="E48" s="17">
        <v>61.2</v>
      </c>
      <c r="F48" s="15" t="s">
        <v>48</v>
      </c>
      <c r="G48" s="15">
        <v>54.9</v>
      </c>
      <c r="H48" s="17" t="s">
        <v>48</v>
      </c>
      <c r="I48" s="17">
        <v>51.4</v>
      </c>
      <c r="J48" s="20" t="s">
        <v>426</v>
      </c>
      <c r="K48" s="21">
        <v>45.2</v>
      </c>
      <c r="L48" s="51">
        <f t="shared" si="0"/>
        <v>0.5</v>
      </c>
      <c r="M48" s="17">
        <f t="shared" si="1"/>
        <v>6.8000000000000043</v>
      </c>
      <c r="N48" s="17">
        <f t="shared" si="2"/>
        <v>10.300000000000004</v>
      </c>
      <c r="O48" s="16">
        <f t="shared" si="3"/>
        <v>16.5</v>
      </c>
    </row>
    <row r="49" spans="1:15">
      <c r="A49" s="3" t="s">
        <v>324</v>
      </c>
      <c r="B49" s="17" t="s">
        <v>1</v>
      </c>
      <c r="C49" s="17">
        <v>97.1</v>
      </c>
      <c r="D49" s="17" t="s">
        <v>1</v>
      </c>
      <c r="E49" s="17">
        <v>88.9</v>
      </c>
      <c r="F49" s="15" t="s">
        <v>1</v>
      </c>
      <c r="G49" s="15">
        <v>88.9</v>
      </c>
      <c r="H49" s="17" t="s">
        <v>1</v>
      </c>
      <c r="I49" s="17">
        <v>88.1</v>
      </c>
      <c r="J49" s="20" t="s">
        <v>1</v>
      </c>
      <c r="K49" s="21">
        <v>88.8</v>
      </c>
      <c r="L49" s="51">
        <f t="shared" si="0"/>
        <v>8.1999999999999886</v>
      </c>
      <c r="M49" s="17">
        <f t="shared" si="1"/>
        <v>8.1999999999999886</v>
      </c>
      <c r="N49" s="17">
        <f t="shared" si="2"/>
        <v>9</v>
      </c>
      <c r="O49" s="16">
        <f t="shared" si="3"/>
        <v>8.2999999999999972</v>
      </c>
    </row>
    <row r="50" spans="1:15">
      <c r="A50" s="3" t="s">
        <v>328</v>
      </c>
      <c r="B50" s="17" t="s">
        <v>47</v>
      </c>
      <c r="C50" s="17">
        <v>83.8</v>
      </c>
      <c r="D50" s="17" t="s">
        <v>1</v>
      </c>
      <c r="E50" s="17">
        <v>85.2</v>
      </c>
      <c r="F50" s="15" t="s">
        <v>1</v>
      </c>
      <c r="G50" s="15">
        <v>85.2</v>
      </c>
      <c r="H50" s="17" t="s">
        <v>47</v>
      </c>
      <c r="I50" s="17">
        <v>83.1</v>
      </c>
      <c r="J50" s="20" t="s">
        <v>47</v>
      </c>
      <c r="K50" s="21">
        <v>80.400000000000006</v>
      </c>
      <c r="L50" s="51">
        <f t="shared" si="0"/>
        <v>-1.4000000000000057</v>
      </c>
      <c r="M50" s="17">
        <f t="shared" si="1"/>
        <v>-1.4000000000000057</v>
      </c>
      <c r="N50" s="17">
        <f t="shared" si="2"/>
        <v>0.70000000000000284</v>
      </c>
      <c r="O50" s="16">
        <f t="shared" si="3"/>
        <v>3.3999999999999915</v>
      </c>
    </row>
    <row r="51" spans="1:15">
      <c r="A51" s="3" t="s">
        <v>333</v>
      </c>
      <c r="B51" s="17" t="s">
        <v>47</v>
      </c>
      <c r="C51" s="17">
        <v>71.7</v>
      </c>
      <c r="D51" s="17" t="s">
        <v>47</v>
      </c>
      <c r="E51" s="17">
        <v>73.099999999999994</v>
      </c>
      <c r="F51" s="15" t="s">
        <v>47</v>
      </c>
      <c r="G51" s="15">
        <v>71.099999999999994</v>
      </c>
      <c r="H51" s="17" t="s">
        <v>47</v>
      </c>
      <c r="I51" s="17">
        <v>78.5</v>
      </c>
      <c r="J51" s="20" t="s">
        <v>48</v>
      </c>
      <c r="K51" s="21">
        <v>69</v>
      </c>
      <c r="L51" s="51">
        <f t="shared" si="0"/>
        <v>-1.3999999999999915</v>
      </c>
      <c r="M51" s="17">
        <f t="shared" si="1"/>
        <v>0.60000000000000853</v>
      </c>
      <c r="N51" s="17">
        <f t="shared" si="2"/>
        <v>-6.7999999999999972</v>
      </c>
      <c r="O51" s="16">
        <f t="shared" si="3"/>
        <v>2.7000000000000028</v>
      </c>
    </row>
    <row r="52" spans="1:15">
      <c r="A52" s="3" t="s">
        <v>337</v>
      </c>
      <c r="B52" s="17" t="s">
        <v>1</v>
      </c>
      <c r="C52" s="17">
        <v>88.5</v>
      </c>
      <c r="D52" s="17" t="s">
        <v>1</v>
      </c>
      <c r="E52" s="17">
        <v>89.3</v>
      </c>
      <c r="F52" s="15" t="s">
        <v>47</v>
      </c>
      <c r="G52" s="15">
        <v>84.2</v>
      </c>
      <c r="H52" s="17" t="s">
        <v>1</v>
      </c>
      <c r="I52" s="17">
        <v>85.7</v>
      </c>
      <c r="J52" s="20" t="s">
        <v>1</v>
      </c>
      <c r="K52" s="21">
        <v>85.1</v>
      </c>
      <c r="L52" s="51">
        <f t="shared" si="0"/>
        <v>-0.79999999999999716</v>
      </c>
      <c r="M52" s="17">
        <f t="shared" si="1"/>
        <v>4.2999999999999972</v>
      </c>
      <c r="N52" s="17">
        <f t="shared" si="2"/>
        <v>2.7999999999999972</v>
      </c>
      <c r="O52" s="16">
        <f t="shared" si="3"/>
        <v>3.4000000000000057</v>
      </c>
    </row>
    <row r="53" spans="1:15">
      <c r="A53" s="3" t="s">
        <v>342</v>
      </c>
      <c r="B53" s="17" t="s">
        <v>1</v>
      </c>
      <c r="C53" s="17">
        <v>99.7</v>
      </c>
      <c r="D53" s="17" t="s">
        <v>1</v>
      </c>
      <c r="E53" s="17">
        <v>99.2</v>
      </c>
      <c r="F53" s="15" t="s">
        <v>1</v>
      </c>
      <c r="G53" s="15">
        <v>91.1</v>
      </c>
      <c r="H53" s="17" t="s">
        <v>1</v>
      </c>
      <c r="I53" s="17">
        <v>90.4</v>
      </c>
      <c r="J53" s="20" t="s">
        <v>1</v>
      </c>
      <c r="K53" s="21">
        <v>90.5</v>
      </c>
      <c r="L53" s="51">
        <f t="shared" si="0"/>
        <v>0.5</v>
      </c>
      <c r="M53" s="17">
        <f t="shared" si="1"/>
        <v>8.6000000000000085</v>
      </c>
      <c r="N53" s="17">
        <f t="shared" si="2"/>
        <v>9.2999999999999972</v>
      </c>
      <c r="O53" s="16">
        <f t="shared" si="3"/>
        <v>9.2000000000000028</v>
      </c>
    </row>
    <row r="54" spans="1:15">
      <c r="A54" s="3" t="s">
        <v>345</v>
      </c>
      <c r="B54" s="17" t="s">
        <v>14</v>
      </c>
      <c r="C54" s="17">
        <v>104.1</v>
      </c>
      <c r="D54" s="17" t="s">
        <v>14</v>
      </c>
      <c r="E54" s="17">
        <v>107</v>
      </c>
      <c r="F54" s="15" t="s">
        <v>14</v>
      </c>
      <c r="G54" s="15">
        <v>104.1</v>
      </c>
      <c r="H54" s="17" t="s">
        <v>14</v>
      </c>
      <c r="I54" s="17">
        <v>104.9</v>
      </c>
      <c r="J54" s="20" t="s">
        <v>14</v>
      </c>
      <c r="K54" s="21">
        <v>104.6</v>
      </c>
      <c r="L54" s="51">
        <f t="shared" si="0"/>
        <v>-2.9000000000000057</v>
      </c>
      <c r="M54" s="17">
        <f t="shared" si="1"/>
        <v>0</v>
      </c>
      <c r="N54" s="17">
        <f t="shared" si="2"/>
        <v>-0.80000000000001137</v>
      </c>
      <c r="O54" s="16">
        <f t="shared" si="3"/>
        <v>-0.5</v>
      </c>
    </row>
    <row r="55" spans="1:15">
      <c r="A55" s="3" t="s">
        <v>347</v>
      </c>
      <c r="B55" s="17" t="s">
        <v>47</v>
      </c>
      <c r="C55" s="17">
        <v>81.2</v>
      </c>
      <c r="D55" s="17" t="s">
        <v>47</v>
      </c>
      <c r="E55" s="17">
        <v>83.4</v>
      </c>
      <c r="F55" s="15" t="s">
        <v>47</v>
      </c>
      <c r="G55" s="15">
        <v>78.5</v>
      </c>
      <c r="H55" s="17" t="s">
        <v>47</v>
      </c>
      <c r="I55" s="17">
        <v>79.2</v>
      </c>
      <c r="J55" s="20" t="s">
        <v>47</v>
      </c>
      <c r="K55" s="21">
        <v>77.599999999999994</v>
      </c>
      <c r="L55" s="51">
        <f t="shared" si="0"/>
        <v>-2.2000000000000028</v>
      </c>
      <c r="M55" s="17">
        <f t="shared" si="1"/>
        <v>2.7000000000000028</v>
      </c>
      <c r="N55" s="17">
        <f t="shared" si="2"/>
        <v>2</v>
      </c>
      <c r="O55" s="16">
        <f t="shared" si="3"/>
        <v>3.6000000000000085</v>
      </c>
    </row>
    <row r="56" spans="1:15">
      <c r="A56" s="3" t="s">
        <v>352</v>
      </c>
      <c r="B56" s="17" t="s">
        <v>48</v>
      </c>
      <c r="C56" s="17">
        <v>62.9</v>
      </c>
      <c r="D56" s="17" t="s">
        <v>48</v>
      </c>
      <c r="E56" s="17">
        <v>62.8</v>
      </c>
      <c r="F56" s="15" t="s">
        <v>48</v>
      </c>
      <c r="G56" s="15">
        <v>62</v>
      </c>
      <c r="H56" s="17" t="s">
        <v>47</v>
      </c>
      <c r="I56" s="17">
        <v>72.099999999999994</v>
      </c>
      <c r="J56" s="20" t="s">
        <v>48</v>
      </c>
      <c r="K56" s="21">
        <v>54.2</v>
      </c>
      <c r="L56" s="51">
        <f t="shared" si="0"/>
        <v>0.10000000000000142</v>
      </c>
      <c r="M56" s="17">
        <f t="shared" si="1"/>
        <v>0.89999999999999858</v>
      </c>
      <c r="N56" s="17">
        <f t="shared" si="2"/>
        <v>-9.1999999999999957</v>
      </c>
      <c r="O56" s="16">
        <f t="shared" si="3"/>
        <v>8.6999999999999957</v>
      </c>
    </row>
    <row r="57" spans="1:15">
      <c r="A57" s="3" t="s">
        <v>357</v>
      </c>
      <c r="B57" s="17" t="s">
        <v>1</v>
      </c>
      <c r="C57" s="17">
        <v>98.2</v>
      </c>
      <c r="D57" s="17" t="s">
        <v>1</v>
      </c>
      <c r="E57" s="17">
        <v>95.1</v>
      </c>
      <c r="F57" s="15" t="s">
        <v>1</v>
      </c>
      <c r="G57" s="15">
        <v>90.5</v>
      </c>
      <c r="H57" s="17" t="s">
        <v>1</v>
      </c>
      <c r="I57" s="17">
        <v>91.3</v>
      </c>
      <c r="J57" s="20" t="s">
        <v>1</v>
      </c>
      <c r="K57" s="21">
        <v>90.9</v>
      </c>
      <c r="L57" s="51">
        <f t="shared" si="0"/>
        <v>3.1000000000000085</v>
      </c>
      <c r="M57" s="17">
        <f t="shared" si="1"/>
        <v>7.7000000000000028</v>
      </c>
      <c r="N57" s="17">
        <f t="shared" si="2"/>
        <v>6.9000000000000057</v>
      </c>
      <c r="O57" s="16">
        <f t="shared" si="3"/>
        <v>7.2999999999999972</v>
      </c>
    </row>
    <row r="58" spans="1:15">
      <c r="A58" s="3" t="s">
        <v>358</v>
      </c>
      <c r="B58" s="17" t="s">
        <v>47</v>
      </c>
      <c r="C58" s="17">
        <v>82.6</v>
      </c>
      <c r="D58" s="17" t="s">
        <v>47</v>
      </c>
      <c r="E58" s="17">
        <v>82.9</v>
      </c>
      <c r="F58" s="15" t="s">
        <v>48</v>
      </c>
      <c r="G58" s="15">
        <v>59.9</v>
      </c>
      <c r="H58" s="17" t="s">
        <v>48</v>
      </c>
      <c r="I58" s="17">
        <v>67.8</v>
      </c>
      <c r="J58" s="20" t="s">
        <v>47</v>
      </c>
      <c r="K58" s="21">
        <v>70.8</v>
      </c>
      <c r="L58" s="51">
        <f t="shared" si="0"/>
        <v>-0.30000000000001137</v>
      </c>
      <c r="M58" s="17">
        <f t="shared" si="1"/>
        <v>22.699999999999996</v>
      </c>
      <c r="N58" s="17">
        <f t="shared" si="2"/>
        <v>14.799999999999997</v>
      </c>
      <c r="O58" s="16">
        <f t="shared" si="3"/>
        <v>11.799999999999997</v>
      </c>
    </row>
    <row r="59" spans="1:15">
      <c r="A59" s="3" t="s">
        <v>364</v>
      </c>
      <c r="B59" s="17" t="s">
        <v>14</v>
      </c>
      <c r="C59" s="17">
        <v>106.3</v>
      </c>
      <c r="D59" s="17" t="s">
        <v>14</v>
      </c>
      <c r="E59" s="17">
        <v>106.8</v>
      </c>
      <c r="F59" s="15" t="s">
        <v>1</v>
      </c>
      <c r="G59" s="15">
        <v>99.5</v>
      </c>
      <c r="H59" s="17" t="s">
        <v>1</v>
      </c>
      <c r="I59" s="17">
        <v>98.1</v>
      </c>
      <c r="J59" s="20" t="s">
        <v>1</v>
      </c>
      <c r="K59" s="21">
        <v>96.5</v>
      </c>
      <c r="L59" s="51">
        <f t="shared" si="0"/>
        <v>-0.5</v>
      </c>
      <c r="M59" s="17">
        <f t="shared" si="1"/>
        <v>6.7999999999999972</v>
      </c>
      <c r="N59" s="17">
        <f t="shared" si="2"/>
        <v>8.2000000000000028</v>
      </c>
      <c r="O59" s="16">
        <f t="shared" si="3"/>
        <v>9.7999999999999972</v>
      </c>
    </row>
    <row r="60" spans="1:15">
      <c r="A60" s="3" t="s">
        <v>370</v>
      </c>
      <c r="B60" s="17" t="s">
        <v>14</v>
      </c>
      <c r="C60" s="17">
        <v>107.9</v>
      </c>
      <c r="D60" s="17" t="s">
        <v>14</v>
      </c>
      <c r="E60" s="17">
        <v>109</v>
      </c>
      <c r="F60" s="15" t="s">
        <v>14</v>
      </c>
      <c r="G60" s="15">
        <v>103.3</v>
      </c>
      <c r="H60" s="17" t="s">
        <v>14</v>
      </c>
      <c r="I60" s="17">
        <v>105.1</v>
      </c>
      <c r="J60" s="20" t="s">
        <v>14</v>
      </c>
      <c r="K60" s="21">
        <v>104.60000000000001</v>
      </c>
      <c r="L60" s="51">
        <f t="shared" si="0"/>
        <v>-1.0999999999999943</v>
      </c>
      <c r="M60" s="17">
        <f t="shared" si="1"/>
        <v>4.6000000000000085</v>
      </c>
      <c r="N60" s="17">
        <f t="shared" si="2"/>
        <v>2.8000000000000114</v>
      </c>
      <c r="O60" s="16">
        <f t="shared" si="3"/>
        <v>3.2999999999999972</v>
      </c>
    </row>
    <row r="61" spans="1:15">
      <c r="A61" s="3" t="s">
        <v>373</v>
      </c>
      <c r="B61" s="17" t="s">
        <v>1</v>
      </c>
      <c r="C61" s="17">
        <v>88.9</v>
      </c>
      <c r="D61" s="17" t="s">
        <v>47</v>
      </c>
      <c r="E61" s="17">
        <v>80.2</v>
      </c>
      <c r="F61" s="15" t="s">
        <v>1</v>
      </c>
      <c r="G61" s="15">
        <v>89</v>
      </c>
      <c r="H61" s="17" t="s">
        <v>1</v>
      </c>
      <c r="I61" s="17">
        <v>87.5</v>
      </c>
      <c r="J61" s="20" t="s">
        <v>1</v>
      </c>
      <c r="K61" s="21">
        <v>86.4</v>
      </c>
      <c r="L61" s="51">
        <f t="shared" si="0"/>
        <v>8.7000000000000028</v>
      </c>
      <c r="M61" s="17">
        <f t="shared" si="1"/>
        <v>-9.9999999999994316E-2</v>
      </c>
      <c r="N61" s="17">
        <f t="shared" si="2"/>
        <v>1.4000000000000057</v>
      </c>
      <c r="O61" s="16">
        <f t="shared" si="3"/>
        <v>2.5</v>
      </c>
    </row>
    <row r="62" spans="1:15">
      <c r="A62" s="3" t="s">
        <v>377</v>
      </c>
      <c r="B62" s="17" t="s">
        <v>47</v>
      </c>
      <c r="C62" s="17">
        <v>74.099999999999994</v>
      </c>
      <c r="D62" s="17" t="s">
        <v>47</v>
      </c>
      <c r="E62" s="17">
        <v>79.900000000000006</v>
      </c>
      <c r="F62" s="15" t="s">
        <v>47</v>
      </c>
      <c r="G62" s="15">
        <v>73</v>
      </c>
      <c r="H62" s="17" t="s">
        <v>47</v>
      </c>
      <c r="I62" s="17">
        <v>83</v>
      </c>
      <c r="J62" s="20" t="s">
        <v>47</v>
      </c>
      <c r="K62" s="21">
        <v>82.8</v>
      </c>
      <c r="L62" s="51">
        <f t="shared" si="0"/>
        <v>-5.8000000000000114</v>
      </c>
      <c r="M62" s="17">
        <f t="shared" si="1"/>
        <v>1.0999999999999943</v>
      </c>
      <c r="N62" s="17">
        <f t="shared" si="2"/>
        <v>-8.9000000000000057</v>
      </c>
      <c r="O62" s="16">
        <f t="shared" si="3"/>
        <v>-8.7000000000000028</v>
      </c>
    </row>
    <row r="63" spans="1:15">
      <c r="A63" s="3" t="s">
        <v>380</v>
      </c>
      <c r="B63" s="17" t="s">
        <v>1</v>
      </c>
      <c r="C63" s="17">
        <v>93.3</v>
      </c>
      <c r="D63" s="17" t="s">
        <v>1</v>
      </c>
      <c r="E63" s="17">
        <v>95.9</v>
      </c>
      <c r="F63" s="15" t="s">
        <v>1</v>
      </c>
      <c r="G63" s="15">
        <v>86.9</v>
      </c>
      <c r="H63" s="17" t="s">
        <v>1</v>
      </c>
      <c r="I63" s="17">
        <v>91.1</v>
      </c>
      <c r="J63" s="20" t="s">
        <v>1</v>
      </c>
      <c r="K63" s="21">
        <v>86.5</v>
      </c>
      <c r="L63" s="51">
        <f t="shared" si="0"/>
        <v>-2.6000000000000085</v>
      </c>
      <c r="M63" s="17">
        <f t="shared" si="1"/>
        <v>6.3999999999999915</v>
      </c>
      <c r="N63" s="17">
        <f t="shared" si="2"/>
        <v>2.2000000000000028</v>
      </c>
      <c r="O63" s="16">
        <f t="shared" si="3"/>
        <v>6.7999999999999972</v>
      </c>
    </row>
    <row r="64" spans="1:15">
      <c r="A64" s="3" t="s">
        <v>384</v>
      </c>
      <c r="B64" s="17" t="s">
        <v>1</v>
      </c>
      <c r="C64" s="17">
        <v>85.3</v>
      </c>
      <c r="D64" s="17" t="s">
        <v>1</v>
      </c>
      <c r="E64" s="17">
        <v>95.5</v>
      </c>
      <c r="F64" s="15" t="s">
        <v>1</v>
      </c>
      <c r="G64" s="15">
        <v>93.4</v>
      </c>
      <c r="H64" s="17" t="s">
        <v>1</v>
      </c>
      <c r="I64" s="17">
        <v>92.7</v>
      </c>
      <c r="J64" s="50" t="s">
        <v>47</v>
      </c>
      <c r="K64" s="21">
        <v>82.2</v>
      </c>
      <c r="L64" s="51">
        <f t="shared" si="0"/>
        <v>-10.200000000000003</v>
      </c>
      <c r="M64" s="17">
        <f t="shared" si="1"/>
        <v>-8.1000000000000085</v>
      </c>
      <c r="N64" s="17">
        <f t="shared" si="2"/>
        <v>-7.4000000000000057</v>
      </c>
      <c r="O64" s="16">
        <f t="shared" si="3"/>
        <v>3.0999999999999943</v>
      </c>
    </row>
    <row r="65" spans="1:15">
      <c r="A65" s="3" t="s">
        <v>387</v>
      </c>
      <c r="B65" s="17" t="s">
        <v>14</v>
      </c>
      <c r="C65" s="17">
        <v>102</v>
      </c>
      <c r="D65" s="17" t="s">
        <v>14</v>
      </c>
      <c r="E65" s="17">
        <v>108.8</v>
      </c>
      <c r="F65" s="15" t="s">
        <v>14</v>
      </c>
      <c r="G65" s="15">
        <v>108.4</v>
      </c>
      <c r="H65" s="17" t="s">
        <v>14</v>
      </c>
      <c r="I65" s="17">
        <v>102.4</v>
      </c>
      <c r="J65" s="50" t="s">
        <v>14</v>
      </c>
      <c r="K65" s="21">
        <v>103.1</v>
      </c>
      <c r="L65" s="51">
        <f t="shared" si="0"/>
        <v>-6.7999999999999972</v>
      </c>
      <c r="M65" s="17">
        <f t="shared" si="1"/>
        <v>-6.4000000000000057</v>
      </c>
      <c r="N65" s="17">
        <f t="shared" si="2"/>
        <v>-0.40000000000000568</v>
      </c>
      <c r="O65" s="16">
        <f t="shared" si="3"/>
        <v>-1.0999999999999943</v>
      </c>
    </row>
    <row r="66" spans="1:15">
      <c r="A66" s="3" t="s">
        <v>392</v>
      </c>
      <c r="B66" s="17" t="s">
        <v>47</v>
      </c>
      <c r="C66" s="17">
        <v>83.8</v>
      </c>
      <c r="D66" s="17" t="s">
        <v>47</v>
      </c>
      <c r="E66" s="17">
        <v>80.5</v>
      </c>
      <c r="F66" s="15" t="s">
        <v>1</v>
      </c>
      <c r="G66" s="15">
        <v>89.4</v>
      </c>
      <c r="H66" s="17" t="s">
        <v>1</v>
      </c>
      <c r="I66" s="17">
        <v>86.2</v>
      </c>
      <c r="J66" s="20" t="s">
        <v>1</v>
      </c>
      <c r="K66" s="21">
        <v>89.1</v>
      </c>
      <c r="L66" s="51">
        <f t="shared" si="0"/>
        <v>3.2999999999999972</v>
      </c>
      <c r="M66" s="17">
        <f t="shared" si="1"/>
        <v>-5.6000000000000085</v>
      </c>
      <c r="N66" s="17">
        <f t="shared" si="2"/>
        <v>-2.4000000000000057</v>
      </c>
      <c r="O66" s="16">
        <f t="shared" si="3"/>
        <v>-5.2999999999999972</v>
      </c>
    </row>
    <row r="67" spans="1:15">
      <c r="A67" s="3" t="s">
        <v>395</v>
      </c>
      <c r="B67" s="17" t="s">
        <v>47</v>
      </c>
      <c r="C67" s="17">
        <v>75.599999999999994</v>
      </c>
      <c r="D67" s="17" t="s">
        <v>47</v>
      </c>
      <c r="E67" s="17">
        <v>73.8</v>
      </c>
      <c r="F67" s="15" t="s">
        <v>47</v>
      </c>
      <c r="G67" s="15">
        <v>70.099999999999994</v>
      </c>
      <c r="H67" s="17" t="s">
        <v>48</v>
      </c>
      <c r="I67" s="17">
        <v>68.099999999999994</v>
      </c>
      <c r="J67" s="20" t="s">
        <v>48</v>
      </c>
      <c r="K67" s="21">
        <v>69.599999999999994</v>
      </c>
      <c r="L67" s="51">
        <f t="shared" si="0"/>
        <v>1.7999999999999972</v>
      </c>
      <c r="M67" s="17">
        <f t="shared" si="1"/>
        <v>5.5</v>
      </c>
      <c r="N67" s="17">
        <f t="shared" si="2"/>
        <v>7.5</v>
      </c>
      <c r="O67" s="16">
        <f t="shared" si="3"/>
        <v>6</v>
      </c>
    </row>
    <row r="68" spans="1:15">
      <c r="A68" s="3" t="s">
        <v>397</v>
      </c>
      <c r="B68" s="17" t="s">
        <v>48</v>
      </c>
      <c r="C68" s="17">
        <v>56.5</v>
      </c>
      <c r="D68" s="17" t="s">
        <v>48</v>
      </c>
      <c r="E68" s="17">
        <v>59.1</v>
      </c>
      <c r="F68" s="15" t="s">
        <v>48</v>
      </c>
      <c r="G68" s="15">
        <v>61.6</v>
      </c>
      <c r="H68" s="17" t="s">
        <v>48</v>
      </c>
      <c r="I68" s="17">
        <v>52.9</v>
      </c>
      <c r="J68" s="20" t="s">
        <v>48</v>
      </c>
      <c r="K68" s="21">
        <v>65.099999999999994</v>
      </c>
      <c r="L68" s="51">
        <f t="shared" ref="L68:L74" si="4">C68-E68</f>
        <v>-2.6000000000000014</v>
      </c>
      <c r="M68" s="17">
        <f t="shared" ref="M68:M74" si="5">C68-G68</f>
        <v>-5.1000000000000014</v>
      </c>
      <c r="N68" s="17">
        <f t="shared" ref="N68:N74" si="6">C68-I68</f>
        <v>3.6000000000000014</v>
      </c>
      <c r="O68" s="16">
        <f t="shared" ref="O68:O74" si="7">C68-K68</f>
        <v>-8.5999999999999943</v>
      </c>
    </row>
    <row r="69" spans="1:15">
      <c r="A69" s="26" t="s">
        <v>402</v>
      </c>
      <c r="B69" s="17" t="s">
        <v>14</v>
      </c>
      <c r="C69" s="17">
        <v>115.6</v>
      </c>
      <c r="D69" s="17" t="s">
        <v>14</v>
      </c>
      <c r="E69" s="17">
        <v>116.2</v>
      </c>
      <c r="F69" s="17" t="s">
        <v>14</v>
      </c>
      <c r="G69" s="17">
        <v>114.1</v>
      </c>
      <c r="H69" s="17" t="s">
        <v>14</v>
      </c>
      <c r="I69" s="17">
        <v>114.4</v>
      </c>
      <c r="J69" s="50" t="s">
        <v>14</v>
      </c>
      <c r="K69" s="51">
        <v>109.10000000000001</v>
      </c>
      <c r="L69" s="51">
        <f t="shared" si="4"/>
        <v>-0.60000000000000853</v>
      </c>
      <c r="M69" s="17">
        <f t="shared" si="5"/>
        <v>1.5</v>
      </c>
      <c r="N69" s="17">
        <f t="shared" si="6"/>
        <v>1.1999999999999886</v>
      </c>
      <c r="O69" s="16">
        <f t="shared" si="7"/>
        <v>6.4999999999999858</v>
      </c>
    </row>
    <row r="70" spans="1:15">
      <c r="A70" s="3" t="s">
        <v>406</v>
      </c>
      <c r="B70" s="17" t="s">
        <v>48</v>
      </c>
      <c r="C70" s="17">
        <v>56.5</v>
      </c>
      <c r="D70" s="17" t="s">
        <v>48</v>
      </c>
      <c r="E70" s="17">
        <v>65.7</v>
      </c>
      <c r="F70" s="15" t="s">
        <v>47</v>
      </c>
      <c r="G70" s="15">
        <v>72.400000000000006</v>
      </c>
      <c r="H70" s="17" t="s">
        <v>48</v>
      </c>
      <c r="I70" s="17">
        <v>63.4</v>
      </c>
      <c r="J70" s="20" t="s">
        <v>48</v>
      </c>
      <c r="K70" s="21">
        <v>62.7</v>
      </c>
      <c r="L70" s="51">
        <f t="shared" si="4"/>
        <v>-9.2000000000000028</v>
      </c>
      <c r="M70" s="17">
        <f t="shared" si="5"/>
        <v>-15.900000000000006</v>
      </c>
      <c r="N70" s="17">
        <f t="shared" si="6"/>
        <v>-6.8999999999999986</v>
      </c>
      <c r="O70" s="16">
        <f t="shared" si="7"/>
        <v>-6.2000000000000028</v>
      </c>
    </row>
    <row r="71" spans="1:15">
      <c r="A71" s="3" t="s">
        <v>412</v>
      </c>
      <c r="B71" s="17" t="s">
        <v>14</v>
      </c>
      <c r="C71" s="17">
        <v>110.5</v>
      </c>
      <c r="D71" s="17" t="s">
        <v>14</v>
      </c>
      <c r="E71" s="17">
        <v>111.2</v>
      </c>
      <c r="F71" s="15" t="s">
        <v>14</v>
      </c>
      <c r="G71" s="15">
        <v>104.4</v>
      </c>
      <c r="H71" s="17" t="s">
        <v>14</v>
      </c>
      <c r="I71" s="17">
        <v>108.2</v>
      </c>
      <c r="J71" s="20" t="s">
        <v>14</v>
      </c>
      <c r="K71" s="21">
        <v>101.3</v>
      </c>
      <c r="L71" s="51">
        <f t="shared" si="4"/>
        <v>-0.70000000000000284</v>
      </c>
      <c r="M71" s="17">
        <f t="shared" si="5"/>
        <v>6.0999999999999943</v>
      </c>
      <c r="N71" s="17">
        <f t="shared" si="6"/>
        <v>2.2999999999999972</v>
      </c>
      <c r="O71" s="16">
        <f t="shared" si="7"/>
        <v>9.2000000000000028</v>
      </c>
    </row>
    <row r="72" spans="1:15">
      <c r="A72" s="3" t="s">
        <v>425</v>
      </c>
      <c r="B72" s="17" t="s">
        <v>48</v>
      </c>
      <c r="C72" s="17">
        <v>58.7</v>
      </c>
      <c r="D72" s="17" t="s">
        <v>48</v>
      </c>
      <c r="E72" s="17">
        <v>57.2</v>
      </c>
      <c r="F72" s="15" t="s">
        <v>426</v>
      </c>
      <c r="G72" s="15">
        <v>42.7</v>
      </c>
      <c r="H72" s="17" t="s">
        <v>48</v>
      </c>
      <c r="I72" s="17">
        <v>55.8</v>
      </c>
      <c r="J72" s="22" t="s">
        <v>426</v>
      </c>
      <c r="K72" s="21">
        <v>48</v>
      </c>
      <c r="L72" s="51">
        <f t="shared" si="4"/>
        <v>1.5</v>
      </c>
      <c r="M72" s="17">
        <f t="shared" si="5"/>
        <v>16</v>
      </c>
      <c r="N72" s="17">
        <f t="shared" si="6"/>
        <v>2.9000000000000057</v>
      </c>
      <c r="O72" s="16">
        <f t="shared" si="7"/>
        <v>10.700000000000003</v>
      </c>
    </row>
    <row r="73" spans="1:15">
      <c r="A73" s="3" t="s">
        <v>432</v>
      </c>
      <c r="B73" s="17" t="s">
        <v>426</v>
      </c>
      <c r="C73" s="17">
        <v>47</v>
      </c>
      <c r="D73" s="17" t="s">
        <v>426</v>
      </c>
      <c r="E73" s="17">
        <v>45.4</v>
      </c>
      <c r="F73" s="15" t="s">
        <v>426</v>
      </c>
      <c r="G73" s="15">
        <v>39</v>
      </c>
      <c r="H73" s="17" t="s">
        <v>48</v>
      </c>
      <c r="I73" s="17">
        <v>50.1</v>
      </c>
      <c r="J73" s="20" t="s">
        <v>426</v>
      </c>
      <c r="K73" s="21">
        <v>47.2</v>
      </c>
      <c r="L73" s="51">
        <f t="shared" si="4"/>
        <v>1.6000000000000014</v>
      </c>
      <c r="M73" s="17">
        <f t="shared" si="5"/>
        <v>8</v>
      </c>
      <c r="N73" s="17">
        <f t="shared" si="6"/>
        <v>-3.1000000000000014</v>
      </c>
      <c r="O73" s="16">
        <f t="shared" si="7"/>
        <v>-0.20000000000000284</v>
      </c>
    </row>
    <row r="74" spans="1:15">
      <c r="A74" s="55" t="s">
        <v>417</v>
      </c>
      <c r="B74" s="56" t="s">
        <v>1</v>
      </c>
      <c r="C74" s="56">
        <v>86.8</v>
      </c>
      <c r="D74" s="56" t="s">
        <v>47</v>
      </c>
      <c r="E74" s="56">
        <v>83</v>
      </c>
      <c r="F74" s="56" t="s">
        <v>1</v>
      </c>
      <c r="G74" s="56">
        <v>88.8</v>
      </c>
      <c r="H74" s="56" t="s">
        <v>1</v>
      </c>
      <c r="I74" s="56">
        <v>89.2</v>
      </c>
      <c r="J74" s="57" t="s">
        <v>1</v>
      </c>
      <c r="K74" s="58">
        <v>88.5</v>
      </c>
      <c r="L74" s="58">
        <f t="shared" si="4"/>
        <v>3.7999999999999972</v>
      </c>
      <c r="M74" s="58">
        <f t="shared" si="5"/>
        <v>-2</v>
      </c>
      <c r="N74" s="58">
        <f t="shared" si="6"/>
        <v>-2.4000000000000057</v>
      </c>
      <c r="O74" s="58">
        <f t="shared" si="7"/>
        <v>-1.7000000000000028</v>
      </c>
    </row>
  </sheetData>
  <sortState ref="A2:L74">
    <sortCondition ref="A2:A7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workbookViewId="0">
      <pane ySplit="3" topLeftCell="A4" activePane="bottomLeft" state="frozen"/>
      <selection pane="bottomLeft" activeCell="A3" sqref="A3"/>
    </sheetView>
  </sheetViews>
  <sheetFormatPr defaultRowHeight="14.4"/>
  <cols>
    <col min="1" max="1" width="34.88671875" customWidth="1"/>
    <col min="2" max="2" width="10.21875" customWidth="1"/>
    <col min="3" max="3" width="10.77734375" customWidth="1"/>
    <col min="4" max="4" width="14.33203125" customWidth="1"/>
    <col min="5" max="5" width="12" customWidth="1"/>
    <col min="6" max="6" width="18.77734375" customWidth="1"/>
    <col min="7" max="7" width="16.21875" customWidth="1"/>
    <col min="8" max="8" width="17.109375" customWidth="1"/>
    <col min="9" max="9" width="16.109375" customWidth="1"/>
    <col min="10" max="10" width="20.44140625" customWidth="1"/>
    <col min="11" max="11" width="25.33203125" customWidth="1"/>
    <col min="12" max="12" width="21.6640625" customWidth="1"/>
    <col min="13" max="13" width="12.21875" customWidth="1"/>
  </cols>
  <sheetData>
    <row r="1" spans="1:13" s="70" customFormat="1" ht="93" customHeight="1"/>
    <row r="2" spans="1:13" s="70" customFormat="1" ht="26.4" customHeight="1">
      <c r="A2" s="90" t="s">
        <v>784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82.8">
      <c r="A3" s="80" t="s">
        <v>435</v>
      </c>
      <c r="B3" s="81" t="s">
        <v>532</v>
      </c>
      <c r="C3" s="81" t="s">
        <v>533</v>
      </c>
      <c r="D3" s="82" t="s">
        <v>436</v>
      </c>
      <c r="E3" s="82" t="s">
        <v>437</v>
      </c>
      <c r="F3" s="84" t="s">
        <v>539</v>
      </c>
      <c r="G3" s="84" t="s">
        <v>540</v>
      </c>
      <c r="H3" s="84" t="s">
        <v>541</v>
      </c>
      <c r="I3" s="84" t="s">
        <v>542</v>
      </c>
      <c r="J3" s="84" t="s">
        <v>543</v>
      </c>
      <c r="K3" s="85" t="s">
        <v>544</v>
      </c>
      <c r="L3" s="85" t="s">
        <v>545</v>
      </c>
      <c r="M3" s="85" t="s">
        <v>546</v>
      </c>
    </row>
    <row r="4" spans="1:13">
      <c r="A4" s="83" t="s">
        <v>0</v>
      </c>
      <c r="B4" s="86" t="s">
        <v>1</v>
      </c>
      <c r="C4" s="87">
        <v>90</v>
      </c>
      <c r="D4" s="86" t="s">
        <v>1</v>
      </c>
      <c r="E4" s="87">
        <v>97.3</v>
      </c>
      <c r="F4" s="86" t="s">
        <v>269</v>
      </c>
      <c r="G4" s="86" t="s">
        <v>547</v>
      </c>
      <c r="H4" s="86" t="s">
        <v>394</v>
      </c>
      <c r="I4" s="86" t="s">
        <v>233</v>
      </c>
      <c r="J4" s="86" t="s">
        <v>17</v>
      </c>
      <c r="K4" s="86" t="s">
        <v>548</v>
      </c>
      <c r="L4" s="86" t="s">
        <v>181</v>
      </c>
      <c r="M4" s="87">
        <v>3.3</v>
      </c>
    </row>
    <row r="5" spans="1:13">
      <c r="A5" s="83" t="s">
        <v>13</v>
      </c>
      <c r="B5" s="86" t="s">
        <v>14</v>
      </c>
      <c r="C5" s="87">
        <v>103.4</v>
      </c>
      <c r="D5" s="86" t="s">
        <v>14</v>
      </c>
      <c r="E5" s="87">
        <v>104.2</v>
      </c>
      <c r="F5" s="86" t="s">
        <v>549</v>
      </c>
      <c r="G5" s="86" t="s">
        <v>550</v>
      </c>
      <c r="H5" s="86" t="s">
        <v>551</v>
      </c>
      <c r="I5" s="86" t="s">
        <v>368</v>
      </c>
      <c r="J5" s="86" t="s">
        <v>552</v>
      </c>
      <c r="K5" s="86" t="s">
        <v>294</v>
      </c>
      <c r="L5" s="86" t="s">
        <v>272</v>
      </c>
      <c r="M5" s="87">
        <v>10</v>
      </c>
    </row>
    <row r="6" spans="1:13">
      <c r="A6" s="83" t="s">
        <v>26</v>
      </c>
      <c r="B6" s="86" t="s">
        <v>14</v>
      </c>
      <c r="C6" s="87">
        <v>110.4</v>
      </c>
      <c r="D6" s="86" t="s">
        <v>14</v>
      </c>
      <c r="E6" s="87">
        <v>109.3</v>
      </c>
      <c r="F6" s="86" t="s">
        <v>27</v>
      </c>
      <c r="G6" s="86" t="s">
        <v>553</v>
      </c>
      <c r="H6" s="86" t="s">
        <v>413</v>
      </c>
      <c r="I6" s="86" t="s">
        <v>554</v>
      </c>
      <c r="J6" s="86" t="s">
        <v>555</v>
      </c>
      <c r="K6" s="86" t="s">
        <v>556</v>
      </c>
      <c r="L6" s="86" t="s">
        <v>557</v>
      </c>
      <c r="M6" s="87">
        <v>10</v>
      </c>
    </row>
    <row r="7" spans="1:13">
      <c r="A7" s="83" t="s">
        <v>37</v>
      </c>
      <c r="B7" s="86" t="s">
        <v>1</v>
      </c>
      <c r="C7" s="87">
        <v>95</v>
      </c>
      <c r="D7" s="86" t="s">
        <v>1</v>
      </c>
      <c r="E7" s="87">
        <v>93.3</v>
      </c>
      <c r="F7" s="86" t="s">
        <v>240</v>
      </c>
      <c r="G7" s="86" t="s">
        <v>550</v>
      </c>
      <c r="H7" s="86" t="s">
        <v>558</v>
      </c>
      <c r="I7" s="86" t="s">
        <v>52</v>
      </c>
      <c r="J7" s="86" t="s">
        <v>559</v>
      </c>
      <c r="K7" s="86" t="s">
        <v>167</v>
      </c>
      <c r="L7" s="86" t="s">
        <v>93</v>
      </c>
      <c r="M7" s="87">
        <v>10</v>
      </c>
    </row>
    <row r="8" spans="1:13">
      <c r="A8" s="83" t="s">
        <v>46</v>
      </c>
      <c r="B8" s="86" t="s">
        <v>47</v>
      </c>
      <c r="C8" s="87">
        <v>71.5</v>
      </c>
      <c r="D8" s="86" t="s">
        <v>47</v>
      </c>
      <c r="E8" s="87">
        <v>73.599999999999994</v>
      </c>
      <c r="F8" s="86" t="s">
        <v>560</v>
      </c>
      <c r="G8" s="86" t="s">
        <v>561</v>
      </c>
      <c r="H8" s="86" t="s">
        <v>562</v>
      </c>
      <c r="I8" s="86" t="s">
        <v>563</v>
      </c>
      <c r="J8" s="86" t="s">
        <v>564</v>
      </c>
      <c r="K8" s="86" t="s">
        <v>149</v>
      </c>
      <c r="L8" s="86" t="s">
        <v>222</v>
      </c>
      <c r="M8" s="87">
        <v>3.1</v>
      </c>
    </row>
    <row r="9" spans="1:13">
      <c r="A9" s="83" t="s">
        <v>57</v>
      </c>
      <c r="B9" s="86" t="s">
        <v>1</v>
      </c>
      <c r="C9" s="87">
        <v>89.3</v>
      </c>
      <c r="D9" s="86" t="s">
        <v>1</v>
      </c>
      <c r="E9" s="87">
        <v>89</v>
      </c>
      <c r="F9" s="86" t="s">
        <v>565</v>
      </c>
      <c r="G9" s="86" t="s">
        <v>59</v>
      </c>
      <c r="H9" s="86" t="s">
        <v>566</v>
      </c>
      <c r="I9" s="86" t="s">
        <v>567</v>
      </c>
      <c r="J9" s="86" t="s">
        <v>568</v>
      </c>
      <c r="K9" s="86" t="s">
        <v>569</v>
      </c>
      <c r="L9" s="86" t="s">
        <v>570</v>
      </c>
      <c r="M9" s="87">
        <v>0</v>
      </c>
    </row>
    <row r="10" spans="1:13">
      <c r="A10" s="83" t="s">
        <v>68</v>
      </c>
      <c r="B10" s="86" t="s">
        <v>1</v>
      </c>
      <c r="C10" s="87">
        <v>93.4</v>
      </c>
      <c r="D10" s="86" t="s">
        <v>1</v>
      </c>
      <c r="E10" s="87">
        <v>86.6</v>
      </c>
      <c r="F10" s="86" t="s">
        <v>56</v>
      </c>
      <c r="G10" s="86" t="s">
        <v>59</v>
      </c>
      <c r="H10" s="86" t="s">
        <v>571</v>
      </c>
      <c r="I10" s="86" t="s">
        <v>97</v>
      </c>
      <c r="J10" s="86" t="s">
        <v>368</v>
      </c>
      <c r="K10" s="86" t="s">
        <v>572</v>
      </c>
      <c r="L10" s="86" t="s">
        <v>88</v>
      </c>
      <c r="M10" s="87">
        <v>10</v>
      </c>
    </row>
    <row r="11" spans="1:13">
      <c r="A11" s="83" t="s">
        <v>78</v>
      </c>
      <c r="B11" s="86" t="s">
        <v>14</v>
      </c>
      <c r="C11" s="87">
        <v>101.1</v>
      </c>
      <c r="D11" s="86" t="s">
        <v>1</v>
      </c>
      <c r="E11" s="87">
        <v>91.7</v>
      </c>
      <c r="F11" s="86" t="s">
        <v>158</v>
      </c>
      <c r="G11" s="86" t="s">
        <v>112</v>
      </c>
      <c r="H11" s="86" t="s">
        <v>230</v>
      </c>
      <c r="I11" s="86" t="s">
        <v>282</v>
      </c>
      <c r="J11" s="86" t="s">
        <v>573</v>
      </c>
      <c r="K11" s="86" t="s">
        <v>574</v>
      </c>
      <c r="L11" s="86" t="s">
        <v>141</v>
      </c>
      <c r="M11" s="87">
        <v>10</v>
      </c>
    </row>
    <row r="12" spans="1:13">
      <c r="A12" s="83" t="s">
        <v>89</v>
      </c>
      <c r="B12" s="86" t="s">
        <v>47</v>
      </c>
      <c r="C12" s="87">
        <v>78.2</v>
      </c>
      <c r="D12" s="86" t="s">
        <v>47</v>
      </c>
      <c r="E12" s="87">
        <v>74.400000000000006</v>
      </c>
      <c r="F12" s="86" t="s">
        <v>92</v>
      </c>
      <c r="G12" s="86" t="s">
        <v>575</v>
      </c>
      <c r="H12" s="86" t="s">
        <v>576</v>
      </c>
      <c r="I12" s="86" t="s">
        <v>230</v>
      </c>
      <c r="J12" s="86" t="s">
        <v>85</v>
      </c>
      <c r="K12" s="86" t="s">
        <v>368</v>
      </c>
      <c r="L12" s="86" t="s">
        <v>577</v>
      </c>
      <c r="M12" s="87">
        <v>5</v>
      </c>
    </row>
    <row r="13" spans="1:13">
      <c r="A13" s="83" t="s">
        <v>99</v>
      </c>
      <c r="B13" s="86" t="s">
        <v>47</v>
      </c>
      <c r="C13" s="87">
        <v>84.8</v>
      </c>
      <c r="D13" s="86" t="s">
        <v>1</v>
      </c>
      <c r="E13" s="87">
        <v>86.4</v>
      </c>
      <c r="F13" s="86" t="s">
        <v>578</v>
      </c>
      <c r="G13" s="86" t="s">
        <v>579</v>
      </c>
      <c r="H13" s="86" t="s">
        <v>580</v>
      </c>
      <c r="I13" s="86" t="s">
        <v>64</v>
      </c>
      <c r="J13" s="86" t="s">
        <v>581</v>
      </c>
      <c r="K13" s="86" t="s">
        <v>582</v>
      </c>
      <c r="L13" s="86" t="s">
        <v>173</v>
      </c>
      <c r="M13" s="87">
        <v>0</v>
      </c>
    </row>
    <row r="14" spans="1:13">
      <c r="A14" s="83" t="s">
        <v>106</v>
      </c>
      <c r="B14" s="86" t="s">
        <v>1</v>
      </c>
      <c r="C14" s="87">
        <v>95.7</v>
      </c>
      <c r="D14" s="86" t="s">
        <v>1</v>
      </c>
      <c r="E14" s="87">
        <v>90.9</v>
      </c>
      <c r="F14" s="86" t="s">
        <v>583</v>
      </c>
      <c r="G14" s="86" t="s">
        <v>584</v>
      </c>
      <c r="H14" s="86" t="s">
        <v>585</v>
      </c>
      <c r="I14" s="86" t="s">
        <v>586</v>
      </c>
      <c r="J14" s="86" t="s">
        <v>582</v>
      </c>
      <c r="K14" s="86" t="s">
        <v>587</v>
      </c>
      <c r="L14" s="86" t="s">
        <v>588</v>
      </c>
      <c r="M14" s="87">
        <v>10</v>
      </c>
    </row>
    <row r="15" spans="1:13">
      <c r="A15" s="83" t="s">
        <v>115</v>
      </c>
      <c r="B15" s="86" t="s">
        <v>14</v>
      </c>
      <c r="C15" s="87">
        <v>102.9</v>
      </c>
      <c r="D15" s="86" t="s">
        <v>14</v>
      </c>
      <c r="E15" s="87">
        <v>100.6</v>
      </c>
      <c r="F15" s="86" t="s">
        <v>589</v>
      </c>
      <c r="G15" s="86" t="s">
        <v>389</v>
      </c>
      <c r="H15" s="86" t="s">
        <v>590</v>
      </c>
      <c r="I15" s="86" t="s">
        <v>83</v>
      </c>
      <c r="J15" s="86" t="s">
        <v>128</v>
      </c>
      <c r="K15" s="86" t="s">
        <v>416</v>
      </c>
      <c r="L15" s="86" t="s">
        <v>361</v>
      </c>
      <c r="M15" s="87">
        <v>10</v>
      </c>
    </row>
    <row r="16" spans="1:13">
      <c r="A16" s="83" t="s">
        <v>123</v>
      </c>
      <c r="B16" s="86" t="s">
        <v>1</v>
      </c>
      <c r="C16" s="87">
        <v>87</v>
      </c>
      <c r="D16" s="86" t="s">
        <v>1</v>
      </c>
      <c r="E16" s="87">
        <v>87</v>
      </c>
      <c r="F16" s="86" t="s">
        <v>591</v>
      </c>
      <c r="G16" s="86" t="s">
        <v>393</v>
      </c>
      <c r="H16" s="86" t="s">
        <v>125</v>
      </c>
      <c r="I16" s="86" t="s">
        <v>555</v>
      </c>
      <c r="J16" s="86" t="s">
        <v>279</v>
      </c>
      <c r="K16" s="86" t="s">
        <v>592</v>
      </c>
      <c r="L16" s="86" t="s">
        <v>5</v>
      </c>
      <c r="M16" s="87">
        <v>1.7</v>
      </c>
    </row>
    <row r="17" spans="1:13">
      <c r="A17" s="83" t="s">
        <v>131</v>
      </c>
      <c r="B17" s="86" t="s">
        <v>47</v>
      </c>
      <c r="C17" s="87">
        <v>78.099999999999994</v>
      </c>
      <c r="D17" s="86" t="s">
        <v>48</v>
      </c>
      <c r="E17" s="87">
        <v>67.099999999999994</v>
      </c>
      <c r="F17" s="86" t="s">
        <v>593</v>
      </c>
      <c r="G17" s="86" t="s">
        <v>594</v>
      </c>
      <c r="H17" s="86" t="s">
        <v>595</v>
      </c>
      <c r="I17" s="86" t="s">
        <v>250</v>
      </c>
      <c r="J17" s="86" t="s">
        <v>596</v>
      </c>
      <c r="K17" s="86" t="s">
        <v>597</v>
      </c>
      <c r="L17" s="86" t="s">
        <v>598</v>
      </c>
      <c r="M17" s="87">
        <v>10</v>
      </c>
    </row>
    <row r="18" spans="1:13">
      <c r="A18" s="83" t="s">
        <v>139</v>
      </c>
      <c r="B18" s="86" t="s">
        <v>47</v>
      </c>
      <c r="C18" s="87">
        <v>77.3</v>
      </c>
      <c r="D18" s="86" t="s">
        <v>47</v>
      </c>
      <c r="E18" s="87">
        <v>77.900000000000006</v>
      </c>
      <c r="F18" s="86" t="s">
        <v>599</v>
      </c>
      <c r="G18" s="86" t="s">
        <v>600</v>
      </c>
      <c r="H18" s="86" t="s">
        <v>601</v>
      </c>
      <c r="I18" s="86" t="s">
        <v>148</v>
      </c>
      <c r="J18" s="86" t="s">
        <v>549</v>
      </c>
      <c r="K18" s="86" t="s">
        <v>602</v>
      </c>
      <c r="L18" s="86" t="s">
        <v>590</v>
      </c>
      <c r="M18" s="87">
        <v>3.7</v>
      </c>
    </row>
    <row r="19" spans="1:13">
      <c r="A19" s="83" t="s">
        <v>145</v>
      </c>
      <c r="B19" s="86" t="s">
        <v>14</v>
      </c>
      <c r="C19" s="87">
        <v>103.1</v>
      </c>
      <c r="D19" s="86" t="s">
        <v>14</v>
      </c>
      <c r="E19" s="87">
        <v>101.9</v>
      </c>
      <c r="F19" s="86" t="s">
        <v>603</v>
      </c>
      <c r="G19" s="86" t="s">
        <v>604</v>
      </c>
      <c r="H19" s="86" t="s">
        <v>605</v>
      </c>
      <c r="I19" s="86" t="s">
        <v>122</v>
      </c>
      <c r="J19" s="86" t="s">
        <v>606</v>
      </c>
      <c r="K19" s="86" t="s">
        <v>163</v>
      </c>
      <c r="L19" s="86" t="s">
        <v>607</v>
      </c>
      <c r="M19" s="87">
        <v>10</v>
      </c>
    </row>
    <row r="20" spans="1:13">
      <c r="A20" s="83" t="s">
        <v>531</v>
      </c>
      <c r="B20" s="86" t="s">
        <v>47</v>
      </c>
      <c r="C20" s="87">
        <v>73.5</v>
      </c>
      <c r="D20" s="86" t="s">
        <v>47</v>
      </c>
      <c r="E20" s="87">
        <v>73.5</v>
      </c>
      <c r="F20" s="86" t="s">
        <v>608</v>
      </c>
      <c r="G20" s="86" t="s">
        <v>154</v>
      </c>
      <c r="H20" s="86" t="s">
        <v>155</v>
      </c>
      <c r="I20" s="86" t="s">
        <v>156</v>
      </c>
      <c r="J20" s="86" t="s">
        <v>157</v>
      </c>
      <c r="K20" s="86" t="s">
        <v>158</v>
      </c>
      <c r="L20" s="86" t="s">
        <v>90</v>
      </c>
      <c r="M20" s="87">
        <v>0</v>
      </c>
    </row>
    <row r="21" spans="1:13">
      <c r="A21" s="83" t="s">
        <v>161</v>
      </c>
      <c r="B21" s="86" t="s">
        <v>48</v>
      </c>
      <c r="C21" s="87">
        <v>68.8</v>
      </c>
      <c r="D21" s="86" t="s">
        <v>1</v>
      </c>
      <c r="E21" s="87">
        <v>90.4</v>
      </c>
      <c r="F21" s="86" t="s">
        <v>354</v>
      </c>
      <c r="G21" s="86" t="s">
        <v>609</v>
      </c>
      <c r="H21" s="86" t="s">
        <v>172</v>
      </c>
      <c r="I21" s="86" t="s">
        <v>610</v>
      </c>
      <c r="J21" s="86" t="s">
        <v>611</v>
      </c>
      <c r="K21" s="86" t="s">
        <v>3</v>
      </c>
      <c r="L21" s="86" t="s">
        <v>343</v>
      </c>
      <c r="M21" s="87">
        <v>3.9</v>
      </c>
    </row>
    <row r="22" spans="1:13">
      <c r="A22" s="83" t="s">
        <v>168</v>
      </c>
      <c r="B22" s="86" t="s">
        <v>47</v>
      </c>
      <c r="C22" s="87">
        <v>83.5</v>
      </c>
      <c r="D22" s="86" t="s">
        <v>47</v>
      </c>
      <c r="E22" s="87">
        <v>79.5</v>
      </c>
      <c r="F22" s="86" t="s">
        <v>576</v>
      </c>
      <c r="G22" s="86" t="s">
        <v>124</v>
      </c>
      <c r="H22" s="86" t="s">
        <v>612</v>
      </c>
      <c r="I22" s="86" t="s">
        <v>613</v>
      </c>
      <c r="J22" s="86" t="s">
        <v>43</v>
      </c>
      <c r="K22" s="86" t="s">
        <v>189</v>
      </c>
      <c r="L22" s="86" t="s">
        <v>40</v>
      </c>
      <c r="M22" s="87">
        <v>10</v>
      </c>
    </row>
    <row r="23" spans="1:13">
      <c r="A23" s="83" t="s">
        <v>177</v>
      </c>
      <c r="B23" s="86" t="s">
        <v>1</v>
      </c>
      <c r="C23" s="87">
        <v>92.5</v>
      </c>
      <c r="D23" s="86" t="s">
        <v>1</v>
      </c>
      <c r="E23" s="87">
        <v>95.8</v>
      </c>
      <c r="F23" s="86" t="s">
        <v>614</v>
      </c>
      <c r="G23" s="86" t="s">
        <v>615</v>
      </c>
      <c r="H23" s="86" t="s">
        <v>616</v>
      </c>
      <c r="I23" s="86" t="s">
        <v>596</v>
      </c>
      <c r="J23" s="86" t="s">
        <v>221</v>
      </c>
      <c r="K23" s="86" t="s">
        <v>617</v>
      </c>
      <c r="L23" s="86" t="s">
        <v>618</v>
      </c>
      <c r="M23" s="87">
        <v>10</v>
      </c>
    </row>
    <row r="24" spans="1:13">
      <c r="A24" s="83" t="s">
        <v>185</v>
      </c>
      <c r="B24" s="86" t="s">
        <v>48</v>
      </c>
      <c r="C24" s="87">
        <v>68.8</v>
      </c>
      <c r="D24" s="86" t="s">
        <v>47</v>
      </c>
      <c r="E24" s="87">
        <v>80.5</v>
      </c>
      <c r="F24" s="86" t="s">
        <v>376</v>
      </c>
      <c r="G24" s="86" t="s">
        <v>619</v>
      </c>
      <c r="H24" s="86" t="s">
        <v>620</v>
      </c>
      <c r="I24" s="86" t="s">
        <v>621</v>
      </c>
      <c r="J24" s="86" t="s">
        <v>385</v>
      </c>
      <c r="K24" s="86" t="s">
        <v>233</v>
      </c>
      <c r="L24" s="86" t="s">
        <v>176</v>
      </c>
      <c r="M24" s="87">
        <v>0</v>
      </c>
    </row>
    <row r="25" spans="1:13">
      <c r="A25" s="83" t="s">
        <v>190</v>
      </c>
      <c r="B25" s="86" t="s">
        <v>1</v>
      </c>
      <c r="C25" s="87">
        <v>86.5</v>
      </c>
      <c r="D25" s="86" t="s">
        <v>1</v>
      </c>
      <c r="E25" s="87">
        <v>96.3</v>
      </c>
      <c r="F25" s="86" t="s">
        <v>240</v>
      </c>
      <c r="G25" s="86" t="s">
        <v>622</v>
      </c>
      <c r="H25" s="86" t="s">
        <v>623</v>
      </c>
      <c r="I25" s="86" t="s">
        <v>368</v>
      </c>
      <c r="J25" s="86" t="s">
        <v>624</v>
      </c>
      <c r="K25" s="86" t="s">
        <v>625</v>
      </c>
      <c r="L25" s="86" t="s">
        <v>148</v>
      </c>
      <c r="M25" s="87">
        <v>1.7</v>
      </c>
    </row>
    <row r="26" spans="1:13">
      <c r="A26" s="83" t="s">
        <v>193</v>
      </c>
      <c r="B26" s="86" t="s">
        <v>1</v>
      </c>
      <c r="C26" s="87">
        <v>94.8</v>
      </c>
      <c r="D26" s="86" t="s">
        <v>1</v>
      </c>
      <c r="E26" s="87">
        <v>94.1</v>
      </c>
      <c r="F26" s="86" t="s">
        <v>214</v>
      </c>
      <c r="G26" s="86" t="s">
        <v>372</v>
      </c>
      <c r="H26" s="86" t="s">
        <v>217</v>
      </c>
      <c r="I26" s="86" t="s">
        <v>626</v>
      </c>
      <c r="J26" s="86" t="s">
        <v>201</v>
      </c>
      <c r="K26" s="86" t="s">
        <v>627</v>
      </c>
      <c r="L26" s="86" t="s">
        <v>130</v>
      </c>
      <c r="M26" s="87">
        <v>10</v>
      </c>
    </row>
    <row r="27" spans="1:13">
      <c r="A27" s="83" t="s">
        <v>197</v>
      </c>
      <c r="B27" s="86" t="s">
        <v>47</v>
      </c>
      <c r="C27" s="87">
        <v>81.5</v>
      </c>
      <c r="D27" s="86" t="s">
        <v>47</v>
      </c>
      <c r="E27" s="87">
        <v>82.6</v>
      </c>
      <c r="F27" s="86" t="s">
        <v>628</v>
      </c>
      <c r="G27" s="86" t="s">
        <v>629</v>
      </c>
      <c r="H27" s="86" t="s">
        <v>630</v>
      </c>
      <c r="I27" s="86" t="s">
        <v>631</v>
      </c>
      <c r="J27" s="86" t="s">
        <v>632</v>
      </c>
      <c r="K27" s="86" t="s">
        <v>633</v>
      </c>
      <c r="L27" s="86" t="s">
        <v>634</v>
      </c>
      <c r="M27" s="87">
        <v>1.7</v>
      </c>
    </row>
    <row r="28" spans="1:13">
      <c r="A28" s="83" t="s">
        <v>204</v>
      </c>
      <c r="B28" s="86" t="s">
        <v>1</v>
      </c>
      <c r="C28" s="87">
        <v>88.7</v>
      </c>
      <c r="D28" s="86" t="s">
        <v>1</v>
      </c>
      <c r="E28" s="87">
        <v>90.4</v>
      </c>
      <c r="F28" s="86" t="s">
        <v>635</v>
      </c>
      <c r="G28" s="86" t="s">
        <v>550</v>
      </c>
      <c r="H28" s="86" t="s">
        <v>636</v>
      </c>
      <c r="I28" s="86" t="s">
        <v>559</v>
      </c>
      <c r="J28" s="86" t="s">
        <v>413</v>
      </c>
      <c r="K28" s="86" t="s">
        <v>637</v>
      </c>
      <c r="L28" s="86" t="s">
        <v>638</v>
      </c>
      <c r="M28" s="87">
        <v>10</v>
      </c>
    </row>
    <row r="29" spans="1:13">
      <c r="A29" s="83" t="s">
        <v>209</v>
      </c>
      <c r="B29" s="86" t="s">
        <v>47</v>
      </c>
      <c r="C29" s="87">
        <v>78.900000000000006</v>
      </c>
      <c r="D29" s="86" t="s">
        <v>47</v>
      </c>
      <c r="E29" s="87">
        <v>79.400000000000006</v>
      </c>
      <c r="F29" s="86" t="s">
        <v>71</v>
      </c>
      <c r="G29" s="86" t="s">
        <v>281</v>
      </c>
      <c r="H29" s="86" t="s">
        <v>639</v>
      </c>
      <c r="I29" s="86" t="s">
        <v>316</v>
      </c>
      <c r="J29" s="86" t="s">
        <v>414</v>
      </c>
      <c r="K29" s="86" t="s">
        <v>640</v>
      </c>
      <c r="L29" s="86" t="s">
        <v>641</v>
      </c>
      <c r="M29" s="87">
        <v>0</v>
      </c>
    </row>
    <row r="30" spans="1:13">
      <c r="A30" s="83" t="s">
        <v>213</v>
      </c>
      <c r="B30" s="86" t="s">
        <v>14</v>
      </c>
      <c r="C30" s="87">
        <v>100.6</v>
      </c>
      <c r="D30" s="86" t="s">
        <v>1</v>
      </c>
      <c r="E30" s="87">
        <v>90.6</v>
      </c>
      <c r="F30" s="86" t="s">
        <v>256</v>
      </c>
      <c r="G30" s="86" t="s">
        <v>59</v>
      </c>
      <c r="H30" s="86" t="s">
        <v>642</v>
      </c>
      <c r="I30" s="86" t="s">
        <v>643</v>
      </c>
      <c r="J30" s="86" t="s">
        <v>165</v>
      </c>
      <c r="K30" s="86" t="s">
        <v>644</v>
      </c>
      <c r="L30" s="86" t="s">
        <v>643</v>
      </c>
      <c r="M30" s="87">
        <v>10</v>
      </c>
    </row>
    <row r="31" spans="1:13">
      <c r="A31" s="83" t="s">
        <v>219</v>
      </c>
      <c r="B31" s="86" t="s">
        <v>1</v>
      </c>
      <c r="C31" s="87">
        <v>93.8</v>
      </c>
      <c r="D31" s="86" t="s">
        <v>1</v>
      </c>
      <c r="E31" s="87">
        <v>96.3</v>
      </c>
      <c r="F31" s="86" t="s">
        <v>9</v>
      </c>
      <c r="G31" s="86" t="s">
        <v>645</v>
      </c>
      <c r="H31" s="86" t="s">
        <v>646</v>
      </c>
      <c r="I31" s="86" t="s">
        <v>343</v>
      </c>
      <c r="J31" s="86" t="s">
        <v>79</v>
      </c>
      <c r="K31" s="86" t="s">
        <v>647</v>
      </c>
      <c r="L31" s="86" t="s">
        <v>628</v>
      </c>
      <c r="M31" s="87">
        <v>10</v>
      </c>
    </row>
    <row r="32" spans="1:13">
      <c r="A32" s="83" t="s">
        <v>224</v>
      </c>
      <c r="B32" s="86" t="s">
        <v>14</v>
      </c>
      <c r="C32" s="87">
        <v>102.3</v>
      </c>
      <c r="D32" s="86" t="s">
        <v>14</v>
      </c>
      <c r="E32" s="87">
        <v>102.2</v>
      </c>
      <c r="F32" s="86" t="s">
        <v>632</v>
      </c>
      <c r="G32" s="86" t="s">
        <v>393</v>
      </c>
      <c r="H32" s="86" t="s">
        <v>414</v>
      </c>
      <c r="I32" s="86" t="s">
        <v>648</v>
      </c>
      <c r="J32" s="86" t="s">
        <v>586</v>
      </c>
      <c r="K32" s="86" t="s">
        <v>649</v>
      </c>
      <c r="L32" s="86" t="s">
        <v>158</v>
      </c>
      <c r="M32" s="87">
        <v>10</v>
      </c>
    </row>
    <row r="33" spans="1:13">
      <c r="A33" s="83" t="s">
        <v>232</v>
      </c>
      <c r="B33" s="86" t="s">
        <v>14</v>
      </c>
      <c r="C33" s="87">
        <v>105.1</v>
      </c>
      <c r="D33" s="86" t="s">
        <v>14</v>
      </c>
      <c r="E33" s="87">
        <v>104.6</v>
      </c>
      <c r="F33" s="86" t="s">
        <v>33</v>
      </c>
      <c r="G33" s="86" t="s">
        <v>215</v>
      </c>
      <c r="H33" s="86" t="s">
        <v>650</v>
      </c>
      <c r="I33" s="86" t="s">
        <v>651</v>
      </c>
      <c r="J33" s="86" t="s">
        <v>189</v>
      </c>
      <c r="K33" s="86" t="s">
        <v>584</v>
      </c>
      <c r="L33" s="86" t="s">
        <v>151</v>
      </c>
      <c r="M33" s="87">
        <v>10</v>
      </c>
    </row>
    <row r="34" spans="1:13">
      <c r="A34" s="83" t="s">
        <v>236</v>
      </c>
      <c r="B34" s="86" t="s">
        <v>14</v>
      </c>
      <c r="C34" s="87">
        <v>100.4</v>
      </c>
      <c r="D34" s="86" t="s">
        <v>1</v>
      </c>
      <c r="E34" s="87">
        <v>96</v>
      </c>
      <c r="F34" s="86" t="s">
        <v>53</v>
      </c>
      <c r="G34" s="86" t="s">
        <v>59</v>
      </c>
      <c r="H34" s="86" t="s">
        <v>88</v>
      </c>
      <c r="I34" s="86" t="s">
        <v>652</v>
      </c>
      <c r="J34" s="86" t="s">
        <v>653</v>
      </c>
      <c r="K34" s="86" t="s">
        <v>654</v>
      </c>
      <c r="L34" s="86" t="s">
        <v>559</v>
      </c>
      <c r="M34" s="87">
        <v>10</v>
      </c>
    </row>
    <row r="35" spans="1:13">
      <c r="A35" s="83" t="s">
        <v>252</v>
      </c>
      <c r="B35" s="86" t="s">
        <v>48</v>
      </c>
      <c r="C35" s="87">
        <v>56.7</v>
      </c>
      <c r="D35" s="86" t="s">
        <v>47</v>
      </c>
      <c r="E35" s="87">
        <v>70</v>
      </c>
      <c r="F35" s="86" t="s">
        <v>655</v>
      </c>
      <c r="G35" s="86" t="s">
        <v>656</v>
      </c>
      <c r="H35" s="86" t="s">
        <v>657</v>
      </c>
      <c r="I35" s="86" t="s">
        <v>577</v>
      </c>
      <c r="J35" s="86" t="s">
        <v>658</v>
      </c>
      <c r="K35" s="86" t="s">
        <v>141</v>
      </c>
      <c r="L35" s="86" t="s">
        <v>379</v>
      </c>
      <c r="M35" s="87">
        <v>5</v>
      </c>
    </row>
    <row r="36" spans="1:13">
      <c r="A36" s="83" t="s">
        <v>260</v>
      </c>
      <c r="B36" s="86" t="s">
        <v>48</v>
      </c>
      <c r="C36" s="87">
        <v>61.4</v>
      </c>
      <c r="D36" s="86" t="s">
        <v>48</v>
      </c>
      <c r="E36" s="87">
        <v>59.7</v>
      </c>
      <c r="F36" s="86" t="s">
        <v>659</v>
      </c>
      <c r="G36" s="86" t="s">
        <v>622</v>
      </c>
      <c r="H36" s="86" t="s">
        <v>660</v>
      </c>
      <c r="I36" s="86" t="s">
        <v>326</v>
      </c>
      <c r="J36" s="86" t="s">
        <v>60</v>
      </c>
      <c r="K36" s="86" t="s">
        <v>624</v>
      </c>
      <c r="L36" s="86" t="s">
        <v>199</v>
      </c>
      <c r="M36" s="87">
        <v>2.6</v>
      </c>
    </row>
    <row r="37" spans="1:13">
      <c r="A37" s="83" t="s">
        <v>266</v>
      </c>
      <c r="B37" s="86" t="s">
        <v>1</v>
      </c>
      <c r="C37" s="87">
        <v>88.8</v>
      </c>
      <c r="D37" s="86" t="s">
        <v>1</v>
      </c>
      <c r="E37" s="87">
        <v>88.2</v>
      </c>
      <c r="F37" s="86" t="s">
        <v>16</v>
      </c>
      <c r="G37" s="86" t="s">
        <v>661</v>
      </c>
      <c r="H37" s="86" t="s">
        <v>90</v>
      </c>
      <c r="I37" s="86" t="s">
        <v>662</v>
      </c>
      <c r="J37" s="86" t="s">
        <v>663</v>
      </c>
      <c r="K37" s="86" t="s">
        <v>664</v>
      </c>
      <c r="L37" s="86" t="s">
        <v>665</v>
      </c>
      <c r="M37" s="87">
        <v>10</v>
      </c>
    </row>
    <row r="38" spans="1:13">
      <c r="A38" s="83" t="s">
        <v>666</v>
      </c>
      <c r="B38" s="86" t="s">
        <v>47</v>
      </c>
      <c r="C38" s="87">
        <v>70.599999999999994</v>
      </c>
      <c r="D38" s="86" t="s">
        <v>1</v>
      </c>
      <c r="E38" s="87">
        <v>85</v>
      </c>
      <c r="F38" s="86" t="s">
        <v>667</v>
      </c>
      <c r="G38" s="86" t="s">
        <v>668</v>
      </c>
      <c r="H38" s="86" t="s">
        <v>669</v>
      </c>
      <c r="I38" s="86" t="s">
        <v>325</v>
      </c>
      <c r="J38" s="86" t="s">
        <v>200</v>
      </c>
      <c r="K38" s="86" t="s">
        <v>670</v>
      </c>
      <c r="L38" s="86" t="s">
        <v>671</v>
      </c>
      <c r="M38" s="87">
        <v>0</v>
      </c>
    </row>
    <row r="39" spans="1:13">
      <c r="A39" s="83" t="s">
        <v>270</v>
      </c>
      <c r="B39" s="86" t="s">
        <v>1</v>
      </c>
      <c r="C39" s="87">
        <v>99.2</v>
      </c>
      <c r="D39" s="86" t="s">
        <v>14</v>
      </c>
      <c r="E39" s="87">
        <v>100.2</v>
      </c>
      <c r="F39" s="86" t="s">
        <v>631</v>
      </c>
      <c r="G39" s="86" t="s">
        <v>112</v>
      </c>
      <c r="H39" s="86" t="s">
        <v>105</v>
      </c>
      <c r="I39" s="86" t="s">
        <v>607</v>
      </c>
      <c r="J39" s="86" t="s">
        <v>672</v>
      </c>
      <c r="K39" s="86" t="s">
        <v>138</v>
      </c>
      <c r="L39" s="86" t="s">
        <v>116</v>
      </c>
      <c r="M39" s="87">
        <v>10</v>
      </c>
    </row>
    <row r="40" spans="1:13">
      <c r="A40" s="83" t="s">
        <v>278</v>
      </c>
      <c r="B40" s="86" t="s">
        <v>14</v>
      </c>
      <c r="C40" s="87">
        <v>110.7</v>
      </c>
      <c r="D40" s="86" t="s">
        <v>14</v>
      </c>
      <c r="E40" s="87">
        <v>108.6</v>
      </c>
      <c r="F40" s="86" t="s">
        <v>103</v>
      </c>
      <c r="G40" s="86" t="s">
        <v>234</v>
      </c>
      <c r="H40" s="86" t="s">
        <v>31</v>
      </c>
      <c r="I40" s="86" t="s">
        <v>413</v>
      </c>
      <c r="J40" s="86" t="s">
        <v>673</v>
      </c>
      <c r="K40" s="86" t="s">
        <v>674</v>
      </c>
      <c r="L40" s="86" t="s">
        <v>82</v>
      </c>
      <c r="M40" s="87">
        <v>10</v>
      </c>
    </row>
    <row r="41" spans="1:13">
      <c r="A41" s="83" t="s">
        <v>283</v>
      </c>
      <c r="B41" s="86" t="s">
        <v>47</v>
      </c>
      <c r="C41" s="87">
        <v>78.900000000000006</v>
      </c>
      <c r="D41" s="86" t="s">
        <v>48</v>
      </c>
      <c r="E41" s="87">
        <v>66.5</v>
      </c>
      <c r="F41" s="86" t="s">
        <v>675</v>
      </c>
      <c r="G41" s="86" t="s">
        <v>676</v>
      </c>
      <c r="H41" s="86" t="s">
        <v>677</v>
      </c>
      <c r="I41" s="86" t="s">
        <v>616</v>
      </c>
      <c r="J41" s="86" t="s">
        <v>678</v>
      </c>
      <c r="K41" s="86" t="s">
        <v>679</v>
      </c>
      <c r="L41" s="86" t="s">
        <v>680</v>
      </c>
      <c r="M41" s="87">
        <v>10</v>
      </c>
    </row>
    <row r="42" spans="1:13">
      <c r="A42" s="83" t="s">
        <v>288</v>
      </c>
      <c r="B42" s="86" t="s">
        <v>1</v>
      </c>
      <c r="C42" s="87">
        <v>91.6</v>
      </c>
      <c r="D42" s="86" t="s">
        <v>1</v>
      </c>
      <c r="E42" s="87">
        <v>92</v>
      </c>
      <c r="F42" s="86" t="s">
        <v>681</v>
      </c>
      <c r="G42" s="86" t="s">
        <v>682</v>
      </c>
      <c r="H42" s="86" t="s">
        <v>683</v>
      </c>
      <c r="I42" s="86" t="s">
        <v>573</v>
      </c>
      <c r="J42" s="86" t="s">
        <v>272</v>
      </c>
      <c r="K42" s="86" t="s">
        <v>684</v>
      </c>
      <c r="L42" s="86" t="s">
        <v>685</v>
      </c>
      <c r="M42" s="87">
        <v>10</v>
      </c>
    </row>
    <row r="43" spans="1:13">
      <c r="A43" s="83" t="s">
        <v>290</v>
      </c>
      <c r="B43" s="86" t="s">
        <v>48</v>
      </c>
      <c r="C43" s="87">
        <v>62</v>
      </c>
      <c r="D43" s="86" t="s">
        <v>47</v>
      </c>
      <c r="E43" s="87">
        <v>78.3</v>
      </c>
      <c r="F43" s="86" t="s">
        <v>291</v>
      </c>
      <c r="G43" s="86" t="s">
        <v>550</v>
      </c>
      <c r="H43" s="86" t="s">
        <v>686</v>
      </c>
      <c r="I43" s="86" t="s">
        <v>576</v>
      </c>
      <c r="J43" s="86" t="s">
        <v>687</v>
      </c>
      <c r="K43" s="86" t="s">
        <v>688</v>
      </c>
      <c r="L43" s="86" t="s">
        <v>217</v>
      </c>
      <c r="M43" s="87">
        <v>0</v>
      </c>
    </row>
    <row r="44" spans="1:13">
      <c r="A44" s="83" t="s">
        <v>295</v>
      </c>
      <c r="B44" s="86" t="s">
        <v>47</v>
      </c>
      <c r="C44" s="87">
        <v>70.8</v>
      </c>
      <c r="D44" s="86" t="s">
        <v>47</v>
      </c>
      <c r="E44" s="87">
        <v>70.900000000000006</v>
      </c>
      <c r="F44" s="86" t="s">
        <v>689</v>
      </c>
      <c r="G44" s="86" t="s">
        <v>550</v>
      </c>
      <c r="H44" s="86" t="s">
        <v>690</v>
      </c>
      <c r="I44" s="86" t="s">
        <v>691</v>
      </c>
      <c r="J44" s="86" t="s">
        <v>391</v>
      </c>
      <c r="K44" s="86" t="s">
        <v>692</v>
      </c>
      <c r="L44" s="86" t="s">
        <v>211</v>
      </c>
      <c r="M44" s="87">
        <v>1.5</v>
      </c>
    </row>
    <row r="45" spans="1:13">
      <c r="A45" s="83" t="s">
        <v>301</v>
      </c>
      <c r="B45" s="86" t="s">
        <v>1</v>
      </c>
      <c r="C45" s="87">
        <v>98.4</v>
      </c>
      <c r="D45" s="86" t="s">
        <v>47</v>
      </c>
      <c r="E45" s="87">
        <v>82.7</v>
      </c>
      <c r="F45" s="86" t="s">
        <v>577</v>
      </c>
      <c r="G45" s="86" t="s">
        <v>59</v>
      </c>
      <c r="H45" s="86" t="s">
        <v>314</v>
      </c>
      <c r="I45" s="86" t="s">
        <v>308</v>
      </c>
      <c r="J45" s="86" t="s">
        <v>693</v>
      </c>
      <c r="K45" s="86" t="s">
        <v>96</v>
      </c>
      <c r="L45" s="86" t="s">
        <v>118</v>
      </c>
      <c r="M45" s="87">
        <v>10</v>
      </c>
    </row>
    <row r="46" spans="1:13">
      <c r="A46" s="83" t="s">
        <v>305</v>
      </c>
      <c r="B46" s="86" t="s">
        <v>1</v>
      </c>
      <c r="C46" s="87">
        <v>98.3</v>
      </c>
      <c r="D46" s="86" t="s">
        <v>1</v>
      </c>
      <c r="E46" s="87">
        <v>94.1</v>
      </c>
      <c r="F46" s="86" t="s">
        <v>383</v>
      </c>
      <c r="G46" s="86" t="s">
        <v>59</v>
      </c>
      <c r="H46" s="86" t="s">
        <v>82</v>
      </c>
      <c r="I46" s="86" t="s">
        <v>9</v>
      </c>
      <c r="J46" s="86" t="s">
        <v>31</v>
      </c>
      <c r="K46" s="86" t="s">
        <v>694</v>
      </c>
      <c r="L46" s="86" t="s">
        <v>695</v>
      </c>
      <c r="M46" s="87">
        <v>10</v>
      </c>
    </row>
    <row r="47" spans="1:13">
      <c r="A47" s="83" t="s">
        <v>311</v>
      </c>
      <c r="B47" s="86" t="s">
        <v>14</v>
      </c>
      <c r="C47" s="87">
        <v>100</v>
      </c>
      <c r="D47" s="86" t="s">
        <v>14</v>
      </c>
      <c r="E47" s="87">
        <v>109.3</v>
      </c>
      <c r="F47" s="86" t="s">
        <v>27</v>
      </c>
      <c r="G47" s="86" t="s">
        <v>39</v>
      </c>
      <c r="H47" s="86" t="s">
        <v>225</v>
      </c>
      <c r="I47" s="86" t="s">
        <v>696</v>
      </c>
      <c r="J47" s="86" t="s">
        <v>293</v>
      </c>
      <c r="K47" s="86" t="s">
        <v>697</v>
      </c>
      <c r="L47" s="86" t="s">
        <v>242</v>
      </c>
      <c r="M47" s="87">
        <v>2.2999999999999998</v>
      </c>
    </row>
    <row r="48" spans="1:13">
      <c r="A48" s="83" t="s">
        <v>318</v>
      </c>
      <c r="B48" s="86" t="s">
        <v>48</v>
      </c>
      <c r="C48" s="87">
        <v>61.7</v>
      </c>
      <c r="D48" s="86" t="s">
        <v>48</v>
      </c>
      <c r="E48" s="87">
        <v>61.2</v>
      </c>
      <c r="F48" s="86" t="s">
        <v>698</v>
      </c>
      <c r="G48" s="86" t="s">
        <v>699</v>
      </c>
      <c r="H48" s="86" t="s">
        <v>261</v>
      </c>
      <c r="I48" s="86" t="s">
        <v>700</v>
      </c>
      <c r="J48" s="86" t="s">
        <v>2</v>
      </c>
      <c r="K48" s="86" t="s">
        <v>648</v>
      </c>
      <c r="L48" s="86" t="s">
        <v>143</v>
      </c>
      <c r="M48" s="87">
        <v>10</v>
      </c>
    </row>
    <row r="49" spans="1:13">
      <c r="A49" s="83" t="s">
        <v>324</v>
      </c>
      <c r="B49" s="86" t="s">
        <v>1</v>
      </c>
      <c r="C49" s="87">
        <v>97.1</v>
      </c>
      <c r="D49" s="86" t="s">
        <v>1</v>
      </c>
      <c r="E49" s="87">
        <v>88.9</v>
      </c>
      <c r="F49" s="86" t="s">
        <v>231</v>
      </c>
      <c r="G49" s="86" t="s">
        <v>107</v>
      </c>
      <c r="H49" s="86" t="s">
        <v>701</v>
      </c>
      <c r="I49" s="86" t="s">
        <v>702</v>
      </c>
      <c r="J49" s="86" t="s">
        <v>54</v>
      </c>
      <c r="K49" s="86" t="s">
        <v>340</v>
      </c>
      <c r="L49" s="86" t="s">
        <v>341</v>
      </c>
      <c r="M49" s="87">
        <v>10</v>
      </c>
    </row>
    <row r="50" spans="1:13">
      <c r="A50" s="83" t="s">
        <v>328</v>
      </c>
      <c r="B50" s="86" t="s">
        <v>47</v>
      </c>
      <c r="C50" s="87">
        <v>83.8</v>
      </c>
      <c r="D50" s="86" t="s">
        <v>1</v>
      </c>
      <c r="E50" s="87">
        <v>85.2</v>
      </c>
      <c r="F50" s="86" t="s">
        <v>618</v>
      </c>
      <c r="G50" s="86" t="s">
        <v>703</v>
      </c>
      <c r="H50" s="86" t="s">
        <v>704</v>
      </c>
      <c r="I50" s="86" t="s">
        <v>376</v>
      </c>
      <c r="J50" s="86" t="s">
        <v>114</v>
      </c>
      <c r="K50" s="86" t="s">
        <v>368</v>
      </c>
      <c r="L50" s="86" t="s">
        <v>577</v>
      </c>
      <c r="M50" s="87">
        <v>10</v>
      </c>
    </row>
    <row r="51" spans="1:13">
      <c r="A51" s="83" t="s">
        <v>333</v>
      </c>
      <c r="B51" s="86" t="s">
        <v>47</v>
      </c>
      <c r="C51" s="87">
        <v>71.7</v>
      </c>
      <c r="D51" s="86" t="s">
        <v>47</v>
      </c>
      <c r="E51" s="87">
        <v>73.099999999999994</v>
      </c>
      <c r="F51" s="86" t="s">
        <v>705</v>
      </c>
      <c r="G51" s="86" t="s">
        <v>706</v>
      </c>
      <c r="H51" s="86" t="s">
        <v>90</v>
      </c>
      <c r="I51" s="86" t="s">
        <v>66</v>
      </c>
      <c r="J51" s="86" t="s">
        <v>707</v>
      </c>
      <c r="K51" s="86" t="s">
        <v>77</v>
      </c>
      <c r="L51" s="86" t="s">
        <v>658</v>
      </c>
      <c r="M51" s="87">
        <v>0</v>
      </c>
    </row>
    <row r="52" spans="1:13">
      <c r="A52" s="83" t="s">
        <v>337</v>
      </c>
      <c r="B52" s="86" t="s">
        <v>1</v>
      </c>
      <c r="C52" s="87">
        <v>88.5</v>
      </c>
      <c r="D52" s="86" t="s">
        <v>1</v>
      </c>
      <c r="E52" s="87">
        <v>89.3</v>
      </c>
      <c r="F52" s="86" t="s">
        <v>708</v>
      </c>
      <c r="G52" s="86" t="s">
        <v>709</v>
      </c>
      <c r="H52" s="86" t="s">
        <v>379</v>
      </c>
      <c r="I52" s="86" t="s">
        <v>55</v>
      </c>
      <c r="J52" s="86" t="s">
        <v>72</v>
      </c>
      <c r="K52" s="86" t="s">
        <v>710</v>
      </c>
      <c r="L52" s="86" t="s">
        <v>2</v>
      </c>
      <c r="M52" s="87">
        <v>10</v>
      </c>
    </row>
    <row r="53" spans="1:13">
      <c r="A53" s="83" t="s">
        <v>342</v>
      </c>
      <c r="B53" s="86" t="s">
        <v>1</v>
      </c>
      <c r="C53" s="87">
        <v>99.7</v>
      </c>
      <c r="D53" s="86" t="s">
        <v>1</v>
      </c>
      <c r="E53" s="87">
        <v>99.2</v>
      </c>
      <c r="F53" s="86" t="s">
        <v>711</v>
      </c>
      <c r="G53" s="86" t="s">
        <v>712</v>
      </c>
      <c r="H53" s="86" t="s">
        <v>713</v>
      </c>
      <c r="I53" s="86" t="s">
        <v>573</v>
      </c>
      <c r="J53" s="86" t="s">
        <v>714</v>
      </c>
      <c r="K53" s="86" t="s">
        <v>715</v>
      </c>
      <c r="L53" s="86" t="s">
        <v>613</v>
      </c>
      <c r="M53" s="87">
        <v>10</v>
      </c>
    </row>
    <row r="54" spans="1:13">
      <c r="A54" s="83" t="s">
        <v>345</v>
      </c>
      <c r="B54" s="86" t="s">
        <v>14</v>
      </c>
      <c r="C54" s="87">
        <v>104.1</v>
      </c>
      <c r="D54" s="86" t="s">
        <v>14</v>
      </c>
      <c r="E54" s="87">
        <v>107</v>
      </c>
      <c r="F54" s="86" t="s">
        <v>716</v>
      </c>
      <c r="G54" s="86" t="s">
        <v>717</v>
      </c>
      <c r="H54" s="86" t="s">
        <v>273</v>
      </c>
      <c r="I54" s="86" t="s">
        <v>718</v>
      </c>
      <c r="J54" s="86" t="s">
        <v>719</v>
      </c>
      <c r="K54" s="86" t="s">
        <v>574</v>
      </c>
      <c r="L54" s="86" t="s">
        <v>141</v>
      </c>
      <c r="M54" s="87">
        <v>8.9</v>
      </c>
    </row>
    <row r="55" spans="1:13">
      <c r="A55" s="83" t="s">
        <v>347</v>
      </c>
      <c r="B55" s="86" t="s">
        <v>47</v>
      </c>
      <c r="C55" s="87">
        <v>81.2</v>
      </c>
      <c r="D55" s="86" t="s">
        <v>47</v>
      </c>
      <c r="E55" s="87">
        <v>83.4</v>
      </c>
      <c r="F55" s="86" t="s">
        <v>720</v>
      </c>
      <c r="G55" s="86" t="s">
        <v>297</v>
      </c>
      <c r="H55" s="86" t="s">
        <v>721</v>
      </c>
      <c r="I55" s="86" t="s">
        <v>341</v>
      </c>
      <c r="J55" s="86" t="s">
        <v>332</v>
      </c>
      <c r="K55" s="86" t="s">
        <v>722</v>
      </c>
      <c r="L55" s="86" t="s">
        <v>723</v>
      </c>
      <c r="M55" s="87">
        <v>10</v>
      </c>
    </row>
    <row r="56" spans="1:13">
      <c r="A56" s="83" t="s">
        <v>352</v>
      </c>
      <c r="B56" s="86" t="s">
        <v>48</v>
      </c>
      <c r="C56" s="87">
        <v>62.9</v>
      </c>
      <c r="D56" s="86" t="s">
        <v>48</v>
      </c>
      <c r="E56" s="87">
        <v>62.8</v>
      </c>
      <c r="F56" s="86" t="s">
        <v>724</v>
      </c>
      <c r="G56" s="86" t="s">
        <v>725</v>
      </c>
      <c r="H56" s="86" t="s">
        <v>726</v>
      </c>
      <c r="I56" s="86" t="s">
        <v>727</v>
      </c>
      <c r="J56" s="86" t="s">
        <v>41</v>
      </c>
      <c r="K56" s="86" t="s">
        <v>728</v>
      </c>
      <c r="L56" s="86" t="s">
        <v>631</v>
      </c>
      <c r="M56" s="87">
        <v>0</v>
      </c>
    </row>
    <row r="57" spans="1:13">
      <c r="A57" s="83" t="s">
        <v>357</v>
      </c>
      <c r="B57" s="86" t="s">
        <v>1</v>
      </c>
      <c r="C57" s="87">
        <v>98.2</v>
      </c>
      <c r="D57" s="86" t="s">
        <v>1</v>
      </c>
      <c r="E57" s="87">
        <v>95.1</v>
      </c>
      <c r="F57" s="86" t="s">
        <v>173</v>
      </c>
      <c r="G57" s="86" t="s">
        <v>729</v>
      </c>
      <c r="H57" s="86" t="s">
        <v>88</v>
      </c>
      <c r="I57" s="86" t="s">
        <v>730</v>
      </c>
      <c r="J57" s="86" t="s">
        <v>36</v>
      </c>
      <c r="K57" s="86" t="s">
        <v>673</v>
      </c>
      <c r="L57" s="86" t="s">
        <v>264</v>
      </c>
      <c r="M57" s="87">
        <v>10</v>
      </c>
    </row>
    <row r="58" spans="1:13">
      <c r="A58" s="83" t="s">
        <v>358</v>
      </c>
      <c r="B58" s="86" t="s">
        <v>47</v>
      </c>
      <c r="C58" s="87">
        <v>82.6</v>
      </c>
      <c r="D58" s="86" t="s">
        <v>47</v>
      </c>
      <c r="E58" s="87">
        <v>82.9</v>
      </c>
      <c r="F58" s="86" t="s">
        <v>731</v>
      </c>
      <c r="G58" s="86" t="s">
        <v>732</v>
      </c>
      <c r="H58" s="86" t="s">
        <v>733</v>
      </c>
      <c r="I58" s="86" t="s">
        <v>24</v>
      </c>
      <c r="J58" s="86" t="s">
        <v>316</v>
      </c>
      <c r="K58" s="86" t="s">
        <v>734</v>
      </c>
      <c r="L58" s="86" t="s">
        <v>183</v>
      </c>
      <c r="M58" s="87">
        <v>10</v>
      </c>
    </row>
    <row r="59" spans="1:13">
      <c r="A59" s="83" t="s">
        <v>364</v>
      </c>
      <c r="B59" s="86" t="s">
        <v>14</v>
      </c>
      <c r="C59" s="87">
        <v>106.3</v>
      </c>
      <c r="D59" s="86" t="s">
        <v>14</v>
      </c>
      <c r="E59" s="87">
        <v>106.8</v>
      </c>
      <c r="F59" s="86" t="s">
        <v>85</v>
      </c>
      <c r="G59" s="86" t="s">
        <v>735</v>
      </c>
      <c r="H59" s="86" t="s">
        <v>18</v>
      </c>
      <c r="I59" s="86" t="s">
        <v>216</v>
      </c>
      <c r="J59" s="86" t="s">
        <v>736</v>
      </c>
      <c r="K59" s="86" t="s">
        <v>281</v>
      </c>
      <c r="L59" s="86" t="s">
        <v>233</v>
      </c>
      <c r="M59" s="87">
        <v>10</v>
      </c>
    </row>
    <row r="60" spans="1:13">
      <c r="A60" s="83" t="s">
        <v>370</v>
      </c>
      <c r="B60" s="86" t="s">
        <v>14</v>
      </c>
      <c r="C60" s="87">
        <v>107.9</v>
      </c>
      <c r="D60" s="86" t="s">
        <v>14</v>
      </c>
      <c r="E60" s="87">
        <v>109</v>
      </c>
      <c r="F60" s="86" t="s">
        <v>596</v>
      </c>
      <c r="G60" s="86" t="s">
        <v>600</v>
      </c>
      <c r="H60" s="86" t="s">
        <v>8</v>
      </c>
      <c r="I60" s="86" t="s">
        <v>737</v>
      </c>
      <c r="J60" s="86" t="s">
        <v>738</v>
      </c>
      <c r="K60" s="86" t="s">
        <v>210</v>
      </c>
      <c r="L60" s="86" t="s">
        <v>316</v>
      </c>
      <c r="M60" s="87">
        <v>10</v>
      </c>
    </row>
    <row r="61" spans="1:13">
      <c r="A61" s="83" t="s">
        <v>373</v>
      </c>
      <c r="B61" s="86" t="s">
        <v>1</v>
      </c>
      <c r="C61" s="87">
        <v>88.9</v>
      </c>
      <c r="D61" s="86" t="s">
        <v>47</v>
      </c>
      <c r="E61" s="87">
        <v>80.2</v>
      </c>
      <c r="F61" s="86" t="s">
        <v>739</v>
      </c>
      <c r="G61" s="86" t="s">
        <v>740</v>
      </c>
      <c r="H61" s="86" t="s">
        <v>571</v>
      </c>
      <c r="I61" s="86" t="s">
        <v>114</v>
      </c>
      <c r="J61" s="86" t="s">
        <v>233</v>
      </c>
      <c r="K61" s="86" t="s">
        <v>741</v>
      </c>
      <c r="L61" s="86" t="s">
        <v>742</v>
      </c>
      <c r="M61" s="87">
        <v>10</v>
      </c>
    </row>
    <row r="62" spans="1:13">
      <c r="A62" s="83" t="s">
        <v>377</v>
      </c>
      <c r="B62" s="86" t="s">
        <v>47</v>
      </c>
      <c r="C62" s="87">
        <v>74.099999999999994</v>
      </c>
      <c r="D62" s="86" t="s">
        <v>47</v>
      </c>
      <c r="E62" s="87">
        <v>79.900000000000006</v>
      </c>
      <c r="F62" s="86" t="s">
        <v>323</v>
      </c>
      <c r="G62" s="86" t="s">
        <v>374</v>
      </c>
      <c r="H62" s="86" t="s">
        <v>743</v>
      </c>
      <c r="I62" s="86" t="s">
        <v>744</v>
      </c>
      <c r="J62" s="86" t="s">
        <v>5</v>
      </c>
      <c r="K62" s="86" t="s">
        <v>136</v>
      </c>
      <c r="L62" s="86" t="s">
        <v>66</v>
      </c>
      <c r="M62" s="87">
        <v>1.7</v>
      </c>
    </row>
    <row r="63" spans="1:13">
      <c r="A63" s="83" t="s">
        <v>380</v>
      </c>
      <c r="B63" s="86" t="s">
        <v>1</v>
      </c>
      <c r="C63" s="87">
        <v>93.3</v>
      </c>
      <c r="D63" s="86" t="s">
        <v>1</v>
      </c>
      <c r="E63" s="87">
        <v>95.9</v>
      </c>
      <c r="F63" s="86" t="s">
        <v>745</v>
      </c>
      <c r="G63" s="86" t="s">
        <v>746</v>
      </c>
      <c r="H63" s="86" t="s">
        <v>691</v>
      </c>
      <c r="I63" s="86" t="s">
        <v>33</v>
      </c>
      <c r="J63" s="86" t="s">
        <v>25</v>
      </c>
      <c r="K63" s="86" t="s">
        <v>747</v>
      </c>
      <c r="L63" s="86" t="s">
        <v>748</v>
      </c>
      <c r="M63" s="87">
        <v>10</v>
      </c>
    </row>
    <row r="64" spans="1:13">
      <c r="A64" s="83" t="s">
        <v>384</v>
      </c>
      <c r="B64" s="86" t="s">
        <v>1</v>
      </c>
      <c r="C64" s="87">
        <v>85.3</v>
      </c>
      <c r="D64" s="86" t="s">
        <v>1</v>
      </c>
      <c r="E64" s="87">
        <v>95.5</v>
      </c>
      <c r="F64" s="86" t="s">
        <v>4</v>
      </c>
      <c r="G64" s="86" t="s">
        <v>749</v>
      </c>
      <c r="H64" s="86" t="s">
        <v>166</v>
      </c>
      <c r="I64" s="86" t="s">
        <v>552</v>
      </c>
      <c r="J64" s="86" t="s">
        <v>750</v>
      </c>
      <c r="K64" s="86" t="s">
        <v>372</v>
      </c>
      <c r="L64" s="86" t="s">
        <v>12</v>
      </c>
      <c r="M64" s="87">
        <v>1.8</v>
      </c>
    </row>
    <row r="65" spans="1:13">
      <c r="A65" s="83" t="s">
        <v>387</v>
      </c>
      <c r="B65" s="86" t="s">
        <v>14</v>
      </c>
      <c r="C65" s="87">
        <v>102</v>
      </c>
      <c r="D65" s="86" t="s">
        <v>14</v>
      </c>
      <c r="E65" s="87">
        <v>108.8</v>
      </c>
      <c r="F65" s="86" t="s">
        <v>235</v>
      </c>
      <c r="G65" s="86" t="s">
        <v>751</v>
      </c>
      <c r="H65" s="86" t="s">
        <v>611</v>
      </c>
      <c r="I65" s="86" t="s">
        <v>653</v>
      </c>
      <c r="J65" s="86" t="s">
        <v>567</v>
      </c>
      <c r="K65" s="86" t="s">
        <v>710</v>
      </c>
      <c r="L65" s="86" t="s">
        <v>2</v>
      </c>
      <c r="M65" s="87">
        <v>5</v>
      </c>
    </row>
    <row r="66" spans="1:13">
      <c r="A66" s="83" t="s">
        <v>392</v>
      </c>
      <c r="B66" s="86" t="s">
        <v>47</v>
      </c>
      <c r="C66" s="87">
        <v>83.8</v>
      </c>
      <c r="D66" s="86" t="s">
        <v>47</v>
      </c>
      <c r="E66" s="87">
        <v>80.5</v>
      </c>
      <c r="F66" s="86" t="s">
        <v>752</v>
      </c>
      <c r="G66" s="86" t="s">
        <v>753</v>
      </c>
      <c r="H66" s="86" t="s">
        <v>218</v>
      </c>
      <c r="I66" s="86" t="s">
        <v>280</v>
      </c>
      <c r="J66" s="86" t="s">
        <v>564</v>
      </c>
      <c r="K66" s="86" t="s">
        <v>754</v>
      </c>
      <c r="L66" s="86" t="s">
        <v>603</v>
      </c>
      <c r="M66" s="87">
        <v>3.3</v>
      </c>
    </row>
    <row r="67" spans="1:13">
      <c r="A67" s="83" t="s">
        <v>395</v>
      </c>
      <c r="B67" s="86" t="s">
        <v>47</v>
      </c>
      <c r="C67" s="87">
        <v>75.599999999999994</v>
      </c>
      <c r="D67" s="86" t="s">
        <v>47</v>
      </c>
      <c r="E67" s="87">
        <v>73.8</v>
      </c>
      <c r="F67" s="86" t="s">
        <v>755</v>
      </c>
      <c r="G67" s="86" t="s">
        <v>756</v>
      </c>
      <c r="H67" s="86" t="s">
        <v>757</v>
      </c>
      <c r="I67" s="86" t="s">
        <v>201</v>
      </c>
      <c r="J67" s="86" t="s">
        <v>15</v>
      </c>
      <c r="K67" s="86" t="s">
        <v>382</v>
      </c>
      <c r="L67" s="86" t="s">
        <v>383</v>
      </c>
      <c r="M67" s="87">
        <v>2.2000000000000002</v>
      </c>
    </row>
    <row r="68" spans="1:13">
      <c r="A68" s="83" t="s">
        <v>397</v>
      </c>
      <c r="B68" s="86" t="s">
        <v>48</v>
      </c>
      <c r="C68" s="87">
        <v>56.5</v>
      </c>
      <c r="D68" s="86" t="s">
        <v>48</v>
      </c>
      <c r="E68" s="87">
        <v>59.1</v>
      </c>
      <c r="F68" s="86" t="s">
        <v>758</v>
      </c>
      <c r="G68" s="86" t="s">
        <v>584</v>
      </c>
      <c r="H68" s="86" t="s">
        <v>759</v>
      </c>
      <c r="I68" s="86" t="s">
        <v>760</v>
      </c>
      <c r="J68" s="86" t="s">
        <v>745</v>
      </c>
      <c r="K68" s="86" t="s">
        <v>5</v>
      </c>
      <c r="L68" s="86" t="s">
        <v>761</v>
      </c>
      <c r="M68" s="87">
        <v>3.5</v>
      </c>
    </row>
    <row r="69" spans="1:13">
      <c r="A69" s="83" t="s">
        <v>762</v>
      </c>
      <c r="B69" s="86" t="s">
        <v>14</v>
      </c>
      <c r="C69" s="87">
        <v>115.6</v>
      </c>
      <c r="D69" s="86" t="s">
        <v>14</v>
      </c>
      <c r="E69" s="87">
        <v>116.2</v>
      </c>
      <c r="F69" s="86" t="s">
        <v>763</v>
      </c>
      <c r="G69" s="86" t="s">
        <v>764</v>
      </c>
      <c r="H69" s="86" t="s">
        <v>647</v>
      </c>
      <c r="I69" s="86" t="s">
        <v>212</v>
      </c>
      <c r="J69" s="86" t="s">
        <v>765</v>
      </c>
      <c r="K69" s="86" t="s">
        <v>766</v>
      </c>
      <c r="L69" s="86" t="s">
        <v>716</v>
      </c>
      <c r="M69" s="87">
        <v>10</v>
      </c>
    </row>
    <row r="70" spans="1:13">
      <c r="A70" s="83" t="s">
        <v>406</v>
      </c>
      <c r="B70" s="86" t="s">
        <v>48</v>
      </c>
      <c r="C70" s="87">
        <v>56.5</v>
      </c>
      <c r="D70" s="86" t="s">
        <v>48</v>
      </c>
      <c r="E70" s="87">
        <v>65.7</v>
      </c>
      <c r="F70" s="86" t="s">
        <v>767</v>
      </c>
      <c r="G70" s="86" t="s">
        <v>768</v>
      </c>
      <c r="H70" s="86" t="s">
        <v>686</v>
      </c>
      <c r="I70" s="86" t="s">
        <v>769</v>
      </c>
      <c r="J70" s="86" t="s">
        <v>639</v>
      </c>
      <c r="K70" s="86" t="s">
        <v>608</v>
      </c>
      <c r="L70" s="86" t="s">
        <v>770</v>
      </c>
      <c r="M70" s="87">
        <v>3.3</v>
      </c>
    </row>
    <row r="71" spans="1:13">
      <c r="A71" s="83" t="s">
        <v>771</v>
      </c>
      <c r="B71" s="86" t="s">
        <v>14</v>
      </c>
      <c r="C71" s="87">
        <v>110.5</v>
      </c>
      <c r="D71" s="86" t="s">
        <v>14</v>
      </c>
      <c r="E71" s="87">
        <v>111.2</v>
      </c>
      <c r="F71" s="86" t="s">
        <v>552</v>
      </c>
      <c r="G71" s="86" t="s">
        <v>622</v>
      </c>
      <c r="H71" s="86" t="s">
        <v>772</v>
      </c>
      <c r="I71" s="86" t="s">
        <v>247</v>
      </c>
      <c r="J71" s="86" t="s">
        <v>773</v>
      </c>
      <c r="K71" s="86" t="s">
        <v>694</v>
      </c>
      <c r="L71" s="86" t="s">
        <v>695</v>
      </c>
      <c r="M71" s="87">
        <v>10</v>
      </c>
    </row>
    <row r="72" spans="1:13">
      <c r="A72" s="83" t="s">
        <v>425</v>
      </c>
      <c r="B72" s="86" t="s">
        <v>48</v>
      </c>
      <c r="C72" s="87">
        <v>58.7</v>
      </c>
      <c r="D72" s="86" t="s">
        <v>48</v>
      </c>
      <c r="E72" s="87">
        <v>57.2</v>
      </c>
      <c r="F72" s="86" t="s">
        <v>774</v>
      </c>
      <c r="G72" s="86" t="s">
        <v>775</v>
      </c>
      <c r="H72" s="86" t="s">
        <v>776</v>
      </c>
      <c r="I72" s="86" t="s">
        <v>777</v>
      </c>
      <c r="J72" s="86" t="s">
        <v>325</v>
      </c>
      <c r="K72" s="86" t="s">
        <v>778</v>
      </c>
      <c r="L72" s="86" t="s">
        <v>721</v>
      </c>
      <c r="M72" s="87">
        <v>10</v>
      </c>
    </row>
    <row r="73" spans="1:13">
      <c r="A73" s="83" t="s">
        <v>432</v>
      </c>
      <c r="B73" s="86" t="s">
        <v>426</v>
      </c>
      <c r="C73" s="87">
        <v>47</v>
      </c>
      <c r="D73" s="86" t="s">
        <v>426</v>
      </c>
      <c r="E73" s="87">
        <v>45.4</v>
      </c>
      <c r="F73" s="86" t="s">
        <v>779</v>
      </c>
      <c r="G73" s="86" t="s">
        <v>780</v>
      </c>
      <c r="H73" s="86" t="s">
        <v>781</v>
      </c>
      <c r="I73" s="86" t="s">
        <v>781</v>
      </c>
      <c r="J73" s="86" t="s">
        <v>781</v>
      </c>
      <c r="K73" s="86" t="s">
        <v>781</v>
      </c>
      <c r="L73" s="86" t="s">
        <v>781</v>
      </c>
      <c r="M73" s="87">
        <v>5.7</v>
      </c>
    </row>
    <row r="74" spans="1:13">
      <c r="A74" s="83" t="s">
        <v>417</v>
      </c>
      <c r="B74" s="86" t="s">
        <v>1</v>
      </c>
      <c r="C74" s="87">
        <v>86.8</v>
      </c>
      <c r="D74" s="86" t="s">
        <v>47</v>
      </c>
      <c r="E74" s="87">
        <v>83</v>
      </c>
      <c r="F74" s="86" t="s">
        <v>184</v>
      </c>
      <c r="G74" s="86" t="s">
        <v>398</v>
      </c>
      <c r="H74" s="86" t="s">
        <v>241</v>
      </c>
      <c r="I74" s="86" t="s">
        <v>313</v>
      </c>
      <c r="J74" s="86" t="s">
        <v>41</v>
      </c>
      <c r="K74" s="86" t="s">
        <v>633</v>
      </c>
      <c r="L74" s="86" t="s">
        <v>634</v>
      </c>
      <c r="M74" s="87">
        <v>5</v>
      </c>
    </row>
    <row r="76" spans="1:13">
      <c r="A76" s="88" t="s">
        <v>443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</row>
    <row r="77" spans="1:13">
      <c r="A77" s="89" t="s">
        <v>444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</row>
    <row r="78" spans="1:13">
      <c r="A78" s="89" t="s">
        <v>445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</row>
    <row r="79" spans="1:13">
      <c r="A79" s="89" t="s">
        <v>446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</row>
    <row r="80" spans="1:13">
      <c r="A80" s="89" t="s">
        <v>447</v>
      </c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</row>
    <row r="81" spans="1:13">
      <c r="A81" s="89" t="s">
        <v>782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</row>
    <row r="82" spans="1:13">
      <c r="A82" s="89" t="s">
        <v>448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3" spans="1:13">
      <c r="A83" s="89" t="s">
        <v>449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3">
      <c r="A84" s="89" t="s">
        <v>450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1:13">
      <c r="A85" s="89" t="s">
        <v>783</v>
      </c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</row>
  </sheetData>
  <mergeCells count="1">
    <mergeCell ref="A2:M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49.33203125" bestFit="1" customWidth="1"/>
    <col min="2" max="2" width="14" style="2" bestFit="1" customWidth="1"/>
    <col min="3" max="3" width="12" style="2" customWidth="1"/>
    <col min="4" max="4" width="11.44140625" style="2" customWidth="1"/>
    <col min="5" max="5" width="10.44140625" style="2" customWidth="1"/>
    <col min="6" max="6" width="15.88671875" style="2" customWidth="1"/>
    <col min="7" max="7" width="14.6640625" style="2" customWidth="1"/>
    <col min="8" max="8" width="13.88671875" style="2" customWidth="1"/>
    <col min="9" max="9" width="13.6640625" style="2" customWidth="1"/>
    <col min="10" max="10" width="15.33203125" style="2" bestFit="1" customWidth="1"/>
    <col min="11" max="11" width="22.5546875" style="2" customWidth="1"/>
    <col min="12" max="12" width="18.88671875" style="2" customWidth="1"/>
    <col min="13" max="13" width="15.33203125" style="2" bestFit="1" customWidth="1"/>
  </cols>
  <sheetData>
    <row r="1" spans="1:13" ht="100.95" customHeight="1"/>
    <row r="2" spans="1:13" ht="21">
      <c r="A2" s="76" t="s">
        <v>442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87.6" customHeight="1">
      <c r="A3" s="1" t="s">
        <v>435</v>
      </c>
      <c r="B3" s="4" t="s">
        <v>436</v>
      </c>
      <c r="C3" s="4" t="s">
        <v>437</v>
      </c>
      <c r="D3" s="5" t="s">
        <v>438</v>
      </c>
      <c r="E3" s="5" t="s">
        <v>439</v>
      </c>
      <c r="F3" s="6" t="s">
        <v>452</v>
      </c>
      <c r="G3" s="6" t="s">
        <v>453</v>
      </c>
      <c r="H3" s="6" t="s">
        <v>454</v>
      </c>
      <c r="I3" s="6" t="s">
        <v>455</v>
      </c>
      <c r="J3" s="6" t="s">
        <v>456</v>
      </c>
      <c r="K3" s="10" t="s">
        <v>457</v>
      </c>
      <c r="L3" s="10" t="s">
        <v>458</v>
      </c>
      <c r="M3" s="7" t="s">
        <v>440</v>
      </c>
    </row>
    <row r="4" spans="1:13" ht="15">
      <c r="A4" s="3" t="s">
        <v>0</v>
      </c>
      <c r="B4" s="8" t="s">
        <v>1</v>
      </c>
      <c r="C4" s="8">
        <v>97.3</v>
      </c>
      <c r="D4" s="8" t="s">
        <v>1</v>
      </c>
      <c r="E4" s="8">
        <v>87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>
        <v>10</v>
      </c>
    </row>
    <row r="5" spans="1:13" ht="15">
      <c r="A5" s="3" t="s">
        <v>13</v>
      </c>
      <c r="B5" s="8" t="s">
        <v>14</v>
      </c>
      <c r="C5" s="8">
        <v>104.2</v>
      </c>
      <c r="D5" s="8" t="s">
        <v>1</v>
      </c>
      <c r="E5" s="8">
        <v>98.5</v>
      </c>
      <c r="F5" s="8" t="s">
        <v>15</v>
      </c>
      <c r="G5" s="8" t="s">
        <v>3</v>
      </c>
      <c r="H5" s="8" t="s">
        <v>16</v>
      </c>
      <c r="I5" s="8" t="s">
        <v>17</v>
      </c>
      <c r="J5" s="8" t="s">
        <v>18</v>
      </c>
      <c r="K5" s="8" t="s">
        <v>19</v>
      </c>
      <c r="L5" s="8" t="s">
        <v>20</v>
      </c>
      <c r="M5" s="8">
        <v>10</v>
      </c>
    </row>
    <row r="6" spans="1:13" ht="15">
      <c r="A6" s="3" t="s">
        <v>26</v>
      </c>
      <c r="B6" s="8" t="s">
        <v>14</v>
      </c>
      <c r="C6" s="8">
        <v>109.3</v>
      </c>
      <c r="D6" s="8" t="s">
        <v>14</v>
      </c>
      <c r="E6" s="8">
        <v>107.4</v>
      </c>
      <c r="F6" s="8" t="s">
        <v>27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32</v>
      </c>
      <c r="L6" s="8" t="s">
        <v>33</v>
      </c>
      <c r="M6" s="8">
        <v>10</v>
      </c>
    </row>
    <row r="7" spans="1:13" ht="15">
      <c r="A7" s="3" t="s">
        <v>37</v>
      </c>
      <c r="B7" s="8" t="s">
        <v>1</v>
      </c>
      <c r="C7" s="8">
        <v>93.3</v>
      </c>
      <c r="D7" s="8" t="s">
        <v>1</v>
      </c>
      <c r="E7" s="8">
        <v>91.6</v>
      </c>
      <c r="F7" s="8" t="s">
        <v>38</v>
      </c>
      <c r="G7" s="8" t="s">
        <v>39</v>
      </c>
      <c r="H7" s="8" t="s">
        <v>16</v>
      </c>
      <c r="I7" s="8" t="s">
        <v>40</v>
      </c>
      <c r="J7" s="8" t="s">
        <v>41</v>
      </c>
      <c r="K7" s="8" t="s">
        <v>42</v>
      </c>
      <c r="L7" s="8" t="s">
        <v>43</v>
      </c>
      <c r="M7" s="8">
        <v>10</v>
      </c>
    </row>
    <row r="8" spans="1:13" ht="15">
      <c r="A8" s="3" t="s">
        <v>46</v>
      </c>
      <c r="B8" s="8" t="s">
        <v>47</v>
      </c>
      <c r="C8" s="8">
        <v>73.599999999999994</v>
      </c>
      <c r="D8" s="8" t="s">
        <v>48</v>
      </c>
      <c r="E8" s="8">
        <v>61.5</v>
      </c>
      <c r="F8" s="8" t="s">
        <v>49</v>
      </c>
      <c r="G8" s="8" t="s">
        <v>50</v>
      </c>
      <c r="H8" s="8" t="s">
        <v>51</v>
      </c>
      <c r="I8" s="8" t="s">
        <v>52</v>
      </c>
      <c r="J8" s="8" t="s">
        <v>53</v>
      </c>
      <c r="K8" s="8" t="s">
        <v>54</v>
      </c>
      <c r="L8" s="8" t="s">
        <v>55</v>
      </c>
      <c r="M8" s="8">
        <v>6.2</v>
      </c>
    </row>
    <row r="9" spans="1:13" ht="15">
      <c r="A9" s="3" t="s">
        <v>57</v>
      </c>
      <c r="B9" s="8" t="s">
        <v>1</v>
      </c>
      <c r="C9" s="8">
        <v>89</v>
      </c>
      <c r="D9" s="8" t="s">
        <v>1</v>
      </c>
      <c r="E9" s="8">
        <v>87.4</v>
      </c>
      <c r="F9" s="8" t="s">
        <v>58</v>
      </c>
      <c r="G9" s="8" t="s">
        <v>59</v>
      </c>
      <c r="H9" s="8" t="s">
        <v>60</v>
      </c>
      <c r="I9" s="8" t="s">
        <v>61</v>
      </c>
      <c r="J9" s="8" t="s">
        <v>62</v>
      </c>
      <c r="K9" s="8" t="s">
        <v>63</v>
      </c>
      <c r="L9" s="8" t="s">
        <v>64</v>
      </c>
      <c r="M9" s="8">
        <v>0</v>
      </c>
    </row>
    <row r="10" spans="1:13" ht="15">
      <c r="A10" s="3" t="s">
        <v>68</v>
      </c>
      <c r="B10" s="8" t="s">
        <v>1</v>
      </c>
      <c r="C10" s="8">
        <v>86.6</v>
      </c>
      <c r="D10" s="8" t="s">
        <v>1</v>
      </c>
      <c r="E10" s="8">
        <v>87.5</v>
      </c>
      <c r="F10" s="8" t="s">
        <v>69</v>
      </c>
      <c r="G10" s="8" t="s">
        <v>70</v>
      </c>
      <c r="H10" s="8" t="s">
        <v>71</v>
      </c>
      <c r="I10" s="8" t="s">
        <v>72</v>
      </c>
      <c r="J10" s="8" t="s">
        <v>73</v>
      </c>
      <c r="K10" s="8" t="s">
        <v>74</v>
      </c>
      <c r="L10" s="8" t="s">
        <v>75</v>
      </c>
      <c r="M10" s="8">
        <v>0</v>
      </c>
    </row>
    <row r="11" spans="1:13" ht="15">
      <c r="A11" s="3" t="s">
        <v>78</v>
      </c>
      <c r="B11" s="8" t="s">
        <v>1</v>
      </c>
      <c r="C11" s="8">
        <v>91.7</v>
      </c>
      <c r="D11" s="8" t="s">
        <v>1</v>
      </c>
      <c r="E11" s="8">
        <v>97.2</v>
      </c>
      <c r="F11" s="8" t="s">
        <v>79</v>
      </c>
      <c r="G11" s="8" t="s">
        <v>80</v>
      </c>
      <c r="H11" s="8" t="s">
        <v>81</v>
      </c>
      <c r="I11" s="8" t="s">
        <v>82</v>
      </c>
      <c r="J11" s="8" t="s">
        <v>83</v>
      </c>
      <c r="K11" s="8" t="s">
        <v>84</v>
      </c>
      <c r="L11" s="8" t="s">
        <v>85</v>
      </c>
      <c r="M11" s="8">
        <v>0</v>
      </c>
    </row>
    <row r="12" spans="1:13" ht="15">
      <c r="A12" s="3" t="s">
        <v>89</v>
      </c>
      <c r="B12" s="8" t="s">
        <v>47</v>
      </c>
      <c r="C12" s="8">
        <v>74.400000000000006</v>
      </c>
      <c r="D12" s="8" t="s">
        <v>47</v>
      </c>
      <c r="E12" s="8">
        <v>79.5</v>
      </c>
      <c r="F12" s="8" t="s">
        <v>90</v>
      </c>
      <c r="G12" s="8" t="s">
        <v>91</v>
      </c>
      <c r="H12" s="8" t="s">
        <v>92</v>
      </c>
      <c r="I12" s="8" t="s">
        <v>65</v>
      </c>
      <c r="J12" s="8" t="s">
        <v>93</v>
      </c>
      <c r="K12" s="8" t="s">
        <v>94</v>
      </c>
      <c r="L12" s="8" t="s">
        <v>95</v>
      </c>
      <c r="M12" s="8">
        <v>0</v>
      </c>
    </row>
    <row r="13" spans="1:13" ht="15">
      <c r="A13" s="3" t="s">
        <v>99</v>
      </c>
      <c r="B13" s="8" t="s">
        <v>1</v>
      </c>
      <c r="C13" s="8">
        <v>86.4</v>
      </c>
      <c r="D13" s="8" t="s">
        <v>47</v>
      </c>
      <c r="E13" s="8">
        <v>82.5</v>
      </c>
      <c r="F13" s="8" t="s">
        <v>100</v>
      </c>
      <c r="G13" s="8" t="s">
        <v>101</v>
      </c>
      <c r="H13" s="8" t="s">
        <v>71</v>
      </c>
      <c r="I13" s="8" t="s">
        <v>102</v>
      </c>
      <c r="J13" s="8" t="s">
        <v>103</v>
      </c>
      <c r="K13" s="8" t="s">
        <v>104</v>
      </c>
      <c r="L13" s="8" t="s">
        <v>34</v>
      </c>
      <c r="M13" s="8">
        <v>0</v>
      </c>
    </row>
    <row r="14" spans="1:13" ht="15">
      <c r="A14" s="3" t="s">
        <v>106</v>
      </c>
      <c r="B14" s="8" t="s">
        <v>1</v>
      </c>
      <c r="C14" s="8">
        <v>90.9</v>
      </c>
      <c r="D14" s="8" t="s">
        <v>1</v>
      </c>
      <c r="E14" s="8">
        <v>90.8</v>
      </c>
      <c r="F14" s="8" t="s">
        <v>69</v>
      </c>
      <c r="G14" s="8" t="s">
        <v>107</v>
      </c>
      <c r="H14" s="8" t="s">
        <v>16</v>
      </c>
      <c r="I14" s="8" t="s">
        <v>108</v>
      </c>
      <c r="J14" s="8" t="s">
        <v>109</v>
      </c>
      <c r="K14" s="8" t="s">
        <v>110</v>
      </c>
      <c r="L14" s="8" t="s">
        <v>111</v>
      </c>
      <c r="M14" s="8">
        <v>4.2</v>
      </c>
    </row>
    <row r="15" spans="1:13" ht="15">
      <c r="A15" s="3" t="s">
        <v>115</v>
      </c>
      <c r="B15" s="8" t="s">
        <v>14</v>
      </c>
      <c r="C15" s="8">
        <v>100.6</v>
      </c>
      <c r="D15" s="8" t="s">
        <v>1</v>
      </c>
      <c r="E15" s="8">
        <v>89.1</v>
      </c>
      <c r="F15" s="8" t="s">
        <v>116</v>
      </c>
      <c r="G15" s="8" t="s">
        <v>59</v>
      </c>
      <c r="H15" s="8" t="s">
        <v>92</v>
      </c>
      <c r="I15" s="8" t="s">
        <v>85</v>
      </c>
      <c r="J15" s="8" t="s">
        <v>117</v>
      </c>
      <c r="K15" s="8" t="s">
        <v>96</v>
      </c>
      <c r="L15" s="8" t="s">
        <v>118</v>
      </c>
      <c r="M15" s="8">
        <v>10</v>
      </c>
    </row>
    <row r="16" spans="1:13" ht="15">
      <c r="A16" s="3" t="s">
        <v>123</v>
      </c>
      <c r="B16" s="8" t="s">
        <v>1</v>
      </c>
      <c r="C16" s="8">
        <v>87</v>
      </c>
      <c r="D16" s="8" t="s">
        <v>47</v>
      </c>
      <c r="E16" s="8">
        <v>80.8</v>
      </c>
      <c r="F16" s="8" t="s">
        <v>9</v>
      </c>
      <c r="G16" s="8" t="s">
        <v>124</v>
      </c>
      <c r="H16" s="8" t="s">
        <v>125</v>
      </c>
      <c r="I16" s="8" t="s">
        <v>126</v>
      </c>
      <c r="J16" s="8" t="s">
        <v>127</v>
      </c>
      <c r="K16" s="8" t="s">
        <v>128</v>
      </c>
      <c r="L16" s="8" t="s">
        <v>129</v>
      </c>
      <c r="M16" s="8">
        <v>5.9</v>
      </c>
    </row>
    <row r="17" spans="1:13" ht="15">
      <c r="A17" s="3" t="s">
        <v>131</v>
      </c>
      <c r="B17" s="8" t="s">
        <v>48</v>
      </c>
      <c r="C17" s="8">
        <v>67.099999999999994</v>
      </c>
      <c r="D17" s="8" t="s">
        <v>47</v>
      </c>
      <c r="E17" s="8">
        <v>74.3</v>
      </c>
      <c r="F17" s="8" t="s">
        <v>132</v>
      </c>
      <c r="G17" s="8" t="s">
        <v>133</v>
      </c>
      <c r="H17" s="8" t="s">
        <v>134</v>
      </c>
      <c r="I17" s="8" t="s">
        <v>10</v>
      </c>
      <c r="J17" s="8" t="s">
        <v>135</v>
      </c>
      <c r="K17" s="8" t="s">
        <v>136</v>
      </c>
      <c r="L17" s="8" t="s">
        <v>66</v>
      </c>
      <c r="M17" s="8">
        <v>0</v>
      </c>
    </row>
    <row r="18" spans="1:13" ht="15">
      <c r="A18" s="3" t="s">
        <v>139</v>
      </c>
      <c r="B18" s="8" t="s">
        <v>47</v>
      </c>
      <c r="C18" s="8">
        <v>77.900000000000006</v>
      </c>
      <c r="D18" s="8" t="s">
        <v>47</v>
      </c>
      <c r="E18" s="8">
        <v>77</v>
      </c>
      <c r="F18" s="8" t="s">
        <v>90</v>
      </c>
      <c r="G18" s="8" t="s">
        <v>67</v>
      </c>
      <c r="H18" s="8" t="s">
        <v>140</v>
      </c>
      <c r="I18" s="8" t="s">
        <v>97</v>
      </c>
      <c r="J18" s="8" t="s">
        <v>141</v>
      </c>
      <c r="K18" s="8" t="s">
        <v>142</v>
      </c>
      <c r="L18" s="8" t="s">
        <v>143</v>
      </c>
      <c r="M18" s="8">
        <v>3.1</v>
      </c>
    </row>
    <row r="19" spans="1:13" ht="15">
      <c r="A19" s="3" t="s">
        <v>145</v>
      </c>
      <c r="B19" s="8" t="s">
        <v>14</v>
      </c>
      <c r="C19" s="8">
        <v>101.9</v>
      </c>
      <c r="D19" s="8" t="s">
        <v>1</v>
      </c>
      <c r="E19" s="8">
        <v>89</v>
      </c>
      <c r="F19" s="8" t="s">
        <v>146</v>
      </c>
      <c r="G19" s="8" t="s">
        <v>112</v>
      </c>
      <c r="H19" s="8" t="s">
        <v>147</v>
      </c>
      <c r="I19" s="8" t="s">
        <v>148</v>
      </c>
      <c r="J19" s="8" t="s">
        <v>149</v>
      </c>
      <c r="K19" s="8" t="s">
        <v>150</v>
      </c>
      <c r="L19" s="8" t="s">
        <v>151</v>
      </c>
      <c r="M19" s="8">
        <v>10</v>
      </c>
    </row>
    <row r="20" spans="1:13" ht="15">
      <c r="A20" s="3" t="s">
        <v>152</v>
      </c>
      <c r="B20" s="8" t="s">
        <v>47</v>
      </c>
      <c r="C20" s="8">
        <v>73.5</v>
      </c>
      <c r="D20" s="8" t="s">
        <v>47</v>
      </c>
      <c r="E20" s="8">
        <v>79.8</v>
      </c>
      <c r="F20" s="8" t="s">
        <v>153</v>
      </c>
      <c r="G20" s="8" t="s">
        <v>154</v>
      </c>
      <c r="H20" s="8" t="s">
        <v>155</v>
      </c>
      <c r="I20" s="8" t="s">
        <v>156</v>
      </c>
      <c r="J20" s="8" t="s">
        <v>157</v>
      </c>
      <c r="K20" s="8" t="s">
        <v>158</v>
      </c>
      <c r="L20" s="8" t="s">
        <v>90</v>
      </c>
      <c r="M20" s="8">
        <v>0</v>
      </c>
    </row>
    <row r="21" spans="1:13" ht="15">
      <c r="A21" s="3" t="s">
        <v>161</v>
      </c>
      <c r="B21" s="8" t="s">
        <v>1</v>
      </c>
      <c r="C21" s="8">
        <v>90.4</v>
      </c>
      <c r="D21" s="8" t="s">
        <v>48</v>
      </c>
      <c r="E21" s="8">
        <v>69.5</v>
      </c>
      <c r="F21" s="8" t="s">
        <v>162</v>
      </c>
      <c r="G21" s="8" t="s">
        <v>163</v>
      </c>
      <c r="H21" s="8" t="s">
        <v>164</v>
      </c>
      <c r="I21" s="8" t="s">
        <v>53</v>
      </c>
      <c r="J21" s="8" t="s">
        <v>165</v>
      </c>
      <c r="K21" s="8" t="s">
        <v>59</v>
      </c>
      <c r="L21" s="8" t="s">
        <v>151</v>
      </c>
      <c r="M21" s="8">
        <v>10</v>
      </c>
    </row>
    <row r="22" spans="1:13" ht="15">
      <c r="A22" s="3" t="s">
        <v>168</v>
      </c>
      <c r="B22" s="8" t="s">
        <v>47</v>
      </c>
      <c r="C22" s="8">
        <v>79.5</v>
      </c>
      <c r="D22" s="8" t="s">
        <v>47</v>
      </c>
      <c r="E22" s="8">
        <v>78.400000000000006</v>
      </c>
      <c r="F22" s="8" t="s">
        <v>169</v>
      </c>
      <c r="G22" s="8" t="s">
        <v>170</v>
      </c>
      <c r="H22" s="8" t="s">
        <v>171</v>
      </c>
      <c r="I22" s="8" t="s">
        <v>172</v>
      </c>
      <c r="J22" s="8" t="s">
        <v>173</v>
      </c>
      <c r="K22" s="8" t="s">
        <v>174</v>
      </c>
      <c r="L22" s="8" t="s">
        <v>38</v>
      </c>
      <c r="M22" s="8">
        <v>7.6</v>
      </c>
    </row>
    <row r="23" spans="1:13" ht="15">
      <c r="A23" s="3" t="s">
        <v>177</v>
      </c>
      <c r="B23" s="8" t="s">
        <v>1</v>
      </c>
      <c r="C23" s="8">
        <v>95.8</v>
      </c>
      <c r="D23" s="8" t="s">
        <v>47</v>
      </c>
      <c r="E23" s="8">
        <v>76.3</v>
      </c>
      <c r="F23" s="8" t="s">
        <v>114</v>
      </c>
      <c r="G23" s="8" t="s">
        <v>178</v>
      </c>
      <c r="H23" s="8" t="s">
        <v>179</v>
      </c>
      <c r="I23" s="8" t="s">
        <v>180</v>
      </c>
      <c r="J23" s="8" t="s">
        <v>181</v>
      </c>
      <c r="K23" s="8" t="s">
        <v>182</v>
      </c>
      <c r="L23" s="8" t="s">
        <v>183</v>
      </c>
      <c r="M23" s="8">
        <v>10</v>
      </c>
    </row>
    <row r="24" spans="1:13" ht="15">
      <c r="A24" s="3" t="s">
        <v>185</v>
      </c>
      <c r="B24" s="8" t="s">
        <v>47</v>
      </c>
      <c r="C24" s="8">
        <v>80.5</v>
      </c>
      <c r="D24" s="8" t="s">
        <v>47</v>
      </c>
      <c r="E24" s="8">
        <v>79.5</v>
      </c>
      <c r="F24" s="8" t="s">
        <v>98</v>
      </c>
      <c r="G24" s="8" t="s">
        <v>186</v>
      </c>
      <c r="H24" s="8" t="s">
        <v>187</v>
      </c>
      <c r="I24" s="8" t="s">
        <v>172</v>
      </c>
      <c r="J24" s="8" t="s">
        <v>188</v>
      </c>
      <c r="K24" s="8" t="s">
        <v>189</v>
      </c>
      <c r="L24" s="8" t="s">
        <v>40</v>
      </c>
      <c r="M24" s="8">
        <v>10</v>
      </c>
    </row>
    <row r="25" spans="1:13" ht="15">
      <c r="A25" s="3" t="s">
        <v>190</v>
      </c>
      <c r="B25" s="8" t="s">
        <v>1</v>
      </c>
      <c r="C25" s="8">
        <v>96.3</v>
      </c>
      <c r="D25" s="8" t="s">
        <v>1</v>
      </c>
      <c r="E25" s="8">
        <v>91.1</v>
      </c>
      <c r="F25" s="8" t="s">
        <v>183</v>
      </c>
      <c r="G25" s="8" t="s">
        <v>191</v>
      </c>
      <c r="H25" s="8" t="s">
        <v>44</v>
      </c>
      <c r="I25" s="8" t="s">
        <v>66</v>
      </c>
      <c r="J25" s="8" t="s">
        <v>88</v>
      </c>
      <c r="K25" s="8" t="s">
        <v>84</v>
      </c>
      <c r="L25" s="8" t="s">
        <v>85</v>
      </c>
      <c r="M25" s="8">
        <v>10</v>
      </c>
    </row>
    <row r="26" spans="1:13" ht="15">
      <c r="A26" s="3" t="s">
        <v>193</v>
      </c>
      <c r="B26" s="8" t="s">
        <v>1</v>
      </c>
      <c r="C26" s="8">
        <v>94.1</v>
      </c>
      <c r="D26" s="8" t="s">
        <v>1</v>
      </c>
      <c r="E26" s="8">
        <v>86.5</v>
      </c>
      <c r="F26" s="8" t="s">
        <v>66</v>
      </c>
      <c r="G26" s="8" t="s">
        <v>186</v>
      </c>
      <c r="H26" s="8" t="s">
        <v>65</v>
      </c>
      <c r="I26" s="8" t="s">
        <v>148</v>
      </c>
      <c r="J26" s="8" t="s">
        <v>194</v>
      </c>
      <c r="K26" s="8" t="s">
        <v>195</v>
      </c>
      <c r="L26" s="8" t="s">
        <v>9</v>
      </c>
      <c r="M26" s="8">
        <v>10</v>
      </c>
    </row>
    <row r="27" spans="1:13" ht="15">
      <c r="A27" s="3" t="s">
        <v>197</v>
      </c>
      <c r="B27" s="8" t="s">
        <v>47</v>
      </c>
      <c r="C27" s="8">
        <v>82.6</v>
      </c>
      <c r="D27" s="8" t="s">
        <v>47</v>
      </c>
      <c r="E27" s="8">
        <v>79.8</v>
      </c>
      <c r="F27" s="8" t="s">
        <v>9</v>
      </c>
      <c r="G27" s="8" t="s">
        <v>198</v>
      </c>
      <c r="H27" s="8" t="s">
        <v>199</v>
      </c>
      <c r="I27" s="8" t="s">
        <v>200</v>
      </c>
      <c r="J27" s="8" t="s">
        <v>201</v>
      </c>
      <c r="K27" s="8" t="s">
        <v>202</v>
      </c>
      <c r="L27" s="8" t="s">
        <v>203</v>
      </c>
      <c r="M27" s="8">
        <v>0</v>
      </c>
    </row>
    <row r="28" spans="1:13" ht="15">
      <c r="A28" s="3" t="s">
        <v>204</v>
      </c>
      <c r="B28" s="8" t="s">
        <v>1</v>
      </c>
      <c r="C28" s="8">
        <v>90.4</v>
      </c>
      <c r="D28" s="8" t="s">
        <v>47</v>
      </c>
      <c r="E28" s="8">
        <v>73.400000000000006</v>
      </c>
      <c r="F28" s="8" t="s">
        <v>205</v>
      </c>
      <c r="G28" s="8" t="s">
        <v>59</v>
      </c>
      <c r="H28" s="8" t="s">
        <v>56</v>
      </c>
      <c r="I28" s="8" t="s">
        <v>206</v>
      </c>
      <c r="J28" s="8" t="s">
        <v>94</v>
      </c>
      <c r="K28" s="8" t="s">
        <v>207</v>
      </c>
      <c r="L28" s="8" t="s">
        <v>17</v>
      </c>
      <c r="M28" s="8">
        <v>10</v>
      </c>
    </row>
    <row r="29" spans="1:13" ht="15">
      <c r="A29" s="3" t="s">
        <v>209</v>
      </c>
      <c r="B29" s="8" t="s">
        <v>47</v>
      </c>
      <c r="C29" s="8">
        <v>79.400000000000006</v>
      </c>
      <c r="D29" s="8" t="s">
        <v>1</v>
      </c>
      <c r="E29" s="8">
        <v>87.7</v>
      </c>
      <c r="F29" s="8" t="s">
        <v>160</v>
      </c>
      <c r="G29" s="8" t="s">
        <v>210</v>
      </c>
      <c r="H29" s="8" t="s">
        <v>208</v>
      </c>
      <c r="I29" s="8" t="s">
        <v>211</v>
      </c>
      <c r="J29" s="8" t="s">
        <v>21</v>
      </c>
      <c r="K29" s="8" t="s">
        <v>212</v>
      </c>
      <c r="L29" s="8" t="s">
        <v>23</v>
      </c>
      <c r="M29" s="8">
        <v>0</v>
      </c>
    </row>
    <row r="30" spans="1:13" ht="15">
      <c r="A30" s="3" t="s">
        <v>213</v>
      </c>
      <c r="B30" s="8" t="s">
        <v>1</v>
      </c>
      <c r="C30" s="8">
        <v>90.6</v>
      </c>
      <c r="D30" s="8" t="s">
        <v>1</v>
      </c>
      <c r="E30" s="8">
        <v>92.9</v>
      </c>
      <c r="F30" s="8" t="s">
        <v>214</v>
      </c>
      <c r="G30" s="8" t="s">
        <v>215</v>
      </c>
      <c r="H30" s="8" t="s">
        <v>184</v>
      </c>
      <c r="I30" s="8" t="s">
        <v>88</v>
      </c>
      <c r="J30" s="8" t="s">
        <v>216</v>
      </c>
      <c r="K30" s="8" t="s">
        <v>121</v>
      </c>
      <c r="L30" s="8" t="s">
        <v>122</v>
      </c>
      <c r="M30" s="8">
        <v>0</v>
      </c>
    </row>
    <row r="31" spans="1:13" ht="15">
      <c r="A31" s="3" t="s">
        <v>219</v>
      </c>
      <c r="B31" s="8" t="s">
        <v>1</v>
      </c>
      <c r="C31" s="8">
        <v>96.3</v>
      </c>
      <c r="D31" s="8" t="s">
        <v>1</v>
      </c>
      <c r="E31" s="8">
        <v>89.2</v>
      </c>
      <c r="F31" s="8" t="s">
        <v>147</v>
      </c>
      <c r="G31" s="8" t="s">
        <v>220</v>
      </c>
      <c r="H31" s="8" t="s">
        <v>38</v>
      </c>
      <c r="I31" s="8" t="s">
        <v>20</v>
      </c>
      <c r="J31" s="8" t="s">
        <v>45</v>
      </c>
      <c r="K31" s="8" t="s">
        <v>189</v>
      </c>
      <c r="L31" s="8" t="s">
        <v>40</v>
      </c>
      <c r="M31" s="8">
        <v>10</v>
      </c>
    </row>
    <row r="32" spans="1:13" ht="15">
      <c r="A32" s="3" t="s">
        <v>224</v>
      </c>
      <c r="B32" s="8" t="s">
        <v>14</v>
      </c>
      <c r="C32" s="8">
        <v>102.2</v>
      </c>
      <c r="D32" s="8" t="s">
        <v>1</v>
      </c>
      <c r="E32" s="8">
        <v>95.8</v>
      </c>
      <c r="F32" s="8" t="s">
        <v>225</v>
      </c>
      <c r="G32" s="8" t="s">
        <v>226</v>
      </c>
      <c r="H32" s="8" t="s">
        <v>227</v>
      </c>
      <c r="I32" s="8" t="s">
        <v>228</v>
      </c>
      <c r="J32" s="8" t="s">
        <v>142</v>
      </c>
      <c r="K32" s="8" t="s">
        <v>229</v>
      </c>
      <c r="L32" s="8" t="s">
        <v>230</v>
      </c>
      <c r="M32" s="8">
        <v>10</v>
      </c>
    </row>
    <row r="33" spans="1:13" ht="15">
      <c r="A33" s="3" t="s">
        <v>232</v>
      </c>
      <c r="B33" s="8" t="s">
        <v>14</v>
      </c>
      <c r="C33" s="8">
        <v>104.6</v>
      </c>
      <c r="D33" s="8" t="s">
        <v>1</v>
      </c>
      <c r="E33" s="8">
        <v>96.5</v>
      </c>
      <c r="F33" s="8" t="s">
        <v>25</v>
      </c>
      <c r="G33" s="8" t="s">
        <v>80</v>
      </c>
      <c r="H33" s="8" t="s">
        <v>176</v>
      </c>
      <c r="I33" s="8" t="s">
        <v>233</v>
      </c>
      <c r="J33" s="8" t="s">
        <v>189</v>
      </c>
      <c r="K33" s="8" t="s">
        <v>234</v>
      </c>
      <c r="L33" s="8" t="s">
        <v>151</v>
      </c>
      <c r="M33" s="8">
        <v>10</v>
      </c>
    </row>
    <row r="34" spans="1:13" ht="15">
      <c r="A34" s="3" t="s">
        <v>236</v>
      </c>
      <c r="B34" s="8" t="s">
        <v>1</v>
      </c>
      <c r="C34" s="8">
        <v>96</v>
      </c>
      <c r="D34" s="8" t="s">
        <v>1</v>
      </c>
      <c r="E34" s="8">
        <v>95.5</v>
      </c>
      <c r="F34" s="8" t="s">
        <v>53</v>
      </c>
      <c r="G34" s="8" t="s">
        <v>215</v>
      </c>
      <c r="H34" s="8" t="s">
        <v>77</v>
      </c>
      <c r="I34" s="8" t="s">
        <v>194</v>
      </c>
      <c r="J34" s="8" t="s">
        <v>237</v>
      </c>
      <c r="K34" s="8" t="s">
        <v>238</v>
      </c>
      <c r="L34" s="8" t="s">
        <v>239</v>
      </c>
      <c r="M34" s="8">
        <v>7.5</v>
      </c>
    </row>
    <row r="35" spans="1:13" ht="15">
      <c r="A35" s="3" t="s">
        <v>243</v>
      </c>
      <c r="B35" s="8" t="s">
        <v>14</v>
      </c>
      <c r="C35" s="8">
        <v>109.5</v>
      </c>
      <c r="D35" s="8" t="s">
        <v>14</v>
      </c>
      <c r="E35" s="8">
        <v>102.5</v>
      </c>
      <c r="F35" s="8" t="s">
        <v>244</v>
      </c>
      <c r="G35" s="8" t="s">
        <v>245</v>
      </c>
      <c r="H35" s="8" t="s">
        <v>72</v>
      </c>
      <c r="I35" s="8" t="s">
        <v>246</v>
      </c>
      <c r="J35" s="8" t="s">
        <v>247</v>
      </c>
      <c r="K35" s="8" t="s">
        <v>248</v>
      </c>
      <c r="L35" s="8" t="s">
        <v>249</v>
      </c>
      <c r="M35" s="8">
        <v>10</v>
      </c>
    </row>
    <row r="36" spans="1:13" ht="15">
      <c r="A36" s="3" t="s">
        <v>252</v>
      </c>
      <c r="B36" s="8" t="s">
        <v>47</v>
      </c>
      <c r="C36" s="8">
        <v>70</v>
      </c>
      <c r="D36" s="8" t="s">
        <v>48</v>
      </c>
      <c r="E36" s="8">
        <v>52.5</v>
      </c>
      <c r="F36" s="8" t="s">
        <v>253</v>
      </c>
      <c r="G36" s="8" t="s">
        <v>254</v>
      </c>
      <c r="H36" s="8" t="s">
        <v>255</v>
      </c>
      <c r="I36" s="8" t="s">
        <v>166</v>
      </c>
      <c r="J36" s="8" t="s">
        <v>256</v>
      </c>
      <c r="K36" s="8" t="s">
        <v>257</v>
      </c>
      <c r="L36" s="8" t="s">
        <v>258</v>
      </c>
      <c r="M36" s="8">
        <v>10</v>
      </c>
    </row>
    <row r="37" spans="1:13" ht="15">
      <c r="A37" s="3" t="s">
        <v>260</v>
      </c>
      <c r="B37" s="8" t="s">
        <v>48</v>
      </c>
      <c r="C37" s="8">
        <v>59.7</v>
      </c>
      <c r="D37" s="8" t="s">
        <v>48</v>
      </c>
      <c r="E37" s="8">
        <v>60.4</v>
      </c>
      <c r="F37" s="8" t="s">
        <v>261</v>
      </c>
      <c r="G37" s="8" t="s">
        <v>175</v>
      </c>
      <c r="H37" s="8" t="s">
        <v>262</v>
      </c>
      <c r="I37" s="8" t="s">
        <v>263</v>
      </c>
      <c r="J37" s="8" t="s">
        <v>264</v>
      </c>
      <c r="K37" s="8" t="s">
        <v>265</v>
      </c>
      <c r="L37" s="8" t="s">
        <v>241</v>
      </c>
      <c r="M37" s="8">
        <v>0</v>
      </c>
    </row>
    <row r="38" spans="1:13" ht="15">
      <c r="A38" s="3" t="s">
        <v>266</v>
      </c>
      <c r="B38" s="8" t="s">
        <v>1</v>
      </c>
      <c r="C38" s="8">
        <v>88.2</v>
      </c>
      <c r="D38" s="8" t="s">
        <v>47</v>
      </c>
      <c r="E38" s="8">
        <v>81.400000000000006</v>
      </c>
      <c r="F38" s="8" t="s">
        <v>4</v>
      </c>
      <c r="G38" s="8" t="s">
        <v>28</v>
      </c>
      <c r="H38" s="8" t="s">
        <v>4</v>
      </c>
      <c r="I38" s="8" t="s">
        <v>258</v>
      </c>
      <c r="J38" s="8" t="s">
        <v>36</v>
      </c>
      <c r="K38" s="8" t="s">
        <v>136</v>
      </c>
      <c r="L38" s="8" t="s">
        <v>66</v>
      </c>
      <c r="M38" s="8">
        <v>10</v>
      </c>
    </row>
    <row r="39" spans="1:13" s="74" customFormat="1" ht="15">
      <c r="A39" s="72" t="s">
        <v>421</v>
      </c>
      <c r="B39" s="73" t="s">
        <v>1</v>
      </c>
      <c r="C39" s="73">
        <v>85</v>
      </c>
      <c r="D39" s="73" t="s">
        <v>47</v>
      </c>
      <c r="E39" s="73">
        <v>83.4</v>
      </c>
      <c r="F39" s="73" t="s">
        <v>363</v>
      </c>
      <c r="G39" s="73">
        <v>119</v>
      </c>
      <c r="H39" s="73" t="s">
        <v>98</v>
      </c>
      <c r="I39" s="73" t="s">
        <v>422</v>
      </c>
      <c r="J39" s="73" t="s">
        <v>423</v>
      </c>
      <c r="K39" s="73" t="s">
        <v>424</v>
      </c>
      <c r="L39" s="73" t="s">
        <v>240</v>
      </c>
      <c r="M39" s="73">
        <v>10</v>
      </c>
    </row>
    <row r="40" spans="1:13" s="74" customFormat="1" ht="15">
      <c r="A40" s="72" t="s">
        <v>270</v>
      </c>
      <c r="B40" s="73" t="s">
        <v>14</v>
      </c>
      <c r="C40" s="73">
        <v>100.2</v>
      </c>
      <c r="D40" s="73" t="s">
        <v>1</v>
      </c>
      <c r="E40" s="73">
        <v>94.9</v>
      </c>
      <c r="F40" s="73" t="s">
        <v>93</v>
      </c>
      <c r="G40" s="73" t="s">
        <v>271</v>
      </c>
      <c r="H40" s="73" t="s">
        <v>221</v>
      </c>
      <c r="I40" s="73" t="s">
        <v>272</v>
      </c>
      <c r="J40" s="73" t="s">
        <v>273</v>
      </c>
      <c r="K40" s="73" t="s">
        <v>274</v>
      </c>
      <c r="L40" s="73" t="s">
        <v>275</v>
      </c>
      <c r="M40" s="73">
        <v>10</v>
      </c>
    </row>
    <row r="41" spans="1:13" ht="15">
      <c r="A41" s="3" t="s">
        <v>278</v>
      </c>
      <c r="B41" s="8" t="s">
        <v>14</v>
      </c>
      <c r="C41" s="8">
        <v>108.6</v>
      </c>
      <c r="D41" s="8" t="s">
        <v>14</v>
      </c>
      <c r="E41" s="8">
        <v>102.3</v>
      </c>
      <c r="F41" s="8" t="s">
        <v>73</v>
      </c>
      <c r="G41" s="8" t="s">
        <v>59</v>
      </c>
      <c r="H41" s="8" t="s">
        <v>18</v>
      </c>
      <c r="I41" s="8" t="s">
        <v>279</v>
      </c>
      <c r="J41" s="8" t="s">
        <v>280</v>
      </c>
      <c r="K41" s="8" t="s">
        <v>281</v>
      </c>
      <c r="L41" s="8" t="s">
        <v>233</v>
      </c>
      <c r="M41" s="8">
        <v>5.9</v>
      </c>
    </row>
    <row r="42" spans="1:13" ht="15">
      <c r="A42" s="3" t="s">
        <v>283</v>
      </c>
      <c r="B42" s="8" t="s">
        <v>48</v>
      </c>
      <c r="C42" s="8">
        <v>66.5</v>
      </c>
      <c r="D42" s="8" t="s">
        <v>47</v>
      </c>
      <c r="E42" s="8">
        <v>71.7</v>
      </c>
      <c r="F42" s="8" t="s">
        <v>196</v>
      </c>
      <c r="G42" s="8" t="s">
        <v>284</v>
      </c>
      <c r="H42" s="8" t="s">
        <v>285</v>
      </c>
      <c r="I42" s="8" t="s">
        <v>286</v>
      </c>
      <c r="J42" s="8" t="s">
        <v>287</v>
      </c>
      <c r="K42" s="8" t="s">
        <v>102</v>
      </c>
      <c r="L42" s="8" t="s">
        <v>153</v>
      </c>
      <c r="M42" s="8">
        <v>0</v>
      </c>
    </row>
    <row r="43" spans="1:13">
      <c r="A43" s="3" t="s">
        <v>288</v>
      </c>
      <c r="B43" s="8" t="s">
        <v>1</v>
      </c>
      <c r="C43" s="8">
        <v>92</v>
      </c>
      <c r="D43" s="8" t="s">
        <v>1</v>
      </c>
      <c r="E43" s="8">
        <v>86.7</v>
      </c>
      <c r="F43" s="8" t="s">
        <v>53</v>
      </c>
      <c r="G43" s="8" t="s">
        <v>154</v>
      </c>
      <c r="H43" s="8" t="s">
        <v>130</v>
      </c>
      <c r="I43" s="8" t="s">
        <v>17</v>
      </c>
      <c r="J43" s="8" t="s">
        <v>21</v>
      </c>
      <c r="K43" s="8" t="s">
        <v>247</v>
      </c>
      <c r="L43" s="8" t="s">
        <v>289</v>
      </c>
      <c r="M43" s="8">
        <v>10</v>
      </c>
    </row>
    <row r="44" spans="1:13">
      <c r="A44" s="3" t="s">
        <v>290</v>
      </c>
      <c r="B44" s="8" t="s">
        <v>47</v>
      </c>
      <c r="C44" s="8">
        <v>78.3</v>
      </c>
      <c r="D44" s="8" t="s">
        <v>47</v>
      </c>
      <c r="E44" s="8">
        <v>77.7</v>
      </c>
      <c r="F44" s="8" t="s">
        <v>159</v>
      </c>
      <c r="G44" s="8" t="s">
        <v>91</v>
      </c>
      <c r="H44" s="8" t="s">
        <v>291</v>
      </c>
      <c r="I44" s="8" t="s">
        <v>292</v>
      </c>
      <c r="J44" s="8" t="s">
        <v>293</v>
      </c>
      <c r="K44" s="8" t="s">
        <v>294</v>
      </c>
      <c r="L44" s="8" t="s">
        <v>272</v>
      </c>
      <c r="M44" s="8">
        <v>6.2</v>
      </c>
    </row>
    <row r="45" spans="1:13">
      <c r="A45" s="3" t="s">
        <v>295</v>
      </c>
      <c r="B45" s="8" t="s">
        <v>47</v>
      </c>
      <c r="C45" s="8">
        <v>70.900000000000006</v>
      </c>
      <c r="D45" s="8" t="s">
        <v>48</v>
      </c>
      <c r="E45" s="8">
        <v>64.900000000000006</v>
      </c>
      <c r="F45" s="8" t="s">
        <v>296</v>
      </c>
      <c r="G45" s="8" t="s">
        <v>297</v>
      </c>
      <c r="H45" s="8" t="s">
        <v>298</v>
      </c>
      <c r="I45" s="8" t="s">
        <v>299</v>
      </c>
      <c r="J45" s="8" t="s">
        <v>82</v>
      </c>
      <c r="K45" s="8" t="s">
        <v>276</v>
      </c>
      <c r="L45" s="8" t="s">
        <v>277</v>
      </c>
      <c r="M45" s="8">
        <v>3</v>
      </c>
    </row>
    <row r="46" spans="1:13">
      <c r="A46" s="3" t="s">
        <v>301</v>
      </c>
      <c r="B46" s="8" t="s">
        <v>47</v>
      </c>
      <c r="C46" s="8">
        <v>82.7</v>
      </c>
      <c r="D46" s="8" t="s">
        <v>1</v>
      </c>
      <c r="E46" s="8">
        <v>87.2</v>
      </c>
      <c r="F46" s="8" t="s">
        <v>267</v>
      </c>
      <c r="G46" s="8" t="s">
        <v>59</v>
      </c>
      <c r="H46" s="8" t="s">
        <v>188</v>
      </c>
      <c r="I46" s="8" t="s">
        <v>302</v>
      </c>
      <c r="J46" s="8" t="s">
        <v>279</v>
      </c>
      <c r="K46" s="8" t="s">
        <v>303</v>
      </c>
      <c r="L46" s="8" t="s">
        <v>304</v>
      </c>
      <c r="M46" s="8">
        <v>0</v>
      </c>
    </row>
    <row r="47" spans="1:13">
      <c r="A47" s="3" t="s">
        <v>305</v>
      </c>
      <c r="B47" s="8" t="s">
        <v>1</v>
      </c>
      <c r="C47" s="8">
        <v>94.1</v>
      </c>
      <c r="D47" s="8" t="s">
        <v>1</v>
      </c>
      <c r="E47" s="8">
        <v>98.3</v>
      </c>
      <c r="F47" s="8" t="s">
        <v>200</v>
      </c>
      <c r="G47" s="8" t="s">
        <v>306</v>
      </c>
      <c r="H47" s="8" t="s">
        <v>230</v>
      </c>
      <c r="I47" s="8" t="s">
        <v>307</v>
      </c>
      <c r="J47" s="8" t="s">
        <v>308</v>
      </c>
      <c r="K47" s="8" t="s">
        <v>167</v>
      </c>
      <c r="L47" s="8" t="s">
        <v>93</v>
      </c>
      <c r="M47" s="8">
        <v>3.3</v>
      </c>
    </row>
    <row r="48" spans="1:13">
      <c r="A48" s="3" t="s">
        <v>311</v>
      </c>
      <c r="B48" s="8" t="s">
        <v>14</v>
      </c>
      <c r="C48" s="8">
        <v>109.3</v>
      </c>
      <c r="D48" s="8" t="s">
        <v>14</v>
      </c>
      <c r="E48" s="8">
        <v>103.9</v>
      </c>
      <c r="F48" s="8" t="s">
        <v>128</v>
      </c>
      <c r="G48" s="8" t="s">
        <v>312</v>
      </c>
      <c r="H48" s="8" t="s">
        <v>313</v>
      </c>
      <c r="I48" s="8" t="s">
        <v>314</v>
      </c>
      <c r="J48" s="8" t="s">
        <v>315</v>
      </c>
      <c r="K48" s="8" t="s">
        <v>210</v>
      </c>
      <c r="L48" s="8" t="s">
        <v>316</v>
      </c>
      <c r="M48" s="8">
        <v>10</v>
      </c>
    </row>
    <row r="49" spans="1:13">
      <c r="A49" s="3" t="s">
        <v>318</v>
      </c>
      <c r="B49" s="8" t="s">
        <v>48</v>
      </c>
      <c r="C49" s="8">
        <v>61.2</v>
      </c>
      <c r="D49" s="8" t="s">
        <v>48</v>
      </c>
      <c r="E49" s="8">
        <v>54.9</v>
      </c>
      <c r="F49" s="8" t="s">
        <v>319</v>
      </c>
      <c r="G49" s="8" t="s">
        <v>320</v>
      </c>
      <c r="H49" s="8" t="s">
        <v>321</v>
      </c>
      <c r="I49" s="8" t="s">
        <v>322</v>
      </c>
      <c r="J49" s="8" t="s">
        <v>16</v>
      </c>
      <c r="K49" s="8" t="s">
        <v>100</v>
      </c>
      <c r="L49" s="8" t="s">
        <v>323</v>
      </c>
      <c r="M49" s="8">
        <v>8.3000000000000007</v>
      </c>
    </row>
    <row r="50" spans="1:13">
      <c r="A50" s="3" t="s">
        <v>324</v>
      </c>
      <c r="B50" s="8" t="s">
        <v>1</v>
      </c>
      <c r="C50" s="8">
        <v>88.9</v>
      </c>
      <c r="D50" s="8" t="s">
        <v>1</v>
      </c>
      <c r="E50" s="8">
        <v>88.9</v>
      </c>
      <c r="F50" s="8" t="s">
        <v>105</v>
      </c>
      <c r="G50" s="8" t="s">
        <v>19</v>
      </c>
      <c r="H50" s="8" t="s">
        <v>325</v>
      </c>
      <c r="I50" s="8" t="s">
        <v>326</v>
      </c>
      <c r="J50" s="8" t="s">
        <v>235</v>
      </c>
      <c r="K50" s="8" t="s">
        <v>327</v>
      </c>
      <c r="L50" s="8" t="s">
        <v>217</v>
      </c>
      <c r="M50" s="8">
        <v>6.9</v>
      </c>
    </row>
    <row r="51" spans="1:13">
      <c r="A51" s="3" t="s">
        <v>328</v>
      </c>
      <c r="B51" s="8" t="s">
        <v>1</v>
      </c>
      <c r="C51" s="8">
        <v>85.2</v>
      </c>
      <c r="D51" s="8" t="s">
        <v>1</v>
      </c>
      <c r="E51" s="8">
        <v>85.2</v>
      </c>
      <c r="F51" s="8" t="s">
        <v>16</v>
      </c>
      <c r="G51" s="8" t="s">
        <v>329</v>
      </c>
      <c r="H51" s="8" t="s">
        <v>330</v>
      </c>
      <c r="I51" s="8" t="s">
        <v>144</v>
      </c>
      <c r="J51" s="8" t="s">
        <v>225</v>
      </c>
      <c r="K51" s="8" t="s">
        <v>331</v>
      </c>
      <c r="L51" s="8" t="s">
        <v>332</v>
      </c>
      <c r="M51" s="8">
        <v>10</v>
      </c>
    </row>
    <row r="52" spans="1:13">
      <c r="A52" s="3" t="s">
        <v>333</v>
      </c>
      <c r="B52" s="8" t="s">
        <v>47</v>
      </c>
      <c r="C52" s="8">
        <v>73.099999999999994</v>
      </c>
      <c r="D52" s="8" t="s">
        <v>47</v>
      </c>
      <c r="E52" s="8">
        <v>71.099999999999994</v>
      </c>
      <c r="F52" s="8" t="s">
        <v>334</v>
      </c>
      <c r="G52" s="8" t="s">
        <v>335</v>
      </c>
      <c r="H52" s="8" t="s">
        <v>196</v>
      </c>
      <c r="I52" s="8" t="s">
        <v>211</v>
      </c>
      <c r="J52" s="8" t="s">
        <v>240</v>
      </c>
      <c r="K52" s="8" t="s">
        <v>15</v>
      </c>
      <c r="L52" s="8" t="s">
        <v>336</v>
      </c>
      <c r="M52" s="8">
        <v>0</v>
      </c>
    </row>
    <row r="53" spans="1:13">
      <c r="A53" s="3" t="s">
        <v>337</v>
      </c>
      <c r="B53" s="8" t="s">
        <v>1</v>
      </c>
      <c r="C53" s="8">
        <v>89.3</v>
      </c>
      <c r="D53" s="8" t="s">
        <v>47</v>
      </c>
      <c r="E53" s="8">
        <v>84.2</v>
      </c>
      <c r="F53" s="8" t="s">
        <v>289</v>
      </c>
      <c r="G53" s="8" t="s">
        <v>338</v>
      </c>
      <c r="H53" s="8" t="s">
        <v>339</v>
      </c>
      <c r="I53" s="8" t="s">
        <v>325</v>
      </c>
      <c r="J53" s="8" t="s">
        <v>223</v>
      </c>
      <c r="K53" s="8" t="s">
        <v>340</v>
      </c>
      <c r="L53" s="8" t="s">
        <v>341</v>
      </c>
      <c r="M53" s="8">
        <v>10</v>
      </c>
    </row>
    <row r="54" spans="1:13">
      <c r="A54" s="3" t="s">
        <v>342</v>
      </c>
      <c r="B54" s="8" t="s">
        <v>1</v>
      </c>
      <c r="C54" s="8">
        <v>99.2</v>
      </c>
      <c r="D54" s="8" t="s">
        <v>1</v>
      </c>
      <c r="E54" s="8">
        <v>91.1</v>
      </c>
      <c r="F54" s="8" t="s">
        <v>146</v>
      </c>
      <c r="G54" s="8" t="s">
        <v>87</v>
      </c>
      <c r="H54" s="8" t="s">
        <v>160</v>
      </c>
      <c r="I54" s="8" t="s">
        <v>120</v>
      </c>
      <c r="J54" s="8" t="s">
        <v>343</v>
      </c>
      <c r="K54" s="8" t="s">
        <v>344</v>
      </c>
      <c r="L54" s="8" t="s">
        <v>250</v>
      </c>
      <c r="M54" s="8">
        <v>10</v>
      </c>
    </row>
    <row r="55" spans="1:13">
      <c r="A55" s="3" t="s">
        <v>345</v>
      </c>
      <c r="B55" s="8" t="s">
        <v>14</v>
      </c>
      <c r="C55" s="8">
        <v>107</v>
      </c>
      <c r="D55" s="8" t="s">
        <v>14</v>
      </c>
      <c r="E55" s="8">
        <v>104.1</v>
      </c>
      <c r="F55" s="8" t="s">
        <v>126</v>
      </c>
      <c r="G55" s="8" t="s">
        <v>170</v>
      </c>
      <c r="H55" s="8" t="s">
        <v>52</v>
      </c>
      <c r="I55" s="8" t="s">
        <v>24</v>
      </c>
      <c r="J55" s="8" t="s">
        <v>73</v>
      </c>
      <c r="K55" s="8" t="s">
        <v>284</v>
      </c>
      <c r="L55" s="8" t="s">
        <v>86</v>
      </c>
      <c r="M55" s="8">
        <v>10</v>
      </c>
    </row>
    <row r="56" spans="1:13">
      <c r="A56" s="3" t="s">
        <v>347</v>
      </c>
      <c r="B56" s="8" t="s">
        <v>47</v>
      </c>
      <c r="C56" s="8">
        <v>83.4</v>
      </c>
      <c r="D56" s="8" t="s">
        <v>47</v>
      </c>
      <c r="E56" s="8">
        <v>78.5</v>
      </c>
      <c r="F56" s="8" t="s">
        <v>348</v>
      </c>
      <c r="G56" s="8" t="s">
        <v>349</v>
      </c>
      <c r="H56" s="8" t="s">
        <v>350</v>
      </c>
      <c r="I56" s="8" t="s">
        <v>130</v>
      </c>
      <c r="J56" s="8" t="s">
        <v>351</v>
      </c>
      <c r="K56" s="8" t="s">
        <v>257</v>
      </c>
      <c r="L56" s="8" t="s">
        <v>258</v>
      </c>
      <c r="M56" s="8">
        <v>10</v>
      </c>
    </row>
    <row r="57" spans="1:13">
      <c r="A57" s="3" t="s">
        <v>352</v>
      </c>
      <c r="B57" s="8" t="s">
        <v>48</v>
      </c>
      <c r="C57" s="8">
        <v>62.8</v>
      </c>
      <c r="D57" s="8" t="s">
        <v>48</v>
      </c>
      <c r="E57" s="8">
        <v>62</v>
      </c>
      <c r="F57" s="8" t="s">
        <v>11</v>
      </c>
      <c r="G57" s="8" t="s">
        <v>63</v>
      </c>
      <c r="H57" s="8" t="s">
        <v>353</v>
      </c>
      <c r="I57" s="8" t="s">
        <v>354</v>
      </c>
      <c r="J57" s="8" t="s">
        <v>137</v>
      </c>
      <c r="K57" s="8" t="s">
        <v>355</v>
      </c>
      <c r="L57" s="8" t="s">
        <v>269</v>
      </c>
      <c r="M57" s="8">
        <v>0</v>
      </c>
    </row>
    <row r="58" spans="1:13">
      <c r="A58" s="3" t="s">
        <v>357</v>
      </c>
      <c r="B58" s="8" t="s">
        <v>1</v>
      </c>
      <c r="C58" s="8">
        <v>95.1</v>
      </c>
      <c r="D58" s="8" t="s">
        <v>1</v>
      </c>
      <c r="E58" s="8">
        <v>90.5</v>
      </c>
      <c r="F58" s="8" t="s">
        <v>251</v>
      </c>
      <c r="G58" s="8" t="s">
        <v>356</v>
      </c>
      <c r="H58" s="8" t="s">
        <v>231</v>
      </c>
      <c r="I58" s="8" t="s">
        <v>41</v>
      </c>
      <c r="J58" s="8" t="s">
        <v>158</v>
      </c>
      <c r="K58" s="8" t="s">
        <v>189</v>
      </c>
      <c r="L58" s="8" t="s">
        <v>40</v>
      </c>
      <c r="M58" s="8">
        <v>10</v>
      </c>
    </row>
    <row r="59" spans="1:13">
      <c r="A59" s="3" t="s">
        <v>358</v>
      </c>
      <c r="B59" s="8" t="s">
        <v>47</v>
      </c>
      <c r="C59" s="8">
        <v>82.9</v>
      </c>
      <c r="D59" s="8" t="s">
        <v>48</v>
      </c>
      <c r="E59" s="8">
        <v>59.9</v>
      </c>
      <c r="F59" s="8" t="s">
        <v>359</v>
      </c>
      <c r="G59" s="8" t="s">
        <v>39</v>
      </c>
      <c r="H59" s="8" t="s">
        <v>360</v>
      </c>
      <c r="I59" s="8" t="s">
        <v>361</v>
      </c>
      <c r="J59" s="8" t="s">
        <v>309</v>
      </c>
      <c r="K59" s="8" t="s">
        <v>362</v>
      </c>
      <c r="L59" s="8" t="s">
        <v>100</v>
      </c>
      <c r="M59" s="8">
        <v>10</v>
      </c>
    </row>
    <row r="60" spans="1:13">
      <c r="A60" s="3" t="s">
        <v>364</v>
      </c>
      <c r="B60" s="8" t="s">
        <v>14</v>
      </c>
      <c r="C60" s="8">
        <v>106.8</v>
      </c>
      <c r="D60" s="8" t="s">
        <v>1</v>
      </c>
      <c r="E60" s="8">
        <v>99.5</v>
      </c>
      <c r="F60" s="8" t="s">
        <v>365</v>
      </c>
      <c r="G60" s="8" t="s">
        <v>366</v>
      </c>
      <c r="H60" s="8" t="s">
        <v>367</v>
      </c>
      <c r="I60" s="8" t="s">
        <v>368</v>
      </c>
      <c r="J60" s="8" t="s">
        <v>355</v>
      </c>
      <c r="K60" s="8" t="s">
        <v>369</v>
      </c>
      <c r="L60" s="8" t="s">
        <v>279</v>
      </c>
      <c r="M60" s="8">
        <v>10</v>
      </c>
    </row>
    <row r="61" spans="1:13">
      <c r="A61" s="3" t="s">
        <v>370</v>
      </c>
      <c r="B61" s="8" t="s">
        <v>14</v>
      </c>
      <c r="C61" s="8">
        <v>109</v>
      </c>
      <c r="D61" s="8" t="s">
        <v>14</v>
      </c>
      <c r="E61" s="8">
        <v>103.3</v>
      </c>
      <c r="F61" s="8" t="s">
        <v>17</v>
      </c>
      <c r="G61" s="8" t="s">
        <v>70</v>
      </c>
      <c r="H61" s="8" t="s">
        <v>310</v>
      </c>
      <c r="I61" s="8" t="s">
        <v>371</v>
      </c>
      <c r="J61" s="8" t="s">
        <v>300</v>
      </c>
      <c r="K61" s="8" t="s">
        <v>372</v>
      </c>
      <c r="L61" s="8" t="s">
        <v>12</v>
      </c>
      <c r="M61" s="8">
        <v>10</v>
      </c>
    </row>
    <row r="62" spans="1:13">
      <c r="A62" s="3" t="s">
        <v>373</v>
      </c>
      <c r="B62" s="8" t="s">
        <v>47</v>
      </c>
      <c r="C62" s="8">
        <v>80.2</v>
      </c>
      <c r="D62" s="8" t="s">
        <v>1</v>
      </c>
      <c r="E62" s="8">
        <v>89</v>
      </c>
      <c r="F62" s="8" t="s">
        <v>16</v>
      </c>
      <c r="G62" s="8" t="s">
        <v>374</v>
      </c>
      <c r="H62" s="8" t="s">
        <v>375</v>
      </c>
      <c r="I62" s="8" t="s">
        <v>235</v>
      </c>
      <c r="J62" s="8" t="s">
        <v>346</v>
      </c>
      <c r="K62" s="8" t="s">
        <v>138</v>
      </c>
      <c r="L62" s="8" t="s">
        <v>116</v>
      </c>
      <c r="M62" s="8">
        <v>0</v>
      </c>
    </row>
    <row r="63" spans="1:13">
      <c r="A63" s="3" t="s">
        <v>377</v>
      </c>
      <c r="B63" s="8" t="s">
        <v>47</v>
      </c>
      <c r="C63" s="8">
        <v>79.900000000000006</v>
      </c>
      <c r="D63" s="8" t="s">
        <v>47</v>
      </c>
      <c r="E63" s="8">
        <v>73</v>
      </c>
      <c r="F63" s="8" t="s">
        <v>76</v>
      </c>
      <c r="G63" s="8" t="s">
        <v>163</v>
      </c>
      <c r="H63" s="8" t="s">
        <v>378</v>
      </c>
      <c r="I63" s="8" t="s">
        <v>379</v>
      </c>
      <c r="J63" s="8" t="s">
        <v>122</v>
      </c>
      <c r="K63" s="8" t="s">
        <v>113</v>
      </c>
      <c r="L63" s="8" t="s">
        <v>114</v>
      </c>
      <c r="M63" s="8">
        <v>3.3</v>
      </c>
    </row>
    <row r="64" spans="1:13">
      <c r="A64" s="3" t="s">
        <v>380</v>
      </c>
      <c r="B64" s="8" t="s">
        <v>1</v>
      </c>
      <c r="C64" s="8">
        <v>95.9</v>
      </c>
      <c r="D64" s="8" t="s">
        <v>1</v>
      </c>
      <c r="E64" s="8">
        <v>86.9</v>
      </c>
      <c r="F64" s="8" t="s">
        <v>287</v>
      </c>
      <c r="G64" s="8" t="s">
        <v>381</v>
      </c>
      <c r="H64" s="8" t="s">
        <v>222</v>
      </c>
      <c r="I64" s="8" t="s">
        <v>119</v>
      </c>
      <c r="J64" s="8" t="s">
        <v>272</v>
      </c>
      <c r="K64" s="8" t="s">
        <v>382</v>
      </c>
      <c r="L64" s="8" t="s">
        <v>383</v>
      </c>
      <c r="M64" s="8">
        <v>10</v>
      </c>
    </row>
    <row r="65" spans="1:13">
      <c r="A65" s="3" t="s">
        <v>384</v>
      </c>
      <c r="B65" s="8" t="s">
        <v>1</v>
      </c>
      <c r="C65" s="8">
        <v>95.5</v>
      </c>
      <c r="D65" s="8" t="s">
        <v>1</v>
      </c>
      <c r="E65" s="8">
        <v>93.4</v>
      </c>
      <c r="F65" s="8" t="s">
        <v>385</v>
      </c>
      <c r="G65" s="8" t="s">
        <v>175</v>
      </c>
      <c r="H65" s="8" t="s">
        <v>205</v>
      </c>
      <c r="I65" s="8" t="s">
        <v>386</v>
      </c>
      <c r="J65" s="8" t="s">
        <v>35</v>
      </c>
      <c r="K65" s="8" t="s">
        <v>63</v>
      </c>
      <c r="L65" s="8" t="s">
        <v>64</v>
      </c>
      <c r="M65" s="8">
        <v>7.7</v>
      </c>
    </row>
    <row r="66" spans="1:13">
      <c r="A66" s="3" t="s">
        <v>387</v>
      </c>
      <c r="B66" s="8" t="s">
        <v>14</v>
      </c>
      <c r="C66" s="8">
        <v>108.8</v>
      </c>
      <c r="D66" s="8" t="s">
        <v>14</v>
      </c>
      <c r="E66" s="8">
        <v>108.4</v>
      </c>
      <c r="F66" s="8" t="s">
        <v>388</v>
      </c>
      <c r="G66" s="8" t="s">
        <v>389</v>
      </c>
      <c r="H66" s="8" t="s">
        <v>282</v>
      </c>
      <c r="I66" s="8" t="s">
        <v>282</v>
      </c>
      <c r="J66" s="8" t="s">
        <v>17</v>
      </c>
      <c r="K66" s="8" t="s">
        <v>390</v>
      </c>
      <c r="L66" s="8" t="s">
        <v>391</v>
      </c>
      <c r="M66" s="8">
        <v>10</v>
      </c>
    </row>
    <row r="67" spans="1:13">
      <c r="A67" s="3" t="s">
        <v>392</v>
      </c>
      <c r="B67" s="8" t="s">
        <v>47</v>
      </c>
      <c r="C67" s="8">
        <v>80.5</v>
      </c>
      <c r="D67" s="8" t="s">
        <v>1</v>
      </c>
      <c r="E67" s="8">
        <v>89.4</v>
      </c>
      <c r="F67" s="8" t="s">
        <v>65</v>
      </c>
      <c r="G67" s="8" t="s">
        <v>393</v>
      </c>
      <c r="H67" s="8" t="s">
        <v>394</v>
      </c>
      <c r="I67" s="8" t="s">
        <v>135</v>
      </c>
      <c r="J67" s="8" t="s">
        <v>66</v>
      </c>
      <c r="K67" s="8" t="s">
        <v>259</v>
      </c>
      <c r="L67" s="8" t="s">
        <v>256</v>
      </c>
      <c r="M67" s="8">
        <v>0</v>
      </c>
    </row>
    <row r="68" spans="1:13">
      <c r="A68" s="3" t="s">
        <v>395</v>
      </c>
      <c r="B68" s="8" t="s">
        <v>47</v>
      </c>
      <c r="C68" s="8">
        <v>73.8</v>
      </c>
      <c r="D68" s="8" t="s">
        <v>47</v>
      </c>
      <c r="E68" s="8">
        <v>70.099999999999994</v>
      </c>
      <c r="F68" s="8" t="s">
        <v>376</v>
      </c>
      <c r="G68" s="8" t="s">
        <v>19</v>
      </c>
      <c r="H68" s="8" t="s">
        <v>396</v>
      </c>
      <c r="I68" s="8" t="s">
        <v>9</v>
      </c>
      <c r="J68" s="8" t="s">
        <v>137</v>
      </c>
      <c r="K68" s="8" t="s">
        <v>94</v>
      </c>
      <c r="L68" s="8" t="s">
        <v>95</v>
      </c>
      <c r="M68" s="8">
        <v>0</v>
      </c>
    </row>
    <row r="69" spans="1:13">
      <c r="A69" s="3" t="s">
        <v>397</v>
      </c>
      <c r="B69" s="8" t="s">
        <v>48</v>
      </c>
      <c r="C69" s="8">
        <v>59.1</v>
      </c>
      <c r="D69" s="8" t="s">
        <v>48</v>
      </c>
      <c r="E69" s="8">
        <v>61.6</v>
      </c>
      <c r="F69" s="8" t="s">
        <v>253</v>
      </c>
      <c r="G69" s="8" t="s">
        <v>398</v>
      </c>
      <c r="H69" s="8" t="s">
        <v>399</v>
      </c>
      <c r="I69" s="8" t="s">
        <v>400</v>
      </c>
      <c r="J69" s="8" t="s">
        <v>77</v>
      </c>
      <c r="K69" s="8" t="s">
        <v>401</v>
      </c>
      <c r="L69" s="8" t="s">
        <v>69</v>
      </c>
      <c r="M69" s="8">
        <v>0</v>
      </c>
    </row>
    <row r="70" spans="1:13">
      <c r="A70" s="3" t="s">
        <v>402</v>
      </c>
      <c r="B70" s="8" t="s">
        <v>14</v>
      </c>
      <c r="C70" s="8">
        <v>116.2</v>
      </c>
      <c r="D70" s="8" t="s">
        <v>14</v>
      </c>
      <c r="E70" s="8">
        <v>114.1</v>
      </c>
      <c r="F70" s="8" t="s">
        <v>403</v>
      </c>
      <c r="G70" s="8" t="s">
        <v>22</v>
      </c>
      <c r="H70" s="8" t="s">
        <v>244</v>
      </c>
      <c r="I70" s="8" t="s">
        <v>17</v>
      </c>
      <c r="J70" s="8" t="s">
        <v>404</v>
      </c>
      <c r="K70" s="8" t="s">
        <v>405</v>
      </c>
      <c r="L70" s="8" t="s">
        <v>52</v>
      </c>
      <c r="M70" s="8">
        <v>10</v>
      </c>
    </row>
    <row r="71" spans="1:13">
      <c r="A71" s="3" t="s">
        <v>406</v>
      </c>
      <c r="B71" s="8" t="s">
        <v>48</v>
      </c>
      <c r="C71" s="8">
        <v>65.7</v>
      </c>
      <c r="D71" s="8" t="s">
        <v>47</v>
      </c>
      <c r="E71" s="8">
        <v>72.400000000000006</v>
      </c>
      <c r="F71" s="8" t="s">
        <v>407</v>
      </c>
      <c r="G71" s="8" t="s">
        <v>408</v>
      </c>
      <c r="H71" s="8" t="s">
        <v>409</v>
      </c>
      <c r="I71" s="8" t="s">
        <v>410</v>
      </c>
      <c r="J71" s="8" t="s">
        <v>267</v>
      </c>
      <c r="K71" s="8" t="s">
        <v>119</v>
      </c>
      <c r="L71" s="8" t="s">
        <v>411</v>
      </c>
      <c r="M71" s="8">
        <v>7</v>
      </c>
    </row>
    <row r="72" spans="1:13">
      <c r="A72" s="3" t="s">
        <v>412</v>
      </c>
      <c r="B72" s="8" t="s">
        <v>14</v>
      </c>
      <c r="C72" s="8">
        <v>111.2</v>
      </c>
      <c r="D72" s="8" t="s">
        <v>14</v>
      </c>
      <c r="E72" s="8">
        <v>104.4</v>
      </c>
      <c r="F72" s="8" t="s">
        <v>413</v>
      </c>
      <c r="G72" s="8" t="s">
        <v>112</v>
      </c>
      <c r="H72" s="8" t="s">
        <v>414</v>
      </c>
      <c r="I72" s="8" t="s">
        <v>361</v>
      </c>
      <c r="J72" s="8" t="s">
        <v>415</v>
      </c>
      <c r="K72" s="8" t="s">
        <v>416</v>
      </c>
      <c r="L72" s="8" t="s">
        <v>361</v>
      </c>
      <c r="M72" s="8">
        <v>10</v>
      </c>
    </row>
    <row r="73" spans="1:13">
      <c r="A73" s="3" t="s">
        <v>420</v>
      </c>
      <c r="B73" s="8" t="s">
        <v>47</v>
      </c>
      <c r="C73" s="8">
        <v>72.099999999999994</v>
      </c>
      <c r="D73" s="8" t="s">
        <v>47</v>
      </c>
      <c r="E73" s="8">
        <v>78.599999999999994</v>
      </c>
      <c r="F73" s="8" t="s">
        <v>411</v>
      </c>
      <c r="G73" s="8" t="s">
        <v>192</v>
      </c>
      <c r="H73" s="8" t="s">
        <v>296</v>
      </c>
      <c r="I73" s="8" t="s">
        <v>166</v>
      </c>
      <c r="J73" s="8" t="s">
        <v>317</v>
      </c>
      <c r="K73" s="8" t="s">
        <v>141</v>
      </c>
      <c r="L73" s="8" t="s">
        <v>379</v>
      </c>
      <c r="M73" s="8">
        <v>0</v>
      </c>
    </row>
    <row r="74" spans="1:13">
      <c r="A74" s="3" t="s">
        <v>425</v>
      </c>
      <c r="B74" s="8" t="s">
        <v>48</v>
      </c>
      <c r="C74" s="8">
        <v>57.2</v>
      </c>
      <c r="D74" s="8" t="s">
        <v>426</v>
      </c>
      <c r="E74" s="8">
        <v>42.7</v>
      </c>
      <c r="F74" s="8" t="s">
        <v>268</v>
      </c>
      <c r="G74" s="8" t="s">
        <v>427</v>
      </c>
      <c r="H74" s="8" t="s">
        <v>428</v>
      </c>
      <c r="I74" s="8" t="s">
        <v>429</v>
      </c>
      <c r="J74" s="8" t="s">
        <v>410</v>
      </c>
      <c r="K74" s="8" t="s">
        <v>430</v>
      </c>
      <c r="L74" s="8" t="s">
        <v>431</v>
      </c>
      <c r="M74" s="8">
        <v>10</v>
      </c>
    </row>
    <row r="75" spans="1:13">
      <c r="A75" s="3" t="s">
        <v>432</v>
      </c>
      <c r="B75" s="8" t="s">
        <v>426</v>
      </c>
      <c r="C75" s="8">
        <v>45.4</v>
      </c>
      <c r="D75" s="8" t="s">
        <v>426</v>
      </c>
      <c r="E75" s="8">
        <v>39</v>
      </c>
      <c r="F75" s="8" t="s">
        <v>433</v>
      </c>
      <c r="G75" s="8" t="s">
        <v>434</v>
      </c>
      <c r="H75" s="8"/>
      <c r="I75" s="8"/>
      <c r="J75" s="8"/>
      <c r="K75" s="8"/>
      <c r="L75" s="8"/>
      <c r="M75" s="8">
        <v>0</v>
      </c>
    </row>
    <row r="76" spans="1:13">
      <c r="A76" s="55" t="s">
        <v>417</v>
      </c>
      <c r="B76" s="56" t="s">
        <v>47</v>
      </c>
      <c r="C76" s="56">
        <v>83</v>
      </c>
      <c r="D76" s="56" t="s">
        <v>1</v>
      </c>
      <c r="E76" s="56">
        <v>88.8</v>
      </c>
      <c r="F76" s="56" t="s">
        <v>221</v>
      </c>
      <c r="G76" s="56" t="s">
        <v>418</v>
      </c>
      <c r="H76" s="56" t="s">
        <v>218</v>
      </c>
      <c r="I76" s="56" t="s">
        <v>34</v>
      </c>
      <c r="J76" s="56" t="s">
        <v>242</v>
      </c>
      <c r="K76" s="56" t="s">
        <v>419</v>
      </c>
      <c r="L76" s="56" t="s">
        <v>221</v>
      </c>
      <c r="M76" s="56">
        <v>0</v>
      </c>
    </row>
    <row r="80" spans="1:13">
      <c r="A80" s="11" t="s">
        <v>443</v>
      </c>
    </row>
    <row r="81" spans="1:1">
      <c r="A81" s="12" t="s">
        <v>444</v>
      </c>
    </row>
    <row r="82" spans="1:1">
      <c r="A82" s="12" t="s">
        <v>445</v>
      </c>
    </row>
    <row r="83" spans="1:1">
      <c r="A83" s="12" t="s">
        <v>446</v>
      </c>
    </row>
    <row r="84" spans="1:1">
      <c r="A84" s="12" t="s">
        <v>447</v>
      </c>
    </row>
    <row r="85" spans="1:1">
      <c r="A85" s="12" t="s">
        <v>448</v>
      </c>
    </row>
    <row r="86" spans="1:1">
      <c r="A86" s="12" t="s">
        <v>449</v>
      </c>
    </row>
    <row r="87" spans="1:1">
      <c r="A87" s="12" t="s">
        <v>450</v>
      </c>
    </row>
    <row r="88" spans="1:1">
      <c r="A88" s="12" t="s">
        <v>451</v>
      </c>
    </row>
  </sheetData>
  <mergeCells count="1">
    <mergeCell ref="A2:M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31" customWidth="1"/>
    <col min="2" max="2" width="15.33203125" customWidth="1"/>
    <col min="3" max="3" width="17.88671875" customWidth="1"/>
    <col min="4" max="4" width="14.6640625" customWidth="1"/>
    <col min="5" max="5" width="15" customWidth="1"/>
    <col min="6" max="6" width="16.6640625" customWidth="1"/>
    <col min="7" max="7" width="13.109375" customWidth="1"/>
    <col min="8" max="8" width="16.33203125" customWidth="1"/>
    <col min="9" max="9" width="11.6640625" customWidth="1"/>
    <col min="10" max="10" width="15.5546875" customWidth="1"/>
    <col min="11" max="11" width="22.44140625" customWidth="1"/>
    <col min="12" max="12" width="17.5546875" customWidth="1"/>
  </cols>
  <sheetData>
    <row r="1" spans="1:13" ht="91.2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">
      <c r="A2" s="77" t="s">
        <v>470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63.75">
      <c r="A3" s="27" t="s">
        <v>435</v>
      </c>
      <c r="B3" s="28" t="s">
        <v>438</v>
      </c>
      <c r="C3" s="28" t="s">
        <v>439</v>
      </c>
      <c r="D3" s="29" t="s">
        <v>471</v>
      </c>
      <c r="E3" s="29" t="s">
        <v>472</v>
      </c>
      <c r="F3" s="30" t="s">
        <v>473</v>
      </c>
      <c r="G3" s="30" t="s">
        <v>474</v>
      </c>
      <c r="H3" s="30" t="s">
        <v>475</v>
      </c>
      <c r="I3" s="30" t="s">
        <v>476</v>
      </c>
      <c r="J3" s="30" t="s">
        <v>477</v>
      </c>
      <c r="K3" s="31" t="s">
        <v>478</v>
      </c>
      <c r="L3" s="31" t="s">
        <v>479</v>
      </c>
      <c r="M3" s="31" t="s">
        <v>441</v>
      </c>
    </row>
    <row r="4" spans="1:13" ht="15">
      <c r="A4" s="26" t="s">
        <v>0</v>
      </c>
      <c r="B4" s="32" t="s">
        <v>1</v>
      </c>
      <c r="C4" s="32">
        <v>87</v>
      </c>
      <c r="D4" s="32" t="s">
        <v>1</v>
      </c>
      <c r="E4" s="32">
        <v>89.7</v>
      </c>
      <c r="F4" s="32">
        <v>76.400000000000006</v>
      </c>
      <c r="G4" s="32">
        <v>135.30000000000001</v>
      </c>
      <c r="H4" s="32">
        <v>65.3</v>
      </c>
      <c r="I4" s="32">
        <v>52.5</v>
      </c>
      <c r="J4" s="32">
        <v>90.1</v>
      </c>
      <c r="K4" s="32">
        <v>120.4</v>
      </c>
      <c r="L4" s="32">
        <v>85.2</v>
      </c>
      <c r="M4" s="32">
        <v>6.6</v>
      </c>
    </row>
    <row r="5" spans="1:13" ht="15">
      <c r="A5" s="26" t="s">
        <v>13</v>
      </c>
      <c r="B5" s="32" t="s">
        <v>1</v>
      </c>
      <c r="C5" s="32">
        <v>98.5</v>
      </c>
      <c r="D5" s="32" t="s">
        <v>1</v>
      </c>
      <c r="E5" s="32">
        <v>98.3</v>
      </c>
      <c r="F5" s="32">
        <v>84.7</v>
      </c>
      <c r="G5" s="32">
        <v>128.4</v>
      </c>
      <c r="H5" s="32">
        <v>72.7</v>
      </c>
      <c r="I5" s="32">
        <v>73.3</v>
      </c>
      <c r="J5" s="32">
        <v>93.1</v>
      </c>
      <c r="K5" s="32">
        <v>123.4</v>
      </c>
      <c r="L5" s="32">
        <v>86.7</v>
      </c>
      <c r="M5" s="32">
        <v>10</v>
      </c>
    </row>
    <row r="6" spans="1:13" ht="15">
      <c r="A6" s="26" t="s">
        <v>26</v>
      </c>
      <c r="B6" s="32" t="s">
        <v>14</v>
      </c>
      <c r="C6" s="32">
        <v>107.4</v>
      </c>
      <c r="D6" s="32" t="s">
        <v>14</v>
      </c>
      <c r="E6" s="32">
        <v>106.9</v>
      </c>
      <c r="F6" s="32">
        <v>92.7</v>
      </c>
      <c r="G6" s="32">
        <v>138.9</v>
      </c>
      <c r="H6" s="32">
        <v>95.7</v>
      </c>
      <c r="I6" s="32">
        <v>82.5</v>
      </c>
      <c r="J6" s="32">
        <v>99.7</v>
      </c>
      <c r="K6" s="32">
        <v>124.2</v>
      </c>
      <c r="L6" s="32">
        <v>87.1</v>
      </c>
      <c r="M6" s="32">
        <v>10</v>
      </c>
    </row>
    <row r="7" spans="1:13" ht="15">
      <c r="A7" s="26" t="s">
        <v>37</v>
      </c>
      <c r="B7" s="32" t="s">
        <v>1</v>
      </c>
      <c r="C7" s="32">
        <v>91.6</v>
      </c>
      <c r="D7" s="32" t="s">
        <v>1</v>
      </c>
      <c r="E7" s="32">
        <v>89.4</v>
      </c>
      <c r="F7" s="32">
        <v>74.8</v>
      </c>
      <c r="G7" s="32">
        <v>143.1</v>
      </c>
      <c r="H7" s="32">
        <v>67.3</v>
      </c>
      <c r="I7" s="32">
        <v>54</v>
      </c>
      <c r="J7" s="32">
        <v>95.7</v>
      </c>
      <c r="K7" s="32">
        <v>126</v>
      </c>
      <c r="L7" s="32">
        <v>88</v>
      </c>
      <c r="M7" s="32">
        <v>10</v>
      </c>
    </row>
    <row r="8" spans="1:13" ht="15">
      <c r="A8" s="26" t="s">
        <v>46</v>
      </c>
      <c r="B8" s="32" t="s">
        <v>48</v>
      </c>
      <c r="C8" s="32">
        <v>61.5</v>
      </c>
      <c r="D8" s="32" t="s">
        <v>47</v>
      </c>
      <c r="E8" s="32">
        <v>72.900000000000006</v>
      </c>
      <c r="F8" s="32">
        <v>54</v>
      </c>
      <c r="G8" s="32">
        <v>120.5</v>
      </c>
      <c r="H8" s="32">
        <v>52.1</v>
      </c>
      <c r="I8" s="32">
        <v>49.6</v>
      </c>
      <c r="J8" s="32">
        <v>78.900000000000006</v>
      </c>
      <c r="K8" s="32">
        <v>91.4</v>
      </c>
      <c r="L8" s="32">
        <v>70.7</v>
      </c>
      <c r="M8" s="32">
        <v>0</v>
      </c>
    </row>
    <row r="9" spans="1:13" ht="15">
      <c r="A9" s="26" t="s">
        <v>57</v>
      </c>
      <c r="B9" s="32" t="s">
        <v>1</v>
      </c>
      <c r="C9" s="32">
        <v>87.4</v>
      </c>
      <c r="D9" s="32" t="s">
        <v>1</v>
      </c>
      <c r="E9" s="32">
        <v>97.6</v>
      </c>
      <c r="F9" s="32">
        <v>75.599999999999994</v>
      </c>
      <c r="G9" s="32" t="s">
        <v>59</v>
      </c>
      <c r="H9" s="32">
        <v>72.8</v>
      </c>
      <c r="I9" s="32">
        <v>80.8</v>
      </c>
      <c r="J9" s="32">
        <v>100.8</v>
      </c>
      <c r="K9" s="32">
        <v>136.4</v>
      </c>
      <c r="L9" s="32">
        <v>93.2</v>
      </c>
      <c r="M9" s="32">
        <v>0</v>
      </c>
    </row>
    <row r="10" spans="1:13" ht="15">
      <c r="A10" s="26" t="s">
        <v>68</v>
      </c>
      <c r="B10" s="32" t="s">
        <v>1</v>
      </c>
      <c r="C10" s="32">
        <v>87.5</v>
      </c>
      <c r="D10" s="32" t="s">
        <v>1</v>
      </c>
      <c r="E10" s="32">
        <v>88</v>
      </c>
      <c r="F10" s="32">
        <v>70.099999999999994</v>
      </c>
      <c r="G10" s="32">
        <v>140.9</v>
      </c>
      <c r="H10" s="32">
        <v>71.900000000000006</v>
      </c>
      <c r="I10" s="32">
        <v>69.2</v>
      </c>
      <c r="J10" s="32">
        <v>86.2</v>
      </c>
      <c r="K10" s="32">
        <v>116.4</v>
      </c>
      <c r="L10" s="32">
        <v>83.2</v>
      </c>
      <c r="M10" s="32">
        <v>8.6999999999999993</v>
      </c>
    </row>
    <row r="11" spans="1:13" ht="15">
      <c r="A11" s="26" t="s">
        <v>78</v>
      </c>
      <c r="B11" s="32" t="s">
        <v>1</v>
      </c>
      <c r="C11" s="32">
        <v>97.2</v>
      </c>
      <c r="D11" s="32" t="s">
        <v>1</v>
      </c>
      <c r="E11" s="32">
        <v>98.3</v>
      </c>
      <c r="F11" s="32">
        <v>82.9</v>
      </c>
      <c r="G11" s="32">
        <v>139.5</v>
      </c>
      <c r="H11" s="32">
        <v>80</v>
      </c>
      <c r="I11" s="32">
        <v>77.400000000000006</v>
      </c>
      <c r="J11" s="32">
        <v>89.9</v>
      </c>
      <c r="K11" s="32">
        <v>109.6</v>
      </c>
      <c r="L11" s="32">
        <v>79.8</v>
      </c>
      <c r="M11" s="32">
        <v>10</v>
      </c>
    </row>
    <row r="12" spans="1:13" ht="15">
      <c r="A12" s="26" t="s">
        <v>89</v>
      </c>
      <c r="B12" s="32" t="s">
        <v>47</v>
      </c>
      <c r="C12" s="32">
        <v>79.5</v>
      </c>
      <c r="D12" s="32" t="s">
        <v>47</v>
      </c>
      <c r="E12" s="32">
        <v>79.400000000000006</v>
      </c>
      <c r="F12" s="32">
        <v>63</v>
      </c>
      <c r="G12" s="32">
        <v>134.6</v>
      </c>
      <c r="H12" s="32">
        <v>64.900000000000006</v>
      </c>
      <c r="I12" s="32">
        <v>69</v>
      </c>
      <c r="J12" s="32">
        <v>74.900000000000006</v>
      </c>
      <c r="K12" s="32">
        <v>85.4</v>
      </c>
      <c r="L12" s="32">
        <v>67.7</v>
      </c>
      <c r="M12" s="32">
        <v>10</v>
      </c>
    </row>
    <row r="13" spans="1:13" ht="15">
      <c r="A13" s="26" t="s">
        <v>99</v>
      </c>
      <c r="B13" s="32" t="s">
        <v>47</v>
      </c>
      <c r="C13" s="32">
        <v>82.5</v>
      </c>
      <c r="D13" s="32" t="s">
        <v>1</v>
      </c>
      <c r="E13" s="32">
        <v>94.2</v>
      </c>
      <c r="F13" s="32">
        <v>78.599999999999994</v>
      </c>
      <c r="G13" s="32">
        <v>130.1</v>
      </c>
      <c r="H13" s="32">
        <v>66.599999999999994</v>
      </c>
      <c r="I13" s="32">
        <v>74.599999999999994</v>
      </c>
      <c r="J13" s="32">
        <v>89.2</v>
      </c>
      <c r="K13" s="32">
        <v>106.2</v>
      </c>
      <c r="L13" s="32">
        <v>78.099999999999994</v>
      </c>
      <c r="M13" s="32">
        <v>0</v>
      </c>
    </row>
    <row r="14" spans="1:13" ht="15">
      <c r="A14" s="26" t="s">
        <v>106</v>
      </c>
      <c r="B14" s="32" t="s">
        <v>1</v>
      </c>
      <c r="C14" s="32">
        <v>90.8</v>
      </c>
      <c r="D14" s="32" t="s">
        <v>47</v>
      </c>
      <c r="E14" s="32">
        <v>73.5</v>
      </c>
      <c r="F14" s="32">
        <v>73.599999999999994</v>
      </c>
      <c r="G14" s="32">
        <v>143.30000000000001</v>
      </c>
      <c r="H14" s="32">
        <v>65.400000000000006</v>
      </c>
      <c r="I14" s="32">
        <v>71.8</v>
      </c>
      <c r="J14" s="32">
        <v>93.2</v>
      </c>
      <c r="K14" s="32">
        <v>115.4</v>
      </c>
      <c r="L14" s="32">
        <v>82.7</v>
      </c>
      <c r="M14" s="32">
        <v>10</v>
      </c>
    </row>
    <row r="15" spans="1:13" ht="15">
      <c r="A15" s="26" t="s">
        <v>115</v>
      </c>
      <c r="B15" s="32" t="s">
        <v>1</v>
      </c>
      <c r="C15" s="32">
        <v>89.1</v>
      </c>
      <c r="D15" s="32" t="s">
        <v>1</v>
      </c>
      <c r="E15" s="32">
        <v>95.8</v>
      </c>
      <c r="F15" s="32">
        <v>75.8</v>
      </c>
      <c r="G15" s="32" t="s">
        <v>59</v>
      </c>
      <c r="H15" s="32">
        <v>66.900000000000006</v>
      </c>
      <c r="I15" s="32">
        <v>89</v>
      </c>
      <c r="J15" s="32">
        <v>94</v>
      </c>
      <c r="K15" s="32">
        <v>129</v>
      </c>
      <c r="L15" s="32">
        <v>89.5</v>
      </c>
      <c r="M15" s="32">
        <v>2.9</v>
      </c>
    </row>
    <row r="16" spans="1:13" ht="15">
      <c r="A16" s="26" t="s">
        <v>123</v>
      </c>
      <c r="B16" s="32" t="s">
        <v>47</v>
      </c>
      <c r="C16" s="32">
        <v>80.8</v>
      </c>
      <c r="D16" s="32" t="s">
        <v>47</v>
      </c>
      <c r="E16" s="32">
        <v>80.900000000000006</v>
      </c>
      <c r="F16" s="32">
        <v>70.7</v>
      </c>
      <c r="G16" s="32">
        <v>142.6</v>
      </c>
      <c r="H16" s="32">
        <v>65.3</v>
      </c>
      <c r="I16" s="32">
        <v>75.400000000000006</v>
      </c>
      <c r="J16" s="32">
        <v>64</v>
      </c>
      <c r="K16" s="32">
        <v>68.599999999999994</v>
      </c>
      <c r="L16" s="32">
        <v>58.8</v>
      </c>
      <c r="M16" s="32">
        <v>8.9</v>
      </c>
    </row>
    <row r="17" spans="1:13" ht="15">
      <c r="A17" s="26" t="s">
        <v>131</v>
      </c>
      <c r="B17" s="32" t="s">
        <v>47</v>
      </c>
      <c r="C17" s="32">
        <v>74.3</v>
      </c>
      <c r="D17" s="32" t="s">
        <v>48</v>
      </c>
      <c r="E17" s="32">
        <v>60.6</v>
      </c>
      <c r="F17" s="32">
        <v>52.8</v>
      </c>
      <c r="G17" s="32" t="s">
        <v>59</v>
      </c>
      <c r="H17" s="32">
        <v>39.4</v>
      </c>
      <c r="I17" s="32">
        <v>48.7</v>
      </c>
      <c r="J17" s="32">
        <v>86.5</v>
      </c>
      <c r="K17" s="32">
        <v>115.2</v>
      </c>
      <c r="L17" s="32">
        <v>82.6</v>
      </c>
      <c r="M17" s="32">
        <v>10</v>
      </c>
    </row>
    <row r="18" spans="1:13" ht="15">
      <c r="A18" s="26" t="s">
        <v>139</v>
      </c>
      <c r="B18" s="32" t="s">
        <v>47</v>
      </c>
      <c r="C18" s="32">
        <v>77</v>
      </c>
      <c r="D18" s="32" t="s">
        <v>47</v>
      </c>
      <c r="E18" s="32">
        <v>72.099999999999994</v>
      </c>
      <c r="F18" s="32">
        <v>65.7</v>
      </c>
      <c r="G18" s="32">
        <v>132.69999999999999</v>
      </c>
      <c r="H18" s="32">
        <v>58.2</v>
      </c>
      <c r="I18" s="32">
        <v>75</v>
      </c>
      <c r="J18" s="32">
        <v>80.8</v>
      </c>
      <c r="K18" s="32">
        <v>96.8</v>
      </c>
      <c r="L18" s="32">
        <v>73.400000000000006</v>
      </c>
      <c r="M18" s="32">
        <v>4.3</v>
      </c>
    </row>
    <row r="19" spans="1:13" ht="15">
      <c r="A19" s="26" t="s">
        <v>145</v>
      </c>
      <c r="B19" s="32" t="s">
        <v>1</v>
      </c>
      <c r="C19" s="32">
        <v>89</v>
      </c>
      <c r="D19" s="32" t="s">
        <v>1</v>
      </c>
      <c r="E19" s="32">
        <v>92</v>
      </c>
      <c r="F19" s="32">
        <v>76.5</v>
      </c>
      <c r="G19" s="32" t="s">
        <v>59</v>
      </c>
      <c r="H19" s="32">
        <v>77.7</v>
      </c>
      <c r="I19" s="32">
        <v>59.3</v>
      </c>
      <c r="J19" s="32">
        <v>102.3</v>
      </c>
      <c r="K19" s="32">
        <v>139</v>
      </c>
      <c r="L19" s="32">
        <v>94.5</v>
      </c>
      <c r="M19" s="32">
        <v>2.9</v>
      </c>
    </row>
    <row r="20" spans="1:13" ht="15">
      <c r="A20" s="26" t="s">
        <v>467</v>
      </c>
      <c r="B20" s="32" t="s">
        <v>47</v>
      </c>
      <c r="C20" s="32">
        <v>79.8</v>
      </c>
      <c r="D20" s="32" t="s">
        <v>47</v>
      </c>
      <c r="E20" s="32">
        <v>81.3</v>
      </c>
      <c r="F20" s="32">
        <v>67.3</v>
      </c>
      <c r="G20" s="32">
        <v>127.3</v>
      </c>
      <c r="H20" s="32">
        <v>59.7</v>
      </c>
      <c r="I20" s="32">
        <v>60.3</v>
      </c>
      <c r="J20" s="32">
        <v>74.5</v>
      </c>
      <c r="K20" s="32">
        <v>82.4</v>
      </c>
      <c r="L20" s="32">
        <v>66.2</v>
      </c>
      <c r="M20" s="32">
        <v>10</v>
      </c>
    </row>
    <row r="21" spans="1:13" ht="15">
      <c r="A21" s="26" t="s">
        <v>161</v>
      </c>
      <c r="B21" s="32" t="s">
        <v>48</v>
      </c>
      <c r="C21" s="32">
        <v>69.5</v>
      </c>
      <c r="D21" s="32" t="s">
        <v>47</v>
      </c>
      <c r="E21" s="32">
        <v>76.099999999999994</v>
      </c>
      <c r="F21" s="32">
        <v>52.4</v>
      </c>
      <c r="G21" s="32">
        <v>110.5</v>
      </c>
      <c r="H21" s="32">
        <v>67.400000000000006</v>
      </c>
      <c r="I21" s="32">
        <v>47.6</v>
      </c>
      <c r="J21" s="32">
        <v>90</v>
      </c>
      <c r="K21" s="32">
        <v>119.6</v>
      </c>
      <c r="L21" s="32">
        <v>84.8</v>
      </c>
      <c r="M21" s="32">
        <v>4.0999999999999996</v>
      </c>
    </row>
    <row r="22" spans="1:13" ht="15">
      <c r="A22" s="26" t="s">
        <v>168</v>
      </c>
      <c r="B22" s="32" t="s">
        <v>47</v>
      </c>
      <c r="C22" s="32">
        <v>78.400000000000006</v>
      </c>
      <c r="D22" s="32" t="s">
        <v>47</v>
      </c>
      <c r="E22" s="32">
        <v>77.599999999999994</v>
      </c>
      <c r="F22" s="32">
        <v>64.099999999999994</v>
      </c>
      <c r="G22" s="32">
        <v>136.6</v>
      </c>
      <c r="H22" s="32">
        <v>68.2</v>
      </c>
      <c r="I22" s="32">
        <v>49.6</v>
      </c>
      <c r="J22" s="32">
        <v>70.3</v>
      </c>
      <c r="K22" s="32">
        <v>90</v>
      </c>
      <c r="L22" s="32">
        <v>70</v>
      </c>
      <c r="M22" s="32">
        <v>10</v>
      </c>
    </row>
    <row r="23" spans="1:13" ht="15">
      <c r="A23" s="26" t="s">
        <v>177</v>
      </c>
      <c r="B23" s="32" t="s">
        <v>47</v>
      </c>
      <c r="C23" s="32">
        <v>76.3</v>
      </c>
      <c r="D23" s="32" t="s">
        <v>1</v>
      </c>
      <c r="E23" s="32">
        <v>88.7</v>
      </c>
      <c r="F23" s="32">
        <v>76</v>
      </c>
      <c r="G23" s="32">
        <v>122.9</v>
      </c>
      <c r="H23" s="32">
        <v>67.900000000000006</v>
      </c>
      <c r="I23" s="32">
        <v>67.2</v>
      </c>
      <c r="J23" s="32">
        <v>74.2</v>
      </c>
      <c r="K23" s="32">
        <v>84.2</v>
      </c>
      <c r="L23" s="32">
        <v>67.099999999999994</v>
      </c>
      <c r="M23" s="32">
        <v>0</v>
      </c>
    </row>
    <row r="24" spans="1:13" ht="15">
      <c r="A24" s="26" t="s">
        <v>185</v>
      </c>
      <c r="B24" s="32" t="s">
        <v>47</v>
      </c>
      <c r="C24" s="32">
        <v>79.5</v>
      </c>
      <c r="D24" s="32" t="s">
        <v>47</v>
      </c>
      <c r="E24" s="32">
        <v>77.8</v>
      </c>
      <c r="F24" s="32">
        <v>68.900000000000006</v>
      </c>
      <c r="G24" s="32">
        <v>129.4</v>
      </c>
      <c r="H24" s="32">
        <v>44</v>
      </c>
      <c r="I24" s="32">
        <v>50.2</v>
      </c>
      <c r="J24" s="32">
        <v>76</v>
      </c>
      <c r="K24" s="32">
        <v>92.2</v>
      </c>
      <c r="L24" s="32">
        <v>71.099999999999994</v>
      </c>
      <c r="M24" s="32">
        <v>10</v>
      </c>
    </row>
    <row r="25" spans="1:13" ht="15">
      <c r="A25" s="26" t="s">
        <v>190</v>
      </c>
      <c r="B25" s="32" t="s">
        <v>1</v>
      </c>
      <c r="C25" s="32">
        <v>91.1</v>
      </c>
      <c r="D25" s="32" t="s">
        <v>1</v>
      </c>
      <c r="E25" s="32">
        <v>89.3</v>
      </c>
      <c r="F25" s="32">
        <v>76.5</v>
      </c>
      <c r="G25" s="32">
        <v>130.6</v>
      </c>
      <c r="H25" s="32">
        <v>67.8</v>
      </c>
      <c r="I25" s="32">
        <v>60</v>
      </c>
      <c r="J25" s="32">
        <v>89.8</v>
      </c>
      <c r="K25" s="32">
        <v>116.6</v>
      </c>
      <c r="L25" s="32">
        <v>83.3</v>
      </c>
      <c r="M25" s="32">
        <v>10</v>
      </c>
    </row>
    <row r="26" spans="1:13" ht="15">
      <c r="A26" s="26" t="s">
        <v>193</v>
      </c>
      <c r="B26" s="32" t="s">
        <v>1</v>
      </c>
      <c r="C26" s="32">
        <v>86.5</v>
      </c>
      <c r="D26" s="32" t="s">
        <v>1</v>
      </c>
      <c r="E26" s="32">
        <v>88.9</v>
      </c>
      <c r="F26" s="32">
        <v>75</v>
      </c>
      <c r="G26" s="32">
        <v>132.5</v>
      </c>
      <c r="H26" s="32">
        <v>71.2</v>
      </c>
      <c r="I26" s="32">
        <v>61.9</v>
      </c>
      <c r="J26" s="32">
        <v>76.099999999999994</v>
      </c>
      <c r="K26" s="32">
        <v>89.2</v>
      </c>
      <c r="L26" s="32">
        <v>69.599999999999994</v>
      </c>
      <c r="M26" s="32">
        <v>10</v>
      </c>
    </row>
    <row r="27" spans="1:13" ht="15">
      <c r="A27" s="26" t="s">
        <v>197</v>
      </c>
      <c r="B27" s="32" t="s">
        <v>47</v>
      </c>
      <c r="C27" s="32">
        <v>79.8</v>
      </c>
      <c r="D27" s="32" t="s">
        <v>47</v>
      </c>
      <c r="E27" s="32">
        <v>83</v>
      </c>
      <c r="F27" s="32">
        <v>72.3</v>
      </c>
      <c r="G27" s="32">
        <v>127</v>
      </c>
      <c r="H27" s="32">
        <v>67.5</v>
      </c>
      <c r="I27" s="32">
        <v>58.9</v>
      </c>
      <c r="J27" s="32">
        <v>83.9</v>
      </c>
      <c r="K27" s="32">
        <v>104.4</v>
      </c>
      <c r="L27" s="32">
        <v>77.2</v>
      </c>
      <c r="M27" s="32">
        <v>3.4</v>
      </c>
    </row>
    <row r="28" spans="1:13" ht="15">
      <c r="A28" s="26" t="s">
        <v>204</v>
      </c>
      <c r="B28" s="32" t="s">
        <v>47</v>
      </c>
      <c r="C28" s="32">
        <v>73.400000000000006</v>
      </c>
      <c r="D28" s="32" t="s">
        <v>47</v>
      </c>
      <c r="E28" s="32">
        <v>75.400000000000006</v>
      </c>
      <c r="F28" s="32">
        <v>59.6</v>
      </c>
      <c r="G28" s="32" t="s">
        <v>59</v>
      </c>
      <c r="H28" s="32">
        <v>70.900000000000006</v>
      </c>
      <c r="I28" s="32">
        <v>57.4</v>
      </c>
      <c r="J28" s="32">
        <v>96.5</v>
      </c>
      <c r="K28" s="32">
        <v>126.8</v>
      </c>
      <c r="L28" s="32">
        <v>88.4</v>
      </c>
      <c r="M28" s="32">
        <v>0</v>
      </c>
    </row>
    <row r="29" spans="1:13" ht="15">
      <c r="A29" s="26" t="s">
        <v>209</v>
      </c>
      <c r="B29" s="32" t="s">
        <v>1</v>
      </c>
      <c r="C29" s="32">
        <v>87.7</v>
      </c>
      <c r="D29" s="32" t="s">
        <v>1</v>
      </c>
      <c r="E29" s="32">
        <v>87.2</v>
      </c>
      <c r="F29" s="32">
        <v>74.5</v>
      </c>
      <c r="G29" s="32">
        <v>127.1</v>
      </c>
      <c r="H29" s="32">
        <v>75.400000000000006</v>
      </c>
      <c r="I29" s="32">
        <v>62.2</v>
      </c>
      <c r="J29" s="32">
        <v>82.5</v>
      </c>
      <c r="K29" s="32">
        <v>93.8</v>
      </c>
      <c r="L29" s="32">
        <v>71.900000000000006</v>
      </c>
      <c r="M29" s="32">
        <v>10</v>
      </c>
    </row>
    <row r="30" spans="1:13" ht="15">
      <c r="A30" s="26" t="s">
        <v>213</v>
      </c>
      <c r="B30" s="32" t="s">
        <v>1</v>
      </c>
      <c r="C30" s="32">
        <v>92.9</v>
      </c>
      <c r="D30" s="32" t="s">
        <v>1</v>
      </c>
      <c r="E30" s="32">
        <v>97.5</v>
      </c>
      <c r="F30" s="32">
        <v>78.5</v>
      </c>
      <c r="G30" s="32">
        <v>144</v>
      </c>
      <c r="H30" s="32">
        <v>73.8</v>
      </c>
      <c r="I30" s="32">
        <v>72.599999999999994</v>
      </c>
      <c r="J30" s="32">
        <v>96.1</v>
      </c>
      <c r="K30" s="32">
        <v>128.80000000000001</v>
      </c>
      <c r="L30" s="32">
        <v>89.4</v>
      </c>
      <c r="M30" s="32">
        <v>6.3</v>
      </c>
    </row>
    <row r="31" spans="1:13" ht="15">
      <c r="A31" s="26" t="s">
        <v>219</v>
      </c>
      <c r="B31" s="32" t="s">
        <v>1</v>
      </c>
      <c r="C31" s="32">
        <v>89.2</v>
      </c>
      <c r="D31" s="32" t="s">
        <v>1</v>
      </c>
      <c r="E31" s="32">
        <v>90</v>
      </c>
      <c r="F31" s="32">
        <v>77.5</v>
      </c>
      <c r="G31" s="32">
        <v>126.8</v>
      </c>
      <c r="H31" s="32">
        <v>74.2</v>
      </c>
      <c r="I31" s="32">
        <v>74.2</v>
      </c>
      <c r="J31" s="32">
        <v>76.7</v>
      </c>
      <c r="K31" s="32">
        <v>87.6</v>
      </c>
      <c r="L31" s="32">
        <v>68.8</v>
      </c>
      <c r="M31" s="32">
        <v>10</v>
      </c>
    </row>
    <row r="32" spans="1:13" ht="15">
      <c r="A32" s="26" t="s">
        <v>224</v>
      </c>
      <c r="B32" s="32" t="s">
        <v>1</v>
      </c>
      <c r="C32" s="32">
        <v>95.8</v>
      </c>
      <c r="D32" s="32" t="s">
        <v>1</v>
      </c>
      <c r="E32" s="32">
        <v>94.6</v>
      </c>
      <c r="F32" s="32">
        <v>81.3</v>
      </c>
      <c r="G32" s="32">
        <v>137.80000000000001</v>
      </c>
      <c r="H32" s="32">
        <v>77.5</v>
      </c>
      <c r="I32" s="32">
        <v>71</v>
      </c>
      <c r="J32" s="32">
        <v>91.4</v>
      </c>
      <c r="K32" s="32">
        <v>112.6</v>
      </c>
      <c r="L32" s="32">
        <v>81.3</v>
      </c>
      <c r="M32" s="32">
        <v>10</v>
      </c>
    </row>
    <row r="33" spans="1:13" ht="15">
      <c r="A33" s="26" t="s">
        <v>232</v>
      </c>
      <c r="B33" s="32" t="s">
        <v>1</v>
      </c>
      <c r="C33" s="32">
        <v>96.5</v>
      </c>
      <c r="D33" s="32" t="s">
        <v>47</v>
      </c>
      <c r="E33" s="32">
        <v>84.5</v>
      </c>
      <c r="F33" s="32">
        <v>80.8</v>
      </c>
      <c r="G33" s="32">
        <v>137.30000000000001</v>
      </c>
      <c r="H33" s="32">
        <v>72.3</v>
      </c>
      <c r="I33" s="32">
        <v>64.5</v>
      </c>
      <c r="J33" s="32">
        <v>93.9</v>
      </c>
      <c r="K33" s="32">
        <v>130.6</v>
      </c>
      <c r="L33" s="32">
        <v>90.3</v>
      </c>
      <c r="M33" s="32">
        <v>10</v>
      </c>
    </row>
    <row r="34" spans="1:13" ht="15">
      <c r="A34" s="26" t="s">
        <v>236</v>
      </c>
      <c r="B34" s="32" t="s">
        <v>1</v>
      </c>
      <c r="C34" s="32">
        <v>95.5</v>
      </c>
      <c r="D34" s="32" t="s">
        <v>1</v>
      </c>
      <c r="E34" s="32">
        <v>94.3</v>
      </c>
      <c r="F34" s="32">
        <v>75.5</v>
      </c>
      <c r="G34" s="32">
        <v>142.4</v>
      </c>
      <c r="H34" s="32">
        <v>80.599999999999994</v>
      </c>
      <c r="I34" s="32">
        <v>73.2</v>
      </c>
      <c r="J34" s="32">
        <v>97.4</v>
      </c>
      <c r="K34" s="32">
        <v>124.8</v>
      </c>
      <c r="L34" s="32">
        <v>87.4</v>
      </c>
      <c r="M34" s="32">
        <v>10</v>
      </c>
    </row>
    <row r="35" spans="1:13" ht="15">
      <c r="A35" s="26" t="s">
        <v>243</v>
      </c>
      <c r="B35" s="32" t="s">
        <v>14</v>
      </c>
      <c r="C35" s="32">
        <v>102.5</v>
      </c>
      <c r="D35" s="32" t="s">
        <v>14</v>
      </c>
      <c r="E35" s="32">
        <v>103</v>
      </c>
      <c r="F35" s="32">
        <v>89.9</v>
      </c>
      <c r="G35" s="32">
        <v>137.9</v>
      </c>
      <c r="H35" s="32">
        <v>86.4</v>
      </c>
      <c r="I35" s="32">
        <v>83.5</v>
      </c>
      <c r="J35" s="32">
        <v>91.8</v>
      </c>
      <c r="K35" s="32">
        <v>109.2</v>
      </c>
      <c r="L35" s="32">
        <v>79.599999999999994</v>
      </c>
      <c r="M35" s="32">
        <v>10</v>
      </c>
    </row>
    <row r="36" spans="1:13" ht="15">
      <c r="A36" s="26" t="s">
        <v>252</v>
      </c>
      <c r="B36" s="32" t="s">
        <v>48</v>
      </c>
      <c r="C36" s="32">
        <v>52.5</v>
      </c>
      <c r="D36" s="32" t="s">
        <v>48</v>
      </c>
      <c r="E36" s="32">
        <v>57.1</v>
      </c>
      <c r="F36" s="32">
        <v>39</v>
      </c>
      <c r="G36" s="32">
        <v>115.3</v>
      </c>
      <c r="H36" s="32">
        <v>27.5</v>
      </c>
      <c r="I36" s="32">
        <v>13.7</v>
      </c>
      <c r="J36" s="32">
        <v>81.2</v>
      </c>
      <c r="K36" s="32">
        <v>103.8</v>
      </c>
      <c r="L36" s="32">
        <v>76.900000000000006</v>
      </c>
      <c r="M36" s="32">
        <v>3.2</v>
      </c>
    </row>
    <row r="37" spans="1:13" ht="15">
      <c r="A37" s="26" t="s">
        <v>260</v>
      </c>
      <c r="B37" s="32" t="s">
        <v>48</v>
      </c>
      <c r="C37" s="32">
        <v>60.4</v>
      </c>
      <c r="D37" s="32" t="s">
        <v>48</v>
      </c>
      <c r="E37" s="32">
        <v>59.2</v>
      </c>
      <c r="F37" s="32">
        <v>48.3</v>
      </c>
      <c r="G37" s="32">
        <v>87.2</v>
      </c>
      <c r="H37" s="32">
        <v>42.4</v>
      </c>
      <c r="I37" s="32">
        <v>52.3</v>
      </c>
      <c r="J37" s="32">
        <v>72.5</v>
      </c>
      <c r="K37" s="32">
        <v>84.6</v>
      </c>
      <c r="L37" s="32">
        <v>67.3</v>
      </c>
      <c r="M37" s="32">
        <v>5.3</v>
      </c>
    </row>
    <row r="38" spans="1:13" ht="15">
      <c r="A38" s="26" t="s">
        <v>266</v>
      </c>
      <c r="B38" s="32" t="s">
        <v>47</v>
      </c>
      <c r="C38" s="32">
        <v>81.400000000000006</v>
      </c>
      <c r="D38" s="32" t="s">
        <v>47</v>
      </c>
      <c r="E38" s="32">
        <v>77.2</v>
      </c>
      <c r="F38" s="32">
        <v>67.099999999999994</v>
      </c>
      <c r="G38" s="32">
        <v>134.19999999999999</v>
      </c>
      <c r="H38" s="32">
        <v>71.3</v>
      </c>
      <c r="I38" s="32">
        <v>47.8</v>
      </c>
      <c r="J38" s="32">
        <v>78.8</v>
      </c>
      <c r="K38" s="32">
        <v>93.8</v>
      </c>
      <c r="L38" s="32">
        <v>71.900000000000006</v>
      </c>
      <c r="M38" s="32">
        <v>10</v>
      </c>
    </row>
    <row r="39" spans="1:13" ht="15">
      <c r="A39" s="26" t="s">
        <v>485</v>
      </c>
      <c r="B39" s="32" t="s">
        <v>14</v>
      </c>
      <c r="C39" s="32">
        <v>109.6</v>
      </c>
      <c r="D39" s="32" t="s">
        <v>14</v>
      </c>
      <c r="E39" s="32">
        <v>109.2</v>
      </c>
      <c r="F39" s="32">
        <v>95.4</v>
      </c>
      <c r="G39" s="32">
        <v>141.1</v>
      </c>
      <c r="H39" s="32">
        <v>90.2</v>
      </c>
      <c r="I39" s="32">
        <v>81.5</v>
      </c>
      <c r="J39" s="32">
        <v>103.9</v>
      </c>
      <c r="K39" s="32">
        <v>128</v>
      </c>
      <c r="L39" s="32">
        <v>89</v>
      </c>
      <c r="M39" s="32">
        <v>10</v>
      </c>
    </row>
    <row r="40" spans="1:13" ht="15">
      <c r="A40" s="26" t="s">
        <v>270</v>
      </c>
      <c r="B40" s="32" t="s">
        <v>1</v>
      </c>
      <c r="C40" s="32">
        <v>94.9</v>
      </c>
      <c r="D40" s="32" t="s">
        <v>1</v>
      </c>
      <c r="E40" s="32">
        <v>96.9</v>
      </c>
      <c r="F40" s="32">
        <v>80.5</v>
      </c>
      <c r="G40" s="32">
        <v>141.30000000000001</v>
      </c>
      <c r="H40" s="32">
        <v>74.900000000000006</v>
      </c>
      <c r="I40" s="32">
        <v>73.5</v>
      </c>
      <c r="J40" s="32">
        <v>86.9</v>
      </c>
      <c r="K40" s="32">
        <v>111.8</v>
      </c>
      <c r="L40" s="32">
        <v>80.900000000000006</v>
      </c>
      <c r="M40" s="32">
        <v>10</v>
      </c>
    </row>
    <row r="41" spans="1:13" ht="15">
      <c r="A41" s="26" t="s">
        <v>278</v>
      </c>
      <c r="B41" s="32" t="s">
        <v>14</v>
      </c>
      <c r="C41" s="32">
        <v>102.3</v>
      </c>
      <c r="D41" s="32" t="s">
        <v>14</v>
      </c>
      <c r="E41" s="32">
        <v>104.8</v>
      </c>
      <c r="F41" s="32">
        <v>92.3</v>
      </c>
      <c r="G41" s="32">
        <v>137.6</v>
      </c>
      <c r="H41" s="32">
        <v>91.4</v>
      </c>
      <c r="I41" s="32">
        <v>79.7</v>
      </c>
      <c r="J41" s="32">
        <v>92.1</v>
      </c>
      <c r="K41" s="32">
        <v>115.2</v>
      </c>
      <c r="L41" s="32">
        <v>82.6</v>
      </c>
      <c r="M41" s="32">
        <v>7.7</v>
      </c>
    </row>
    <row r="42" spans="1:13" ht="15">
      <c r="A42" s="26" t="s">
        <v>283</v>
      </c>
      <c r="B42" s="32" t="s">
        <v>47</v>
      </c>
      <c r="C42" s="32">
        <v>71.7</v>
      </c>
      <c r="D42" s="32" t="s">
        <v>47</v>
      </c>
      <c r="E42" s="32">
        <v>78.8</v>
      </c>
      <c r="F42" s="32">
        <v>57.4</v>
      </c>
      <c r="G42" s="32">
        <v>123.5</v>
      </c>
      <c r="H42" s="32">
        <v>51.8</v>
      </c>
      <c r="I42" s="32">
        <v>60.2</v>
      </c>
      <c r="J42" s="32">
        <v>67.400000000000006</v>
      </c>
      <c r="K42" s="32">
        <v>73.599999999999994</v>
      </c>
      <c r="L42" s="32">
        <v>61.8</v>
      </c>
      <c r="M42" s="32">
        <v>10</v>
      </c>
    </row>
    <row r="43" spans="1:13">
      <c r="A43" s="26" t="s">
        <v>288</v>
      </c>
      <c r="B43" s="32" t="s">
        <v>1</v>
      </c>
      <c r="C43" s="32">
        <v>86.7</v>
      </c>
      <c r="D43" s="32" t="s">
        <v>1</v>
      </c>
      <c r="E43" s="32">
        <v>86.4</v>
      </c>
      <c r="F43" s="32">
        <v>70.2</v>
      </c>
      <c r="G43" s="32">
        <v>130.1</v>
      </c>
      <c r="H43" s="32">
        <v>75.900000000000006</v>
      </c>
      <c r="I43" s="32">
        <v>75.900000000000006</v>
      </c>
      <c r="J43" s="32">
        <v>81.3</v>
      </c>
      <c r="K43" s="32">
        <v>95</v>
      </c>
      <c r="L43" s="32">
        <v>72.5</v>
      </c>
      <c r="M43" s="32">
        <v>10</v>
      </c>
    </row>
    <row r="44" spans="1:13">
      <c r="A44" s="26" t="s">
        <v>290</v>
      </c>
      <c r="B44" s="32" t="s">
        <v>47</v>
      </c>
      <c r="C44" s="32">
        <v>77.7</v>
      </c>
      <c r="D44" s="32" t="s">
        <v>48</v>
      </c>
      <c r="E44" s="32">
        <v>66</v>
      </c>
      <c r="F44" s="32">
        <v>60.2</v>
      </c>
      <c r="G44" s="32">
        <v>134.19999999999999</v>
      </c>
      <c r="H44" s="32">
        <v>92.9</v>
      </c>
      <c r="I44" s="32">
        <v>51.1</v>
      </c>
      <c r="J44" s="32">
        <v>85.7</v>
      </c>
      <c r="K44" s="32">
        <v>103</v>
      </c>
      <c r="L44" s="32">
        <v>76.5</v>
      </c>
      <c r="M44" s="32">
        <v>6.8</v>
      </c>
    </row>
    <row r="45" spans="1:13">
      <c r="A45" s="26" t="s">
        <v>295</v>
      </c>
      <c r="B45" s="32" t="s">
        <v>48</v>
      </c>
      <c r="C45" s="32">
        <v>64.900000000000006</v>
      </c>
      <c r="D45" s="32" t="s">
        <v>47</v>
      </c>
      <c r="E45" s="32">
        <v>72.400000000000006</v>
      </c>
      <c r="F45" s="32">
        <v>58.3</v>
      </c>
      <c r="G45" s="32">
        <v>136.6</v>
      </c>
      <c r="H45" s="32">
        <v>42.8</v>
      </c>
      <c r="I45" s="32">
        <v>51.9</v>
      </c>
      <c r="J45" s="32">
        <v>80.5</v>
      </c>
      <c r="K45" s="32">
        <v>99</v>
      </c>
      <c r="L45" s="32">
        <v>74.5</v>
      </c>
      <c r="M45" s="32">
        <v>0</v>
      </c>
    </row>
    <row r="46" spans="1:13">
      <c r="A46" s="26" t="s">
        <v>301</v>
      </c>
      <c r="B46" s="32" t="s">
        <v>1</v>
      </c>
      <c r="C46" s="32">
        <v>87.2</v>
      </c>
      <c r="D46" s="32" t="s">
        <v>1</v>
      </c>
      <c r="E46" s="32">
        <v>90.2</v>
      </c>
      <c r="F46" s="32">
        <v>68.900000000000006</v>
      </c>
      <c r="G46" s="32">
        <v>144</v>
      </c>
      <c r="H46" s="32">
        <v>78.3</v>
      </c>
      <c r="I46" s="32">
        <v>62.7</v>
      </c>
      <c r="J46" s="32">
        <v>97.4</v>
      </c>
      <c r="K46" s="32">
        <v>127.6</v>
      </c>
      <c r="L46" s="32">
        <v>88.8</v>
      </c>
      <c r="M46" s="32">
        <v>6.8</v>
      </c>
    </row>
    <row r="47" spans="1:13">
      <c r="A47" s="26" t="s">
        <v>305</v>
      </c>
      <c r="B47" s="32" t="s">
        <v>1</v>
      </c>
      <c r="C47" s="32">
        <v>98.3</v>
      </c>
      <c r="D47" s="32" t="s">
        <v>1</v>
      </c>
      <c r="E47" s="32">
        <v>99.7</v>
      </c>
      <c r="F47" s="32">
        <v>84.2</v>
      </c>
      <c r="G47" s="32">
        <v>142.6</v>
      </c>
      <c r="H47" s="32">
        <v>90.8</v>
      </c>
      <c r="I47" s="32">
        <v>70.099999999999994</v>
      </c>
      <c r="J47" s="32">
        <v>91.2</v>
      </c>
      <c r="K47" s="32">
        <v>108</v>
      </c>
      <c r="L47" s="32">
        <v>79</v>
      </c>
      <c r="M47" s="32">
        <v>10</v>
      </c>
    </row>
    <row r="48" spans="1:13">
      <c r="A48" s="26" t="s">
        <v>311</v>
      </c>
      <c r="B48" s="32" t="s">
        <v>14</v>
      </c>
      <c r="C48" s="32">
        <v>103.9</v>
      </c>
      <c r="D48" s="32" t="s">
        <v>14</v>
      </c>
      <c r="E48" s="32">
        <v>105.9</v>
      </c>
      <c r="F48" s="32">
        <v>91.8</v>
      </c>
      <c r="G48" s="32">
        <v>135</v>
      </c>
      <c r="H48" s="32">
        <v>85.1</v>
      </c>
      <c r="I48" s="32">
        <v>77</v>
      </c>
      <c r="J48" s="32">
        <v>95.4</v>
      </c>
      <c r="K48" s="32">
        <v>117.8</v>
      </c>
      <c r="L48" s="32">
        <v>83.9</v>
      </c>
      <c r="M48" s="32">
        <v>10</v>
      </c>
    </row>
    <row r="49" spans="1:13">
      <c r="A49" s="26" t="s">
        <v>318</v>
      </c>
      <c r="B49" s="32" t="s">
        <v>48</v>
      </c>
      <c r="C49" s="32">
        <v>54.9</v>
      </c>
      <c r="D49" s="32" t="s">
        <v>48</v>
      </c>
      <c r="E49" s="32">
        <v>51.4</v>
      </c>
      <c r="F49" s="32">
        <v>35.700000000000003</v>
      </c>
      <c r="G49" s="32"/>
      <c r="H49" s="32">
        <v>47.7</v>
      </c>
      <c r="I49" s="32">
        <v>27.8</v>
      </c>
      <c r="J49" s="32">
        <v>73.2</v>
      </c>
      <c r="K49" s="32">
        <v>83.4</v>
      </c>
      <c r="L49" s="32">
        <v>66.7</v>
      </c>
      <c r="M49" s="32">
        <v>10</v>
      </c>
    </row>
    <row r="50" spans="1:13">
      <c r="A50" s="26" t="s">
        <v>324</v>
      </c>
      <c r="B50" s="32" t="s">
        <v>1</v>
      </c>
      <c r="C50" s="32">
        <v>88.9</v>
      </c>
      <c r="D50" s="32" t="s">
        <v>1</v>
      </c>
      <c r="E50" s="32">
        <v>88.1</v>
      </c>
      <c r="F50" s="32">
        <v>73.400000000000006</v>
      </c>
      <c r="G50" s="32">
        <v>134.9</v>
      </c>
      <c r="H50" s="32">
        <v>67.8</v>
      </c>
      <c r="I50" s="32">
        <v>64.2</v>
      </c>
      <c r="J50" s="32">
        <v>88.5</v>
      </c>
      <c r="K50" s="32">
        <v>106.8</v>
      </c>
      <c r="L50" s="32">
        <v>78.400000000000006</v>
      </c>
      <c r="M50" s="32">
        <v>10</v>
      </c>
    </row>
    <row r="51" spans="1:13">
      <c r="A51" s="26" t="s">
        <v>328</v>
      </c>
      <c r="B51" s="32" t="s">
        <v>1</v>
      </c>
      <c r="C51" s="32">
        <v>85.2</v>
      </c>
      <c r="D51" s="32" t="s">
        <v>47</v>
      </c>
      <c r="E51" s="32">
        <v>83.1</v>
      </c>
      <c r="F51" s="32">
        <v>70</v>
      </c>
      <c r="G51" s="32">
        <v>138.1</v>
      </c>
      <c r="H51" s="32">
        <v>62.2</v>
      </c>
      <c r="I51" s="32">
        <v>56</v>
      </c>
      <c r="J51" s="32">
        <v>88.6</v>
      </c>
      <c r="K51" s="32">
        <v>104.8</v>
      </c>
      <c r="L51" s="32">
        <v>77.400000000000006</v>
      </c>
      <c r="M51" s="32">
        <v>10</v>
      </c>
    </row>
    <row r="52" spans="1:13">
      <c r="A52" s="26" t="s">
        <v>333</v>
      </c>
      <c r="B52" s="32" t="s">
        <v>47</v>
      </c>
      <c r="C52" s="32">
        <v>71.099999999999994</v>
      </c>
      <c r="D52" s="32" t="s">
        <v>47</v>
      </c>
      <c r="E52" s="32">
        <v>78.5</v>
      </c>
      <c r="F52" s="32">
        <v>65.099999999999994</v>
      </c>
      <c r="G52" s="32">
        <v>119.7</v>
      </c>
      <c r="H52" s="32">
        <v>61</v>
      </c>
      <c r="I52" s="32">
        <v>65.400000000000006</v>
      </c>
      <c r="J52" s="32">
        <v>79</v>
      </c>
      <c r="K52" s="32">
        <v>99.2</v>
      </c>
      <c r="L52" s="32">
        <v>74.599999999999994</v>
      </c>
      <c r="M52" s="32">
        <v>0</v>
      </c>
    </row>
    <row r="53" spans="1:13">
      <c r="A53" s="26" t="s">
        <v>337</v>
      </c>
      <c r="B53" s="32" t="s">
        <v>47</v>
      </c>
      <c r="C53" s="32">
        <v>84.2</v>
      </c>
      <c r="D53" s="32" t="s">
        <v>1</v>
      </c>
      <c r="E53" s="32">
        <v>85.7</v>
      </c>
      <c r="F53" s="32">
        <v>70.599999999999994</v>
      </c>
      <c r="G53" s="32">
        <v>133.80000000000001</v>
      </c>
      <c r="H53" s="32">
        <v>55.3</v>
      </c>
      <c r="I53" s="32">
        <v>54.5</v>
      </c>
      <c r="J53" s="32">
        <v>83.9</v>
      </c>
      <c r="K53" s="32">
        <v>104.8</v>
      </c>
      <c r="L53" s="32">
        <v>77.400000000000006</v>
      </c>
      <c r="M53" s="32">
        <v>10</v>
      </c>
    </row>
    <row r="54" spans="1:13">
      <c r="A54" s="26" t="s">
        <v>342</v>
      </c>
      <c r="B54" s="32" t="s">
        <v>1</v>
      </c>
      <c r="C54" s="32">
        <v>91.1</v>
      </c>
      <c r="D54" s="32" t="s">
        <v>1</v>
      </c>
      <c r="E54" s="32">
        <v>90.4</v>
      </c>
      <c r="F54" s="32">
        <v>75.5</v>
      </c>
      <c r="G54" s="32">
        <v>131.80000000000001</v>
      </c>
      <c r="H54" s="32">
        <v>71.099999999999994</v>
      </c>
      <c r="I54" s="32">
        <v>64.7</v>
      </c>
      <c r="J54" s="32">
        <v>90.1</v>
      </c>
      <c r="K54" s="32">
        <v>112</v>
      </c>
      <c r="L54" s="32">
        <v>81</v>
      </c>
      <c r="M54" s="32">
        <v>10</v>
      </c>
    </row>
    <row r="55" spans="1:13">
      <c r="A55" s="26" t="s">
        <v>345</v>
      </c>
      <c r="B55" s="32" t="s">
        <v>14</v>
      </c>
      <c r="C55" s="32">
        <v>104.1</v>
      </c>
      <c r="D55" s="32" t="s">
        <v>14</v>
      </c>
      <c r="E55" s="32">
        <v>104.9</v>
      </c>
      <c r="F55" s="32">
        <v>90.3</v>
      </c>
      <c r="G55" s="32">
        <v>136.6</v>
      </c>
      <c r="H55" s="32">
        <v>93.3</v>
      </c>
      <c r="I55" s="32">
        <v>89.7</v>
      </c>
      <c r="J55" s="32">
        <v>92.2</v>
      </c>
      <c r="K55" s="32">
        <v>109</v>
      </c>
      <c r="L55" s="32">
        <v>79.5</v>
      </c>
      <c r="M55" s="32">
        <v>10</v>
      </c>
    </row>
    <row r="56" spans="1:13">
      <c r="A56" s="26" t="s">
        <v>347</v>
      </c>
      <c r="B56" s="32" t="s">
        <v>47</v>
      </c>
      <c r="C56" s="32">
        <v>78.5</v>
      </c>
      <c r="D56" s="32" t="s">
        <v>47</v>
      </c>
      <c r="E56" s="32">
        <v>79.2</v>
      </c>
      <c r="F56" s="32">
        <v>64.099999999999994</v>
      </c>
      <c r="G56" s="32">
        <v>114.5</v>
      </c>
      <c r="H56" s="32">
        <v>57.1</v>
      </c>
      <c r="I56" s="32">
        <v>57.6</v>
      </c>
      <c r="J56" s="32">
        <v>76.2</v>
      </c>
      <c r="K56" s="32">
        <v>93.4</v>
      </c>
      <c r="L56" s="32">
        <v>71.7</v>
      </c>
      <c r="M56" s="32">
        <v>10</v>
      </c>
    </row>
    <row r="57" spans="1:13">
      <c r="A57" s="26" t="s">
        <v>352</v>
      </c>
      <c r="B57" s="32" t="s">
        <v>48</v>
      </c>
      <c r="C57" s="32">
        <v>62</v>
      </c>
      <c r="D57" s="32" t="s">
        <v>47</v>
      </c>
      <c r="E57" s="32">
        <v>72.099999999999994</v>
      </c>
      <c r="F57" s="32">
        <v>50.9</v>
      </c>
      <c r="G57" s="32">
        <v>134</v>
      </c>
      <c r="H57" s="32">
        <v>51</v>
      </c>
      <c r="I57" s="32">
        <v>34.799999999999997</v>
      </c>
      <c r="J57" s="32">
        <v>79.2</v>
      </c>
      <c r="K57" s="32">
        <v>92.2</v>
      </c>
      <c r="L57" s="32">
        <v>71.099999999999994</v>
      </c>
      <c r="M57" s="32">
        <v>3.4</v>
      </c>
    </row>
    <row r="58" spans="1:13">
      <c r="A58" s="26" t="s">
        <v>357</v>
      </c>
      <c r="B58" s="32" t="s">
        <v>1</v>
      </c>
      <c r="C58" s="32">
        <v>90.5</v>
      </c>
      <c r="D58" s="32" t="s">
        <v>1</v>
      </c>
      <c r="E58" s="32">
        <v>91.3</v>
      </c>
      <c r="F58" s="32">
        <v>75.8</v>
      </c>
      <c r="G58" s="32">
        <v>131.4</v>
      </c>
      <c r="H58" s="32">
        <v>81.099999999999994</v>
      </c>
      <c r="I58" s="32">
        <v>67.8</v>
      </c>
      <c r="J58" s="32">
        <v>82.4</v>
      </c>
      <c r="K58" s="32">
        <v>102</v>
      </c>
      <c r="L58" s="32">
        <v>76</v>
      </c>
      <c r="M58" s="32">
        <v>10</v>
      </c>
    </row>
    <row r="59" spans="1:13">
      <c r="A59" s="26" t="s">
        <v>358</v>
      </c>
      <c r="B59" s="32" t="s">
        <v>48</v>
      </c>
      <c r="C59" s="32">
        <v>59.9</v>
      </c>
      <c r="D59" s="32" t="s">
        <v>48</v>
      </c>
      <c r="E59" s="32">
        <v>67.8</v>
      </c>
      <c r="F59" s="32">
        <v>51.8</v>
      </c>
      <c r="G59" s="32">
        <v>139.80000000000001</v>
      </c>
      <c r="H59" s="32">
        <v>50.5</v>
      </c>
      <c r="I59" s="32">
        <v>53.6</v>
      </c>
      <c r="J59" s="32">
        <v>69.900000000000006</v>
      </c>
      <c r="K59" s="32">
        <v>84</v>
      </c>
      <c r="L59" s="32">
        <v>67</v>
      </c>
      <c r="M59" s="32">
        <v>0</v>
      </c>
    </row>
    <row r="60" spans="1:13">
      <c r="A60" s="26" t="s">
        <v>364</v>
      </c>
      <c r="B60" s="32" t="s">
        <v>1</v>
      </c>
      <c r="C60" s="32">
        <v>99.5</v>
      </c>
      <c r="D60" s="32" t="s">
        <v>1</v>
      </c>
      <c r="E60" s="32">
        <v>98.1</v>
      </c>
      <c r="F60" s="32">
        <v>81.3</v>
      </c>
      <c r="G60" s="32">
        <v>137</v>
      </c>
      <c r="H60" s="32">
        <v>92.5</v>
      </c>
      <c r="I60" s="32">
        <v>71.3</v>
      </c>
      <c r="J60" s="32">
        <v>99.7</v>
      </c>
      <c r="K60" s="32">
        <v>128.80000000000001</v>
      </c>
      <c r="L60" s="32">
        <v>89.4</v>
      </c>
      <c r="M60" s="32">
        <v>10</v>
      </c>
    </row>
    <row r="61" spans="1:13">
      <c r="A61" s="26" t="s">
        <v>370</v>
      </c>
      <c r="B61" s="32" t="s">
        <v>14</v>
      </c>
      <c r="C61" s="32">
        <v>103.3</v>
      </c>
      <c r="D61" s="32" t="s">
        <v>14</v>
      </c>
      <c r="E61" s="32">
        <v>105.1</v>
      </c>
      <c r="F61" s="32">
        <v>90</v>
      </c>
      <c r="G61" s="32">
        <v>141.80000000000001</v>
      </c>
      <c r="H61" s="32">
        <v>79.7</v>
      </c>
      <c r="I61" s="32">
        <v>83.4</v>
      </c>
      <c r="J61" s="32">
        <v>93</v>
      </c>
      <c r="K61" s="32">
        <v>121.4</v>
      </c>
      <c r="L61" s="32">
        <v>85.7</v>
      </c>
      <c r="M61" s="32">
        <v>10</v>
      </c>
    </row>
    <row r="62" spans="1:13">
      <c r="A62" s="26" t="s">
        <v>373</v>
      </c>
      <c r="B62" s="32" t="s">
        <v>1</v>
      </c>
      <c r="C62" s="32">
        <v>89</v>
      </c>
      <c r="D62" s="32" t="s">
        <v>1</v>
      </c>
      <c r="E62" s="32">
        <v>87.5</v>
      </c>
      <c r="F62" s="32">
        <v>69.900000000000006</v>
      </c>
      <c r="G62" s="32">
        <v>142.4</v>
      </c>
      <c r="H62" s="32">
        <v>66.3</v>
      </c>
      <c r="I62" s="32">
        <v>65.099999999999994</v>
      </c>
      <c r="J62" s="32">
        <v>93.3</v>
      </c>
      <c r="K62" s="32">
        <v>120.8</v>
      </c>
      <c r="L62" s="32">
        <v>85.4</v>
      </c>
      <c r="M62" s="32">
        <v>10</v>
      </c>
    </row>
    <row r="63" spans="1:13">
      <c r="A63" s="26" t="s">
        <v>377</v>
      </c>
      <c r="B63" s="32" t="s">
        <v>47</v>
      </c>
      <c r="C63" s="32">
        <v>73</v>
      </c>
      <c r="D63" s="32" t="s">
        <v>47</v>
      </c>
      <c r="E63" s="32">
        <v>83</v>
      </c>
      <c r="F63" s="32">
        <v>65.900000000000006</v>
      </c>
      <c r="G63" s="32">
        <v>139.1</v>
      </c>
      <c r="H63" s="32">
        <v>60.9</v>
      </c>
      <c r="I63" s="32">
        <v>56.4</v>
      </c>
      <c r="J63" s="32">
        <v>83.8</v>
      </c>
      <c r="K63" s="32">
        <v>108.6</v>
      </c>
      <c r="L63" s="32">
        <v>79.3</v>
      </c>
      <c r="M63" s="32">
        <v>0</v>
      </c>
    </row>
    <row r="64" spans="1:13">
      <c r="A64" s="26" t="s">
        <v>380</v>
      </c>
      <c r="B64" s="32" t="s">
        <v>1</v>
      </c>
      <c r="C64" s="32">
        <v>86.9</v>
      </c>
      <c r="D64" s="32" t="s">
        <v>1</v>
      </c>
      <c r="E64" s="32">
        <v>91.1</v>
      </c>
      <c r="F64" s="32">
        <v>74.099999999999994</v>
      </c>
      <c r="G64" s="32">
        <v>135.19999999999999</v>
      </c>
      <c r="H64" s="32">
        <v>78.7</v>
      </c>
      <c r="I64" s="32">
        <v>68.2</v>
      </c>
      <c r="J64" s="32">
        <v>82.6</v>
      </c>
      <c r="K64" s="32">
        <v>97.4</v>
      </c>
      <c r="L64" s="32">
        <v>73.7</v>
      </c>
      <c r="M64" s="32">
        <v>7.8</v>
      </c>
    </row>
    <row r="65" spans="1:13">
      <c r="A65" s="26" t="s">
        <v>384</v>
      </c>
      <c r="B65" s="32" t="s">
        <v>1</v>
      </c>
      <c r="C65" s="32">
        <v>93.4</v>
      </c>
      <c r="D65" s="32" t="s">
        <v>1</v>
      </c>
      <c r="E65" s="32">
        <v>92.7</v>
      </c>
      <c r="F65" s="32">
        <v>76.2</v>
      </c>
      <c r="G65" s="32">
        <v>139.1</v>
      </c>
      <c r="H65" s="32">
        <v>72.5</v>
      </c>
      <c r="I65" s="32">
        <v>76.400000000000006</v>
      </c>
      <c r="J65" s="32">
        <v>94.4</v>
      </c>
      <c r="K65" s="32">
        <v>125.2</v>
      </c>
      <c r="L65" s="32">
        <v>87.6</v>
      </c>
      <c r="M65" s="32">
        <v>9.3000000000000007</v>
      </c>
    </row>
    <row r="66" spans="1:13">
      <c r="A66" s="26" t="s">
        <v>387</v>
      </c>
      <c r="B66" s="32" t="s">
        <v>14</v>
      </c>
      <c r="C66" s="32">
        <v>108.4</v>
      </c>
      <c r="D66" s="32" t="s">
        <v>14</v>
      </c>
      <c r="E66" s="32">
        <v>102.4</v>
      </c>
      <c r="F66" s="32">
        <v>92.4</v>
      </c>
      <c r="G66" s="32">
        <v>142.19999999999999</v>
      </c>
      <c r="H66" s="32">
        <v>92.6</v>
      </c>
      <c r="I66" s="32">
        <v>82.8</v>
      </c>
      <c r="J66" s="32">
        <v>100.9</v>
      </c>
      <c r="K66" s="32">
        <v>134.6</v>
      </c>
      <c r="L66" s="32">
        <v>92.3</v>
      </c>
      <c r="M66" s="32">
        <v>10</v>
      </c>
    </row>
    <row r="67" spans="1:13">
      <c r="A67" s="26" t="s">
        <v>392</v>
      </c>
      <c r="B67" s="32" t="s">
        <v>1</v>
      </c>
      <c r="C67" s="32">
        <v>89.4</v>
      </c>
      <c r="D67" s="32" t="s">
        <v>1</v>
      </c>
      <c r="E67" s="32">
        <v>86.2</v>
      </c>
      <c r="F67" s="32">
        <v>72.8</v>
      </c>
      <c r="G67" s="32">
        <v>133.30000000000001</v>
      </c>
      <c r="H67" s="32">
        <v>75.7</v>
      </c>
      <c r="I67" s="32">
        <v>59.7</v>
      </c>
      <c r="J67" s="32">
        <v>88.7</v>
      </c>
      <c r="K67" s="32">
        <v>112.2</v>
      </c>
      <c r="L67" s="32">
        <v>81.099999999999994</v>
      </c>
      <c r="M67" s="32">
        <v>10</v>
      </c>
    </row>
    <row r="68" spans="1:13">
      <c r="A68" s="26" t="s">
        <v>395</v>
      </c>
      <c r="B68" s="32" t="s">
        <v>47</v>
      </c>
      <c r="C68" s="32">
        <v>70.099999999999994</v>
      </c>
      <c r="D68" s="32" t="s">
        <v>48</v>
      </c>
      <c r="E68" s="32">
        <v>68.099999999999994</v>
      </c>
      <c r="F68" s="32">
        <v>60.7</v>
      </c>
      <c r="G68" s="32">
        <v>132.1</v>
      </c>
      <c r="H68" s="32">
        <v>56.2</v>
      </c>
      <c r="I68" s="32">
        <v>64.3</v>
      </c>
      <c r="J68" s="32">
        <v>70.400000000000006</v>
      </c>
      <c r="K68" s="32">
        <v>79.8</v>
      </c>
      <c r="L68" s="32">
        <v>64.900000000000006</v>
      </c>
      <c r="M68" s="32">
        <v>4.5</v>
      </c>
    </row>
    <row r="69" spans="1:13">
      <c r="A69" s="26" t="s">
        <v>397</v>
      </c>
      <c r="B69" s="32" t="s">
        <v>48</v>
      </c>
      <c r="C69" s="32">
        <v>61.6</v>
      </c>
      <c r="D69" s="32" t="s">
        <v>48</v>
      </c>
      <c r="E69" s="32">
        <v>52.9</v>
      </c>
      <c r="F69" s="32">
        <v>40.700000000000003</v>
      </c>
      <c r="G69" s="32">
        <v>139.4</v>
      </c>
      <c r="H69" s="32">
        <v>42.2</v>
      </c>
      <c r="I69" s="32">
        <v>51.8</v>
      </c>
      <c r="J69" s="32">
        <v>79.400000000000006</v>
      </c>
      <c r="K69" s="32">
        <v>95.2</v>
      </c>
      <c r="L69" s="32">
        <v>72.599999999999994</v>
      </c>
      <c r="M69" s="32">
        <v>7</v>
      </c>
    </row>
    <row r="70" spans="1:13">
      <c r="A70" s="26" t="s">
        <v>465</v>
      </c>
      <c r="B70" s="32" t="s">
        <v>14</v>
      </c>
      <c r="C70" s="32">
        <v>114.1</v>
      </c>
      <c r="D70" s="32" t="s">
        <v>14</v>
      </c>
      <c r="E70" s="32">
        <v>114.4</v>
      </c>
      <c r="F70" s="32">
        <v>102.8</v>
      </c>
      <c r="G70" s="32">
        <v>137.69999999999999</v>
      </c>
      <c r="H70" s="32">
        <v>100.6</v>
      </c>
      <c r="I70" s="32">
        <v>86.7</v>
      </c>
      <c r="J70" s="32">
        <v>99.6</v>
      </c>
      <c r="K70" s="32">
        <v>127</v>
      </c>
      <c r="L70" s="32">
        <v>88.5</v>
      </c>
      <c r="M70" s="32">
        <v>10</v>
      </c>
    </row>
    <row r="71" spans="1:13">
      <c r="A71" s="26" t="s">
        <v>406</v>
      </c>
      <c r="B71" s="32" t="s">
        <v>47</v>
      </c>
      <c r="C71" s="32">
        <v>72.400000000000006</v>
      </c>
      <c r="D71" s="32" t="s">
        <v>48</v>
      </c>
      <c r="E71" s="32">
        <v>63.4</v>
      </c>
      <c r="F71" s="32">
        <v>50.4</v>
      </c>
      <c r="G71" s="32">
        <v>120.4</v>
      </c>
      <c r="H71" s="32">
        <v>39.1</v>
      </c>
      <c r="I71" s="32">
        <v>53.7</v>
      </c>
      <c r="J71" s="32">
        <v>85.5</v>
      </c>
      <c r="K71" s="32">
        <v>112.4</v>
      </c>
      <c r="L71" s="32">
        <v>81.2</v>
      </c>
      <c r="M71" s="32">
        <v>10</v>
      </c>
    </row>
    <row r="72" spans="1:13">
      <c r="A72" s="26" t="s">
        <v>466</v>
      </c>
      <c r="B72" s="32" t="s">
        <v>14</v>
      </c>
      <c r="C72" s="32">
        <v>104.4</v>
      </c>
      <c r="D72" s="32" t="s">
        <v>14</v>
      </c>
      <c r="E72" s="32">
        <v>108.2</v>
      </c>
      <c r="F72" s="32">
        <v>93.5</v>
      </c>
      <c r="G72" s="32">
        <v>140.1</v>
      </c>
      <c r="H72" s="32">
        <v>93</v>
      </c>
      <c r="I72" s="32">
        <v>88.9</v>
      </c>
      <c r="J72" s="32">
        <v>96.7</v>
      </c>
      <c r="K72" s="32">
        <v>116.4</v>
      </c>
      <c r="L72" s="32">
        <v>83.2</v>
      </c>
      <c r="M72" s="32">
        <v>7.3</v>
      </c>
    </row>
    <row r="73" spans="1:13">
      <c r="A73" s="26" t="s">
        <v>468</v>
      </c>
      <c r="B73" s="32" t="s">
        <v>426</v>
      </c>
      <c r="C73" s="32">
        <v>42.7</v>
      </c>
      <c r="D73" s="32" t="s">
        <v>48</v>
      </c>
      <c r="E73" s="32">
        <v>55.8</v>
      </c>
      <c r="F73" s="32">
        <v>38.5</v>
      </c>
      <c r="G73" s="32">
        <v>95</v>
      </c>
      <c r="H73" s="32">
        <v>19.5</v>
      </c>
      <c r="I73" s="32">
        <v>12.3</v>
      </c>
      <c r="J73" s="32">
        <v>70.400000000000006</v>
      </c>
      <c r="K73" s="32">
        <v>83.8</v>
      </c>
      <c r="L73" s="32">
        <v>66.900000000000006</v>
      </c>
      <c r="M73" s="32">
        <v>0</v>
      </c>
    </row>
    <row r="74" spans="1:13">
      <c r="A74" s="26" t="s">
        <v>469</v>
      </c>
      <c r="B74" s="32" t="s">
        <v>426</v>
      </c>
      <c r="C74" s="32">
        <v>39</v>
      </c>
      <c r="D74" s="32" t="s">
        <v>48</v>
      </c>
      <c r="E74" s="32">
        <v>50.1</v>
      </c>
      <c r="F74" s="32">
        <v>34.200000000000003</v>
      </c>
      <c r="G74" s="32">
        <v>129.19999999999999</v>
      </c>
      <c r="H74" s="32"/>
      <c r="I74" s="32"/>
      <c r="J74" s="32"/>
      <c r="K74" s="32"/>
      <c r="L74" s="32"/>
      <c r="M74" s="32"/>
    </row>
    <row r="75" spans="1:13">
      <c r="A75" s="26" t="s">
        <v>486</v>
      </c>
      <c r="B75" s="32" t="s">
        <v>47</v>
      </c>
      <c r="C75" s="32">
        <v>70.8</v>
      </c>
      <c r="D75" s="32" t="s">
        <v>47</v>
      </c>
      <c r="E75" s="32">
        <v>71.2</v>
      </c>
      <c r="F75" s="32">
        <v>58.8</v>
      </c>
      <c r="G75" s="32">
        <v>122.7</v>
      </c>
      <c r="H75" s="32">
        <v>53.2</v>
      </c>
      <c r="I75" s="32">
        <v>37.9</v>
      </c>
      <c r="J75" s="32">
        <v>68.7</v>
      </c>
      <c r="K75" s="32">
        <v>72.2</v>
      </c>
      <c r="L75" s="32">
        <v>61.1</v>
      </c>
      <c r="M75" s="32">
        <v>10</v>
      </c>
    </row>
    <row r="76" spans="1:13">
      <c r="A76" s="26" t="s">
        <v>460</v>
      </c>
      <c r="B76" s="32" t="s">
        <v>47</v>
      </c>
      <c r="C76" s="32">
        <v>78.599999999999994</v>
      </c>
      <c r="D76" s="32" t="s">
        <v>47</v>
      </c>
      <c r="E76" s="32">
        <v>79.8</v>
      </c>
      <c r="F76" s="32">
        <v>65.7</v>
      </c>
      <c r="G76" s="32">
        <v>124</v>
      </c>
      <c r="H76" s="32">
        <v>58.6</v>
      </c>
      <c r="I76" s="32">
        <v>58.8</v>
      </c>
      <c r="J76" s="32">
        <v>74.3</v>
      </c>
      <c r="K76" s="32">
        <v>82.4</v>
      </c>
      <c r="L76" s="32">
        <v>66.2</v>
      </c>
      <c r="M76" s="32">
        <v>10</v>
      </c>
    </row>
    <row r="77" spans="1:13">
      <c r="A77" s="26" t="s">
        <v>463</v>
      </c>
      <c r="B77" s="32" t="s">
        <v>47</v>
      </c>
      <c r="C77" s="32">
        <v>83.4</v>
      </c>
      <c r="D77" s="32" t="s">
        <v>47</v>
      </c>
      <c r="E77" s="32">
        <v>83.4</v>
      </c>
      <c r="F77" s="32">
        <v>67.599999999999994</v>
      </c>
      <c r="G77" s="32">
        <v>127.3</v>
      </c>
      <c r="H77" s="32">
        <v>71.599999999999994</v>
      </c>
      <c r="I77" s="32">
        <v>60</v>
      </c>
      <c r="J77" s="32">
        <v>83.4</v>
      </c>
      <c r="K77" s="32">
        <v>95.4</v>
      </c>
      <c r="L77" s="32">
        <v>72.7</v>
      </c>
      <c r="M77" s="32">
        <v>10</v>
      </c>
    </row>
    <row r="78" spans="1:13">
      <c r="A78" s="55" t="s">
        <v>487</v>
      </c>
      <c r="B78" s="69" t="s">
        <v>1</v>
      </c>
      <c r="C78" s="69">
        <v>88.8</v>
      </c>
      <c r="D78" s="69" t="s">
        <v>1</v>
      </c>
      <c r="E78" s="69">
        <v>89.2</v>
      </c>
      <c r="F78" s="69">
        <v>74.5</v>
      </c>
      <c r="G78" s="69">
        <v>131.1</v>
      </c>
      <c r="H78" s="69">
        <v>72.8</v>
      </c>
      <c r="I78" s="69">
        <v>68.8</v>
      </c>
      <c r="J78" s="69">
        <v>83</v>
      </c>
      <c r="K78" s="69">
        <v>99.2</v>
      </c>
      <c r="L78" s="69">
        <v>74.599999999999994</v>
      </c>
      <c r="M78" s="69">
        <v>10</v>
      </c>
    </row>
    <row r="81" spans="1:1">
      <c r="A81" s="33" t="s">
        <v>443</v>
      </c>
    </row>
    <row r="82" spans="1:1">
      <c r="A82" s="34" t="s">
        <v>444</v>
      </c>
    </row>
    <row r="83" spans="1:1">
      <c r="A83" s="34" t="s">
        <v>445</v>
      </c>
    </row>
    <row r="84" spans="1:1">
      <c r="A84" s="34" t="s">
        <v>446</v>
      </c>
    </row>
    <row r="85" spans="1:1">
      <c r="A85" s="34" t="s">
        <v>447</v>
      </c>
    </row>
    <row r="86" spans="1:1">
      <c r="A86" s="34" t="s">
        <v>448</v>
      </c>
    </row>
    <row r="87" spans="1:1">
      <c r="A87" s="34" t="s">
        <v>449</v>
      </c>
    </row>
    <row r="88" spans="1:1">
      <c r="A88" s="34" t="s">
        <v>450</v>
      </c>
    </row>
    <row r="89" spans="1:1">
      <c r="A89" s="34" t="s">
        <v>488</v>
      </c>
    </row>
  </sheetData>
  <mergeCells count="1">
    <mergeCell ref="A2:M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31.6640625" bestFit="1" customWidth="1"/>
    <col min="2" max="2" width="18.33203125" customWidth="1"/>
    <col min="3" max="3" width="17.88671875" customWidth="1"/>
    <col min="4" max="4" width="17.5546875" customWidth="1"/>
    <col min="5" max="5" width="14.88671875" customWidth="1"/>
    <col min="6" max="6" width="17.33203125" customWidth="1"/>
    <col min="7" max="7" width="14.33203125" customWidth="1"/>
    <col min="8" max="8" width="14.6640625" customWidth="1"/>
    <col min="9" max="9" width="14" customWidth="1"/>
    <col min="10" max="10" width="18.5546875" customWidth="1"/>
    <col min="11" max="11" width="20.6640625" customWidth="1"/>
    <col min="12" max="12" width="19.6640625" customWidth="1"/>
    <col min="13" max="13" width="10.6640625" customWidth="1"/>
  </cols>
  <sheetData>
    <row r="1" spans="1:13" ht="10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5" customFormat="1" ht="33" customHeight="1">
      <c r="A2" s="78" t="s">
        <v>498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76.5">
      <c r="A3" s="35" t="s">
        <v>435</v>
      </c>
      <c r="B3" s="36" t="s">
        <v>471</v>
      </c>
      <c r="C3" s="36" t="s">
        <v>472</v>
      </c>
      <c r="D3" s="37" t="s">
        <v>489</v>
      </c>
      <c r="E3" s="37" t="s">
        <v>490</v>
      </c>
      <c r="F3" s="44" t="s">
        <v>480</v>
      </c>
      <c r="G3" s="44" t="s">
        <v>481</v>
      </c>
      <c r="H3" s="44" t="s">
        <v>482</v>
      </c>
      <c r="I3" s="44" t="s">
        <v>483</v>
      </c>
      <c r="J3" s="44" t="s">
        <v>491</v>
      </c>
      <c r="K3" s="45" t="s">
        <v>492</v>
      </c>
      <c r="L3" s="45" t="s">
        <v>493</v>
      </c>
      <c r="M3" s="45" t="s">
        <v>484</v>
      </c>
    </row>
    <row r="4" spans="1:13" ht="15">
      <c r="A4" s="38" t="s">
        <v>0</v>
      </c>
      <c r="B4" s="43" t="s">
        <v>1</v>
      </c>
      <c r="C4" s="43">
        <v>89.7</v>
      </c>
      <c r="D4" s="39" t="s">
        <v>1</v>
      </c>
      <c r="E4" s="40">
        <v>87.3</v>
      </c>
      <c r="F4" s="43">
        <v>76.3</v>
      </c>
      <c r="G4" s="43">
        <v>132.1</v>
      </c>
      <c r="H4" s="43">
        <v>64.400000000000006</v>
      </c>
      <c r="I4" s="43">
        <v>60.7</v>
      </c>
      <c r="J4" s="43">
        <v>84.9</v>
      </c>
      <c r="K4" s="43">
        <v>112.8</v>
      </c>
      <c r="L4" s="41">
        <v>81.400000000000006</v>
      </c>
      <c r="M4" s="43">
        <v>10</v>
      </c>
    </row>
    <row r="5" spans="1:13" ht="15">
      <c r="A5" s="38" t="s">
        <v>13</v>
      </c>
      <c r="B5" s="43" t="s">
        <v>1</v>
      </c>
      <c r="C5" s="43">
        <v>98.3</v>
      </c>
      <c r="D5" s="39" t="s">
        <v>1</v>
      </c>
      <c r="E5" s="40">
        <v>88.3</v>
      </c>
      <c r="F5" s="43">
        <v>85</v>
      </c>
      <c r="G5" s="43">
        <v>135.9</v>
      </c>
      <c r="H5" s="43">
        <v>77.900000000000006</v>
      </c>
      <c r="I5" s="43">
        <v>70</v>
      </c>
      <c r="J5" s="43">
        <v>92.1</v>
      </c>
      <c r="K5" s="43">
        <v>120.2</v>
      </c>
      <c r="L5" s="41">
        <v>85.1</v>
      </c>
      <c r="M5" s="43">
        <v>9.6999999999999993</v>
      </c>
    </row>
    <row r="6" spans="1:13" ht="15">
      <c r="A6" s="38" t="s">
        <v>26</v>
      </c>
      <c r="B6" s="43" t="s">
        <v>14</v>
      </c>
      <c r="C6" s="43">
        <v>106.9</v>
      </c>
      <c r="D6" s="39" t="s">
        <v>14</v>
      </c>
      <c r="E6" s="40">
        <v>104.9</v>
      </c>
      <c r="F6" s="43">
        <v>92.8</v>
      </c>
      <c r="G6" s="43">
        <v>138.30000000000001</v>
      </c>
      <c r="H6" s="43">
        <v>94.3</v>
      </c>
      <c r="I6" s="43">
        <v>82.7</v>
      </c>
      <c r="J6" s="43">
        <v>97.3</v>
      </c>
      <c r="K6" s="43">
        <v>122.8</v>
      </c>
      <c r="L6" s="41">
        <v>86.4</v>
      </c>
      <c r="M6" s="43">
        <v>10</v>
      </c>
    </row>
    <row r="7" spans="1:13" ht="15">
      <c r="A7" s="38" t="s">
        <v>37</v>
      </c>
      <c r="B7" s="43" t="s">
        <v>1</v>
      </c>
      <c r="C7" s="43">
        <v>89.4</v>
      </c>
      <c r="D7" s="39" t="s">
        <v>1</v>
      </c>
      <c r="E7" s="40">
        <v>86.7</v>
      </c>
      <c r="F7" s="43">
        <v>73</v>
      </c>
      <c r="G7" s="43">
        <v>143</v>
      </c>
      <c r="H7" s="43">
        <v>66.900000000000006</v>
      </c>
      <c r="I7" s="43">
        <v>50.3</v>
      </c>
      <c r="J7" s="43">
        <v>91.9</v>
      </c>
      <c r="K7" s="43">
        <v>122.8</v>
      </c>
      <c r="L7" s="41">
        <v>86.4</v>
      </c>
      <c r="M7" s="43">
        <v>10</v>
      </c>
    </row>
    <row r="8" spans="1:13" ht="15">
      <c r="A8" s="38" t="s">
        <v>46</v>
      </c>
      <c r="B8" s="43" t="s">
        <v>47</v>
      </c>
      <c r="C8" s="43">
        <v>72.900000000000006</v>
      </c>
      <c r="D8" s="39" t="s">
        <v>47</v>
      </c>
      <c r="E8" s="40">
        <v>71.900000000000006</v>
      </c>
      <c r="F8" s="43">
        <v>57.9</v>
      </c>
      <c r="G8" s="43">
        <v>112.8</v>
      </c>
      <c r="H8" s="43">
        <v>52.9</v>
      </c>
      <c r="I8" s="43">
        <v>48.6</v>
      </c>
      <c r="J8" s="43">
        <v>76.2</v>
      </c>
      <c r="K8" s="43">
        <v>87</v>
      </c>
      <c r="L8" s="41">
        <v>68.5</v>
      </c>
      <c r="M8" s="43">
        <v>10</v>
      </c>
    </row>
    <row r="9" spans="1:13" ht="15">
      <c r="A9" s="38" t="s">
        <v>57</v>
      </c>
      <c r="B9" s="43" t="s">
        <v>1</v>
      </c>
      <c r="C9" s="43">
        <v>97.6</v>
      </c>
      <c r="D9" s="39" t="s">
        <v>1</v>
      </c>
      <c r="E9" s="40">
        <v>88.3</v>
      </c>
      <c r="F9" s="43">
        <v>79.7</v>
      </c>
      <c r="G9" s="43">
        <v>141.4</v>
      </c>
      <c r="H9" s="43">
        <v>72.7</v>
      </c>
      <c r="I9" s="43">
        <v>77.099999999999994</v>
      </c>
      <c r="J9" s="43">
        <v>95.6</v>
      </c>
      <c r="K9" s="43">
        <v>130.4</v>
      </c>
      <c r="L9" s="41">
        <v>90.2</v>
      </c>
      <c r="M9" s="43">
        <v>10</v>
      </c>
    </row>
    <row r="10" spans="1:13" ht="15">
      <c r="A10" s="38" t="s">
        <v>68</v>
      </c>
      <c r="B10" s="43" t="s">
        <v>1</v>
      </c>
      <c r="C10" s="43">
        <v>88</v>
      </c>
      <c r="D10" s="39" t="s">
        <v>47</v>
      </c>
      <c r="E10" s="40">
        <v>83.6</v>
      </c>
      <c r="F10" s="43">
        <v>72.5</v>
      </c>
      <c r="G10" s="43">
        <v>139.9</v>
      </c>
      <c r="H10" s="43">
        <v>70</v>
      </c>
      <c r="I10" s="43">
        <v>63.5</v>
      </c>
      <c r="J10" s="43">
        <v>81.599999999999994</v>
      </c>
      <c r="K10" s="43">
        <v>108.4</v>
      </c>
      <c r="L10" s="41">
        <v>79.2</v>
      </c>
      <c r="M10" s="43">
        <v>10</v>
      </c>
    </row>
    <row r="11" spans="1:13" ht="15">
      <c r="A11" s="38" t="s">
        <v>78</v>
      </c>
      <c r="B11" s="43" t="s">
        <v>1</v>
      </c>
      <c r="C11" s="43">
        <v>98.3</v>
      </c>
      <c r="D11" s="39" t="s">
        <v>1</v>
      </c>
      <c r="E11" s="40">
        <v>96.6</v>
      </c>
      <c r="F11" s="43">
        <v>86.4</v>
      </c>
      <c r="G11" s="43">
        <v>138.1</v>
      </c>
      <c r="H11" s="43">
        <v>77.5</v>
      </c>
      <c r="I11" s="43">
        <v>76.599999999999994</v>
      </c>
      <c r="J11" s="43">
        <v>87.7</v>
      </c>
      <c r="K11" s="43">
        <v>107</v>
      </c>
      <c r="L11" s="41">
        <v>78.5</v>
      </c>
      <c r="M11" s="43">
        <v>10</v>
      </c>
    </row>
    <row r="12" spans="1:13" ht="15">
      <c r="A12" s="38" t="s">
        <v>89</v>
      </c>
      <c r="B12" s="43" t="s">
        <v>47</v>
      </c>
      <c r="C12" s="43">
        <v>79.400000000000006</v>
      </c>
      <c r="D12" s="39" t="s">
        <v>47</v>
      </c>
      <c r="E12" s="40">
        <v>79.400000000000006</v>
      </c>
      <c r="F12" s="43">
        <v>67.3</v>
      </c>
      <c r="G12" s="43">
        <v>127.8</v>
      </c>
      <c r="H12" s="43">
        <v>62.4</v>
      </c>
      <c r="I12" s="43">
        <v>61.8</v>
      </c>
      <c r="J12" s="43">
        <v>70</v>
      </c>
      <c r="K12" s="43">
        <v>78</v>
      </c>
      <c r="L12" s="41">
        <v>64</v>
      </c>
      <c r="M12" s="43">
        <v>10</v>
      </c>
    </row>
    <row r="13" spans="1:13" ht="15">
      <c r="A13" s="38" t="s">
        <v>99</v>
      </c>
      <c r="B13" s="43" t="s">
        <v>1</v>
      </c>
      <c r="C13" s="43">
        <v>94.2</v>
      </c>
      <c r="D13" s="39" t="s">
        <v>1</v>
      </c>
      <c r="E13" s="40">
        <v>94.7</v>
      </c>
      <c r="F13" s="43">
        <v>81.7</v>
      </c>
      <c r="G13" s="43">
        <v>129</v>
      </c>
      <c r="H13" s="43">
        <v>70.5</v>
      </c>
      <c r="I13" s="43">
        <v>73.3</v>
      </c>
      <c r="J13" s="43">
        <v>87.4</v>
      </c>
      <c r="K13" s="43">
        <v>105.8</v>
      </c>
      <c r="L13" s="41">
        <v>77.900000000000006</v>
      </c>
      <c r="M13" s="43">
        <v>10</v>
      </c>
    </row>
    <row r="14" spans="1:13" ht="15">
      <c r="A14" s="38" t="s">
        <v>106</v>
      </c>
      <c r="B14" s="43" t="s">
        <v>47</v>
      </c>
      <c r="C14" s="43">
        <v>73.5</v>
      </c>
      <c r="D14" s="39" t="s">
        <v>47</v>
      </c>
      <c r="E14" s="40">
        <v>77.099999999999994</v>
      </c>
      <c r="F14" s="43">
        <v>70.400000000000006</v>
      </c>
      <c r="G14" s="43">
        <v>129.9</v>
      </c>
      <c r="H14" s="43">
        <v>65.2</v>
      </c>
      <c r="I14" s="43">
        <v>60.5</v>
      </c>
      <c r="J14" s="43">
        <v>79</v>
      </c>
      <c r="K14" s="43">
        <v>89.6</v>
      </c>
      <c r="L14" s="41">
        <v>69.8</v>
      </c>
      <c r="M14" s="43">
        <v>0</v>
      </c>
    </row>
    <row r="15" spans="1:13" ht="15">
      <c r="A15" s="38" t="s">
        <v>115</v>
      </c>
      <c r="B15" s="43" t="s">
        <v>1</v>
      </c>
      <c r="C15" s="43">
        <v>95.8</v>
      </c>
      <c r="D15" s="39" t="s">
        <v>1</v>
      </c>
      <c r="E15" s="40">
        <v>89.7</v>
      </c>
      <c r="F15" s="43">
        <v>82.5</v>
      </c>
      <c r="G15" s="43">
        <v>126.2</v>
      </c>
      <c r="H15" s="43">
        <v>74.3</v>
      </c>
      <c r="I15" s="43">
        <v>77.900000000000006</v>
      </c>
      <c r="J15" s="43">
        <v>91.5</v>
      </c>
      <c r="K15" s="43">
        <v>127.6</v>
      </c>
      <c r="L15" s="41">
        <v>88.8</v>
      </c>
      <c r="M15" s="43">
        <v>7.4</v>
      </c>
    </row>
    <row r="16" spans="1:13" ht="15">
      <c r="A16" s="38" t="s">
        <v>123</v>
      </c>
      <c r="B16" s="43" t="s">
        <v>47</v>
      </c>
      <c r="C16" s="43">
        <v>80.900000000000006</v>
      </c>
      <c r="D16" s="39" t="s">
        <v>47</v>
      </c>
      <c r="E16" s="40">
        <v>76.099999999999994</v>
      </c>
      <c r="F16" s="43">
        <v>72.3</v>
      </c>
      <c r="G16" s="43">
        <v>139.5</v>
      </c>
      <c r="H16" s="43">
        <v>78.099999999999994</v>
      </c>
      <c r="I16" s="43">
        <v>58.6</v>
      </c>
      <c r="J16" s="43">
        <v>75</v>
      </c>
      <c r="K16" s="43">
        <v>85</v>
      </c>
      <c r="L16" s="41">
        <v>67.5</v>
      </c>
      <c r="M16" s="43">
        <v>5.8</v>
      </c>
    </row>
    <row r="17" spans="1:13" ht="15">
      <c r="A17" s="38" t="s">
        <v>131</v>
      </c>
      <c r="B17" s="43" t="s">
        <v>48</v>
      </c>
      <c r="C17" s="43">
        <v>60.6</v>
      </c>
      <c r="D17" s="39" t="s">
        <v>48</v>
      </c>
      <c r="E17" s="40">
        <v>66.5</v>
      </c>
      <c r="F17" s="43">
        <v>52.8</v>
      </c>
      <c r="G17" s="43">
        <v>136.4</v>
      </c>
      <c r="H17" s="43">
        <v>42.1</v>
      </c>
      <c r="I17" s="43">
        <v>36.799999999999997</v>
      </c>
      <c r="J17" s="43">
        <v>81.099999999999994</v>
      </c>
      <c r="K17" s="43">
        <v>102.6</v>
      </c>
      <c r="L17" s="41">
        <v>76.3</v>
      </c>
      <c r="M17" s="43">
        <v>0</v>
      </c>
    </row>
    <row r="18" spans="1:13" ht="15">
      <c r="A18" s="38" t="s">
        <v>139</v>
      </c>
      <c r="B18" s="43" t="s">
        <v>47</v>
      </c>
      <c r="C18" s="43">
        <v>72.099999999999994</v>
      </c>
      <c r="D18" s="39" t="s">
        <v>47</v>
      </c>
      <c r="E18" s="40">
        <v>81.900000000000006</v>
      </c>
      <c r="F18" s="43">
        <v>65.900000000000006</v>
      </c>
      <c r="G18" s="43">
        <v>126.7</v>
      </c>
      <c r="H18" s="43">
        <v>64.5</v>
      </c>
      <c r="I18" s="43">
        <v>65.099999999999994</v>
      </c>
      <c r="J18" s="43">
        <v>80.3</v>
      </c>
      <c r="K18" s="43">
        <v>98.2</v>
      </c>
      <c r="L18" s="41">
        <v>74.099999999999994</v>
      </c>
      <c r="M18" s="43">
        <v>0</v>
      </c>
    </row>
    <row r="19" spans="1:13" ht="15">
      <c r="A19" s="38" t="s">
        <v>145</v>
      </c>
      <c r="B19" s="43" t="s">
        <v>1</v>
      </c>
      <c r="C19" s="43">
        <v>92</v>
      </c>
      <c r="D19" s="39" t="s">
        <v>1</v>
      </c>
      <c r="E19" s="40">
        <v>89.3</v>
      </c>
      <c r="F19" s="43">
        <v>80.099999999999994</v>
      </c>
      <c r="G19" s="43">
        <v>142</v>
      </c>
      <c r="H19" s="43">
        <v>73</v>
      </c>
      <c r="I19" s="43">
        <v>52.2</v>
      </c>
      <c r="J19" s="43">
        <v>85.6</v>
      </c>
      <c r="K19" s="43">
        <v>110.8</v>
      </c>
      <c r="L19" s="41">
        <v>80.400000000000006</v>
      </c>
      <c r="M19" s="43">
        <v>10</v>
      </c>
    </row>
    <row r="20" spans="1:13">
      <c r="A20" s="38" t="s">
        <v>461</v>
      </c>
      <c r="B20" s="43" t="s">
        <v>47</v>
      </c>
      <c r="C20" s="43">
        <v>81.3</v>
      </c>
      <c r="D20" s="39" t="s">
        <v>47</v>
      </c>
      <c r="E20" s="40">
        <v>80.3</v>
      </c>
      <c r="F20" s="43">
        <v>69.8</v>
      </c>
      <c r="G20" s="43">
        <v>122.6</v>
      </c>
      <c r="H20" s="43">
        <v>56.3</v>
      </c>
      <c r="I20" s="43">
        <v>57.5</v>
      </c>
      <c r="J20" s="43">
        <v>77.400000000000006</v>
      </c>
      <c r="K20" s="43">
        <v>87.2</v>
      </c>
      <c r="L20" s="41">
        <v>68.599999999999994</v>
      </c>
      <c r="M20" s="43">
        <v>10</v>
      </c>
    </row>
    <row r="21" spans="1:13" ht="15">
      <c r="A21" s="38" t="s">
        <v>161</v>
      </c>
      <c r="B21" s="43" t="s">
        <v>47</v>
      </c>
      <c r="C21" s="43">
        <v>76.099999999999994</v>
      </c>
      <c r="D21" s="39" t="s">
        <v>47</v>
      </c>
      <c r="E21" s="40">
        <v>72.099999999999994</v>
      </c>
      <c r="F21" s="43">
        <v>64.099999999999994</v>
      </c>
      <c r="G21" s="43">
        <v>134.4</v>
      </c>
      <c r="H21" s="43">
        <v>55.1</v>
      </c>
      <c r="I21" s="43">
        <v>26.5</v>
      </c>
      <c r="J21" s="43">
        <v>83.6</v>
      </c>
      <c r="K21" s="43">
        <v>110.8</v>
      </c>
      <c r="L21" s="41">
        <v>80.400000000000006</v>
      </c>
      <c r="M21" s="43">
        <v>7.9</v>
      </c>
    </row>
    <row r="22" spans="1:13" ht="15">
      <c r="A22" s="38" t="s">
        <v>168</v>
      </c>
      <c r="B22" s="43" t="s">
        <v>47</v>
      </c>
      <c r="C22" s="43">
        <v>77.599999999999994</v>
      </c>
      <c r="D22" s="39" t="s">
        <v>47</v>
      </c>
      <c r="E22" s="40">
        <v>72.900000000000006</v>
      </c>
      <c r="F22" s="43">
        <v>66.900000000000006</v>
      </c>
      <c r="G22" s="43">
        <v>126.4</v>
      </c>
      <c r="H22" s="43">
        <v>51.3</v>
      </c>
      <c r="I22" s="43">
        <v>37</v>
      </c>
      <c r="J22" s="43">
        <v>73.400000000000006</v>
      </c>
      <c r="K22" s="43">
        <v>94</v>
      </c>
      <c r="L22" s="41">
        <v>72</v>
      </c>
      <c r="M22" s="43">
        <v>10</v>
      </c>
    </row>
    <row r="23" spans="1:13" ht="15">
      <c r="A23" s="38" t="s">
        <v>177</v>
      </c>
      <c r="B23" s="43" t="s">
        <v>1</v>
      </c>
      <c r="C23" s="43">
        <v>88.7</v>
      </c>
      <c r="D23" s="39" t="s">
        <v>47</v>
      </c>
      <c r="E23" s="40">
        <v>76.599999999999994</v>
      </c>
      <c r="F23" s="43">
        <v>79.3</v>
      </c>
      <c r="G23" s="43">
        <v>128.1</v>
      </c>
      <c r="H23" s="43">
        <v>71.599999999999994</v>
      </c>
      <c r="I23" s="43">
        <v>58.9</v>
      </c>
      <c r="J23" s="43">
        <v>78.099999999999994</v>
      </c>
      <c r="K23" s="43">
        <v>87.4</v>
      </c>
      <c r="L23" s="41">
        <v>68.7</v>
      </c>
      <c r="M23" s="43">
        <v>10</v>
      </c>
    </row>
    <row r="24" spans="1:13" ht="15">
      <c r="A24" s="38" t="s">
        <v>185</v>
      </c>
      <c r="B24" s="43" t="s">
        <v>47</v>
      </c>
      <c r="C24" s="43">
        <v>77.8</v>
      </c>
      <c r="D24" s="39" t="s">
        <v>48</v>
      </c>
      <c r="E24" s="40">
        <v>61.6</v>
      </c>
      <c r="F24" s="43">
        <v>66.7</v>
      </c>
      <c r="G24" s="43">
        <v>121.7</v>
      </c>
      <c r="H24" s="43">
        <v>44.3</v>
      </c>
      <c r="I24" s="43">
        <v>37.299999999999997</v>
      </c>
      <c r="J24" s="43">
        <v>81</v>
      </c>
      <c r="K24" s="43">
        <v>98.2</v>
      </c>
      <c r="L24" s="41">
        <v>74.099999999999994</v>
      </c>
      <c r="M24" s="43">
        <v>10</v>
      </c>
    </row>
    <row r="25" spans="1:13" ht="15">
      <c r="A25" s="38" t="s">
        <v>190</v>
      </c>
      <c r="B25" s="43" t="s">
        <v>1</v>
      </c>
      <c r="C25" s="43">
        <v>89.3</v>
      </c>
      <c r="D25" s="39" t="s">
        <v>1</v>
      </c>
      <c r="E25" s="40">
        <v>89.9</v>
      </c>
      <c r="F25" s="43">
        <v>77.400000000000006</v>
      </c>
      <c r="G25" s="43">
        <v>125.1</v>
      </c>
      <c r="H25" s="43">
        <v>65.2</v>
      </c>
      <c r="I25" s="43">
        <v>58.1</v>
      </c>
      <c r="J25" s="43">
        <v>84.6</v>
      </c>
      <c r="K25" s="43">
        <v>107</v>
      </c>
      <c r="L25" s="41">
        <v>78.5</v>
      </c>
      <c r="M25" s="43">
        <v>10</v>
      </c>
    </row>
    <row r="26" spans="1:13" ht="15">
      <c r="A26" s="38" t="s">
        <v>193</v>
      </c>
      <c r="B26" s="43" t="s">
        <v>1</v>
      </c>
      <c r="C26" s="43">
        <v>88.9</v>
      </c>
      <c r="D26" s="39" t="s">
        <v>1</v>
      </c>
      <c r="E26" s="40">
        <v>86.9</v>
      </c>
      <c r="F26" s="43">
        <v>74.3</v>
      </c>
      <c r="G26" s="43">
        <v>126.6</v>
      </c>
      <c r="H26" s="43">
        <v>71.2</v>
      </c>
      <c r="I26" s="43">
        <v>60.4</v>
      </c>
      <c r="J26" s="43">
        <v>86.3</v>
      </c>
      <c r="K26" s="43">
        <v>109.4</v>
      </c>
      <c r="L26" s="41">
        <v>79.7</v>
      </c>
      <c r="M26" s="43">
        <v>10</v>
      </c>
    </row>
    <row r="27" spans="1:13" ht="15">
      <c r="A27" s="38" t="s">
        <v>197</v>
      </c>
      <c r="B27" s="43" t="s">
        <v>47</v>
      </c>
      <c r="C27" s="43">
        <v>83</v>
      </c>
      <c r="D27" s="39" t="s">
        <v>47</v>
      </c>
      <c r="E27" s="40">
        <v>78.7</v>
      </c>
      <c r="F27" s="43">
        <v>70.900000000000006</v>
      </c>
      <c r="G27" s="43">
        <v>127.4</v>
      </c>
      <c r="H27" s="43">
        <v>66.7</v>
      </c>
      <c r="I27" s="43">
        <v>42.1</v>
      </c>
      <c r="J27" s="43">
        <v>80.7</v>
      </c>
      <c r="K27" s="43">
        <v>98</v>
      </c>
      <c r="L27" s="41">
        <v>74</v>
      </c>
      <c r="M27" s="43">
        <v>10</v>
      </c>
    </row>
    <row r="28" spans="1:13" ht="15">
      <c r="A28" s="38" t="s">
        <v>204</v>
      </c>
      <c r="B28" s="43" t="s">
        <v>47</v>
      </c>
      <c r="C28" s="43">
        <v>75.400000000000006</v>
      </c>
      <c r="D28" s="39" t="s">
        <v>1</v>
      </c>
      <c r="E28" s="40">
        <v>88.5</v>
      </c>
      <c r="F28" s="43">
        <v>69.2</v>
      </c>
      <c r="G28" s="43">
        <v>128.5</v>
      </c>
      <c r="H28" s="43">
        <v>65</v>
      </c>
      <c r="I28" s="43">
        <v>56.4</v>
      </c>
      <c r="J28" s="43">
        <v>88.8</v>
      </c>
      <c r="K28" s="43">
        <v>110.6</v>
      </c>
      <c r="L28" s="41">
        <v>80.3</v>
      </c>
      <c r="M28" s="43">
        <v>0</v>
      </c>
    </row>
    <row r="29" spans="1:13" ht="15">
      <c r="A29" s="38" t="s">
        <v>209</v>
      </c>
      <c r="B29" s="43" t="s">
        <v>1</v>
      </c>
      <c r="C29" s="43">
        <v>87.2</v>
      </c>
      <c r="D29" s="39" t="s">
        <v>1</v>
      </c>
      <c r="E29" s="40">
        <v>85.9</v>
      </c>
      <c r="F29" s="43">
        <v>76.599999999999994</v>
      </c>
      <c r="G29" s="43">
        <v>126</v>
      </c>
      <c r="H29" s="43">
        <v>70.3</v>
      </c>
      <c r="I29" s="43">
        <v>59.9</v>
      </c>
      <c r="J29" s="43">
        <v>78.3</v>
      </c>
      <c r="K29" s="43">
        <v>88.8</v>
      </c>
      <c r="L29" s="41">
        <v>69.400000000000006</v>
      </c>
      <c r="M29" s="43">
        <v>10</v>
      </c>
    </row>
    <row r="30" spans="1:13" ht="15">
      <c r="A30" s="38" t="s">
        <v>213</v>
      </c>
      <c r="B30" s="43" t="s">
        <v>1</v>
      </c>
      <c r="C30" s="43">
        <v>97.5</v>
      </c>
      <c r="D30" s="39" t="s">
        <v>1</v>
      </c>
      <c r="E30" s="40">
        <v>88.9</v>
      </c>
      <c r="F30" s="43">
        <v>83.4</v>
      </c>
      <c r="G30" s="43">
        <v>140.69999999999999</v>
      </c>
      <c r="H30" s="43">
        <v>76.900000000000006</v>
      </c>
      <c r="I30" s="43">
        <v>65.900000000000006</v>
      </c>
      <c r="J30" s="43">
        <v>91.6</v>
      </c>
      <c r="K30" s="43">
        <v>121.4</v>
      </c>
      <c r="L30" s="41">
        <v>85.7</v>
      </c>
      <c r="M30" s="43">
        <v>10</v>
      </c>
    </row>
    <row r="31" spans="1:13" ht="15">
      <c r="A31" s="38" t="s">
        <v>219</v>
      </c>
      <c r="B31" s="43" t="s">
        <v>1</v>
      </c>
      <c r="C31" s="43">
        <v>90</v>
      </c>
      <c r="D31" s="39" t="s">
        <v>1</v>
      </c>
      <c r="E31" s="40">
        <v>90.5</v>
      </c>
      <c r="F31" s="43">
        <v>77.3</v>
      </c>
      <c r="G31" s="43">
        <v>126.7</v>
      </c>
      <c r="H31" s="43">
        <v>76.5</v>
      </c>
      <c r="I31" s="43">
        <v>72</v>
      </c>
      <c r="J31" s="43">
        <v>78.2</v>
      </c>
      <c r="K31" s="43">
        <v>94.2</v>
      </c>
      <c r="L31" s="41">
        <v>72.099999999999994</v>
      </c>
      <c r="M31" s="43">
        <v>10</v>
      </c>
    </row>
    <row r="32" spans="1:13" ht="15">
      <c r="A32" s="38" t="s">
        <v>224</v>
      </c>
      <c r="B32" s="43" t="s">
        <v>1</v>
      </c>
      <c r="C32" s="43">
        <v>94.6</v>
      </c>
      <c r="D32" s="39" t="s">
        <v>1</v>
      </c>
      <c r="E32" s="40">
        <v>94.3</v>
      </c>
      <c r="F32" s="43">
        <v>79.900000000000006</v>
      </c>
      <c r="G32" s="43">
        <v>136.30000000000001</v>
      </c>
      <c r="H32" s="43">
        <v>81.099999999999994</v>
      </c>
      <c r="I32" s="43">
        <v>67</v>
      </c>
      <c r="J32" s="43">
        <v>89.1</v>
      </c>
      <c r="K32" s="43">
        <v>112.8</v>
      </c>
      <c r="L32" s="41">
        <v>81.400000000000006</v>
      </c>
      <c r="M32" s="43">
        <v>10</v>
      </c>
    </row>
    <row r="33" spans="1:13" ht="15">
      <c r="A33" s="38" t="s">
        <v>232</v>
      </c>
      <c r="B33" s="43" t="s">
        <v>47</v>
      </c>
      <c r="C33" s="43">
        <v>84.5</v>
      </c>
      <c r="D33" s="39" t="s">
        <v>1</v>
      </c>
      <c r="E33" s="40">
        <v>88.600000000000009</v>
      </c>
      <c r="F33" s="43">
        <v>80.400000000000006</v>
      </c>
      <c r="G33" s="43">
        <v>134.30000000000001</v>
      </c>
      <c r="H33" s="43">
        <v>71.400000000000006</v>
      </c>
      <c r="I33" s="43">
        <v>61.8</v>
      </c>
      <c r="J33" s="43">
        <v>90.3</v>
      </c>
      <c r="K33" s="43">
        <v>123</v>
      </c>
      <c r="L33" s="41">
        <v>86.5</v>
      </c>
      <c r="M33" s="43">
        <v>0</v>
      </c>
    </row>
    <row r="34" spans="1:13" ht="15">
      <c r="A34" s="38" t="s">
        <v>236</v>
      </c>
      <c r="B34" s="43" t="s">
        <v>1</v>
      </c>
      <c r="C34" s="43">
        <v>94.3</v>
      </c>
      <c r="D34" s="39" t="s">
        <v>1</v>
      </c>
      <c r="E34" s="40">
        <v>94.2</v>
      </c>
      <c r="F34" s="43">
        <v>76</v>
      </c>
      <c r="G34" s="43">
        <v>137.1</v>
      </c>
      <c r="H34" s="43">
        <v>75.599999999999994</v>
      </c>
      <c r="I34" s="43">
        <v>75.900000000000006</v>
      </c>
      <c r="J34" s="43">
        <v>93</v>
      </c>
      <c r="K34" s="43">
        <v>119</v>
      </c>
      <c r="L34" s="41">
        <v>84.5</v>
      </c>
      <c r="M34" s="43">
        <v>10</v>
      </c>
    </row>
    <row r="35" spans="1:13" ht="15">
      <c r="A35" s="38" t="s">
        <v>243</v>
      </c>
      <c r="B35" s="43" t="s">
        <v>14</v>
      </c>
      <c r="C35" s="43">
        <v>103</v>
      </c>
      <c r="D35" s="39" t="s">
        <v>1</v>
      </c>
      <c r="E35" s="40">
        <v>91.1</v>
      </c>
      <c r="F35" s="43">
        <v>92.5</v>
      </c>
      <c r="G35" s="43">
        <v>134.69999999999999</v>
      </c>
      <c r="H35" s="43">
        <v>82.9</v>
      </c>
      <c r="I35" s="43">
        <v>79.2</v>
      </c>
      <c r="J35" s="43">
        <v>89.7</v>
      </c>
      <c r="K35" s="43">
        <v>110.2</v>
      </c>
      <c r="L35" s="41">
        <v>80.099999999999994</v>
      </c>
      <c r="M35" s="43">
        <v>10</v>
      </c>
    </row>
    <row r="36" spans="1:13" ht="15">
      <c r="A36" s="38" t="s">
        <v>252</v>
      </c>
      <c r="B36" s="43" t="s">
        <v>48</v>
      </c>
      <c r="C36" s="43">
        <v>57.1</v>
      </c>
      <c r="D36" s="39" t="s">
        <v>48</v>
      </c>
      <c r="E36" s="40">
        <v>50.5</v>
      </c>
      <c r="F36" s="43">
        <v>43.3</v>
      </c>
      <c r="G36" s="43">
        <v>73.3</v>
      </c>
      <c r="H36" s="43">
        <v>24.6</v>
      </c>
      <c r="I36" s="43">
        <v>21.8</v>
      </c>
      <c r="J36" s="43">
        <v>67.900000000000006</v>
      </c>
      <c r="K36" s="43">
        <v>84.4</v>
      </c>
      <c r="L36" s="41">
        <v>67.2</v>
      </c>
      <c r="M36" s="43">
        <v>10</v>
      </c>
    </row>
    <row r="37" spans="1:13" ht="15">
      <c r="A37" s="38" t="s">
        <v>260</v>
      </c>
      <c r="B37" s="43" t="s">
        <v>48</v>
      </c>
      <c r="C37" s="43">
        <v>59.2</v>
      </c>
      <c r="D37" s="39" t="s">
        <v>48</v>
      </c>
      <c r="E37" s="40">
        <v>63.2</v>
      </c>
      <c r="F37" s="43">
        <v>55.2</v>
      </c>
      <c r="G37" s="43">
        <v>124.6</v>
      </c>
      <c r="H37" s="43">
        <v>44.5</v>
      </c>
      <c r="I37" s="43">
        <v>48.5</v>
      </c>
      <c r="J37" s="43">
        <v>68.400000000000006</v>
      </c>
      <c r="K37" s="43">
        <v>78.400000000000006</v>
      </c>
      <c r="L37" s="41">
        <v>64.2</v>
      </c>
      <c r="M37" s="43">
        <v>0</v>
      </c>
    </row>
    <row r="38" spans="1:13" ht="15">
      <c r="A38" s="38" t="s">
        <v>266</v>
      </c>
      <c r="B38" s="43" t="s">
        <v>47</v>
      </c>
      <c r="C38" s="43">
        <v>77.2</v>
      </c>
      <c r="D38" s="39" t="s">
        <v>47</v>
      </c>
      <c r="E38" s="40">
        <v>79.099999999999994</v>
      </c>
      <c r="F38" s="43">
        <v>64.5</v>
      </c>
      <c r="G38" s="43">
        <v>133.80000000000001</v>
      </c>
      <c r="H38" s="43">
        <v>64.8</v>
      </c>
      <c r="I38" s="43">
        <v>43.7</v>
      </c>
      <c r="J38" s="43">
        <v>73.099999999999994</v>
      </c>
      <c r="K38" s="43">
        <v>81.8</v>
      </c>
      <c r="L38" s="41">
        <v>65.900000000000006</v>
      </c>
      <c r="M38" s="43">
        <v>10</v>
      </c>
    </row>
    <row r="39" spans="1:13">
      <c r="A39" s="38" t="s">
        <v>494</v>
      </c>
      <c r="B39" s="43" t="s">
        <v>14</v>
      </c>
      <c r="C39" s="43">
        <v>109.2</v>
      </c>
      <c r="D39" s="39" t="s">
        <v>14</v>
      </c>
      <c r="E39" s="40">
        <v>108.2</v>
      </c>
      <c r="F39" s="43">
        <v>97.9</v>
      </c>
      <c r="G39" s="43">
        <v>142.9</v>
      </c>
      <c r="H39" s="43">
        <v>86</v>
      </c>
      <c r="I39" s="43">
        <v>75.599999999999994</v>
      </c>
      <c r="J39" s="43">
        <v>103.3</v>
      </c>
      <c r="K39" s="43">
        <v>128.6</v>
      </c>
      <c r="L39" s="41">
        <v>89.3</v>
      </c>
      <c r="M39" s="43">
        <v>10</v>
      </c>
    </row>
    <row r="40" spans="1:13" ht="15">
      <c r="A40" s="38" t="s">
        <v>270</v>
      </c>
      <c r="B40" s="43" t="s">
        <v>1</v>
      </c>
      <c r="C40" s="43">
        <v>96.9</v>
      </c>
      <c r="D40" s="39" t="s">
        <v>1</v>
      </c>
      <c r="E40" s="40">
        <v>95.3</v>
      </c>
      <c r="F40" s="43">
        <v>85.1</v>
      </c>
      <c r="G40" s="43">
        <v>136.30000000000001</v>
      </c>
      <c r="H40" s="43">
        <v>75</v>
      </c>
      <c r="I40" s="43">
        <v>74.7</v>
      </c>
      <c r="J40" s="43">
        <v>85</v>
      </c>
      <c r="K40" s="43">
        <v>108.6</v>
      </c>
      <c r="L40" s="41">
        <v>79.3</v>
      </c>
      <c r="M40" s="43">
        <v>10</v>
      </c>
    </row>
    <row r="41" spans="1:13" ht="15">
      <c r="A41" s="38" t="s">
        <v>278</v>
      </c>
      <c r="B41" s="43" t="s">
        <v>14</v>
      </c>
      <c r="C41" s="43">
        <v>104.8</v>
      </c>
      <c r="D41" s="39" t="s">
        <v>1</v>
      </c>
      <c r="E41" s="40">
        <v>95</v>
      </c>
      <c r="F41" s="43">
        <v>95.1</v>
      </c>
      <c r="G41" s="43">
        <v>140.6</v>
      </c>
      <c r="H41" s="43">
        <v>90.4</v>
      </c>
      <c r="I41" s="43">
        <v>66.3</v>
      </c>
      <c r="J41" s="43">
        <v>92</v>
      </c>
      <c r="K41" s="43">
        <v>117.6</v>
      </c>
      <c r="L41" s="41">
        <v>83.8</v>
      </c>
      <c r="M41" s="43">
        <v>10</v>
      </c>
    </row>
    <row r="42" spans="1:13" ht="15">
      <c r="A42" s="38" t="s">
        <v>283</v>
      </c>
      <c r="B42" s="43" t="s">
        <v>47</v>
      </c>
      <c r="C42" s="43">
        <v>78.8</v>
      </c>
      <c r="D42" s="39" t="s">
        <v>47</v>
      </c>
      <c r="E42" s="40">
        <v>73.8</v>
      </c>
      <c r="F42" s="43">
        <v>67.099999999999994</v>
      </c>
      <c r="G42" s="43">
        <v>114</v>
      </c>
      <c r="H42" s="43">
        <v>53.5</v>
      </c>
      <c r="I42" s="43">
        <v>40.4</v>
      </c>
      <c r="J42" s="43">
        <v>78.599999999999994</v>
      </c>
      <c r="K42" s="43">
        <v>98.2</v>
      </c>
      <c r="L42" s="41">
        <v>74.099999999999994</v>
      </c>
      <c r="M42" s="43">
        <v>10</v>
      </c>
    </row>
    <row r="43" spans="1:13">
      <c r="A43" s="38" t="s">
        <v>288</v>
      </c>
      <c r="B43" s="43" t="s">
        <v>1</v>
      </c>
      <c r="C43" s="43">
        <v>86.4</v>
      </c>
      <c r="D43" s="39" t="s">
        <v>47</v>
      </c>
      <c r="E43" s="40">
        <v>75.7</v>
      </c>
      <c r="F43" s="43">
        <v>74.900000000000006</v>
      </c>
      <c r="G43" s="43">
        <v>127.8</v>
      </c>
      <c r="H43" s="43">
        <v>74.400000000000006</v>
      </c>
      <c r="I43" s="43">
        <v>66.599999999999994</v>
      </c>
      <c r="J43" s="43">
        <v>74.5</v>
      </c>
      <c r="K43" s="43">
        <v>84</v>
      </c>
      <c r="L43" s="41">
        <v>67</v>
      </c>
      <c r="M43" s="43">
        <v>10</v>
      </c>
    </row>
    <row r="44" spans="1:13">
      <c r="A44" s="38" t="s">
        <v>290</v>
      </c>
      <c r="B44" s="43" t="s">
        <v>48</v>
      </c>
      <c r="C44" s="43">
        <v>66</v>
      </c>
      <c r="D44" s="39" t="s">
        <v>47</v>
      </c>
      <c r="E44" s="40">
        <v>77.699999999999989</v>
      </c>
      <c r="F44" s="43">
        <v>54.9</v>
      </c>
      <c r="G44" s="43">
        <v>127.3</v>
      </c>
      <c r="H44" s="43">
        <v>90.1</v>
      </c>
      <c r="I44" s="43">
        <v>64.599999999999994</v>
      </c>
      <c r="J44" s="43">
        <v>75.7</v>
      </c>
      <c r="K44" s="43">
        <v>83.4</v>
      </c>
      <c r="L44" s="41">
        <v>66.7</v>
      </c>
      <c r="M44" s="43">
        <v>0</v>
      </c>
    </row>
    <row r="45" spans="1:13">
      <c r="A45" s="38" t="s">
        <v>295</v>
      </c>
      <c r="B45" s="43" t="s">
        <v>47</v>
      </c>
      <c r="C45" s="43">
        <v>72.400000000000006</v>
      </c>
      <c r="D45" s="39" t="s">
        <v>47</v>
      </c>
      <c r="E45" s="40">
        <v>74</v>
      </c>
      <c r="F45" s="43">
        <v>59.9</v>
      </c>
      <c r="G45" s="43">
        <v>131.9</v>
      </c>
      <c r="H45" s="43">
        <v>41</v>
      </c>
      <c r="I45" s="43">
        <v>42</v>
      </c>
      <c r="J45" s="43">
        <v>72.099999999999994</v>
      </c>
      <c r="K45" s="43">
        <v>88.2</v>
      </c>
      <c r="L45" s="41">
        <v>69.099999999999994</v>
      </c>
      <c r="M45" s="43">
        <v>10</v>
      </c>
    </row>
    <row r="46" spans="1:13">
      <c r="A46" s="38" t="s">
        <v>301</v>
      </c>
      <c r="B46" s="43" t="s">
        <v>1</v>
      </c>
      <c r="C46" s="43">
        <v>90.2</v>
      </c>
      <c r="D46" s="39" t="s">
        <v>47</v>
      </c>
      <c r="E46" s="40">
        <v>81</v>
      </c>
      <c r="F46" s="43">
        <v>74.5</v>
      </c>
      <c r="G46" s="43">
        <v>136.6</v>
      </c>
      <c r="H46" s="43">
        <v>79.2</v>
      </c>
      <c r="I46" s="43">
        <v>61.9</v>
      </c>
      <c r="J46" s="43">
        <v>85</v>
      </c>
      <c r="K46" s="43">
        <v>109.6</v>
      </c>
      <c r="L46" s="41">
        <v>79.8</v>
      </c>
      <c r="M46" s="43">
        <v>10</v>
      </c>
    </row>
    <row r="47" spans="1:13">
      <c r="A47" s="38" t="s">
        <v>305</v>
      </c>
      <c r="B47" s="43" t="s">
        <v>1</v>
      </c>
      <c r="C47" s="43">
        <v>99.7</v>
      </c>
      <c r="D47" s="39" t="s">
        <v>14</v>
      </c>
      <c r="E47" s="40">
        <v>101.5</v>
      </c>
      <c r="F47" s="43">
        <v>88.4</v>
      </c>
      <c r="G47" s="43">
        <v>133.4</v>
      </c>
      <c r="H47" s="43">
        <v>90.2</v>
      </c>
      <c r="I47" s="43">
        <v>69.400000000000006</v>
      </c>
      <c r="J47" s="43">
        <v>88.6</v>
      </c>
      <c r="K47" s="43">
        <v>104.6</v>
      </c>
      <c r="L47" s="41">
        <v>77.3</v>
      </c>
      <c r="M47" s="43">
        <v>10</v>
      </c>
    </row>
    <row r="48" spans="1:13">
      <c r="A48" s="38" t="s">
        <v>311</v>
      </c>
      <c r="B48" s="43" t="s">
        <v>14</v>
      </c>
      <c r="C48" s="43">
        <v>105.9</v>
      </c>
      <c r="D48" s="39" t="s">
        <v>14</v>
      </c>
      <c r="E48" s="40">
        <v>104.3</v>
      </c>
      <c r="F48" s="43">
        <v>96.2</v>
      </c>
      <c r="G48" s="43">
        <v>134.4</v>
      </c>
      <c r="H48" s="43">
        <v>87.5</v>
      </c>
      <c r="I48" s="43">
        <v>73.900000000000006</v>
      </c>
      <c r="J48" s="43">
        <v>94.3</v>
      </c>
      <c r="K48" s="43">
        <v>118</v>
      </c>
      <c r="L48" s="41">
        <v>84</v>
      </c>
      <c r="M48" s="43">
        <v>10</v>
      </c>
    </row>
    <row r="49" spans="1:13">
      <c r="A49" s="38" t="s">
        <v>318</v>
      </c>
      <c r="B49" s="43" t="s">
        <v>48</v>
      </c>
      <c r="C49" s="43">
        <v>51.4</v>
      </c>
      <c r="D49" s="39" t="s">
        <v>426</v>
      </c>
      <c r="E49" s="40">
        <v>45.2</v>
      </c>
      <c r="F49" s="43">
        <v>39.700000000000003</v>
      </c>
      <c r="G49" s="43"/>
      <c r="H49" s="43">
        <v>43</v>
      </c>
      <c r="I49" s="43">
        <v>32</v>
      </c>
      <c r="J49" s="43">
        <v>57.5</v>
      </c>
      <c r="K49" s="43">
        <v>63.4</v>
      </c>
      <c r="L49" s="41">
        <v>54.3</v>
      </c>
      <c r="M49" s="43">
        <v>5.6</v>
      </c>
    </row>
    <row r="50" spans="1:13">
      <c r="A50" s="38" t="s">
        <v>324</v>
      </c>
      <c r="B50" s="43" t="s">
        <v>1</v>
      </c>
      <c r="C50" s="43">
        <v>88.1</v>
      </c>
      <c r="D50" s="39" t="s">
        <v>1</v>
      </c>
      <c r="E50" s="40">
        <v>88.8</v>
      </c>
      <c r="F50" s="43">
        <v>75.8</v>
      </c>
      <c r="G50" s="43">
        <v>134.1</v>
      </c>
      <c r="H50" s="43">
        <v>63</v>
      </c>
      <c r="I50" s="43">
        <v>65</v>
      </c>
      <c r="J50" s="43">
        <v>83.3</v>
      </c>
      <c r="K50" s="43">
        <v>98</v>
      </c>
      <c r="L50" s="41">
        <v>74</v>
      </c>
      <c r="M50" s="43">
        <v>10</v>
      </c>
    </row>
    <row r="51" spans="1:13">
      <c r="A51" s="38" t="s">
        <v>328</v>
      </c>
      <c r="B51" s="43" t="s">
        <v>47</v>
      </c>
      <c r="C51" s="43">
        <v>83.1</v>
      </c>
      <c r="D51" s="39" t="s">
        <v>47</v>
      </c>
      <c r="E51" s="40">
        <v>80.400000000000006</v>
      </c>
      <c r="F51" s="43">
        <v>70.599999999999994</v>
      </c>
      <c r="G51" s="43">
        <v>126.2</v>
      </c>
      <c r="H51" s="43">
        <v>61.5</v>
      </c>
      <c r="I51" s="43">
        <v>55</v>
      </c>
      <c r="J51" s="43">
        <v>79.400000000000006</v>
      </c>
      <c r="K51" s="43">
        <v>94.6</v>
      </c>
      <c r="L51" s="41">
        <v>72.3</v>
      </c>
      <c r="M51" s="43">
        <v>10</v>
      </c>
    </row>
    <row r="52" spans="1:13">
      <c r="A52" s="38" t="s">
        <v>333</v>
      </c>
      <c r="B52" s="43" t="s">
        <v>47</v>
      </c>
      <c r="C52" s="43">
        <v>78.5</v>
      </c>
      <c r="D52" s="39" t="s">
        <v>48</v>
      </c>
      <c r="E52" s="40">
        <v>69</v>
      </c>
      <c r="F52" s="43">
        <v>66.5</v>
      </c>
      <c r="G52" s="43">
        <v>111</v>
      </c>
      <c r="H52" s="43">
        <v>58.5</v>
      </c>
      <c r="I52" s="43">
        <v>63.9</v>
      </c>
      <c r="J52" s="43">
        <v>70.099999999999994</v>
      </c>
      <c r="K52" s="43">
        <v>80.8</v>
      </c>
      <c r="L52" s="41">
        <v>65.400000000000006</v>
      </c>
      <c r="M52" s="43">
        <v>10</v>
      </c>
    </row>
    <row r="53" spans="1:13">
      <c r="A53" s="38" t="s">
        <v>337</v>
      </c>
      <c r="B53" s="43" t="s">
        <v>1</v>
      </c>
      <c r="C53" s="43">
        <v>85.7</v>
      </c>
      <c r="D53" s="39" t="s">
        <v>1</v>
      </c>
      <c r="E53" s="40">
        <v>85.1</v>
      </c>
      <c r="F53" s="43">
        <v>71</v>
      </c>
      <c r="G53" s="43">
        <v>131.80000000000001</v>
      </c>
      <c r="H53" s="43">
        <v>56</v>
      </c>
      <c r="I53" s="43">
        <v>45.2</v>
      </c>
      <c r="J53" s="43">
        <v>89.8</v>
      </c>
      <c r="K53" s="43">
        <v>120</v>
      </c>
      <c r="L53" s="41">
        <v>85</v>
      </c>
      <c r="M53" s="43">
        <v>10</v>
      </c>
    </row>
    <row r="54" spans="1:13">
      <c r="A54" s="38" t="s">
        <v>342</v>
      </c>
      <c r="B54" s="43" t="s">
        <v>1</v>
      </c>
      <c r="C54" s="43">
        <v>90.4</v>
      </c>
      <c r="D54" s="39" t="s">
        <v>1</v>
      </c>
      <c r="E54" s="40">
        <v>90.5</v>
      </c>
      <c r="F54" s="43">
        <v>78.599999999999994</v>
      </c>
      <c r="G54" s="43">
        <v>129.30000000000001</v>
      </c>
      <c r="H54" s="43">
        <v>68.5</v>
      </c>
      <c r="I54" s="43">
        <v>61.1</v>
      </c>
      <c r="J54" s="43">
        <v>84.2</v>
      </c>
      <c r="K54" s="43">
        <v>104.2</v>
      </c>
      <c r="L54" s="41">
        <v>77.099999999999994</v>
      </c>
      <c r="M54" s="43">
        <v>10</v>
      </c>
    </row>
    <row r="55" spans="1:13">
      <c r="A55" s="38" t="s">
        <v>345</v>
      </c>
      <c r="B55" s="43" t="s">
        <v>14</v>
      </c>
      <c r="C55" s="43">
        <v>104.9</v>
      </c>
      <c r="D55" s="39" t="s">
        <v>14</v>
      </c>
      <c r="E55" s="40">
        <v>104.6</v>
      </c>
      <c r="F55" s="43">
        <v>92.9</v>
      </c>
      <c r="G55" s="43">
        <v>131.1</v>
      </c>
      <c r="H55" s="43">
        <v>93.3</v>
      </c>
      <c r="I55" s="43">
        <v>88.2</v>
      </c>
      <c r="J55" s="43">
        <v>90.2</v>
      </c>
      <c r="K55" s="43">
        <v>108.6</v>
      </c>
      <c r="L55" s="41">
        <v>79.3</v>
      </c>
      <c r="M55" s="43">
        <v>10</v>
      </c>
    </row>
    <row r="56" spans="1:13">
      <c r="A56" s="38" t="s">
        <v>347</v>
      </c>
      <c r="B56" s="43" t="s">
        <v>47</v>
      </c>
      <c r="C56" s="43">
        <v>79.2</v>
      </c>
      <c r="D56" s="39" t="s">
        <v>47</v>
      </c>
      <c r="E56" s="40">
        <v>77.599999999999994</v>
      </c>
      <c r="F56" s="43">
        <v>66</v>
      </c>
      <c r="G56" s="43">
        <v>120.9</v>
      </c>
      <c r="H56" s="43">
        <v>60.9</v>
      </c>
      <c r="I56" s="43">
        <v>57.5</v>
      </c>
      <c r="J56" s="43">
        <v>73.3</v>
      </c>
      <c r="K56" s="43">
        <v>88.4</v>
      </c>
      <c r="L56" s="41">
        <v>69.2</v>
      </c>
      <c r="M56" s="43">
        <v>10</v>
      </c>
    </row>
    <row r="57" spans="1:13">
      <c r="A57" s="38" t="s">
        <v>352</v>
      </c>
      <c r="B57" s="43" t="s">
        <v>47</v>
      </c>
      <c r="C57" s="43">
        <v>72.099999999999994</v>
      </c>
      <c r="D57" s="39" t="s">
        <v>48</v>
      </c>
      <c r="E57" s="40">
        <v>54.2</v>
      </c>
      <c r="F57" s="43">
        <v>56.8</v>
      </c>
      <c r="G57" s="43">
        <v>133</v>
      </c>
      <c r="H57" s="43">
        <v>44.2</v>
      </c>
      <c r="I57" s="43">
        <v>16.7</v>
      </c>
      <c r="J57" s="43">
        <v>85</v>
      </c>
      <c r="K57" s="43">
        <v>113.2</v>
      </c>
      <c r="L57" s="41">
        <v>81.599999999999994</v>
      </c>
      <c r="M57" s="43">
        <v>10</v>
      </c>
    </row>
    <row r="58" spans="1:13">
      <c r="A58" s="38" t="s">
        <v>357</v>
      </c>
      <c r="B58" s="43" t="s">
        <v>1</v>
      </c>
      <c r="C58" s="43">
        <v>91.3</v>
      </c>
      <c r="D58" s="39" t="s">
        <v>1</v>
      </c>
      <c r="E58" s="40">
        <v>90.9</v>
      </c>
      <c r="F58" s="43">
        <v>78.900000000000006</v>
      </c>
      <c r="G58" s="43">
        <v>119.6</v>
      </c>
      <c r="H58" s="43">
        <v>73.7</v>
      </c>
      <c r="I58" s="43">
        <v>56.2</v>
      </c>
      <c r="J58" s="43">
        <v>85.6</v>
      </c>
      <c r="K58" s="43">
        <v>111.8</v>
      </c>
      <c r="L58" s="41">
        <v>80.900000000000006</v>
      </c>
      <c r="M58" s="43">
        <v>10</v>
      </c>
    </row>
    <row r="59" spans="1:13">
      <c r="A59" s="38" t="s">
        <v>358</v>
      </c>
      <c r="B59" s="43" t="s">
        <v>48</v>
      </c>
      <c r="C59" s="43">
        <v>67.8</v>
      </c>
      <c r="D59" s="39" t="s">
        <v>47</v>
      </c>
      <c r="E59" s="40">
        <v>70.8</v>
      </c>
      <c r="F59" s="43">
        <v>55.7</v>
      </c>
      <c r="G59" s="43">
        <v>122.6</v>
      </c>
      <c r="H59" s="43">
        <v>53.6</v>
      </c>
      <c r="I59" s="43">
        <v>39.799999999999997</v>
      </c>
      <c r="J59" s="43">
        <v>62.4</v>
      </c>
      <c r="K59" s="43">
        <v>69.3</v>
      </c>
      <c r="L59" s="41">
        <v>59.4</v>
      </c>
      <c r="M59" s="43">
        <v>10</v>
      </c>
    </row>
    <row r="60" spans="1:13">
      <c r="A60" s="38" t="s">
        <v>364</v>
      </c>
      <c r="B60" s="43" t="s">
        <v>1</v>
      </c>
      <c r="C60" s="43">
        <v>98.1</v>
      </c>
      <c r="D60" s="39" t="s">
        <v>1</v>
      </c>
      <c r="E60" s="40">
        <v>96.5</v>
      </c>
      <c r="F60" s="43">
        <v>81.2</v>
      </c>
      <c r="G60" s="43">
        <v>130.4</v>
      </c>
      <c r="H60" s="43">
        <v>89.4</v>
      </c>
      <c r="I60" s="43">
        <v>68</v>
      </c>
      <c r="J60" s="43">
        <v>96.6</v>
      </c>
      <c r="K60" s="43">
        <v>128</v>
      </c>
      <c r="L60" s="41">
        <v>89</v>
      </c>
      <c r="M60" s="43">
        <v>10</v>
      </c>
    </row>
    <row r="61" spans="1:13">
      <c r="A61" s="38" t="s">
        <v>370</v>
      </c>
      <c r="B61" s="43" t="s">
        <v>14</v>
      </c>
      <c r="C61" s="43">
        <v>105.1</v>
      </c>
      <c r="D61" s="39" t="s">
        <v>14</v>
      </c>
      <c r="E61" s="40">
        <v>104.60000000000001</v>
      </c>
      <c r="F61" s="43">
        <v>94.5</v>
      </c>
      <c r="G61" s="43">
        <v>133.19999999999999</v>
      </c>
      <c r="H61" s="43">
        <v>89.7</v>
      </c>
      <c r="I61" s="43">
        <v>80.099999999999994</v>
      </c>
      <c r="J61" s="43">
        <v>88.2</v>
      </c>
      <c r="K61" s="43">
        <v>113.8</v>
      </c>
      <c r="L61" s="41">
        <v>81.900000000000006</v>
      </c>
      <c r="M61" s="43">
        <v>10</v>
      </c>
    </row>
    <row r="62" spans="1:13">
      <c r="A62" s="38" t="s">
        <v>373</v>
      </c>
      <c r="B62" s="43" t="s">
        <v>1</v>
      </c>
      <c r="C62" s="43">
        <v>87.5</v>
      </c>
      <c r="D62" s="39" t="s">
        <v>1</v>
      </c>
      <c r="E62" s="40">
        <v>86.4</v>
      </c>
      <c r="F62" s="43">
        <v>72.099999999999994</v>
      </c>
      <c r="G62" s="43">
        <v>135.1</v>
      </c>
      <c r="H62" s="43">
        <v>70.099999999999994</v>
      </c>
      <c r="I62" s="43">
        <v>49.2</v>
      </c>
      <c r="J62" s="43">
        <v>89</v>
      </c>
      <c r="K62" s="43">
        <v>113.4</v>
      </c>
      <c r="L62" s="41">
        <v>81.7</v>
      </c>
      <c r="M62" s="43">
        <v>10</v>
      </c>
    </row>
    <row r="63" spans="1:13">
      <c r="A63" s="38" t="s">
        <v>377</v>
      </c>
      <c r="B63" s="43" t="s">
        <v>47</v>
      </c>
      <c r="C63" s="43">
        <v>83</v>
      </c>
      <c r="D63" s="39" t="s">
        <v>47</v>
      </c>
      <c r="E63" s="40">
        <v>82.8</v>
      </c>
      <c r="F63" s="43">
        <v>69.3</v>
      </c>
      <c r="G63" s="43">
        <v>123.3</v>
      </c>
      <c r="H63" s="43">
        <v>61.3</v>
      </c>
      <c r="I63" s="43">
        <v>57</v>
      </c>
      <c r="J63" s="43">
        <v>79.7</v>
      </c>
      <c r="K63" s="43">
        <v>99.8</v>
      </c>
      <c r="L63" s="41">
        <v>74.900000000000006</v>
      </c>
      <c r="M63" s="43">
        <v>10</v>
      </c>
    </row>
    <row r="64" spans="1:13">
      <c r="A64" s="38" t="s">
        <v>380</v>
      </c>
      <c r="B64" s="43" t="s">
        <v>1</v>
      </c>
      <c r="C64" s="43">
        <v>91.1</v>
      </c>
      <c r="D64" s="39" t="s">
        <v>1</v>
      </c>
      <c r="E64" s="40">
        <v>86.5</v>
      </c>
      <c r="F64" s="43">
        <v>77.099999999999994</v>
      </c>
      <c r="G64" s="43">
        <v>120.6</v>
      </c>
      <c r="H64" s="43">
        <v>76.3</v>
      </c>
      <c r="I64" s="43">
        <v>76.7</v>
      </c>
      <c r="J64" s="43">
        <v>82.7</v>
      </c>
      <c r="K64" s="43">
        <v>98.8</v>
      </c>
      <c r="L64" s="41">
        <v>74.400000000000006</v>
      </c>
      <c r="M64" s="43">
        <v>10</v>
      </c>
    </row>
    <row r="65" spans="1:13">
      <c r="A65" s="38" t="s">
        <v>384</v>
      </c>
      <c r="B65" s="43" t="s">
        <v>1</v>
      </c>
      <c r="C65" s="43">
        <v>92.7</v>
      </c>
      <c r="D65" s="39" t="s">
        <v>47</v>
      </c>
      <c r="E65" s="40">
        <v>82.2</v>
      </c>
      <c r="F65" s="43">
        <v>78.900000000000006</v>
      </c>
      <c r="G65" s="43">
        <v>137.1</v>
      </c>
      <c r="H65" s="43">
        <v>78.7</v>
      </c>
      <c r="I65" s="43">
        <v>80.5</v>
      </c>
      <c r="J65" s="43">
        <v>79.900000000000006</v>
      </c>
      <c r="K65" s="43">
        <v>97.2</v>
      </c>
      <c r="L65" s="41">
        <v>73.599999999999994</v>
      </c>
      <c r="M65" s="43">
        <v>10</v>
      </c>
    </row>
    <row r="66" spans="1:13">
      <c r="A66" s="38" t="s">
        <v>387</v>
      </c>
      <c r="B66" s="43" t="s">
        <v>14</v>
      </c>
      <c r="C66" s="43">
        <v>102.4</v>
      </c>
      <c r="D66" s="39" t="s">
        <v>14</v>
      </c>
      <c r="E66" s="40">
        <v>103.1</v>
      </c>
      <c r="F66" s="43">
        <v>93.2</v>
      </c>
      <c r="G66" s="43">
        <v>143.1</v>
      </c>
      <c r="H66" s="43">
        <v>90.1</v>
      </c>
      <c r="I66" s="43">
        <v>72.900000000000006</v>
      </c>
      <c r="J66" s="43">
        <v>91.3</v>
      </c>
      <c r="K66" s="43">
        <v>118</v>
      </c>
      <c r="L66" s="41">
        <v>84</v>
      </c>
      <c r="M66" s="43">
        <v>7.8</v>
      </c>
    </row>
    <row r="67" spans="1:13">
      <c r="A67" s="38" t="s">
        <v>392</v>
      </c>
      <c r="B67" s="43" t="s">
        <v>1</v>
      </c>
      <c r="C67" s="43">
        <v>86.2</v>
      </c>
      <c r="D67" s="39" t="s">
        <v>1</v>
      </c>
      <c r="E67" s="40">
        <v>89.1</v>
      </c>
      <c r="F67" s="43">
        <v>69.599999999999994</v>
      </c>
      <c r="G67" s="43">
        <v>127.6</v>
      </c>
      <c r="H67" s="43">
        <v>75.8</v>
      </c>
      <c r="I67" s="43">
        <v>75</v>
      </c>
      <c r="J67" s="43">
        <v>79.099999999999994</v>
      </c>
      <c r="K67" s="43">
        <v>97</v>
      </c>
      <c r="L67" s="41">
        <v>73.5</v>
      </c>
      <c r="M67" s="43">
        <v>10</v>
      </c>
    </row>
    <row r="68" spans="1:13">
      <c r="A68" s="38" t="s">
        <v>395</v>
      </c>
      <c r="B68" s="43" t="s">
        <v>48</v>
      </c>
      <c r="C68" s="43">
        <v>68.099999999999994</v>
      </c>
      <c r="D68" s="39" t="s">
        <v>48</v>
      </c>
      <c r="E68" s="40">
        <v>69.599999999999994</v>
      </c>
      <c r="F68" s="43">
        <v>66.900000000000006</v>
      </c>
      <c r="G68" s="43">
        <v>116.2</v>
      </c>
      <c r="H68" s="43">
        <v>51.9</v>
      </c>
      <c r="I68" s="43">
        <v>61.7</v>
      </c>
      <c r="J68" s="43">
        <v>71.8</v>
      </c>
      <c r="K68" s="43">
        <v>78.8</v>
      </c>
      <c r="L68" s="41">
        <v>64.400000000000006</v>
      </c>
      <c r="M68" s="43">
        <v>0</v>
      </c>
    </row>
    <row r="69" spans="1:13">
      <c r="A69" s="38" t="s">
        <v>397</v>
      </c>
      <c r="B69" s="43" t="s">
        <v>48</v>
      </c>
      <c r="C69" s="43">
        <v>52.9</v>
      </c>
      <c r="D69" s="39" t="s">
        <v>48</v>
      </c>
      <c r="E69" s="40">
        <v>65.099999999999994</v>
      </c>
      <c r="F69" s="43">
        <v>46.2</v>
      </c>
      <c r="G69" s="43">
        <v>134.80000000000001</v>
      </c>
      <c r="H69" s="43">
        <v>47.8</v>
      </c>
      <c r="I69" s="43">
        <v>55.8</v>
      </c>
      <c r="J69" s="43">
        <v>59.9</v>
      </c>
      <c r="K69" s="43">
        <v>63</v>
      </c>
      <c r="L69" s="41">
        <v>54</v>
      </c>
      <c r="M69" s="43">
        <v>0</v>
      </c>
    </row>
    <row r="70" spans="1:13">
      <c r="A70" s="38" t="s">
        <v>465</v>
      </c>
      <c r="B70" s="43" t="s">
        <v>14</v>
      </c>
      <c r="C70" s="43">
        <v>114.4</v>
      </c>
      <c r="D70" s="39" t="s">
        <v>14</v>
      </c>
      <c r="E70" s="40">
        <v>109.10000000000001</v>
      </c>
      <c r="F70" s="43">
        <v>103.9</v>
      </c>
      <c r="G70" s="43">
        <v>139.5</v>
      </c>
      <c r="H70" s="43">
        <v>96.8</v>
      </c>
      <c r="I70" s="43">
        <v>81.400000000000006</v>
      </c>
      <c r="J70" s="43">
        <v>103.2</v>
      </c>
      <c r="K70" s="43">
        <v>129.4</v>
      </c>
      <c r="L70" s="41">
        <v>89.7</v>
      </c>
      <c r="M70" s="43">
        <v>10</v>
      </c>
    </row>
    <row r="71" spans="1:13">
      <c r="A71" s="38" t="s">
        <v>406</v>
      </c>
      <c r="B71" s="43" t="s">
        <v>48</v>
      </c>
      <c r="C71" s="43">
        <v>63.4</v>
      </c>
      <c r="D71" s="39" t="s">
        <v>48</v>
      </c>
      <c r="E71" s="40">
        <v>62.7</v>
      </c>
      <c r="F71" s="43">
        <v>49.4</v>
      </c>
      <c r="G71" s="43">
        <v>123.6</v>
      </c>
      <c r="H71" s="43">
        <v>32.200000000000003</v>
      </c>
      <c r="I71" s="43">
        <v>24.9</v>
      </c>
      <c r="J71" s="43">
        <v>74.099999999999994</v>
      </c>
      <c r="K71" s="43">
        <v>93.2</v>
      </c>
      <c r="L71" s="41">
        <v>71.599999999999994</v>
      </c>
      <c r="M71" s="43">
        <v>9.1</v>
      </c>
    </row>
    <row r="72" spans="1:13">
      <c r="A72" s="38" t="s">
        <v>459</v>
      </c>
      <c r="B72" s="43" t="s">
        <v>14</v>
      </c>
      <c r="C72" s="43">
        <v>108.2</v>
      </c>
      <c r="D72" s="39" t="s">
        <v>14</v>
      </c>
      <c r="E72" s="40">
        <v>101.3</v>
      </c>
      <c r="F72" s="43">
        <v>96.7</v>
      </c>
      <c r="G72" s="43">
        <v>138.4</v>
      </c>
      <c r="H72" s="43">
        <v>98.3</v>
      </c>
      <c r="I72" s="43">
        <v>88.7</v>
      </c>
      <c r="J72" s="43">
        <v>90.9</v>
      </c>
      <c r="K72" s="43">
        <v>111.6</v>
      </c>
      <c r="L72" s="41">
        <v>80.8</v>
      </c>
      <c r="M72" s="43">
        <v>10</v>
      </c>
    </row>
    <row r="73" spans="1:13">
      <c r="A73" s="38" t="s">
        <v>462</v>
      </c>
      <c r="B73" s="43" t="s">
        <v>48</v>
      </c>
      <c r="C73" s="43">
        <v>55.8</v>
      </c>
      <c r="D73" s="42" t="s">
        <v>426</v>
      </c>
      <c r="E73" s="40">
        <v>48</v>
      </c>
      <c r="F73" s="43">
        <v>42.7</v>
      </c>
      <c r="G73" s="43">
        <v>97.5</v>
      </c>
      <c r="H73" s="43">
        <v>20.100000000000001</v>
      </c>
      <c r="I73" s="43">
        <v>17.8</v>
      </c>
      <c r="J73" s="43">
        <v>71.8</v>
      </c>
      <c r="K73" s="43">
        <v>77.2</v>
      </c>
      <c r="L73" s="41">
        <v>63.6</v>
      </c>
      <c r="M73" s="43">
        <v>10</v>
      </c>
    </row>
    <row r="74" spans="1:13">
      <c r="A74" s="38" t="s">
        <v>464</v>
      </c>
      <c r="B74" s="43" t="s">
        <v>48</v>
      </c>
      <c r="C74" s="43">
        <v>50.1</v>
      </c>
      <c r="D74" s="39" t="s">
        <v>426</v>
      </c>
      <c r="E74" s="40">
        <v>47.2</v>
      </c>
      <c r="F74" s="43">
        <v>35.1</v>
      </c>
      <c r="G74" s="43">
        <v>114.6</v>
      </c>
      <c r="H74" s="43">
        <v>31.8</v>
      </c>
      <c r="I74" s="43">
        <v>12.7</v>
      </c>
      <c r="J74" s="43">
        <v>61.3</v>
      </c>
      <c r="K74" s="43">
        <v>71.8</v>
      </c>
      <c r="L74" s="41">
        <v>60.9</v>
      </c>
      <c r="M74" s="43">
        <v>10</v>
      </c>
    </row>
    <row r="75" spans="1:13">
      <c r="A75" s="38" t="s">
        <v>495</v>
      </c>
      <c r="B75" s="43" t="s">
        <v>47</v>
      </c>
      <c r="C75" s="43">
        <v>71.2</v>
      </c>
      <c r="D75" s="39" t="s">
        <v>47</v>
      </c>
      <c r="E75" s="40">
        <v>71.900000000000006</v>
      </c>
      <c r="F75" s="43">
        <v>61.2</v>
      </c>
      <c r="G75" s="43">
        <v>116</v>
      </c>
      <c r="H75" s="43">
        <v>52</v>
      </c>
      <c r="I75" s="43">
        <v>34.1</v>
      </c>
      <c r="J75" s="43">
        <v>64.599999999999994</v>
      </c>
      <c r="K75" s="43">
        <v>69.400000000000006</v>
      </c>
      <c r="L75" s="41">
        <v>59.5</v>
      </c>
      <c r="M75" s="43">
        <v>10</v>
      </c>
    </row>
    <row r="76" spans="1:13">
      <c r="A76" s="38" t="s">
        <v>460</v>
      </c>
      <c r="B76" s="41" t="s">
        <v>47</v>
      </c>
      <c r="C76" s="41">
        <v>79.8</v>
      </c>
      <c r="D76" s="39" t="s">
        <v>47</v>
      </c>
      <c r="E76" s="40">
        <v>78.7</v>
      </c>
      <c r="F76" s="41">
        <v>68</v>
      </c>
      <c r="G76" s="41">
        <v>120</v>
      </c>
      <c r="H76" s="41">
        <v>54.8</v>
      </c>
      <c r="I76" s="41">
        <v>55.4</v>
      </c>
      <c r="J76" s="41">
        <v>77.3</v>
      </c>
      <c r="K76" s="41">
        <v>87</v>
      </c>
      <c r="L76" s="41">
        <v>68.5</v>
      </c>
      <c r="M76" s="41">
        <v>10</v>
      </c>
    </row>
    <row r="77" spans="1:13">
      <c r="A77" s="38" t="s">
        <v>463</v>
      </c>
      <c r="B77" s="41" t="s">
        <v>47</v>
      </c>
      <c r="C77" s="41">
        <v>83.4</v>
      </c>
      <c r="D77" s="39" t="s">
        <v>47</v>
      </c>
      <c r="E77" s="40">
        <v>83.4</v>
      </c>
      <c r="F77" s="41">
        <v>69.8</v>
      </c>
      <c r="G77" s="41">
        <v>122.6</v>
      </c>
      <c r="H77" s="41">
        <v>69.3</v>
      </c>
      <c r="I77" s="41">
        <v>53.2</v>
      </c>
      <c r="J77" s="41">
        <v>81.900000000000006</v>
      </c>
      <c r="K77" s="41">
        <v>95.6</v>
      </c>
      <c r="L77" s="41">
        <v>72.8</v>
      </c>
      <c r="M77" s="41">
        <v>10</v>
      </c>
    </row>
    <row r="78" spans="1:13">
      <c r="A78" s="46" t="s">
        <v>496</v>
      </c>
      <c r="B78" s="47" t="s">
        <v>1</v>
      </c>
      <c r="C78" s="47">
        <v>89.2</v>
      </c>
      <c r="D78" s="48" t="s">
        <v>1</v>
      </c>
      <c r="E78" s="48">
        <v>88.5</v>
      </c>
      <c r="F78" s="47">
        <v>76.900000000000006</v>
      </c>
      <c r="G78" s="47">
        <v>128.19999999999999</v>
      </c>
      <c r="H78" s="47">
        <v>72.099999999999994</v>
      </c>
      <c r="I78" s="47">
        <v>65.3</v>
      </c>
      <c r="J78" s="47">
        <v>80.8</v>
      </c>
      <c r="K78" s="47">
        <v>97</v>
      </c>
      <c r="L78" s="47">
        <v>73.5</v>
      </c>
      <c r="M78" s="47">
        <v>10</v>
      </c>
    </row>
    <row r="81" spans="1:13">
      <c r="A81" s="24"/>
      <c r="B81" s="24"/>
      <c r="C81" s="24"/>
      <c r="D81" s="49" t="s">
        <v>497</v>
      </c>
      <c r="E81" s="24"/>
      <c r="F81" s="24"/>
      <c r="G81" s="24"/>
      <c r="H81" s="24"/>
      <c r="I81" s="24"/>
      <c r="J81" s="24"/>
      <c r="K81" s="24"/>
      <c r="L81" s="24"/>
      <c r="M81" s="24"/>
    </row>
  </sheetData>
  <mergeCells count="1">
    <mergeCell ref="A2:M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31.6640625" bestFit="1" customWidth="1"/>
    <col min="2" max="2" width="16.44140625" customWidth="1"/>
    <col min="3" max="3" width="19.33203125" customWidth="1"/>
    <col min="4" max="4" width="14.6640625" customWidth="1"/>
    <col min="5" max="5" width="17.6640625" customWidth="1"/>
    <col min="6" max="6" width="20.5546875" customWidth="1"/>
    <col min="7" max="7" width="18.33203125" customWidth="1"/>
    <col min="8" max="8" width="15.6640625" customWidth="1"/>
    <col min="9" max="9" width="21" customWidth="1"/>
    <col min="10" max="10" width="17.6640625" customWidth="1"/>
    <col min="11" max="11" width="10.88671875" customWidth="1"/>
    <col min="12" max="12" width="14.5546875" customWidth="1"/>
    <col min="13" max="13" width="13.33203125" customWidth="1"/>
  </cols>
  <sheetData>
    <row r="1" spans="1:13" s="25" customFormat="1" ht="87" customHeight="1"/>
    <row r="2" spans="1:13" ht="37.950000000000003" customHeight="1">
      <c r="A2" s="78" t="s">
        <v>511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51">
      <c r="A3" s="13" t="s">
        <v>435</v>
      </c>
      <c r="B3" s="36" t="s">
        <v>499</v>
      </c>
      <c r="C3" s="36" t="s">
        <v>500</v>
      </c>
      <c r="D3" s="44" t="s">
        <v>501</v>
      </c>
      <c r="E3" s="44" t="s">
        <v>502</v>
      </c>
      <c r="F3" s="44" t="s">
        <v>503</v>
      </c>
      <c r="G3" s="44" t="s">
        <v>504</v>
      </c>
      <c r="H3" s="44" t="s">
        <v>505</v>
      </c>
      <c r="I3" s="45" t="s">
        <v>506</v>
      </c>
      <c r="J3" s="45" t="s">
        <v>507</v>
      </c>
      <c r="K3" s="45" t="s">
        <v>508</v>
      </c>
      <c r="L3" s="45" t="s">
        <v>509</v>
      </c>
      <c r="M3" s="45" t="s">
        <v>510</v>
      </c>
    </row>
    <row r="4" spans="1:13" ht="15">
      <c r="A4" s="23" t="s">
        <v>0</v>
      </c>
      <c r="B4" s="50" t="s">
        <v>1</v>
      </c>
      <c r="C4" s="51">
        <v>87.3</v>
      </c>
      <c r="D4" s="51">
        <v>73.099999999999994</v>
      </c>
      <c r="E4" s="51">
        <v>134.19999999999999</v>
      </c>
      <c r="F4" s="51">
        <v>66.8</v>
      </c>
      <c r="G4" s="51">
        <v>52.3</v>
      </c>
      <c r="H4" s="51">
        <v>88.5</v>
      </c>
      <c r="I4" s="51">
        <v>108.6</v>
      </c>
      <c r="J4" s="51">
        <v>79.3</v>
      </c>
      <c r="K4" s="51">
        <v>10</v>
      </c>
      <c r="L4" s="50">
        <v>9</v>
      </c>
      <c r="M4" s="51">
        <v>34.6</v>
      </c>
    </row>
    <row r="5" spans="1:13" ht="15">
      <c r="A5" s="23" t="s">
        <v>13</v>
      </c>
      <c r="B5" s="50" t="s">
        <v>1</v>
      </c>
      <c r="C5" s="51">
        <v>88.3</v>
      </c>
      <c r="D5" s="51">
        <v>84.5</v>
      </c>
      <c r="E5" s="51">
        <v>127.6</v>
      </c>
      <c r="F5" s="51">
        <v>75.099999999999994</v>
      </c>
      <c r="G5" s="51">
        <v>70</v>
      </c>
      <c r="H5" s="51">
        <v>98.5</v>
      </c>
      <c r="I5" s="51">
        <v>119</v>
      </c>
      <c r="J5" s="51">
        <v>84.5</v>
      </c>
      <c r="K5" s="51">
        <v>0</v>
      </c>
      <c r="L5" s="50">
        <v>1</v>
      </c>
      <c r="M5" s="51">
        <v>9.1</v>
      </c>
    </row>
    <row r="6" spans="1:13" ht="15">
      <c r="A6" s="23" t="s">
        <v>26</v>
      </c>
      <c r="B6" s="50" t="s">
        <v>14</v>
      </c>
      <c r="C6" s="51">
        <v>104.9</v>
      </c>
      <c r="D6" s="51">
        <v>89.3</v>
      </c>
      <c r="E6" s="51">
        <v>133.19999999999999</v>
      </c>
      <c r="F6" s="51">
        <v>89.1</v>
      </c>
      <c r="G6" s="51">
        <v>80.3</v>
      </c>
      <c r="H6" s="51">
        <v>104.4</v>
      </c>
      <c r="I6" s="51">
        <v>124.2</v>
      </c>
      <c r="J6" s="51">
        <v>87.1</v>
      </c>
      <c r="K6" s="51">
        <v>10</v>
      </c>
      <c r="L6" s="50">
        <v>14</v>
      </c>
      <c r="M6" s="51">
        <v>51.9</v>
      </c>
    </row>
    <row r="7" spans="1:13" ht="15">
      <c r="A7" s="23" t="s">
        <v>37</v>
      </c>
      <c r="B7" s="50" t="s">
        <v>1</v>
      </c>
      <c r="C7" s="51">
        <v>86.7</v>
      </c>
      <c r="D7" s="51">
        <v>71.7</v>
      </c>
      <c r="E7" s="51">
        <v>130.1</v>
      </c>
      <c r="F7" s="51">
        <v>67</v>
      </c>
      <c r="G7" s="51">
        <v>52.9</v>
      </c>
      <c r="H7" s="51">
        <v>87.9</v>
      </c>
      <c r="I7" s="51">
        <v>108.8</v>
      </c>
      <c r="J7" s="51">
        <v>79.400000000000006</v>
      </c>
      <c r="K7" s="51">
        <v>10</v>
      </c>
      <c r="L7" s="50">
        <v>3</v>
      </c>
      <c r="M7" s="51">
        <v>30</v>
      </c>
    </row>
    <row r="8" spans="1:13" ht="15">
      <c r="A8" s="23" t="s">
        <v>46</v>
      </c>
      <c r="B8" s="50" t="s">
        <v>47</v>
      </c>
      <c r="C8" s="51">
        <v>71.900000000000006</v>
      </c>
      <c r="D8" s="51">
        <v>57.8</v>
      </c>
      <c r="E8" s="51">
        <v>124.3</v>
      </c>
      <c r="F8" s="51">
        <v>56</v>
      </c>
      <c r="G8" s="51">
        <v>48.3</v>
      </c>
      <c r="H8" s="51">
        <v>71.099999999999994</v>
      </c>
      <c r="I8" s="51">
        <v>76.400000000000006</v>
      </c>
      <c r="J8" s="51">
        <v>63.2</v>
      </c>
      <c r="K8" s="51">
        <v>10</v>
      </c>
      <c r="L8" s="50">
        <v>0</v>
      </c>
      <c r="M8" s="51">
        <v>0</v>
      </c>
    </row>
    <row r="9" spans="1:13" ht="15">
      <c r="A9" s="23" t="s">
        <v>57</v>
      </c>
      <c r="B9" s="50" t="s">
        <v>1</v>
      </c>
      <c r="C9" s="51">
        <v>88.3</v>
      </c>
      <c r="D9" s="51">
        <v>80.7</v>
      </c>
      <c r="E9" s="51">
        <v>144.6</v>
      </c>
      <c r="F9" s="51">
        <v>74.8</v>
      </c>
      <c r="G9" s="51">
        <v>73.7</v>
      </c>
      <c r="H9" s="51">
        <v>101.8</v>
      </c>
      <c r="I9" s="51">
        <v>125.8</v>
      </c>
      <c r="J9" s="51">
        <v>87.9</v>
      </c>
      <c r="K9" s="51">
        <v>0</v>
      </c>
      <c r="L9" s="50">
        <v>2</v>
      </c>
      <c r="M9" s="51">
        <v>18.2</v>
      </c>
    </row>
    <row r="10" spans="1:13" ht="15">
      <c r="A10" s="23" t="s">
        <v>68</v>
      </c>
      <c r="B10" s="50" t="s">
        <v>47</v>
      </c>
      <c r="C10" s="51">
        <v>83.6</v>
      </c>
      <c r="D10" s="51">
        <v>66.400000000000006</v>
      </c>
      <c r="E10" s="51">
        <v>136.80000000000001</v>
      </c>
      <c r="F10" s="51">
        <v>70.2</v>
      </c>
      <c r="G10" s="51">
        <v>60.5</v>
      </c>
      <c r="H10" s="51">
        <v>84.2</v>
      </c>
      <c r="I10" s="51">
        <v>100.4</v>
      </c>
      <c r="J10" s="51">
        <v>75.2</v>
      </c>
      <c r="K10" s="51">
        <v>10</v>
      </c>
      <c r="L10" s="50">
        <v>4</v>
      </c>
      <c r="M10" s="51">
        <v>57.1</v>
      </c>
    </row>
    <row r="11" spans="1:13" ht="15">
      <c r="A11" s="23" t="s">
        <v>78</v>
      </c>
      <c r="B11" s="50" t="s">
        <v>1</v>
      </c>
      <c r="C11" s="51">
        <v>96.6</v>
      </c>
      <c r="D11" s="51">
        <v>85</v>
      </c>
      <c r="E11" s="51">
        <v>139.6</v>
      </c>
      <c r="F11" s="51">
        <v>75.599999999999994</v>
      </c>
      <c r="G11" s="51">
        <v>75</v>
      </c>
      <c r="H11" s="51">
        <v>89.4</v>
      </c>
      <c r="I11" s="51">
        <v>99</v>
      </c>
      <c r="J11" s="51">
        <v>74.5</v>
      </c>
      <c r="K11" s="51">
        <v>10</v>
      </c>
      <c r="L11" s="50">
        <v>7</v>
      </c>
      <c r="M11" s="51">
        <v>22.6</v>
      </c>
    </row>
    <row r="12" spans="1:13" ht="15">
      <c r="A12" s="23" t="s">
        <v>89</v>
      </c>
      <c r="B12" s="50" t="s">
        <v>47</v>
      </c>
      <c r="C12" s="51">
        <v>79.400000000000006</v>
      </c>
      <c r="D12" s="51">
        <v>67.3</v>
      </c>
      <c r="E12" s="51">
        <v>132.80000000000001</v>
      </c>
      <c r="F12" s="51">
        <v>59.8</v>
      </c>
      <c r="G12" s="51">
        <v>60.6</v>
      </c>
      <c r="H12" s="51">
        <v>73.2</v>
      </c>
      <c r="I12" s="51">
        <v>76.8</v>
      </c>
      <c r="J12" s="51">
        <v>63.4</v>
      </c>
      <c r="K12" s="51">
        <v>10</v>
      </c>
      <c r="L12" s="50">
        <v>15</v>
      </c>
      <c r="M12" s="51">
        <v>25</v>
      </c>
    </row>
    <row r="13" spans="1:13" ht="15">
      <c r="A13" s="23" t="s">
        <v>99</v>
      </c>
      <c r="B13" s="50" t="s">
        <v>1</v>
      </c>
      <c r="C13" s="51">
        <v>94.7</v>
      </c>
      <c r="D13" s="51">
        <v>81.8</v>
      </c>
      <c r="E13" s="51">
        <v>127</v>
      </c>
      <c r="F13" s="51">
        <v>71.5</v>
      </c>
      <c r="G13" s="51">
        <v>72.2</v>
      </c>
      <c r="H13" s="51">
        <v>91.2</v>
      </c>
      <c r="I13" s="51">
        <v>107.2</v>
      </c>
      <c r="J13" s="51">
        <v>78.599999999999994</v>
      </c>
      <c r="K13" s="51">
        <v>10</v>
      </c>
      <c r="L13" s="50">
        <v>6</v>
      </c>
      <c r="M13" s="51">
        <v>10.5</v>
      </c>
    </row>
    <row r="14" spans="1:13" ht="15">
      <c r="A14" s="23" t="s">
        <v>106</v>
      </c>
      <c r="B14" s="50" t="s">
        <v>47</v>
      </c>
      <c r="C14" s="51">
        <v>77.099999999999994</v>
      </c>
      <c r="D14" s="51">
        <v>69.8</v>
      </c>
      <c r="E14" s="51">
        <v>136.4</v>
      </c>
      <c r="F14" s="51">
        <v>58.9</v>
      </c>
      <c r="G14" s="51">
        <v>66.8</v>
      </c>
      <c r="H14" s="51">
        <v>93.8</v>
      </c>
      <c r="I14" s="51">
        <v>111.2</v>
      </c>
      <c r="J14" s="51">
        <v>80.599999999999994</v>
      </c>
      <c r="K14" s="51">
        <v>0</v>
      </c>
      <c r="L14" s="50">
        <v>1</v>
      </c>
      <c r="M14" s="51">
        <v>20</v>
      </c>
    </row>
    <row r="15" spans="1:13" ht="15">
      <c r="A15" s="23" t="s">
        <v>115</v>
      </c>
      <c r="B15" s="50" t="s">
        <v>1</v>
      </c>
      <c r="C15" s="51">
        <v>89.7</v>
      </c>
      <c r="D15" s="51">
        <v>78.7</v>
      </c>
      <c r="E15" s="51">
        <v>135.5</v>
      </c>
      <c r="F15" s="51">
        <v>75.900000000000006</v>
      </c>
      <c r="G15" s="51">
        <v>69.7</v>
      </c>
      <c r="H15" s="51">
        <v>95.2</v>
      </c>
      <c r="I15" s="51">
        <v>119.6</v>
      </c>
      <c r="J15" s="51">
        <v>84.8</v>
      </c>
      <c r="K15" s="51">
        <v>4.4000000000000004</v>
      </c>
      <c r="L15" s="50">
        <v>0</v>
      </c>
      <c r="M15" s="51">
        <v>0</v>
      </c>
    </row>
    <row r="16" spans="1:13" ht="15">
      <c r="A16" s="23" t="s">
        <v>123</v>
      </c>
      <c r="B16" s="50" t="s">
        <v>47</v>
      </c>
      <c r="C16" s="51">
        <v>76.099999999999994</v>
      </c>
      <c r="D16" s="51">
        <v>72.2</v>
      </c>
      <c r="E16" s="51">
        <v>140.69999999999999</v>
      </c>
      <c r="F16" s="51">
        <v>70.2</v>
      </c>
      <c r="G16" s="51">
        <v>69</v>
      </c>
      <c r="H16" s="51">
        <v>79.400000000000006</v>
      </c>
      <c r="I16" s="51">
        <v>88.8</v>
      </c>
      <c r="J16" s="51">
        <v>69.400000000000006</v>
      </c>
      <c r="K16" s="51">
        <v>0</v>
      </c>
      <c r="L16" s="50">
        <v>1</v>
      </c>
      <c r="M16" s="51">
        <v>16.7</v>
      </c>
    </row>
    <row r="17" spans="1:13" ht="15">
      <c r="A17" s="23" t="s">
        <v>131</v>
      </c>
      <c r="B17" s="50" t="s">
        <v>48</v>
      </c>
      <c r="C17" s="51">
        <v>66.5</v>
      </c>
      <c r="D17" s="51">
        <v>51.2</v>
      </c>
      <c r="E17" s="51">
        <v>132.6</v>
      </c>
      <c r="F17" s="51">
        <v>33.700000000000003</v>
      </c>
      <c r="G17" s="51">
        <v>35.200000000000003</v>
      </c>
      <c r="H17" s="51">
        <v>79.400000000000006</v>
      </c>
      <c r="I17" s="51">
        <v>96</v>
      </c>
      <c r="J17" s="51">
        <v>73</v>
      </c>
      <c r="K17" s="51">
        <v>8.5</v>
      </c>
      <c r="L17" s="50">
        <v>0</v>
      </c>
      <c r="M17" s="51">
        <v>0</v>
      </c>
    </row>
    <row r="18" spans="1:13" ht="15">
      <c r="A18" s="23" t="s">
        <v>139</v>
      </c>
      <c r="B18" s="50" t="s">
        <v>47</v>
      </c>
      <c r="C18" s="51">
        <v>81.900000000000006</v>
      </c>
      <c r="D18" s="51">
        <v>68.099999999999994</v>
      </c>
      <c r="E18" s="51">
        <v>122.6</v>
      </c>
      <c r="F18" s="51">
        <v>65.7</v>
      </c>
      <c r="G18" s="51">
        <v>63.3</v>
      </c>
      <c r="H18" s="51">
        <v>76.900000000000006</v>
      </c>
      <c r="I18" s="51">
        <v>89</v>
      </c>
      <c r="J18" s="51">
        <v>69.5</v>
      </c>
      <c r="K18" s="51">
        <v>10</v>
      </c>
      <c r="L18" s="50">
        <v>1</v>
      </c>
      <c r="M18" s="51">
        <v>11.1</v>
      </c>
    </row>
    <row r="19" spans="1:13" ht="15">
      <c r="A19" s="23" t="s">
        <v>145</v>
      </c>
      <c r="B19" s="50" t="s">
        <v>1</v>
      </c>
      <c r="C19" s="51">
        <v>89.3</v>
      </c>
      <c r="D19" s="51">
        <v>76</v>
      </c>
      <c r="E19" s="51">
        <v>146</v>
      </c>
      <c r="F19" s="51">
        <v>71.3</v>
      </c>
      <c r="G19" s="51">
        <v>47.7</v>
      </c>
      <c r="H19" s="51">
        <v>88.2</v>
      </c>
      <c r="I19" s="51">
        <v>108.4</v>
      </c>
      <c r="J19" s="51">
        <v>79.2</v>
      </c>
      <c r="K19" s="51">
        <v>10</v>
      </c>
      <c r="L19" s="50">
        <v>3</v>
      </c>
      <c r="M19" s="51">
        <v>33.299999999999997</v>
      </c>
    </row>
    <row r="20" spans="1:13">
      <c r="A20" s="23" t="s">
        <v>461</v>
      </c>
      <c r="B20" s="50" t="s">
        <v>47</v>
      </c>
      <c r="C20" s="51">
        <v>80.3</v>
      </c>
      <c r="D20" s="51">
        <v>69.400000000000006</v>
      </c>
      <c r="E20" s="51">
        <v>123.7</v>
      </c>
      <c r="F20" s="51">
        <v>55.2</v>
      </c>
      <c r="G20" s="51">
        <v>56.3</v>
      </c>
      <c r="H20" s="51">
        <v>77.2</v>
      </c>
      <c r="I20" s="51">
        <v>82.2</v>
      </c>
      <c r="J20" s="51">
        <v>66.099999999999994</v>
      </c>
      <c r="K20" s="51">
        <v>10</v>
      </c>
      <c r="L20" s="50">
        <v>28</v>
      </c>
      <c r="M20" s="51">
        <v>36.4</v>
      </c>
    </row>
    <row r="21" spans="1:13" ht="15">
      <c r="A21" s="23" t="s">
        <v>161</v>
      </c>
      <c r="B21" s="50" t="s">
        <v>47</v>
      </c>
      <c r="C21" s="51">
        <v>72.099999999999994</v>
      </c>
      <c r="D21" s="51">
        <v>56.2</v>
      </c>
      <c r="E21" s="51">
        <v>125.6</v>
      </c>
      <c r="F21" s="51">
        <v>62.4</v>
      </c>
      <c r="G21" s="51">
        <v>25.1</v>
      </c>
      <c r="H21" s="51">
        <v>78.2</v>
      </c>
      <c r="I21" s="51">
        <v>96.6</v>
      </c>
      <c r="J21" s="51">
        <v>73.3</v>
      </c>
      <c r="K21" s="51">
        <v>10</v>
      </c>
      <c r="L21" s="50">
        <v>0</v>
      </c>
      <c r="M21" s="51">
        <v>0</v>
      </c>
    </row>
    <row r="22" spans="1:13" ht="15">
      <c r="A22" s="23" t="s">
        <v>168</v>
      </c>
      <c r="B22" s="50" t="s">
        <v>47</v>
      </c>
      <c r="C22" s="51">
        <v>72.900000000000006</v>
      </c>
      <c r="D22" s="51">
        <v>61.4</v>
      </c>
      <c r="E22" s="51">
        <v>117</v>
      </c>
      <c r="F22" s="51">
        <v>42.5</v>
      </c>
      <c r="G22" s="51">
        <v>51.3</v>
      </c>
      <c r="H22" s="51">
        <v>71.3</v>
      </c>
      <c r="I22" s="51">
        <v>77</v>
      </c>
      <c r="J22" s="51">
        <v>63.5</v>
      </c>
      <c r="K22" s="51">
        <v>10</v>
      </c>
      <c r="L22" s="50">
        <v>3</v>
      </c>
      <c r="M22" s="51">
        <v>50</v>
      </c>
    </row>
    <row r="23" spans="1:13" ht="15">
      <c r="A23" s="23" t="s">
        <v>177</v>
      </c>
      <c r="B23" s="50" t="s">
        <v>47</v>
      </c>
      <c r="C23" s="51">
        <v>76.599999999999994</v>
      </c>
      <c r="D23" s="51">
        <v>78.8</v>
      </c>
      <c r="E23" s="51">
        <v>123.4</v>
      </c>
      <c r="F23" s="51">
        <v>73.599999999999994</v>
      </c>
      <c r="G23" s="51">
        <v>56.2</v>
      </c>
      <c r="H23" s="51">
        <v>73.599999999999994</v>
      </c>
      <c r="I23" s="51">
        <v>75.8</v>
      </c>
      <c r="J23" s="51">
        <v>62.9</v>
      </c>
      <c r="K23" s="51">
        <v>0</v>
      </c>
      <c r="L23" s="50">
        <v>1</v>
      </c>
      <c r="M23" s="51">
        <v>8.3000000000000007</v>
      </c>
    </row>
    <row r="24" spans="1:13" ht="15">
      <c r="A24" s="23" t="s">
        <v>185</v>
      </c>
      <c r="B24" s="50" t="s">
        <v>48</v>
      </c>
      <c r="C24" s="51">
        <v>61.6</v>
      </c>
      <c r="D24" s="51">
        <v>64.400000000000006</v>
      </c>
      <c r="E24" s="51">
        <v>114.3</v>
      </c>
      <c r="F24" s="51">
        <v>38.9</v>
      </c>
      <c r="G24" s="51">
        <v>38.299999999999997</v>
      </c>
      <c r="H24" s="51">
        <v>65.8</v>
      </c>
      <c r="I24" s="51">
        <v>70.2</v>
      </c>
      <c r="J24" s="51">
        <v>60.1</v>
      </c>
      <c r="K24" s="51">
        <v>0</v>
      </c>
      <c r="L24" s="50">
        <v>2</v>
      </c>
      <c r="M24" s="51">
        <v>33.299999999999997</v>
      </c>
    </row>
    <row r="25" spans="1:13" ht="15">
      <c r="A25" s="23" t="s">
        <v>190</v>
      </c>
      <c r="B25" s="50" t="s">
        <v>1</v>
      </c>
      <c r="C25" s="51">
        <v>89.9</v>
      </c>
      <c r="D25" s="51">
        <v>77.900000000000006</v>
      </c>
      <c r="E25" s="51">
        <v>137.5</v>
      </c>
      <c r="F25" s="51">
        <v>64.5</v>
      </c>
      <c r="G25" s="51">
        <v>56.8</v>
      </c>
      <c r="H25" s="51">
        <v>88.2</v>
      </c>
      <c r="I25" s="51">
        <v>104.8</v>
      </c>
      <c r="J25" s="51">
        <v>77.400000000000006</v>
      </c>
      <c r="K25" s="51">
        <v>10</v>
      </c>
      <c r="L25" s="50">
        <v>2</v>
      </c>
      <c r="M25" s="51">
        <v>25</v>
      </c>
    </row>
    <row r="26" spans="1:13" ht="15">
      <c r="A26" s="23" t="s">
        <v>193</v>
      </c>
      <c r="B26" s="50" t="s">
        <v>1</v>
      </c>
      <c r="C26" s="51">
        <v>86.9</v>
      </c>
      <c r="D26" s="51">
        <v>75.400000000000006</v>
      </c>
      <c r="E26" s="51">
        <v>133.4</v>
      </c>
      <c r="F26" s="51">
        <v>67.8</v>
      </c>
      <c r="G26" s="51">
        <v>56.9</v>
      </c>
      <c r="H26" s="51">
        <v>81.7</v>
      </c>
      <c r="I26" s="51">
        <v>92.6</v>
      </c>
      <c r="J26" s="51">
        <v>71.3</v>
      </c>
      <c r="K26" s="51">
        <v>10</v>
      </c>
      <c r="L26" s="50">
        <v>6</v>
      </c>
      <c r="M26" s="51">
        <v>24</v>
      </c>
    </row>
    <row r="27" spans="1:13" ht="15">
      <c r="A27" s="23" t="s">
        <v>197</v>
      </c>
      <c r="B27" s="50" t="s">
        <v>47</v>
      </c>
      <c r="C27" s="51">
        <v>78.7</v>
      </c>
      <c r="D27" s="51">
        <v>71.2</v>
      </c>
      <c r="E27" s="51">
        <v>125.6</v>
      </c>
      <c r="F27" s="51">
        <v>55</v>
      </c>
      <c r="G27" s="51">
        <v>46.3</v>
      </c>
      <c r="H27" s="51">
        <v>70</v>
      </c>
      <c r="I27" s="51">
        <v>69.900000000000006</v>
      </c>
      <c r="J27" s="51">
        <v>59.9</v>
      </c>
      <c r="K27" s="51">
        <v>10</v>
      </c>
      <c r="L27" s="50">
        <v>1</v>
      </c>
      <c r="M27" s="51">
        <v>14.3</v>
      </c>
    </row>
    <row r="28" spans="1:13" ht="15">
      <c r="A28" s="23" t="s">
        <v>204</v>
      </c>
      <c r="B28" s="50" t="s">
        <v>1</v>
      </c>
      <c r="C28" s="51">
        <v>88.5</v>
      </c>
      <c r="D28" s="51">
        <v>72.400000000000006</v>
      </c>
      <c r="E28" s="51">
        <v>143.30000000000001</v>
      </c>
      <c r="F28" s="51">
        <v>62.4</v>
      </c>
      <c r="G28" s="51">
        <v>69.7</v>
      </c>
      <c r="H28" s="51">
        <v>89.4</v>
      </c>
      <c r="I28" s="51">
        <v>107.8</v>
      </c>
      <c r="J28" s="51">
        <v>78.900000000000006</v>
      </c>
      <c r="K28" s="51">
        <v>10</v>
      </c>
      <c r="L28" s="50">
        <v>1</v>
      </c>
      <c r="M28" s="51">
        <v>20</v>
      </c>
    </row>
    <row r="29" spans="1:13" ht="15">
      <c r="A29" s="23" t="s">
        <v>209</v>
      </c>
      <c r="B29" s="50" t="s">
        <v>1</v>
      </c>
      <c r="C29" s="51">
        <v>85.9</v>
      </c>
      <c r="D29" s="51">
        <v>74.099999999999994</v>
      </c>
      <c r="E29" s="51">
        <v>127.7</v>
      </c>
      <c r="F29" s="51">
        <v>64.2</v>
      </c>
      <c r="G29" s="51">
        <v>59.3</v>
      </c>
      <c r="H29" s="51">
        <v>82.7</v>
      </c>
      <c r="I29" s="51">
        <v>91.8</v>
      </c>
      <c r="J29" s="51">
        <v>70.900000000000006</v>
      </c>
      <c r="K29" s="51">
        <v>10</v>
      </c>
      <c r="L29" s="50">
        <v>30</v>
      </c>
      <c r="M29" s="51">
        <v>39</v>
      </c>
    </row>
    <row r="30" spans="1:13" ht="15">
      <c r="A30" s="23" t="s">
        <v>213</v>
      </c>
      <c r="B30" s="50" t="s">
        <v>1</v>
      </c>
      <c r="C30" s="51">
        <v>88.9</v>
      </c>
      <c r="D30" s="51">
        <v>82.5</v>
      </c>
      <c r="E30" s="51">
        <v>143.80000000000001</v>
      </c>
      <c r="F30" s="51">
        <v>77.400000000000006</v>
      </c>
      <c r="G30" s="51">
        <v>74.3</v>
      </c>
      <c r="H30" s="51">
        <v>100.4</v>
      </c>
      <c r="I30" s="51">
        <v>121.6</v>
      </c>
      <c r="J30" s="51">
        <v>85.8</v>
      </c>
      <c r="K30" s="51">
        <v>0</v>
      </c>
      <c r="L30" s="50">
        <v>1</v>
      </c>
      <c r="M30" s="51">
        <v>7.7</v>
      </c>
    </row>
    <row r="31" spans="1:13" ht="15">
      <c r="A31" s="23" t="s">
        <v>219</v>
      </c>
      <c r="B31" s="50" t="s">
        <v>1</v>
      </c>
      <c r="C31" s="51">
        <v>90.5</v>
      </c>
      <c r="D31" s="51">
        <v>77.7</v>
      </c>
      <c r="E31" s="51">
        <v>128.4</v>
      </c>
      <c r="F31" s="51">
        <v>76.900000000000006</v>
      </c>
      <c r="G31" s="51">
        <v>74.099999999999994</v>
      </c>
      <c r="H31" s="51">
        <v>80.8</v>
      </c>
      <c r="I31" s="51">
        <v>91.8</v>
      </c>
      <c r="J31" s="51">
        <v>70.900000000000006</v>
      </c>
      <c r="K31" s="51">
        <v>10</v>
      </c>
      <c r="L31" s="50">
        <v>12</v>
      </c>
      <c r="M31" s="51">
        <v>30.8</v>
      </c>
    </row>
    <row r="32" spans="1:13" ht="15">
      <c r="A32" s="23" t="s">
        <v>224</v>
      </c>
      <c r="B32" s="50" t="s">
        <v>1</v>
      </c>
      <c r="C32" s="51">
        <v>94.3</v>
      </c>
      <c r="D32" s="51">
        <v>78.7</v>
      </c>
      <c r="E32" s="51">
        <v>137.5</v>
      </c>
      <c r="F32" s="51">
        <v>77.400000000000006</v>
      </c>
      <c r="G32" s="51">
        <v>69.900000000000006</v>
      </c>
      <c r="H32" s="51">
        <v>92.4</v>
      </c>
      <c r="I32" s="51">
        <v>113.2</v>
      </c>
      <c r="J32" s="51">
        <v>81.599999999999994</v>
      </c>
      <c r="K32" s="51">
        <v>10</v>
      </c>
      <c r="L32" s="50">
        <v>6</v>
      </c>
      <c r="M32" s="51">
        <v>20.7</v>
      </c>
    </row>
    <row r="33" spans="1:13" ht="15">
      <c r="A33" s="23" t="s">
        <v>232</v>
      </c>
      <c r="B33" s="50" t="s">
        <v>1</v>
      </c>
      <c r="C33" s="51">
        <v>88.600000000000009</v>
      </c>
      <c r="D33" s="51">
        <v>83.2</v>
      </c>
      <c r="E33" s="51">
        <v>137.4</v>
      </c>
      <c r="F33" s="51">
        <v>62</v>
      </c>
      <c r="G33" s="51">
        <v>59.8</v>
      </c>
      <c r="H33" s="51">
        <v>84.6</v>
      </c>
      <c r="I33" s="51">
        <v>100.6</v>
      </c>
      <c r="J33" s="51">
        <v>75.3</v>
      </c>
      <c r="K33" s="51">
        <v>6.4</v>
      </c>
      <c r="L33" s="50">
        <v>0</v>
      </c>
      <c r="M33" s="51">
        <v>0</v>
      </c>
    </row>
    <row r="34" spans="1:13" ht="15">
      <c r="A34" s="23" t="s">
        <v>236</v>
      </c>
      <c r="B34" s="50" t="s">
        <v>1</v>
      </c>
      <c r="C34" s="51">
        <v>94.2</v>
      </c>
      <c r="D34" s="51">
        <v>77.900000000000006</v>
      </c>
      <c r="E34" s="51">
        <v>137.4</v>
      </c>
      <c r="F34" s="51">
        <v>76.099999999999994</v>
      </c>
      <c r="G34" s="51">
        <v>74.2</v>
      </c>
      <c r="H34" s="51">
        <v>93.2</v>
      </c>
      <c r="I34" s="51">
        <v>109.8</v>
      </c>
      <c r="J34" s="51">
        <v>79.900000000000006</v>
      </c>
      <c r="K34" s="51">
        <v>10</v>
      </c>
      <c r="L34" s="50">
        <v>3</v>
      </c>
      <c r="M34" s="51">
        <v>27.3</v>
      </c>
    </row>
    <row r="35" spans="1:13" ht="15">
      <c r="A35" s="23" t="s">
        <v>243</v>
      </c>
      <c r="B35" s="50" t="s">
        <v>1</v>
      </c>
      <c r="C35" s="51">
        <v>91.1</v>
      </c>
      <c r="D35" s="51">
        <v>90.8</v>
      </c>
      <c r="E35" s="51">
        <v>136.4</v>
      </c>
      <c r="F35" s="51">
        <v>82.1</v>
      </c>
      <c r="G35" s="51">
        <v>76.5</v>
      </c>
      <c r="H35" s="51">
        <v>90.5</v>
      </c>
      <c r="I35" s="51">
        <v>102.4</v>
      </c>
      <c r="J35" s="51">
        <v>76.2</v>
      </c>
      <c r="K35" s="51">
        <v>0</v>
      </c>
      <c r="L35" s="50">
        <v>7</v>
      </c>
      <c r="M35" s="51">
        <v>16.7</v>
      </c>
    </row>
    <row r="36" spans="1:13" ht="15">
      <c r="A36" s="23" t="s">
        <v>252</v>
      </c>
      <c r="B36" s="50" t="s">
        <v>48</v>
      </c>
      <c r="C36" s="51">
        <v>50.5</v>
      </c>
      <c r="D36" s="51">
        <v>44.3</v>
      </c>
      <c r="E36" s="51">
        <v>126.3</v>
      </c>
      <c r="F36" s="51">
        <v>32.200000000000003</v>
      </c>
      <c r="G36" s="51">
        <v>28.5</v>
      </c>
      <c r="H36" s="51">
        <v>69</v>
      </c>
      <c r="I36" s="51">
        <v>83.8</v>
      </c>
      <c r="J36" s="51">
        <v>66.900000000000006</v>
      </c>
      <c r="K36" s="51">
        <v>0</v>
      </c>
      <c r="L36" s="50">
        <v>0</v>
      </c>
      <c r="M36" s="51">
        <v>0</v>
      </c>
    </row>
    <row r="37" spans="1:13" ht="15">
      <c r="A37" s="23" t="s">
        <v>260</v>
      </c>
      <c r="B37" s="50" t="s">
        <v>48</v>
      </c>
      <c r="C37" s="51">
        <v>63.2</v>
      </c>
      <c r="D37" s="51">
        <v>58.8</v>
      </c>
      <c r="E37" s="51">
        <v>120.6</v>
      </c>
      <c r="F37" s="51">
        <v>50.3</v>
      </c>
      <c r="G37" s="51">
        <v>57.6</v>
      </c>
      <c r="H37" s="51">
        <v>73.099999999999994</v>
      </c>
      <c r="I37" s="51">
        <v>80</v>
      </c>
      <c r="J37" s="51">
        <v>65</v>
      </c>
      <c r="K37" s="51">
        <v>0</v>
      </c>
      <c r="L37" s="50">
        <v>1</v>
      </c>
      <c r="M37" s="51">
        <v>9.1</v>
      </c>
    </row>
    <row r="38" spans="1:13" ht="15">
      <c r="A38" s="23" t="s">
        <v>266</v>
      </c>
      <c r="B38" s="50" t="s">
        <v>47</v>
      </c>
      <c r="C38" s="51">
        <v>79.099999999999994</v>
      </c>
      <c r="D38" s="51">
        <v>63.5</v>
      </c>
      <c r="E38" s="51">
        <v>137.6</v>
      </c>
      <c r="F38" s="51">
        <v>64.5</v>
      </c>
      <c r="G38" s="51">
        <v>55.8</v>
      </c>
      <c r="H38" s="51">
        <v>79.599999999999994</v>
      </c>
      <c r="I38" s="51">
        <v>89.8</v>
      </c>
      <c r="J38" s="51">
        <v>69.900000000000006</v>
      </c>
      <c r="K38" s="51">
        <v>10</v>
      </c>
      <c r="L38" s="50">
        <v>8</v>
      </c>
      <c r="M38" s="51">
        <v>53.3</v>
      </c>
    </row>
    <row r="39" spans="1:13">
      <c r="A39" s="23" t="s">
        <v>494</v>
      </c>
      <c r="B39" s="50" t="s">
        <v>14</v>
      </c>
      <c r="C39" s="51">
        <v>108.2</v>
      </c>
      <c r="D39" s="51">
        <v>99</v>
      </c>
      <c r="E39" s="51">
        <v>142</v>
      </c>
      <c r="F39" s="51">
        <v>82.8</v>
      </c>
      <c r="G39" s="51">
        <v>68.599999999999994</v>
      </c>
      <c r="H39" s="51">
        <v>104.7</v>
      </c>
      <c r="I39" s="51">
        <v>128.6</v>
      </c>
      <c r="J39" s="51">
        <v>89.3</v>
      </c>
      <c r="K39" s="51">
        <v>10</v>
      </c>
      <c r="L39" s="50">
        <v>3</v>
      </c>
      <c r="M39" s="51">
        <v>17.600000000000001</v>
      </c>
    </row>
    <row r="40" spans="1:13" ht="15">
      <c r="A40" s="23" t="s">
        <v>270</v>
      </c>
      <c r="B40" s="50" t="s">
        <v>1</v>
      </c>
      <c r="C40" s="51">
        <v>95.3</v>
      </c>
      <c r="D40" s="51">
        <v>84.2</v>
      </c>
      <c r="E40" s="51">
        <v>139.9</v>
      </c>
      <c r="F40" s="51">
        <v>75.099999999999994</v>
      </c>
      <c r="G40" s="51">
        <v>75.099999999999994</v>
      </c>
      <c r="H40" s="51">
        <v>85.1</v>
      </c>
      <c r="I40" s="51">
        <v>96</v>
      </c>
      <c r="J40" s="51">
        <v>73</v>
      </c>
      <c r="K40" s="51">
        <v>10</v>
      </c>
      <c r="L40" s="50">
        <v>4</v>
      </c>
      <c r="M40" s="51">
        <v>11.4</v>
      </c>
    </row>
    <row r="41" spans="1:13" ht="15">
      <c r="A41" s="23" t="s">
        <v>278</v>
      </c>
      <c r="B41" s="50" t="s">
        <v>1</v>
      </c>
      <c r="C41" s="51">
        <v>95</v>
      </c>
      <c r="D41" s="51">
        <v>93.5</v>
      </c>
      <c r="E41" s="51">
        <v>136.19999999999999</v>
      </c>
      <c r="F41" s="51">
        <v>88.4</v>
      </c>
      <c r="G41" s="51">
        <v>73.400000000000006</v>
      </c>
      <c r="H41" s="51">
        <v>97.7</v>
      </c>
      <c r="I41" s="51">
        <v>117.6</v>
      </c>
      <c r="J41" s="51">
        <v>83.8</v>
      </c>
      <c r="K41" s="51">
        <v>0</v>
      </c>
      <c r="L41" s="50">
        <v>1</v>
      </c>
      <c r="M41" s="51">
        <v>14.3</v>
      </c>
    </row>
    <row r="42" spans="1:13" ht="15">
      <c r="A42" s="23" t="s">
        <v>283</v>
      </c>
      <c r="B42" s="50" t="s">
        <v>47</v>
      </c>
      <c r="C42" s="51">
        <v>73.8</v>
      </c>
      <c r="D42" s="51">
        <v>61.7</v>
      </c>
      <c r="E42" s="51">
        <v>107.7</v>
      </c>
      <c r="F42" s="51">
        <v>57.4</v>
      </c>
      <c r="G42" s="51">
        <v>51.2</v>
      </c>
      <c r="H42" s="51">
        <v>73.5</v>
      </c>
      <c r="I42" s="51">
        <v>71.599999999999994</v>
      </c>
      <c r="J42" s="51">
        <v>60.8</v>
      </c>
      <c r="K42" s="51">
        <v>10</v>
      </c>
      <c r="L42" s="50">
        <v>1</v>
      </c>
      <c r="M42" s="51">
        <v>20</v>
      </c>
    </row>
    <row r="43" spans="1:13">
      <c r="A43" s="23" t="s">
        <v>288</v>
      </c>
      <c r="B43" s="50" t="s">
        <v>47</v>
      </c>
      <c r="C43" s="51">
        <v>75.7</v>
      </c>
      <c r="D43" s="51">
        <v>73.2</v>
      </c>
      <c r="E43" s="51">
        <v>128.69999999999999</v>
      </c>
      <c r="F43" s="51">
        <v>66.8</v>
      </c>
      <c r="G43" s="51">
        <v>62.3</v>
      </c>
      <c r="H43" s="51">
        <v>81.599999999999994</v>
      </c>
      <c r="I43" s="51">
        <v>90</v>
      </c>
      <c r="J43" s="51">
        <v>70</v>
      </c>
      <c r="K43" s="51">
        <v>0</v>
      </c>
      <c r="L43" s="50">
        <v>6</v>
      </c>
      <c r="M43" s="51">
        <v>12.5</v>
      </c>
    </row>
    <row r="44" spans="1:13">
      <c r="A44" s="23" t="s">
        <v>290</v>
      </c>
      <c r="B44" s="50" t="s">
        <v>47</v>
      </c>
      <c r="C44" s="51">
        <v>77.699999999999989</v>
      </c>
      <c r="D44" s="51">
        <v>61.6</v>
      </c>
      <c r="E44" s="51">
        <v>126.9</v>
      </c>
      <c r="F44" s="51">
        <v>77.7</v>
      </c>
      <c r="G44" s="51">
        <v>59.1</v>
      </c>
      <c r="H44" s="51">
        <v>85.1</v>
      </c>
      <c r="I44" s="51">
        <v>96.8</v>
      </c>
      <c r="J44" s="51">
        <v>73.400000000000006</v>
      </c>
      <c r="K44" s="51">
        <v>7.1</v>
      </c>
      <c r="L44" s="50">
        <v>0</v>
      </c>
      <c r="M44" s="51">
        <v>0</v>
      </c>
    </row>
    <row r="45" spans="1:13">
      <c r="A45" s="23" t="s">
        <v>295</v>
      </c>
      <c r="B45" s="50" t="s">
        <v>47</v>
      </c>
      <c r="C45" s="51">
        <v>74</v>
      </c>
      <c r="D45" s="51">
        <v>59.7</v>
      </c>
      <c r="E45" s="51">
        <v>138.1</v>
      </c>
      <c r="F45" s="51">
        <v>49.2</v>
      </c>
      <c r="G45" s="51">
        <v>42.1</v>
      </c>
      <c r="H45" s="51">
        <v>77.599999999999994</v>
      </c>
      <c r="I45" s="51">
        <v>89.6</v>
      </c>
      <c r="J45" s="51">
        <v>69.8</v>
      </c>
      <c r="K45" s="51">
        <v>10</v>
      </c>
      <c r="L45" s="50">
        <v>4</v>
      </c>
      <c r="M45" s="51">
        <v>36.4</v>
      </c>
    </row>
    <row r="46" spans="1:13">
      <c r="A46" s="23" t="s">
        <v>301</v>
      </c>
      <c r="B46" s="50" t="s">
        <v>47</v>
      </c>
      <c r="C46" s="51">
        <v>81</v>
      </c>
      <c r="D46" s="51">
        <v>77.7</v>
      </c>
      <c r="E46" s="51">
        <v>135.80000000000001</v>
      </c>
      <c r="F46" s="51">
        <v>74.7</v>
      </c>
      <c r="G46" s="51">
        <v>65.599999999999994</v>
      </c>
      <c r="H46" s="51">
        <v>84.8</v>
      </c>
      <c r="I46" s="51">
        <v>101.2</v>
      </c>
      <c r="J46" s="51">
        <v>75.599999999999994</v>
      </c>
      <c r="K46" s="51">
        <v>0</v>
      </c>
      <c r="L46" s="50">
        <v>1</v>
      </c>
      <c r="M46" s="51">
        <v>10</v>
      </c>
    </row>
    <row r="47" spans="1:13">
      <c r="A47" s="23" t="s">
        <v>305</v>
      </c>
      <c r="B47" s="50" t="s">
        <v>14</v>
      </c>
      <c r="C47" s="51">
        <v>101.5</v>
      </c>
      <c r="D47" s="51">
        <v>90.9</v>
      </c>
      <c r="E47" s="51">
        <v>137</v>
      </c>
      <c r="F47" s="51">
        <v>89.8</v>
      </c>
      <c r="G47" s="51">
        <v>74.599999999999994</v>
      </c>
      <c r="H47" s="51">
        <v>90</v>
      </c>
      <c r="I47" s="51">
        <v>101.2</v>
      </c>
      <c r="J47" s="51">
        <v>75.599999999999994</v>
      </c>
      <c r="K47" s="51">
        <v>10</v>
      </c>
      <c r="L47" s="50">
        <v>4</v>
      </c>
      <c r="M47" s="51">
        <v>40</v>
      </c>
    </row>
    <row r="48" spans="1:13">
      <c r="A48" s="23" t="s">
        <v>311</v>
      </c>
      <c r="B48" s="50" t="s">
        <v>14</v>
      </c>
      <c r="C48" s="51">
        <v>104.3</v>
      </c>
      <c r="D48" s="51">
        <v>92</v>
      </c>
      <c r="E48" s="51">
        <v>135.6</v>
      </c>
      <c r="F48" s="51">
        <v>86.1</v>
      </c>
      <c r="G48" s="51">
        <v>71.3</v>
      </c>
      <c r="H48" s="51">
        <v>100.7</v>
      </c>
      <c r="I48" s="51">
        <v>119.4</v>
      </c>
      <c r="J48" s="51">
        <v>84.7</v>
      </c>
      <c r="K48" s="51">
        <v>10</v>
      </c>
      <c r="L48" s="50">
        <v>7</v>
      </c>
      <c r="M48" s="51">
        <v>41.2</v>
      </c>
    </row>
    <row r="49" spans="1:13">
      <c r="A49" s="23" t="s">
        <v>318</v>
      </c>
      <c r="B49" s="50" t="s">
        <v>426</v>
      </c>
      <c r="C49" s="51">
        <v>45.2</v>
      </c>
      <c r="D49" s="51">
        <v>40</v>
      </c>
      <c r="E49" s="54"/>
      <c r="F49" s="51">
        <v>20.2</v>
      </c>
      <c r="G49" s="51">
        <v>24.1</v>
      </c>
      <c r="H49" s="51">
        <v>71.2</v>
      </c>
      <c r="I49" s="51">
        <v>76.400000000000006</v>
      </c>
      <c r="J49" s="51">
        <v>63.2</v>
      </c>
      <c r="K49" s="51">
        <v>0</v>
      </c>
      <c r="L49" s="50">
        <v>0</v>
      </c>
      <c r="M49" s="51">
        <v>0</v>
      </c>
    </row>
    <row r="50" spans="1:13">
      <c r="A50" s="23" t="s">
        <v>324</v>
      </c>
      <c r="B50" s="50" t="s">
        <v>1</v>
      </c>
      <c r="C50" s="51">
        <v>88.8</v>
      </c>
      <c r="D50" s="51">
        <v>78</v>
      </c>
      <c r="E50" s="51">
        <v>134.4</v>
      </c>
      <c r="F50" s="51">
        <v>60.4</v>
      </c>
      <c r="G50" s="51">
        <v>66.099999999999994</v>
      </c>
      <c r="H50" s="51">
        <v>84.6</v>
      </c>
      <c r="I50" s="51">
        <v>94.4</v>
      </c>
      <c r="J50" s="51">
        <v>72.2</v>
      </c>
      <c r="K50" s="51">
        <v>10</v>
      </c>
      <c r="L50" s="50">
        <v>3</v>
      </c>
      <c r="M50" s="51">
        <v>37.5</v>
      </c>
    </row>
    <row r="51" spans="1:13">
      <c r="A51" s="23" t="s">
        <v>328</v>
      </c>
      <c r="B51" s="50" t="s">
        <v>47</v>
      </c>
      <c r="C51" s="51">
        <v>80.400000000000006</v>
      </c>
      <c r="D51" s="51">
        <v>68</v>
      </c>
      <c r="E51" s="51">
        <v>130.80000000000001</v>
      </c>
      <c r="F51" s="51">
        <v>60.4</v>
      </c>
      <c r="G51" s="51">
        <v>49.1</v>
      </c>
      <c r="H51" s="51">
        <v>81.099999999999994</v>
      </c>
      <c r="I51" s="51">
        <v>86</v>
      </c>
      <c r="J51" s="51">
        <v>68</v>
      </c>
      <c r="K51" s="51">
        <v>10</v>
      </c>
      <c r="L51" s="50">
        <v>5</v>
      </c>
      <c r="M51" s="51">
        <v>50</v>
      </c>
    </row>
    <row r="52" spans="1:13">
      <c r="A52" s="23" t="s">
        <v>333</v>
      </c>
      <c r="B52" s="50" t="s">
        <v>48</v>
      </c>
      <c r="C52" s="51">
        <v>69</v>
      </c>
      <c r="D52" s="51">
        <v>66.7</v>
      </c>
      <c r="E52" s="51">
        <v>106.2</v>
      </c>
      <c r="F52" s="51">
        <v>60.3</v>
      </c>
      <c r="G52" s="51">
        <v>65.2</v>
      </c>
      <c r="H52" s="51">
        <v>72.5</v>
      </c>
      <c r="I52" s="51">
        <v>79.599999999999994</v>
      </c>
      <c r="J52" s="51">
        <v>64.8</v>
      </c>
      <c r="K52" s="51">
        <v>0</v>
      </c>
      <c r="L52" s="50">
        <v>4</v>
      </c>
      <c r="M52" s="51">
        <v>12.1</v>
      </c>
    </row>
    <row r="53" spans="1:13">
      <c r="A53" s="23" t="s">
        <v>337</v>
      </c>
      <c r="B53" s="50" t="s">
        <v>1</v>
      </c>
      <c r="C53" s="51">
        <v>85.1</v>
      </c>
      <c r="D53" s="51">
        <v>71.8</v>
      </c>
      <c r="E53" s="51">
        <v>104.3</v>
      </c>
      <c r="F53" s="51">
        <v>57.4</v>
      </c>
      <c r="G53" s="51">
        <v>58.7</v>
      </c>
      <c r="H53" s="51">
        <v>87.5</v>
      </c>
      <c r="I53" s="51">
        <v>105.6</v>
      </c>
      <c r="J53" s="51">
        <v>77.8</v>
      </c>
      <c r="K53" s="51">
        <v>10</v>
      </c>
      <c r="L53" s="50">
        <v>0</v>
      </c>
      <c r="M53" s="51">
        <v>0</v>
      </c>
    </row>
    <row r="54" spans="1:13">
      <c r="A54" s="23" t="s">
        <v>342</v>
      </c>
      <c r="B54" s="50" t="s">
        <v>1</v>
      </c>
      <c r="C54" s="51">
        <v>90.5</v>
      </c>
      <c r="D54" s="51">
        <v>78.5</v>
      </c>
      <c r="E54" s="51">
        <v>128.4</v>
      </c>
      <c r="F54" s="51">
        <v>68.3</v>
      </c>
      <c r="G54" s="51">
        <v>67.2</v>
      </c>
      <c r="H54" s="51">
        <v>86.4</v>
      </c>
      <c r="I54" s="51">
        <v>97.6</v>
      </c>
      <c r="J54" s="51">
        <v>73.8</v>
      </c>
      <c r="K54" s="51">
        <v>10</v>
      </c>
      <c r="L54" s="50">
        <v>3</v>
      </c>
      <c r="M54" s="51">
        <v>13</v>
      </c>
    </row>
    <row r="55" spans="1:13">
      <c r="A55" s="23" t="s">
        <v>345</v>
      </c>
      <c r="B55" s="50" t="s">
        <v>14</v>
      </c>
      <c r="C55" s="51">
        <v>104.6</v>
      </c>
      <c r="D55" s="51">
        <v>91.8</v>
      </c>
      <c r="E55" s="51">
        <v>134.19999999999999</v>
      </c>
      <c r="F55" s="51">
        <v>90.1</v>
      </c>
      <c r="G55" s="51">
        <v>86.2</v>
      </c>
      <c r="H55" s="51">
        <v>97.4</v>
      </c>
      <c r="I55" s="51">
        <v>108.2</v>
      </c>
      <c r="J55" s="51">
        <v>79.099999999999994</v>
      </c>
      <c r="K55" s="51">
        <v>10</v>
      </c>
      <c r="L55" s="50">
        <v>14</v>
      </c>
      <c r="M55" s="51">
        <v>25.5</v>
      </c>
    </row>
    <row r="56" spans="1:13">
      <c r="A56" s="23" t="s">
        <v>347</v>
      </c>
      <c r="B56" s="50" t="s">
        <v>47</v>
      </c>
      <c r="C56" s="51">
        <v>77.599999999999994</v>
      </c>
      <c r="D56" s="51">
        <v>63.7</v>
      </c>
      <c r="E56" s="51">
        <v>115.1</v>
      </c>
      <c r="F56" s="51">
        <v>56.6</v>
      </c>
      <c r="G56" s="51">
        <v>49.5</v>
      </c>
      <c r="H56" s="51">
        <v>79.599999999999994</v>
      </c>
      <c r="I56" s="51">
        <v>92.2</v>
      </c>
      <c r="J56" s="51">
        <v>71.099999999999994</v>
      </c>
      <c r="K56" s="51">
        <v>10</v>
      </c>
      <c r="L56" s="50">
        <v>3</v>
      </c>
      <c r="M56" s="51">
        <v>9.4</v>
      </c>
    </row>
    <row r="57" spans="1:13">
      <c r="A57" s="23" t="s">
        <v>352</v>
      </c>
      <c r="B57" s="50" t="s">
        <v>48</v>
      </c>
      <c r="C57" s="51">
        <v>54.2</v>
      </c>
      <c r="D57" s="51">
        <v>50.2</v>
      </c>
      <c r="E57" s="51">
        <v>98.2</v>
      </c>
      <c r="F57" s="51">
        <v>24.9</v>
      </c>
      <c r="G57" s="51">
        <v>26</v>
      </c>
      <c r="H57" s="51">
        <v>80</v>
      </c>
      <c r="I57" s="51">
        <v>99</v>
      </c>
      <c r="J57" s="51">
        <v>74.5</v>
      </c>
      <c r="K57" s="51">
        <v>0</v>
      </c>
      <c r="L57" s="50">
        <v>1</v>
      </c>
      <c r="M57" s="51">
        <v>33.299999999999997</v>
      </c>
    </row>
    <row r="58" spans="1:13">
      <c r="A58" s="23" t="s">
        <v>357</v>
      </c>
      <c r="B58" s="50" t="s">
        <v>1</v>
      </c>
      <c r="C58" s="51">
        <v>90.9</v>
      </c>
      <c r="D58" s="51">
        <v>79.099999999999994</v>
      </c>
      <c r="E58" s="51">
        <v>132</v>
      </c>
      <c r="F58" s="51">
        <v>67.099999999999994</v>
      </c>
      <c r="G58" s="51">
        <v>57.3</v>
      </c>
      <c r="H58" s="51">
        <v>88.6</v>
      </c>
      <c r="I58" s="51">
        <v>105.4</v>
      </c>
      <c r="J58" s="51">
        <v>77.7</v>
      </c>
      <c r="K58" s="51">
        <v>10</v>
      </c>
      <c r="L58" s="50">
        <v>6</v>
      </c>
      <c r="M58" s="51">
        <v>19.399999999999999</v>
      </c>
    </row>
    <row r="59" spans="1:13">
      <c r="A59" s="23" t="s">
        <v>358</v>
      </c>
      <c r="B59" s="50" t="s">
        <v>47</v>
      </c>
      <c r="C59" s="51">
        <v>70.8</v>
      </c>
      <c r="D59" s="51">
        <v>55.6</v>
      </c>
      <c r="E59" s="51">
        <v>136</v>
      </c>
      <c r="F59" s="51">
        <v>53.7</v>
      </c>
      <c r="G59" s="51">
        <v>45.9</v>
      </c>
      <c r="H59" s="51">
        <v>71.900000000000006</v>
      </c>
      <c r="I59" s="51">
        <v>77.8</v>
      </c>
      <c r="J59" s="51">
        <v>63.9</v>
      </c>
      <c r="K59" s="51">
        <v>10</v>
      </c>
      <c r="L59" s="50">
        <v>2</v>
      </c>
      <c r="M59" s="51">
        <v>33.299999999999997</v>
      </c>
    </row>
    <row r="60" spans="1:13">
      <c r="A60" s="23" t="s">
        <v>364</v>
      </c>
      <c r="B60" s="50" t="s">
        <v>1</v>
      </c>
      <c r="C60" s="51">
        <v>96.5</v>
      </c>
      <c r="D60" s="51">
        <v>79.8</v>
      </c>
      <c r="E60" s="51">
        <v>133.5</v>
      </c>
      <c r="F60" s="51">
        <v>92.5</v>
      </c>
      <c r="G60" s="51">
        <v>67.599999999999994</v>
      </c>
      <c r="H60" s="51">
        <v>99.9</v>
      </c>
      <c r="I60" s="51">
        <v>115.2</v>
      </c>
      <c r="J60" s="51">
        <v>82.6</v>
      </c>
      <c r="K60" s="51">
        <v>10</v>
      </c>
      <c r="L60" s="50">
        <v>3</v>
      </c>
      <c r="M60" s="51">
        <v>15.8</v>
      </c>
    </row>
    <row r="61" spans="1:13">
      <c r="A61" s="23" t="s">
        <v>370</v>
      </c>
      <c r="B61" s="50" t="s">
        <v>14</v>
      </c>
      <c r="C61" s="51">
        <v>104.60000000000001</v>
      </c>
      <c r="D61" s="51">
        <v>93.1</v>
      </c>
      <c r="E61" s="51">
        <v>138.19999999999999</v>
      </c>
      <c r="F61" s="51">
        <v>93.6</v>
      </c>
      <c r="G61" s="51">
        <v>78.599999999999994</v>
      </c>
      <c r="H61" s="51">
        <v>92.5</v>
      </c>
      <c r="I61" s="51">
        <v>111.4</v>
      </c>
      <c r="J61" s="51">
        <v>80.7</v>
      </c>
      <c r="K61" s="51">
        <v>9.6999999999999993</v>
      </c>
      <c r="L61" s="50">
        <v>4</v>
      </c>
      <c r="M61" s="51">
        <v>22.2</v>
      </c>
    </row>
    <row r="62" spans="1:13">
      <c r="A62" s="23" t="s">
        <v>373</v>
      </c>
      <c r="B62" s="50" t="s">
        <v>1</v>
      </c>
      <c r="C62" s="51">
        <v>86.4</v>
      </c>
      <c r="D62" s="51">
        <v>70.900000000000006</v>
      </c>
      <c r="E62" s="51">
        <v>130.9</v>
      </c>
      <c r="F62" s="51">
        <v>65.3</v>
      </c>
      <c r="G62" s="51">
        <v>50.5</v>
      </c>
      <c r="H62" s="51">
        <v>90.8</v>
      </c>
      <c r="I62" s="51">
        <v>113.2</v>
      </c>
      <c r="J62" s="51">
        <v>81.599999999999994</v>
      </c>
      <c r="K62" s="51">
        <v>10</v>
      </c>
      <c r="L62" s="50">
        <v>1</v>
      </c>
      <c r="M62" s="51">
        <v>10</v>
      </c>
    </row>
    <row r="63" spans="1:13">
      <c r="A63" s="23" t="s">
        <v>377</v>
      </c>
      <c r="B63" s="50" t="s">
        <v>47</v>
      </c>
      <c r="C63" s="51">
        <v>82.8</v>
      </c>
      <c r="D63" s="51">
        <v>68.7</v>
      </c>
      <c r="E63" s="51">
        <v>121.6</v>
      </c>
      <c r="F63" s="51">
        <v>57.7</v>
      </c>
      <c r="G63" s="51">
        <v>55</v>
      </c>
      <c r="H63" s="51">
        <v>85.3</v>
      </c>
      <c r="I63" s="51">
        <v>101.4</v>
      </c>
      <c r="J63" s="51">
        <v>75.7</v>
      </c>
      <c r="K63" s="51">
        <v>10</v>
      </c>
      <c r="L63" s="50">
        <v>6</v>
      </c>
      <c r="M63" s="51">
        <v>40</v>
      </c>
    </row>
    <row r="64" spans="1:13">
      <c r="A64" s="23" t="s">
        <v>380</v>
      </c>
      <c r="B64" s="50" t="s">
        <v>1</v>
      </c>
      <c r="C64" s="51">
        <v>86.5</v>
      </c>
      <c r="D64" s="51">
        <v>76.7</v>
      </c>
      <c r="E64" s="51">
        <v>124.1</v>
      </c>
      <c r="F64" s="51">
        <v>73.8</v>
      </c>
      <c r="G64" s="51">
        <v>65.599999999999994</v>
      </c>
      <c r="H64" s="51">
        <v>75.099999999999994</v>
      </c>
      <c r="I64" s="51">
        <v>77.400000000000006</v>
      </c>
      <c r="J64" s="51">
        <v>63.7</v>
      </c>
      <c r="K64" s="51">
        <v>10</v>
      </c>
      <c r="L64" s="50">
        <v>2</v>
      </c>
      <c r="M64" s="51">
        <v>20</v>
      </c>
    </row>
    <row r="65" spans="1:13">
      <c r="A65" s="23" t="s">
        <v>384</v>
      </c>
      <c r="B65" s="50" t="s">
        <v>47</v>
      </c>
      <c r="C65" s="51">
        <v>82.2</v>
      </c>
      <c r="D65" s="51">
        <v>80.8</v>
      </c>
      <c r="E65" s="51">
        <v>138.4</v>
      </c>
      <c r="F65" s="51">
        <v>79.2</v>
      </c>
      <c r="G65" s="51">
        <v>65.2</v>
      </c>
      <c r="H65" s="51">
        <v>82.6</v>
      </c>
      <c r="I65" s="51">
        <v>91.4</v>
      </c>
      <c r="J65" s="51">
        <v>70.7</v>
      </c>
      <c r="K65" s="51">
        <v>0</v>
      </c>
      <c r="L65" s="50">
        <v>0</v>
      </c>
      <c r="M65" s="51">
        <v>0</v>
      </c>
    </row>
    <row r="66" spans="1:13">
      <c r="A66" s="23" t="s">
        <v>387</v>
      </c>
      <c r="B66" s="50" t="s">
        <v>14</v>
      </c>
      <c r="C66" s="51">
        <v>103.1</v>
      </c>
      <c r="D66" s="51">
        <v>94.5</v>
      </c>
      <c r="E66" s="51">
        <v>144.4</v>
      </c>
      <c r="F66" s="51">
        <v>84.9</v>
      </c>
      <c r="G66" s="51">
        <v>83.1</v>
      </c>
      <c r="H66" s="51">
        <v>85.7</v>
      </c>
      <c r="I66" s="51">
        <v>97.6</v>
      </c>
      <c r="J66" s="51">
        <v>73.8</v>
      </c>
      <c r="K66" s="51">
        <v>10</v>
      </c>
      <c r="L66" s="50">
        <v>0</v>
      </c>
      <c r="M66" s="51">
        <v>0</v>
      </c>
    </row>
    <row r="67" spans="1:13">
      <c r="A67" s="23" t="s">
        <v>392</v>
      </c>
      <c r="B67" s="50" t="s">
        <v>1</v>
      </c>
      <c r="C67" s="51">
        <v>89.1</v>
      </c>
      <c r="D67" s="51">
        <v>74.8</v>
      </c>
      <c r="E67" s="51">
        <v>141.5</v>
      </c>
      <c r="F67" s="51">
        <v>71.8</v>
      </c>
      <c r="G67" s="51">
        <v>73.8</v>
      </c>
      <c r="H67" s="51">
        <v>83.9</v>
      </c>
      <c r="I67" s="51">
        <v>93.4</v>
      </c>
      <c r="J67" s="51">
        <v>71.7</v>
      </c>
      <c r="K67" s="51">
        <v>10</v>
      </c>
      <c r="L67" s="50">
        <v>2</v>
      </c>
      <c r="M67" s="51">
        <v>28.6</v>
      </c>
    </row>
    <row r="68" spans="1:13">
      <c r="A68" s="23" t="s">
        <v>395</v>
      </c>
      <c r="B68" s="50" t="s">
        <v>48</v>
      </c>
      <c r="C68" s="51">
        <v>69.599999999999994</v>
      </c>
      <c r="D68" s="51">
        <v>69.5</v>
      </c>
      <c r="E68" s="51">
        <v>130.6</v>
      </c>
      <c r="F68" s="51">
        <v>47.2</v>
      </c>
      <c r="G68" s="51">
        <v>58.2</v>
      </c>
      <c r="H68" s="51">
        <v>75.2</v>
      </c>
      <c r="I68" s="51">
        <v>79.599999999999994</v>
      </c>
      <c r="J68" s="51">
        <v>64.8</v>
      </c>
      <c r="K68" s="51">
        <v>0</v>
      </c>
      <c r="L68" s="50">
        <v>3</v>
      </c>
      <c r="M68" s="51">
        <v>15.8</v>
      </c>
    </row>
    <row r="69" spans="1:13">
      <c r="A69" s="23" t="s">
        <v>397</v>
      </c>
      <c r="B69" s="50" t="s">
        <v>48</v>
      </c>
      <c r="C69" s="51">
        <v>65.099999999999994</v>
      </c>
      <c r="D69" s="51">
        <v>54.4</v>
      </c>
      <c r="E69" s="51">
        <v>143.80000000000001</v>
      </c>
      <c r="F69" s="51">
        <v>50.6</v>
      </c>
      <c r="G69" s="51">
        <v>42.7</v>
      </c>
      <c r="H69" s="51">
        <v>65.3</v>
      </c>
      <c r="I69" s="51">
        <v>65.5</v>
      </c>
      <c r="J69" s="51">
        <v>56.1</v>
      </c>
      <c r="K69" s="51">
        <v>7.2</v>
      </c>
      <c r="L69" s="50">
        <v>0</v>
      </c>
      <c r="M69" s="51">
        <v>0</v>
      </c>
    </row>
    <row r="70" spans="1:13">
      <c r="A70" s="23" t="s">
        <v>465</v>
      </c>
      <c r="B70" s="50" t="s">
        <v>14</v>
      </c>
      <c r="C70" s="51">
        <v>109.10000000000001</v>
      </c>
      <c r="D70" s="51">
        <v>103.8</v>
      </c>
      <c r="E70" s="51">
        <v>140.9</v>
      </c>
      <c r="F70" s="51">
        <v>94.5</v>
      </c>
      <c r="G70" s="51">
        <v>83.4</v>
      </c>
      <c r="H70" s="51">
        <v>103.4</v>
      </c>
      <c r="I70" s="51">
        <v>125</v>
      </c>
      <c r="J70" s="51">
        <v>87.5</v>
      </c>
      <c r="K70" s="51">
        <v>5.2</v>
      </c>
      <c r="L70" s="50">
        <v>3</v>
      </c>
      <c r="M70" s="51">
        <v>60</v>
      </c>
    </row>
    <row r="71" spans="1:13">
      <c r="A71" s="23" t="s">
        <v>406</v>
      </c>
      <c r="B71" s="50" t="s">
        <v>48</v>
      </c>
      <c r="C71" s="51">
        <v>62.7</v>
      </c>
      <c r="D71" s="51">
        <v>44.4</v>
      </c>
      <c r="E71" s="51">
        <v>127.2</v>
      </c>
      <c r="F71" s="51">
        <v>42.5</v>
      </c>
      <c r="G71" s="51">
        <v>28.6</v>
      </c>
      <c r="H71" s="51">
        <v>76.599999999999994</v>
      </c>
      <c r="I71" s="51">
        <v>92.2</v>
      </c>
      <c r="J71" s="51">
        <v>71.099999999999994</v>
      </c>
      <c r="K71" s="51">
        <v>10</v>
      </c>
      <c r="L71" s="50">
        <v>2</v>
      </c>
      <c r="M71" s="51">
        <v>40</v>
      </c>
    </row>
    <row r="72" spans="1:13">
      <c r="A72" s="23" t="s">
        <v>459</v>
      </c>
      <c r="B72" s="50" t="s">
        <v>14</v>
      </c>
      <c r="C72" s="51">
        <v>101.3</v>
      </c>
      <c r="D72" s="51">
        <v>97.2</v>
      </c>
      <c r="E72" s="51">
        <v>137.5</v>
      </c>
      <c r="F72" s="51">
        <v>89.9</v>
      </c>
      <c r="G72" s="51">
        <v>87.1</v>
      </c>
      <c r="H72" s="51">
        <v>92.4</v>
      </c>
      <c r="I72" s="51">
        <v>110.2</v>
      </c>
      <c r="J72" s="51">
        <v>80.099999999999994</v>
      </c>
      <c r="K72" s="51">
        <v>4</v>
      </c>
      <c r="L72" s="50">
        <v>0</v>
      </c>
      <c r="M72" s="51">
        <v>0</v>
      </c>
    </row>
    <row r="73" spans="1:13">
      <c r="A73" s="23" t="s">
        <v>462</v>
      </c>
      <c r="B73" s="53" t="s">
        <v>426</v>
      </c>
      <c r="C73" s="51">
        <v>48</v>
      </c>
      <c r="D73" s="51">
        <v>43.1</v>
      </c>
      <c r="E73" s="51">
        <v>97.7</v>
      </c>
      <c r="F73" s="51">
        <v>19</v>
      </c>
      <c r="G73" s="51">
        <v>15.7</v>
      </c>
      <c r="H73" s="51"/>
      <c r="I73" s="51"/>
      <c r="J73" s="51"/>
      <c r="K73" s="51">
        <v>10</v>
      </c>
      <c r="L73" s="50">
        <v>1</v>
      </c>
      <c r="M73" s="51">
        <v>50</v>
      </c>
    </row>
    <row r="74" spans="1:13">
      <c r="A74" s="23" t="s">
        <v>464</v>
      </c>
      <c r="B74" s="50" t="s">
        <v>426</v>
      </c>
      <c r="C74" s="51">
        <v>47.2</v>
      </c>
      <c r="D74" s="51">
        <v>32.6</v>
      </c>
      <c r="E74" s="51">
        <v>120.7</v>
      </c>
      <c r="F74" s="51">
        <v>22</v>
      </c>
      <c r="G74" s="51">
        <v>6.6</v>
      </c>
      <c r="H74" s="51">
        <v>57.3</v>
      </c>
      <c r="I74" s="51">
        <v>64.599999999999994</v>
      </c>
      <c r="J74" s="51">
        <v>55.4</v>
      </c>
      <c r="K74" s="51">
        <v>10</v>
      </c>
      <c r="L74" s="50">
        <v>1</v>
      </c>
      <c r="M74" s="51">
        <v>33.299999999999997</v>
      </c>
    </row>
    <row r="75" spans="1:13">
      <c r="A75" s="23" t="s">
        <v>495</v>
      </c>
      <c r="B75" s="50" t="s">
        <v>47</v>
      </c>
      <c r="C75" s="51">
        <v>71.900000000000006</v>
      </c>
      <c r="D75" s="51">
        <v>61.6</v>
      </c>
      <c r="E75" s="51">
        <v>113.8</v>
      </c>
      <c r="F75" s="51">
        <v>36.200000000000003</v>
      </c>
      <c r="G75" s="51">
        <v>30.8</v>
      </c>
      <c r="H75" s="51">
        <v>75.3</v>
      </c>
      <c r="I75" s="51">
        <v>85.4</v>
      </c>
      <c r="J75" s="51">
        <v>67.7</v>
      </c>
      <c r="K75" s="51">
        <v>10</v>
      </c>
      <c r="L75" s="50">
        <v>25</v>
      </c>
      <c r="M75" s="51">
        <v>52.1</v>
      </c>
    </row>
    <row r="76" spans="1:13">
      <c r="A76" s="23" t="s">
        <v>460</v>
      </c>
      <c r="B76" s="50" t="s">
        <v>47</v>
      </c>
      <c r="C76" s="51">
        <v>78.7</v>
      </c>
      <c r="D76" s="51">
        <v>67.599999999999994</v>
      </c>
      <c r="E76" s="51">
        <v>120.2</v>
      </c>
      <c r="F76" s="51">
        <v>53.5</v>
      </c>
      <c r="G76" s="51">
        <v>53.5</v>
      </c>
      <c r="H76" s="51">
        <v>76.900000000000006</v>
      </c>
      <c r="I76" s="51">
        <v>82</v>
      </c>
      <c r="J76" s="51">
        <v>66</v>
      </c>
      <c r="K76" s="51">
        <v>10</v>
      </c>
      <c r="L76" s="52">
        <v>29</v>
      </c>
      <c r="M76" s="54">
        <v>36.700000000000003</v>
      </c>
    </row>
    <row r="77" spans="1:13">
      <c r="A77" s="23" t="s">
        <v>463</v>
      </c>
      <c r="B77" s="50" t="s">
        <v>47</v>
      </c>
      <c r="C77" s="51">
        <v>83.4</v>
      </c>
      <c r="D77" s="51">
        <v>69.7</v>
      </c>
      <c r="E77" s="51">
        <v>120.5</v>
      </c>
      <c r="F77" s="51">
        <v>57.2</v>
      </c>
      <c r="G77" s="51">
        <v>48.7</v>
      </c>
      <c r="H77" s="51">
        <v>89.1</v>
      </c>
      <c r="I77" s="51">
        <v>105.6</v>
      </c>
      <c r="J77" s="51">
        <v>77.8</v>
      </c>
      <c r="K77" s="51">
        <v>10</v>
      </c>
      <c r="L77" s="52">
        <v>28</v>
      </c>
      <c r="M77" s="54">
        <v>43.1</v>
      </c>
    </row>
  </sheetData>
  <mergeCells count="1">
    <mergeCell ref="A2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2013-2017 DPS Distribution</vt:lpstr>
      <vt:lpstr>2013-2017 DPS Summary</vt:lpstr>
      <vt:lpstr>2017 DPS Detail</vt:lpstr>
      <vt:lpstr>2016 DPS Detail</vt:lpstr>
      <vt:lpstr>2015 DPS Detail</vt:lpstr>
      <vt:lpstr>2014 DPS Detail</vt:lpstr>
      <vt:lpstr>2013 DPS Detail</vt:lpstr>
      <vt:lpstr>_2016_District_Performance_Score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Access User</dc:creator>
  <cp:lastModifiedBy>Li Liu</cp:lastModifiedBy>
  <dcterms:created xsi:type="dcterms:W3CDTF">2016-11-11T22:36:14Z</dcterms:created>
  <dcterms:modified xsi:type="dcterms:W3CDTF">2018-02-22T20:02:28Z</dcterms:modified>
</cp:coreProperties>
</file>