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mf\EFS\Shared\Jameka\Website Postings\MFP\"/>
    </mc:Choice>
  </mc:AlternateContent>
  <bookViews>
    <workbookView xWindow="0" yWindow="0" windowWidth="19200" windowHeight="6345"/>
  </bookViews>
  <sheets>
    <sheet name="Table List" sheetId="2" r:id="rId1"/>
    <sheet name="1_State Summary" sheetId="25" r:id="rId2"/>
    <sheet name="2_State Distrib and Adjs" sheetId="3" r:id="rId3"/>
    <sheet name="2A-1_EFT (Annual)" sheetId="4" r:id="rId4"/>
    <sheet name="2A-2_EFT (Monthly)" sheetId="5" r:id="rId5"/>
    <sheet name="3_Levels 1&amp;2" sheetId="6" r:id="rId6"/>
    <sheet name="3A_Level 3" sheetId="7" r:id="rId7"/>
    <sheet name="4_Level 4" sheetId="8" r:id="rId8"/>
    <sheet name="5A1_Labs" sheetId="9" r:id="rId9"/>
    <sheet name="5A2_Legacy Type 2" sheetId="10" r:id="rId10"/>
    <sheet name="5A3_OJJ" sheetId="11" r:id="rId11"/>
    <sheet name="5A4_NOCCA" sheetId="12" r:id="rId12"/>
    <sheet name="5A5_LSMSA" sheetId="13" r:id="rId13"/>
    <sheet name="5A6_Thrive" sheetId="14" r:id="rId14"/>
    <sheet name="5A7_SSD" sheetId="15" r:id="rId15"/>
    <sheet name="5B2_RSD LA" sheetId="16" r:id="rId16"/>
    <sheet name="5C1_NewType 2" sheetId="23" r:id="rId17"/>
    <sheet name="6_Local Deduct Calc" sheetId="18" r:id="rId18"/>
    <sheet name="7_Local Revenue" sheetId="24" r:id="rId19"/>
    <sheet name="8_2.1.26 SIS BASE" sheetId="20" r:id="rId20"/>
    <sheet name="9_Per Pupil Summary" sheetId="21" r:id="rId21"/>
    <sheet name="Data Sources" sheetId="1" r:id="rId22"/>
  </sheets>
  <externalReferences>
    <externalReference r:id="rId23"/>
    <externalReference r:id="rId24"/>
  </externalReferences>
  <definedNames>
    <definedName name="__2004_2005_AFR_4_Ad_Valorem_Taxes" localSheetId="1">#REF!</definedName>
    <definedName name="__2004_2005_AFR_4_Ad_Valorem_Taxes" localSheetId="16">#REF!</definedName>
    <definedName name="__2004_2005_AFR_4_Ad_Valorem_Taxes" localSheetId="18">#REF!</definedName>
    <definedName name="__2004_2005_AFR_4_Ad_Valorem_Taxes" localSheetId="21">#REF!</definedName>
    <definedName name="__2004_2005_AFR_4_Ad_Valorem_Taxes">#REF!</definedName>
    <definedName name="_1_2004_2005_AFR_4_Ad_Valorem_Taxes" localSheetId="1">#REF!</definedName>
    <definedName name="_1_2004_2005_AFR_4_Ad_Valorem_Taxes" localSheetId="16">#REF!</definedName>
    <definedName name="_1_2004_2005_AFR_4_Ad_Valorem_Taxes" localSheetId="18">#REF!</definedName>
    <definedName name="_1_2004_2005_AFR_4_Ad_Valorem_Taxes" localSheetId="21">#REF!</definedName>
    <definedName name="_1_2004_2005_AFR_4_Ad_Valorem_Taxes">#REF!</definedName>
    <definedName name="_2004_2005_AFR_4_Ad_Valorem_Taxes" localSheetId="1">#REF!</definedName>
    <definedName name="_2004_2005_AFR_4_Ad_Valorem_Taxes" localSheetId="16">#REF!</definedName>
    <definedName name="_2004_2005_AFR_4_Ad_Valorem_Taxes" localSheetId="18">#REF!</definedName>
    <definedName name="_2004_2005_AFR_4_Ad_Valorem_Taxes" localSheetId="21">#REF!</definedName>
    <definedName name="_2004_2005_AFR_4_Ad_Valorem_Taxes">#REF!</definedName>
    <definedName name="cte" localSheetId="1">#REF!</definedName>
    <definedName name="cte" localSheetId="16">#REF!</definedName>
    <definedName name="cte" localSheetId="18">#REF!</definedName>
    <definedName name="cte" localSheetId="21">#REF!</definedName>
    <definedName name="cte">#REF!</definedName>
    <definedName name="fsyr" localSheetId="1" hidden="1">REPT(LOCAL_YEAR_FORMAT,4)&amp;LOCAL_DATE_SEPARATOR&amp;REPT(LOCAL_MONTH_FORMAT,2)&amp;LOCAL_DATE_SEPARATOR&amp;REPT(LOCAL_DAY_FORMAT,2)&amp;" "&amp;REPT(LOCAL_HOUR_FORMAT,2)&amp;LOCAL_TIME_SEPARATOR&amp;REPT(LOCAL_MINUTE_FORMAT,2)&amp;LOCAL_TIME_SEPARATOR&amp;REPT([0]!LOCAL_SECOND_FORMAT,2)</definedName>
    <definedName name="fsyr" localSheetId="11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fsyr" localSheetId="14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fsyr" localSheetId="16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fsyr" localSheetId="18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fsyr" localSheetId="21" hidden="1">REPT(LOCAL_YEAR_FORMAT,4)&amp;LOCAL_DATE_SEPARATOR&amp;REPT(LOCAL_MONTH_FORMAT,2)&amp;LOCAL_DATE_SEPARATOR&amp;REPT(LOCAL_DAY_FORMAT,2)&amp;" "&amp;REPT(LOCAL_HOUR_FORMAT,2)&amp;LOCAL_TIME_SEPARATOR&amp;REPT(LOCAL_MINUTE_FORMAT,2)&amp;LOCAL_TIME_SEPARATOR&amp;REPT([0]!LOCAL_SECOND_FORMAT,2)</definedName>
    <definedName name="fsyr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fsyr25" localSheetId="1" hidden="1">REPT(LOCAL_YEAR_FORMAT,4)&amp;LOCAL_DATE_SEPARATOR&amp;REPT(LOCAL_MONTH_FORMAT,2)&amp;LOCAL_DATE_SEPARATOR&amp;REPT(LOCAL_DAY_FORMAT,2)&amp;" "&amp;REPT(LOCAL_HOUR_FORMAT,2)&amp;LOCAL_TIME_SEPARATOR&amp;REPT(LOCAL_MINUTE_FORMAT,2)&amp;LOCAL_TIME_SEPARATOR&amp;REPT([0]!LOCAL_SECOND_FORMAT,2)</definedName>
    <definedName name="fsyr25" localSheetId="16" hidden="1">REPT(LOCAL_YEAR_FORMAT,4)&amp;LOCAL_DATE_SEPARATOR&amp;REPT(LOCAL_MONTH_FORMAT,2)&amp;LOCAL_DATE_SEPARATOR&amp;REPT(LOCAL_DAY_FORMAT,2)&amp;" "&amp;REPT(LOCAL_HOUR_FORMAT,2)&amp;LOCAL_TIME_SEPARATOR&amp;REPT(LOCAL_MINUTE_FORMAT,2)&amp;LOCAL_TIME_SEPARATOR&amp;REPT([0]!LOCAL_SECOND_FORMAT,2)</definedName>
    <definedName name="fsyr25" localSheetId="18" hidden="1">REPT(LOCAL_YEAR_FORMAT,4)&amp;LOCAL_DATE_SEPARATOR&amp;REPT(LOCAL_MONTH_FORMAT,2)&amp;LOCAL_DATE_SEPARATOR&amp;REPT(LOCAL_DAY_FORMAT,2)&amp;" "&amp;REPT(LOCAL_HOUR_FORMAT,2)&amp;LOCAL_TIME_SEPARATOR&amp;REPT(LOCAL_MINUTE_FORMAT,2)&amp;LOCAL_TIME_SEPARATOR&amp;REPT([0]!LOCAL_SECOND_FORMAT,2)</definedName>
    <definedName name="fsyr25" localSheetId="21" hidden="1">REPT(LOCAL_YEAR_FORMAT,4)&amp;LOCAL_DATE_SEPARATOR&amp;REPT(LOCAL_MONTH_FORMAT,2)&amp;LOCAL_DATE_SEPARATOR&amp;REPT(LOCAL_DAY_FORMAT,2)&amp;" "&amp;REPT(LOCAL_HOUR_FORMAT,2)&amp;LOCAL_TIME_SEPARATOR&amp;REPT(LOCAL_MINUTE_FORMAT,2)&amp;LOCAL_TIME_SEPARATOR&amp;REPT([0]!LOCAL_SECOND_FORMAT,2)</definedName>
    <definedName name="fsyr25" hidden="1">REPT(LOCAL_YEAR_FORMAT,4)&amp;LOCAL_DATE_SEPARATOR&amp;REPT(LOCAL_MONTH_FORMAT,2)&amp;LOCAL_DATE_SEPARATOR&amp;REPT(LOCAL_DAY_FORMAT,2)&amp;" "&amp;REPT(LOCAL_HOUR_FORMAT,2)&amp;LOCAL_TIME_SEPARATOR&amp;REPT(LOCAL_MINUTE_FORMAT,2)&amp;LOCAL_TIME_SEPARATOR&amp;REPT([0]!LOCAL_SECOND_FORMAT,2)</definedName>
    <definedName name="gt" localSheetId="1">#REF!</definedName>
    <definedName name="gt" localSheetId="16">#REF!</definedName>
    <definedName name="gt" localSheetId="18">#REF!</definedName>
    <definedName name="gt" localSheetId="21">#REF!</definedName>
    <definedName name="gt">#REF!</definedName>
    <definedName name="Import_Elem_Secondary_ByLEA" localSheetId="1">#REF!</definedName>
    <definedName name="Import_Elem_Secondary_ByLEA" localSheetId="16">#REF!</definedName>
    <definedName name="Import_Elem_Secondary_ByLEA" localSheetId="18">#REF!</definedName>
    <definedName name="Import_Elem_Secondary_ByLEA" localSheetId="21">#REF!</definedName>
    <definedName name="Import_Elem_Secondary_ByLEA">#REF!</definedName>
    <definedName name="Import_K_12_ByLEA" localSheetId="1">#REF!</definedName>
    <definedName name="Import_K_12_ByLEA" localSheetId="16">#REF!</definedName>
    <definedName name="Import_K_12_ByLEA" localSheetId="18">#REF!</definedName>
    <definedName name="Import_K_12_ByLEA" localSheetId="21">#REF!</definedName>
    <definedName name="Import_K_12_ByLEA">#REF!</definedName>
    <definedName name="Import_MFP_and_Other_Funded_ByLEA" localSheetId="1">#REF!</definedName>
    <definedName name="Import_MFP_and_Other_Funded_ByLEA" localSheetId="16">#REF!</definedName>
    <definedName name="Import_MFP_and_Other_Funded_ByLEA" localSheetId="18">#REF!</definedName>
    <definedName name="Import_MFP_and_Other_Funded_ByLEA" localSheetId="21">#REF!</definedName>
    <definedName name="Import_MFP_and_Other_Funded_ByLEA">#REF!</definedName>
    <definedName name="Import_Total_Reported_ByLEA" localSheetId="1">#REF!</definedName>
    <definedName name="Import_Total_Reported_ByLEA" localSheetId="16">#REF!</definedName>
    <definedName name="Import_Total_Reported_ByLEA" localSheetId="18">#REF!</definedName>
    <definedName name="Import_Total_Reported_ByLEA" localSheetId="21">#REF!</definedName>
    <definedName name="Import_Total_Reported_ByLEA">#REF!</definedName>
    <definedName name="LOCAL_MYSQL_DATE_FORMAT" localSheetId="1" hidden="1">REPT(LOCAL_YEAR_FORMAT,4)&amp;LOCAL_DATE_SEPARATOR&amp;REPT(LOCAL_MONTH_FORMAT,2)&amp;LOCAL_DATE_SEPARATOR&amp;REPT(LOCAL_DAY_FORMAT,2)&amp;" "&amp;REPT(LOCAL_HOUR_FORMAT,2)&amp;LOCAL_TIME_SEPARATOR&amp;REPT(LOCAL_MINUTE_FORMAT,2)&amp;LOCAL_TIME_SEPARATOR&amp;REPT([0]!LOCAL_SECOND_FORMAT,2)</definedName>
    <definedName name="LOCAL_MYSQL_DATE_FORMAT" localSheetId="9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11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13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14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16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18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20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21" hidden="1">REPT(LOCAL_YEAR_FORMAT,4)&amp;LOCAL_DATE_SEPARATOR&amp;REPT(LOCAL_MONTH_FORMAT,2)&amp;LOCAL_DATE_SEPARATOR&amp;REPT(LOCAL_DAY_FORMAT,2)&amp;" "&amp;REPT(LOCAL_HOUR_FORMAT,2)&amp;LOCAL_TIME_SEPARATOR&amp;REPT(LOCAL_MINUTE_FORMAT,2)&amp;LOCAL_TIME_SEPARATOR&amp;REPT([0]!LOCAL_SECOND_FORMAT,2)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25" localSheetId="1" hidden="1">REPT(LOCAL_YEAR_FORMAT,4)&amp;LOCAL_DATE_SEPARATOR&amp;REPT(LOCAL_MONTH_FORMAT,2)&amp;LOCAL_DATE_SEPARATOR&amp;REPT(LOCAL_DAY_FORMAT,2)&amp;" "&amp;REPT(LOCAL_HOUR_FORMAT,2)&amp;LOCAL_TIME_SEPARATOR&amp;REPT(LOCAL_MINUTE_FORMAT,2)&amp;LOCAL_TIME_SEPARATOR&amp;REPT([0]!LOCAL_SECOND_FORMAT,2)</definedName>
    <definedName name="LOCAL_MYSQL_DATE_FORMAT25" localSheetId="16" hidden="1">REPT(LOCAL_YEAR_FORMAT,4)&amp;LOCAL_DATE_SEPARATOR&amp;REPT(LOCAL_MONTH_FORMAT,2)&amp;LOCAL_DATE_SEPARATOR&amp;REPT(LOCAL_DAY_FORMAT,2)&amp;" "&amp;REPT(LOCAL_HOUR_FORMAT,2)&amp;LOCAL_TIME_SEPARATOR&amp;REPT(LOCAL_MINUTE_FORMAT,2)&amp;LOCAL_TIME_SEPARATOR&amp;REPT([0]!LOCAL_SECOND_FORMAT,2)</definedName>
    <definedName name="LOCAL_MYSQL_DATE_FORMAT25" localSheetId="18" hidden="1">REPT(LOCAL_YEAR_FORMAT,4)&amp;LOCAL_DATE_SEPARATOR&amp;REPT(LOCAL_MONTH_FORMAT,2)&amp;LOCAL_DATE_SEPARATOR&amp;REPT(LOCAL_DAY_FORMAT,2)&amp;" "&amp;REPT(LOCAL_HOUR_FORMAT,2)&amp;LOCAL_TIME_SEPARATOR&amp;REPT(LOCAL_MINUTE_FORMAT,2)&amp;LOCAL_TIME_SEPARATOR&amp;REPT([0]!LOCAL_SECOND_FORMAT,2)</definedName>
    <definedName name="LOCAL_MYSQL_DATE_FORMAT25" localSheetId="21" hidden="1">REPT(LOCAL_YEAR_FORMAT,4)&amp;LOCAL_DATE_SEPARATOR&amp;REPT(LOCAL_MONTH_FORMAT,2)&amp;LOCAL_DATE_SEPARATOR&amp;REPT(LOCAL_DAY_FORMAT,2)&amp;" "&amp;REPT(LOCAL_HOUR_FORMAT,2)&amp;LOCAL_TIME_SEPARATOR&amp;REPT(LOCAL_MINUTE_FORMAT,2)&amp;LOCAL_TIME_SEPARATOR&amp;REPT([0]!LOCAL_SECOND_FORMAT,2)</definedName>
    <definedName name="LOCAL_MYSQL_DATE_FORMAT25" hidden="1">REPT(LOCAL_YEAR_FORMAT,4)&amp;LOCAL_DATE_SEPARATOR&amp;REPT(LOCAL_MONTH_FORMAT,2)&amp;LOCAL_DATE_SEPARATOR&amp;REPT(LOCAL_DAY_FORMAT,2)&amp;" "&amp;REPT(LOCAL_HOUR_FORMAT,2)&amp;LOCAL_TIME_SEPARATOR&amp;REPT(LOCAL_MINUTE_FORMAT,2)&amp;LOCAL_TIME_SEPARATOR&amp;REPT([0]!LOCAL_SECOND_FORMAT,2)</definedName>
    <definedName name="LOCAL_SECOND_FORMAT">" "</definedName>
    <definedName name="_xlnm.Print_Area" localSheetId="1">'1_State Summary'!$A$1:$B$14</definedName>
    <definedName name="_xlnm.Print_Area" localSheetId="2">'2_State Distrib and Adjs'!$A$1:$BJ$82</definedName>
    <definedName name="_xlnm.Print_Area" localSheetId="3">'2A-1_EFT (Annual)'!$A$1:$AU$76</definedName>
    <definedName name="_xlnm.Print_Area" localSheetId="4">'2A-2_EFT (Monthly)'!$A$1:$AU$80</definedName>
    <definedName name="_xlnm.Print_Area" localSheetId="5">'3_Levels 1&amp;2'!$A$1:$AZ$79</definedName>
    <definedName name="_xlnm.Print_Area" localSheetId="6">'3A_Level 3'!$A$1:$K$76</definedName>
    <definedName name="_xlnm.Print_Area" localSheetId="7">'4_Level 4'!$A$1:$BD$215</definedName>
    <definedName name="_xlnm.Print_Area" localSheetId="8">'5A1_Labs'!$A$1:$AB$9</definedName>
    <definedName name="_xlnm.Print_Area" localSheetId="9">'5A2_Legacy Type 2'!$A$1:$AH$27</definedName>
    <definedName name="_xlnm.Print_Area" localSheetId="10">'5A3_OJJ'!$A$1:$U$87</definedName>
    <definedName name="_xlnm.Print_Area" localSheetId="11">'5A4_NOCCA'!$A$1:$O$87</definedName>
    <definedName name="_xlnm.Print_Area" localSheetId="12">'5A5_LSMSA'!$A$1:$O$87</definedName>
    <definedName name="_xlnm.Print_Area" localSheetId="13">'5A6_Thrive'!$A$1:$O$87</definedName>
    <definedName name="_xlnm.Print_Area" localSheetId="14">'5A7_SSD'!$A$1:$O$87</definedName>
    <definedName name="_xlnm.Print_Area" localSheetId="15">'5B2_RSD LA'!$A$1:$AZ$19</definedName>
    <definedName name="_xlnm.Print_Area" localSheetId="16">'5C1_NewType 2'!$A$1:$AX$47</definedName>
    <definedName name="_xlnm.Print_Area" localSheetId="17">'6_Local Deduct Calc'!$A$1:$J$77</definedName>
    <definedName name="_xlnm.Print_Area" localSheetId="18">'7_Local Revenue'!$A$1:$AT$76</definedName>
    <definedName name="_xlnm.Print_Area" localSheetId="19">'8_2.1.26 SIS BASE'!$A$1:$BI$76</definedName>
    <definedName name="_xlnm.Print_Area" localSheetId="20">'9_Per Pupil Summary'!$A$1:$S$248</definedName>
    <definedName name="_xlnm.Print_Area" localSheetId="21">'Data Sources'!$A$1:$F$36</definedName>
    <definedName name="_xlnm.Print_Titles" localSheetId="2">'2_State Distrib and Adjs'!$A:$B</definedName>
    <definedName name="_xlnm.Print_Titles" localSheetId="3">'2A-1_EFT (Annual)'!$A:$B</definedName>
    <definedName name="_xlnm.Print_Titles" localSheetId="4">'2A-2_EFT (Monthly)'!$A:$B</definedName>
    <definedName name="_xlnm.Print_Titles" localSheetId="5">'3_Levels 1&amp;2'!$A:$B</definedName>
    <definedName name="_xlnm.Print_Titles" localSheetId="6">'3A_Level 3'!$A:$B</definedName>
    <definedName name="_xlnm.Print_Titles" localSheetId="7">'4_Level 4'!$A:$C,'4_Level 4'!$1:$6</definedName>
    <definedName name="_xlnm.Print_Titles" localSheetId="8">'5A1_Labs'!$A:$B</definedName>
    <definedName name="_xlnm.Print_Titles" localSheetId="9">'5A2_Legacy Type 2'!$A:$B</definedName>
    <definedName name="_xlnm.Print_Titles" localSheetId="10">'5A3_OJJ'!$A:$B</definedName>
    <definedName name="_xlnm.Print_Titles" localSheetId="11">'5A4_NOCCA'!$A:$B</definedName>
    <definedName name="_xlnm.Print_Titles" localSheetId="12">'5A5_LSMSA'!$A:$B</definedName>
    <definedName name="_xlnm.Print_Titles" localSheetId="13">'5A6_Thrive'!$A:$B</definedName>
    <definedName name="_xlnm.Print_Titles" localSheetId="14">'5A7_SSD'!$A:$B</definedName>
    <definedName name="_xlnm.Print_Titles" localSheetId="15">'5B2_RSD LA'!$A:$C</definedName>
    <definedName name="_xlnm.Print_Titles" localSheetId="16">'5C1_NewType 2'!$A:$C,'5C1_NewType 2'!$1:$4</definedName>
    <definedName name="_xlnm.Print_Titles" localSheetId="18">'7_Local Revenue'!$A:$B</definedName>
    <definedName name="_xlnm.Print_Titles" localSheetId="19">'8_2.1.26 SIS BASE'!$A:$B</definedName>
    <definedName name="_xlnm.Print_Titles" localSheetId="20">'9_Per Pupil Summary'!$A:$B</definedName>
    <definedName name="SWD" localSheetId="1" hidden="1">REPT(LOCAL_YEAR_FORMAT,4)&amp;LOCAL_DATE_SEPARATOR&amp;REPT(LOCAL_MONTH_FORMAT,2)&amp;LOCAL_DATE_SEPARATOR&amp;REPT(LOCAL_DAY_FORMAT,2)&amp;" "&amp;REPT(LOCAL_HOUR_FORMAT,2)&amp;LOCAL_TIME_SEPARATOR&amp;REPT(LOCAL_MINUTE_FORMAT,2)&amp;LOCAL_TIME_SEPARATOR&amp;REPT([1]!LOCAL_SECOND_FORMAT,2)</definedName>
    <definedName name="SWD" localSheetId="16" hidden="1">REPT(LOCAL_YEAR_FORMAT,4)&amp;LOCAL_DATE_SEPARATOR&amp;REPT(LOCAL_MONTH_FORMAT,2)&amp;LOCAL_DATE_SEPARATOR&amp;REPT(LOCAL_DAY_FORMAT,2)&amp;" "&amp;REPT(LOCAL_HOUR_FORMAT,2)&amp;LOCAL_TIME_SEPARATOR&amp;REPT(LOCAL_MINUTE_FORMAT,2)&amp;LOCAL_TIME_SEPARATOR&amp;REPT([1]!LOCAL_SECOND_FORMAT,2)</definedName>
    <definedName name="SWD" localSheetId="18" hidden="1">REPT(LOCAL_YEAR_FORMAT,4)&amp;LOCAL_DATE_SEPARATOR&amp;REPT(LOCAL_MONTH_FORMAT,2)&amp;LOCAL_DATE_SEPARATOR&amp;REPT(LOCAL_DAY_FORMAT,2)&amp;" "&amp;REPT(LOCAL_HOUR_FORMAT,2)&amp;LOCAL_TIME_SEPARATOR&amp;REPT(LOCAL_MINUTE_FORMAT,2)&amp;LOCAL_TIME_SEPARATOR&amp;REPT([1]!LOCAL_SECOND_FORMAT,2)</definedName>
    <definedName name="SWD" localSheetId="21" hidden="1">REPT(LOCAL_YEAR_FORMAT,4)&amp;LOCAL_DATE_SEPARATOR&amp;REPT(LOCAL_MONTH_FORMAT,2)&amp;LOCAL_DATE_SEPARATOR&amp;REPT(LOCAL_DAY_FORMAT,2)&amp;" "&amp;REPT(LOCAL_HOUR_FORMAT,2)&amp;LOCAL_TIME_SEPARATOR&amp;REPT(LOCAL_MINUTE_FORMAT,2)&amp;LOCAL_TIME_SEPARATOR&amp;REPT([1]!LOCAL_SECOND_FORMAT,2)</definedName>
    <definedName name="SWD" hidden="1">REPT(LOCAL_YEAR_FORMAT,4)&amp;LOCAL_DATE_SEPARATOR&amp;REPT(LOCAL_MONTH_FORMAT,2)&amp;LOCAL_DATE_SEPARATOR&amp;REPT(LOCAL_DAY_FORMAT,2)&amp;" "&amp;REPT(LOCAL_HOUR_FORMAT,2)&amp;LOCAL_TIME_SEPARATOR&amp;REPT(LOCAL_MINUTE_FORMAT,2)&amp;LOCAL_TIME_SEPARATOR&amp;REPT([1]!LOCAL_SECOND_FORMAT,2)</definedName>
    <definedName name="tbl_001_Base_Matrix___Summary_Reported_Personnel_Salaries" localSheetId="1">#REF!</definedName>
    <definedName name="tbl_001_Base_Matrix___Summary_Reported_Personnel_Salaries" localSheetId="11">#REF!</definedName>
    <definedName name="tbl_001_Base_Matrix___Summary_Reported_Personnel_Salaries" localSheetId="14">#REF!</definedName>
    <definedName name="tbl_001_Base_Matrix___Summary_Reported_Personnel_Salaries" localSheetId="16">#REF!</definedName>
    <definedName name="tbl_001_Base_Matrix___Summary_Reported_Personnel_Salaries" localSheetId="18">#REF!</definedName>
    <definedName name="tbl_001_Base_Matrix___Summary_Reported_Personnel_Salaries" localSheetId="21">#REF!</definedName>
    <definedName name="tbl_001_Base_Matrix___Summary_Reported_Personnel_Salaries">#REF!</definedName>
    <definedName name="tbl_001_Base_Matrix__Summary_Reported_Personnel_Salaries25" localSheetId="1">#REF!</definedName>
    <definedName name="tbl_001_Base_Matrix__Summary_Reported_Personnel_Salaries25" localSheetId="16">#REF!</definedName>
    <definedName name="tbl_001_Base_Matrix__Summary_Reported_Personnel_Salaries25" localSheetId="18">#REF!</definedName>
    <definedName name="tbl_001_Base_Matrix__Summary_Reported_Personnel_Salaries25" localSheetId="21">#REF!</definedName>
    <definedName name="tbl_001_Base_Matrix__Summary_Reported_Personnel_Salaries25">#REF!</definedName>
    <definedName name="Z_DF43B8DA_68E8_4080_9138_D41A38219876_.wvu.Cols" localSheetId="7" hidden="1">'4_Level 4'!$B:$B</definedName>
    <definedName name="Z_DF43B8DA_68E8_4080_9138_D41A38219876_.wvu.Cols" localSheetId="15" hidden="1">'5B2_RSD LA'!$B:$B</definedName>
    <definedName name="Z_DF43B8DA_68E8_4080_9138_D41A38219876_.wvu.Cols" localSheetId="16" hidden="1">'5C1_NewType 2'!#REF!</definedName>
    <definedName name="Z_DF43B8DA_68E8_4080_9138_D41A38219876_.wvu.Cols" localSheetId="19" hidden="1">'8_2.1.26 SIS BASE'!$AP:$AQ</definedName>
    <definedName name="Z_DF43B8DA_68E8_4080_9138_D41A38219876_.wvu.PrintArea" localSheetId="1" hidden="1">'1_State Summary'!$A$1:$B$17</definedName>
    <definedName name="Z_DF43B8DA_68E8_4080_9138_D41A38219876_.wvu.PrintArea" localSheetId="2" hidden="1">'2_State Distrib and Adjs'!$A$1:$BJ$76</definedName>
    <definedName name="Z_DF43B8DA_68E8_4080_9138_D41A38219876_.wvu.PrintArea" localSheetId="3" hidden="1">'2A-1_EFT (Annual)'!$A$1:$AU$76</definedName>
    <definedName name="Z_DF43B8DA_68E8_4080_9138_D41A38219876_.wvu.PrintArea" localSheetId="4" hidden="1">'2A-2_EFT (Monthly)'!$A$1:$AU$76</definedName>
    <definedName name="Z_DF43B8DA_68E8_4080_9138_D41A38219876_.wvu.PrintArea" localSheetId="5" hidden="1">'3_Levels 1&amp;2'!$A$1:$AZ$76</definedName>
    <definedName name="Z_DF43B8DA_68E8_4080_9138_D41A38219876_.wvu.PrintArea" localSheetId="6" hidden="1">'3A_Level 3'!$A$1:$K$76</definedName>
    <definedName name="Z_DF43B8DA_68E8_4080_9138_D41A38219876_.wvu.PrintArea" localSheetId="7" hidden="1">'4_Level 4'!$A$1:$BD$145</definedName>
    <definedName name="Z_DF43B8DA_68E8_4080_9138_D41A38219876_.wvu.PrintArea" localSheetId="8" hidden="1">'5A1_Labs'!$A$1:$AB$9</definedName>
    <definedName name="Z_DF43B8DA_68E8_4080_9138_D41A38219876_.wvu.PrintArea" localSheetId="9" hidden="1">'5A2_Legacy Type 2'!$A$1:$AH$14</definedName>
    <definedName name="Z_DF43B8DA_68E8_4080_9138_D41A38219876_.wvu.PrintArea" localSheetId="10" hidden="1">'5A3_OJJ'!$A$1:$S$87</definedName>
    <definedName name="Z_DF43B8DA_68E8_4080_9138_D41A38219876_.wvu.PrintArea" localSheetId="11" hidden="1">'5A4_NOCCA'!$A$1:$O$87</definedName>
    <definedName name="Z_DF43B8DA_68E8_4080_9138_D41A38219876_.wvu.PrintArea" localSheetId="12" hidden="1">'5A5_LSMSA'!$A$1:$O$87</definedName>
    <definedName name="Z_DF43B8DA_68E8_4080_9138_D41A38219876_.wvu.PrintArea" localSheetId="13" hidden="1">'5A6_Thrive'!$A$1:$O$87</definedName>
    <definedName name="Z_DF43B8DA_68E8_4080_9138_D41A38219876_.wvu.PrintArea" localSheetId="14" hidden="1">'5A7_SSD'!$A$1:$O$87</definedName>
    <definedName name="Z_DF43B8DA_68E8_4080_9138_D41A38219876_.wvu.PrintArea" localSheetId="15" hidden="1">'5B2_RSD LA'!$A$1:$AX$19</definedName>
    <definedName name="Z_DF43B8DA_68E8_4080_9138_D41A38219876_.wvu.PrintArea" localSheetId="16" hidden="1">'5C1_NewType 2'!$A$1:$AV$47</definedName>
    <definedName name="Z_DF43B8DA_68E8_4080_9138_D41A38219876_.wvu.PrintArea" localSheetId="17" hidden="1">'6_Local Deduct Calc'!$A$1:$J$76</definedName>
    <definedName name="Z_DF43B8DA_68E8_4080_9138_D41A38219876_.wvu.PrintArea" localSheetId="18" hidden="1">'7_Local Revenue'!$A$1:$AT$76</definedName>
    <definedName name="Z_DF43B8DA_68E8_4080_9138_D41A38219876_.wvu.PrintArea" localSheetId="19" hidden="1">'8_2.1.26 SIS BASE'!$A$1:$BI$76</definedName>
    <definedName name="Z_DF43B8DA_68E8_4080_9138_D41A38219876_.wvu.PrintArea" localSheetId="20" hidden="1">'9_Per Pupil Summary'!$A$1:$S$78</definedName>
    <definedName name="Z_DF43B8DA_68E8_4080_9138_D41A38219876_.wvu.PrintTitles" localSheetId="2" hidden="1">'2_State Distrib and Adjs'!$A:$B</definedName>
    <definedName name="Z_DF43B8DA_68E8_4080_9138_D41A38219876_.wvu.PrintTitles" localSheetId="3" hidden="1">'2A-1_EFT (Annual)'!$A:$B</definedName>
    <definedName name="Z_DF43B8DA_68E8_4080_9138_D41A38219876_.wvu.PrintTitles" localSheetId="4" hidden="1">'2A-2_EFT (Monthly)'!$A:$B</definedName>
    <definedName name="Z_DF43B8DA_68E8_4080_9138_D41A38219876_.wvu.PrintTitles" localSheetId="5" hidden="1">'3_Levels 1&amp;2'!$A:$B</definedName>
    <definedName name="Z_DF43B8DA_68E8_4080_9138_D41A38219876_.wvu.PrintTitles" localSheetId="6" hidden="1">'3A_Level 3'!$A:$B</definedName>
    <definedName name="Z_DF43B8DA_68E8_4080_9138_D41A38219876_.wvu.PrintTitles" localSheetId="7" hidden="1">'4_Level 4'!$A:$C,'4_Level 4'!$1:$4</definedName>
    <definedName name="Z_DF43B8DA_68E8_4080_9138_D41A38219876_.wvu.PrintTitles" localSheetId="8" hidden="1">'5A1_Labs'!$A:$B</definedName>
    <definedName name="Z_DF43B8DA_68E8_4080_9138_D41A38219876_.wvu.PrintTitles" localSheetId="9" hidden="1">'5A2_Legacy Type 2'!$A:$B</definedName>
    <definedName name="Z_DF43B8DA_68E8_4080_9138_D41A38219876_.wvu.PrintTitles" localSheetId="10" hidden="1">'5A3_OJJ'!$A:$B</definedName>
    <definedName name="Z_DF43B8DA_68E8_4080_9138_D41A38219876_.wvu.PrintTitles" localSheetId="11" hidden="1">'5A4_NOCCA'!$A:$B</definedName>
    <definedName name="Z_DF43B8DA_68E8_4080_9138_D41A38219876_.wvu.PrintTitles" localSheetId="12" hidden="1">'5A5_LSMSA'!$A:$B</definedName>
    <definedName name="Z_DF43B8DA_68E8_4080_9138_D41A38219876_.wvu.PrintTitles" localSheetId="13" hidden="1">'5A6_Thrive'!$A:$B</definedName>
    <definedName name="Z_DF43B8DA_68E8_4080_9138_D41A38219876_.wvu.PrintTitles" localSheetId="14" hidden="1">'5A7_SSD'!$A:$B</definedName>
    <definedName name="Z_DF43B8DA_68E8_4080_9138_D41A38219876_.wvu.PrintTitles" localSheetId="15" hidden="1">'5B2_RSD LA'!$A:$C</definedName>
    <definedName name="Z_DF43B8DA_68E8_4080_9138_D41A38219876_.wvu.PrintTitles" localSheetId="16" hidden="1">'5C1_NewType 2'!$A:$C,'5C1_NewType 2'!$1:$4</definedName>
    <definedName name="Z_DF43B8DA_68E8_4080_9138_D41A38219876_.wvu.PrintTitles" localSheetId="18" hidden="1">'7_Local Revenue'!$A:$B</definedName>
    <definedName name="Z_DF43B8DA_68E8_4080_9138_D41A38219876_.wvu.PrintTitles" localSheetId="19" hidden="1">'8_2.1.26 SIS BASE'!$A:$B</definedName>
    <definedName name="Z_DF43B8DA_68E8_4080_9138_D41A38219876_.wvu.PrintTitles" localSheetId="20" hidden="1">'9_Per Pupil Summary'!$A:$B</definedName>
    <definedName name="Z_DF43B8DA_68E8_4080_9138_D41A38219876_.wvu.Rows" localSheetId="2" hidden="1">'2_State Distrib and Adjs'!$3:$3</definedName>
    <definedName name="Z_DF43B8DA_68E8_4080_9138_D41A38219876_.wvu.Rows" localSheetId="3" hidden="1">'2A-1_EFT (Annual)'!$3:$3,'2A-1_EFT (Annual)'!$5:$5</definedName>
    <definedName name="Z_DF43B8DA_68E8_4080_9138_D41A38219876_.wvu.Rows" localSheetId="4" hidden="1">'2A-2_EFT (Monthly)'!$3:$3,'2A-2_EFT (Monthly)'!$5:$5</definedName>
    <definedName name="Z_DF43B8DA_68E8_4080_9138_D41A38219876_.wvu.Rows" localSheetId="5" hidden="1">'3_Levels 1&amp;2'!$5:$5</definedName>
    <definedName name="Z_DF43B8DA_68E8_4080_9138_D41A38219876_.wvu.Rows" localSheetId="6" hidden="1">'3A_Level 3'!$5:$5</definedName>
    <definedName name="Z_DF43B8DA_68E8_4080_9138_D41A38219876_.wvu.Rows" localSheetId="7" hidden="1">'4_Level 4'!$5:$5</definedName>
    <definedName name="Z_DF43B8DA_68E8_4080_9138_D41A38219876_.wvu.Rows" localSheetId="8" hidden="1">'5A1_Labs'!$5:$5</definedName>
    <definedName name="Z_DF43B8DA_68E8_4080_9138_D41A38219876_.wvu.Rows" localSheetId="9" hidden="1">'5A2_Legacy Type 2'!$5:$5</definedName>
    <definedName name="Z_DF43B8DA_68E8_4080_9138_D41A38219876_.wvu.Rows" localSheetId="10" hidden="1">'5A3_OJJ'!$5:$5</definedName>
    <definedName name="Z_DF43B8DA_68E8_4080_9138_D41A38219876_.wvu.Rows" localSheetId="11" hidden="1">'5A4_NOCCA'!$5:$5</definedName>
    <definedName name="Z_DF43B8DA_68E8_4080_9138_D41A38219876_.wvu.Rows" localSheetId="12" hidden="1">'5A5_LSMSA'!$5:$5</definedName>
    <definedName name="Z_DF43B8DA_68E8_4080_9138_D41A38219876_.wvu.Rows" localSheetId="13" hidden="1">'5A6_Thrive'!$5:$5</definedName>
    <definedName name="Z_DF43B8DA_68E8_4080_9138_D41A38219876_.wvu.Rows" localSheetId="14" hidden="1">'5A7_SSD'!$5:$5</definedName>
    <definedName name="Z_DF43B8DA_68E8_4080_9138_D41A38219876_.wvu.Rows" localSheetId="15" hidden="1">'5B2_RSD LA'!$5:$5</definedName>
    <definedName name="Z_DF43B8DA_68E8_4080_9138_D41A38219876_.wvu.Rows" localSheetId="16" hidden="1">'5C1_NewType 2'!$5:$5</definedName>
    <definedName name="Z_DF43B8DA_68E8_4080_9138_D41A38219876_.wvu.Rows" localSheetId="17" hidden="1">'6_Local Deduct Calc'!$5:$5</definedName>
    <definedName name="Z_DF43B8DA_68E8_4080_9138_D41A38219876_.wvu.Rows" localSheetId="18" hidden="1">'7_Local Revenue'!$6:$6</definedName>
    <definedName name="Z_DF43B8DA_68E8_4080_9138_D41A38219876_.wvu.Rows" localSheetId="19" hidden="1">'8_2.1.26 SIS BASE'!$5:$6</definedName>
    <definedName name="Z_DF43B8DA_68E8_4080_9138_D41A38219876_.wvu.Rows" localSheetId="20" hidden="1">'9_Per Pupil Summary'!$5:$5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" i="1" l="1"/>
</calcChain>
</file>

<file path=xl/comments1.xml><?xml version="1.0" encoding="utf-8"?>
<comments xmlns="http://schemas.openxmlformats.org/spreadsheetml/2006/main">
  <authors>
    <author>Brennan Johnson</author>
    <author>Michelle Barnett (DOE)</author>
  </authors>
  <commentList>
    <comment ref="R42" authorId="0" shapeId="0">
      <text>
        <r>
          <rPr>
            <b/>
            <sz val="9"/>
            <color indexed="81"/>
            <rFont val="Tahoma"/>
            <family val="2"/>
          </rPr>
          <t>Brennan Johnson:</t>
        </r>
        <r>
          <rPr>
            <sz val="9"/>
            <color indexed="81"/>
            <rFont val="Tahoma"/>
            <family val="2"/>
          </rPr>
          <t xml:space="preserve">
Formula Change</t>
        </r>
      </text>
    </comment>
    <comment ref="V42" authorId="0" shapeId="0">
      <text>
        <r>
          <rPr>
            <b/>
            <sz val="9"/>
            <color indexed="81"/>
            <rFont val="Tahoma"/>
            <family val="2"/>
          </rPr>
          <t>Brennan Johnson:</t>
        </r>
        <r>
          <rPr>
            <sz val="9"/>
            <color indexed="81"/>
            <rFont val="Tahoma"/>
            <family val="2"/>
          </rPr>
          <t xml:space="preserve">
Formula Change</t>
        </r>
      </text>
    </comment>
    <comment ref="L129" authorId="0" shapeId="0">
      <text>
        <r>
          <rPr>
            <b/>
            <sz val="9"/>
            <color indexed="81"/>
            <rFont val="Tahoma"/>
            <family val="2"/>
          </rPr>
          <t>Brennan Johnson:</t>
        </r>
        <r>
          <rPr>
            <sz val="9"/>
            <color indexed="81"/>
            <rFont val="Tahoma"/>
            <family val="2"/>
          </rPr>
          <t xml:space="preserve">
Formula Change due to Northshore having zero and being new</t>
        </r>
      </text>
    </comment>
    <comment ref="AX143" authorId="1" shapeId="0">
      <text>
        <r>
          <rPr>
            <b/>
            <sz val="9"/>
            <color indexed="81"/>
            <rFont val="Tahoma"/>
            <family val="2"/>
          </rPr>
          <t>Michelle Barnett (DOE):</t>
        </r>
        <r>
          <rPr>
            <sz val="9"/>
            <color indexed="81"/>
            <rFont val="Tahoma"/>
            <family val="2"/>
          </rPr>
          <t xml:space="preserve">
ck mlb 2/20/24</t>
        </r>
      </text>
    </comment>
    <comment ref="AX145" authorId="1" shapeId="0">
      <text>
        <r>
          <rPr>
            <b/>
            <sz val="9"/>
            <color indexed="81"/>
            <rFont val="Tahoma"/>
            <family val="2"/>
          </rPr>
          <t>Michelle Barnett (DOE):</t>
        </r>
        <r>
          <rPr>
            <sz val="9"/>
            <color indexed="81"/>
            <rFont val="Tahoma"/>
            <family val="2"/>
          </rPr>
          <t xml:space="preserve">
ck mlb 2/20/24</t>
        </r>
      </text>
    </comment>
    <comment ref="A147" authorId="0" shapeId="0">
      <text>
        <r>
          <rPr>
            <b/>
            <sz val="9"/>
            <color indexed="81"/>
            <rFont val="Tahoma"/>
            <family val="2"/>
          </rPr>
          <t>Brennan Johnson:</t>
        </r>
        <r>
          <rPr>
            <sz val="9"/>
            <color indexed="81"/>
            <rFont val="Tahoma"/>
            <family val="2"/>
          </rPr>
          <t xml:space="preserve">
uses different formula than the rest of OPSB</t>
        </r>
      </text>
    </comment>
    <comment ref="V147" authorId="0" shapeId="0">
      <text>
        <r>
          <rPr>
            <b/>
            <sz val="9"/>
            <color indexed="81"/>
            <rFont val="Tahoma"/>
            <family val="2"/>
          </rPr>
          <t>Brennan Johnson:</t>
        </r>
        <r>
          <rPr>
            <sz val="9"/>
            <color indexed="81"/>
            <rFont val="Tahoma"/>
            <family val="2"/>
          </rPr>
          <t xml:space="preserve">
Formula Change</t>
        </r>
      </text>
    </comment>
  </commentList>
</comments>
</file>

<file path=xl/comments2.xml><?xml version="1.0" encoding="utf-8"?>
<comments xmlns="http://schemas.openxmlformats.org/spreadsheetml/2006/main">
  <authors>
    <author>Brennan Johnson</author>
  </authors>
  <commentList>
    <comment ref="AH18" authorId="0" shapeId="0">
      <text>
        <r>
          <rPr>
            <b/>
            <sz val="9"/>
            <color indexed="81"/>
            <rFont val="Tahoma"/>
            <family val="2"/>
          </rPr>
          <t>Brennan Johnson:</t>
        </r>
        <r>
          <rPr>
            <sz val="9"/>
            <color indexed="81"/>
            <rFont val="Tahoma"/>
            <family val="2"/>
          </rPr>
          <t xml:space="preserve">
Formula Change- Should Always be 0</t>
        </r>
      </text>
    </comment>
    <comment ref="AK18" authorId="0" shapeId="0">
      <text>
        <r>
          <rPr>
            <b/>
            <sz val="9"/>
            <color indexed="81"/>
            <rFont val="Tahoma"/>
            <family val="2"/>
          </rPr>
          <t>Brennan Johnson:</t>
        </r>
        <r>
          <rPr>
            <sz val="9"/>
            <color indexed="81"/>
            <rFont val="Tahoma"/>
            <family val="2"/>
          </rPr>
          <t xml:space="preserve">
This number should always be zero
</t>
        </r>
      </text>
    </comment>
    <comment ref="AM18" authorId="0" shapeId="0">
      <text>
        <r>
          <rPr>
            <b/>
            <sz val="9"/>
            <color indexed="81"/>
            <rFont val="Tahoma"/>
            <family val="2"/>
          </rPr>
          <t>Brennan Johnson:</t>
        </r>
        <r>
          <rPr>
            <sz val="9"/>
            <color indexed="81"/>
            <rFont val="Tahoma"/>
            <family val="2"/>
          </rPr>
          <t xml:space="preserve">
Formula Change</t>
        </r>
      </text>
    </comment>
  </commentList>
</comments>
</file>

<file path=xl/sharedStrings.xml><?xml version="1.0" encoding="utf-8"?>
<sst xmlns="http://schemas.openxmlformats.org/spreadsheetml/2006/main" count="3739" uniqueCount="1607">
  <si>
    <t>Data Sources</t>
  </si>
  <si>
    <t xml:space="preserve">MFP Budget Letter </t>
  </si>
  <si>
    <t>MFP formula calculations utilize the following data:</t>
  </si>
  <si>
    <t>Table</t>
  </si>
  <si>
    <t>Data Element within Formula</t>
  </si>
  <si>
    <t xml:space="preserve">Date or Time Period </t>
  </si>
  <si>
    <t>Status- July</t>
  </si>
  <si>
    <t>Data Source</t>
  </si>
  <si>
    <t>Data Definition</t>
  </si>
  <si>
    <t>Base Student Count</t>
  </si>
  <si>
    <t>February 1, 2026 Base Student Count</t>
  </si>
  <si>
    <t>Final</t>
  </si>
  <si>
    <t>EdLink Student &amp; Enrollment from Processing Period 3</t>
  </si>
  <si>
    <t>MFP eligible students are enrolled and actively attending  as of the count date</t>
  </si>
  <si>
    <t>Economically Disadvantaged Weight Student Count</t>
  </si>
  <si>
    <t>EdLink Student &amp; Enrollment (PP3) &amp; LDH data file</t>
  </si>
  <si>
    <t xml:space="preserve">MFP eligible students who are also Economically Disadvantaged </t>
  </si>
  <si>
    <t>Career and Technical Education (CTE) Unit Count</t>
  </si>
  <si>
    <t>October 1, 2025 Base Student Count</t>
  </si>
  <si>
    <t>EdLink Student &amp; Course enrollments (PP2)</t>
  </si>
  <si>
    <t>Count of course enrollments in specific CTE eligible courses.</t>
  </si>
  <si>
    <t>Students with Disabilties Weight Student Count</t>
  </si>
  <si>
    <t>EdLink Student (PP3) &amp; eSER</t>
  </si>
  <si>
    <t xml:space="preserve">MFP eligible students who are also identified as Students with Disabilities and actively receiving services </t>
  </si>
  <si>
    <t>Gifted and Talented Weight Student Count</t>
  </si>
  <si>
    <t>EdLink Student &amp; Enrollment (PP3) &amp; eSER</t>
  </si>
  <si>
    <t xml:space="preserve">MFP eligible students who are also identified as Gifted and Talented students and actively receiving services </t>
  </si>
  <si>
    <t>Econcomy of Scale Weight Student Count</t>
  </si>
  <si>
    <t>EdLink Student (PP3)</t>
  </si>
  <si>
    <t>School systems with student counts of 7,500 or less</t>
  </si>
  <si>
    <t>Net Assessed Taxable Property Values</t>
  </si>
  <si>
    <t>2023 Louisiana Tax Commission Annual Report</t>
  </si>
  <si>
    <t>Louisiana Tax Commission</t>
  </si>
  <si>
    <t>City &amp; Parish School System Local Revenues and Tax Rates</t>
  </si>
  <si>
    <t>FY 2023-2024 Annual Financial Report (AFR)</t>
  </si>
  <si>
    <t>Annual FinancialReport (AFR)</t>
  </si>
  <si>
    <t>Ad valorem and Sales Taxes + Other Revenues</t>
  </si>
  <si>
    <t>AFR Audit Adjustments</t>
  </si>
  <si>
    <t xml:space="preserve">FY 2023-24 MFP AFR Data Audits </t>
  </si>
  <si>
    <t xml:space="preserve">Annual Financial Reports and LEA Single Audits </t>
  </si>
  <si>
    <t>3A</t>
  </si>
  <si>
    <t>Pay Raise Allocation (Continuation of pay raises given in prior years 2001-02 through 2008-09)</t>
  </si>
  <si>
    <t>Historical Formula Allocation</t>
  </si>
  <si>
    <t xml:space="preserve">Mandated Costs Allocation </t>
  </si>
  <si>
    <t>International Language Associate/Escadrille Salary</t>
  </si>
  <si>
    <t>Prior Year - February 2025 Count of International Language Associate/Escadrille Teacher Count</t>
  </si>
  <si>
    <t>Prior Year International Language Associate/Escadrille Teacher Count</t>
  </si>
  <si>
    <t>International Language Associate/Escadrille Teachers</t>
  </si>
  <si>
    <t>International Language Associate/Escadrille 1st, Second, and Third Year Stipends</t>
  </si>
  <si>
    <t>2025-26 Count of International Language Associate/Escadrille Teachers Eligible for Stipends</t>
  </si>
  <si>
    <t xml:space="preserve">Current Year International Language Associate/Escadrille Teachers Eligible for Stipends </t>
  </si>
  <si>
    <t xml:space="preserve">International Language Associate/Escadrille Teachers Eligible for Stipends </t>
  </si>
  <si>
    <t>Career Development Fund (CDF) - Initial Allocation</t>
  </si>
  <si>
    <t>75% of Prior Year CDF Allocations</t>
  </si>
  <si>
    <t>Complete</t>
  </si>
  <si>
    <t>Prior Year MFP CDF Allocations</t>
  </si>
  <si>
    <t>Career Development Fund (CDF) - Final Allocation</t>
  </si>
  <si>
    <t>Enrollments in 2025-26 Jump Start Techncial Course Grid, 2025-26 Class Schedule Data Collection</t>
  </si>
  <si>
    <t>EdLink Student &amp; Courses (PP2)</t>
  </si>
  <si>
    <t xml:space="preserve">Jump Start Techncial Courses  and Student Class Schedule Data </t>
  </si>
  <si>
    <t>High Cost Services (HCS)</t>
  </si>
  <si>
    <t>HCS Applications - Round 1</t>
  </si>
  <si>
    <t>Applications through eGMS</t>
  </si>
  <si>
    <t>HCS Approved Applications</t>
  </si>
  <si>
    <t xml:space="preserve">Supplemental Course Allocation (SCA) - Initial Allocation </t>
  </si>
  <si>
    <t>February 1, 2026 Base Student Count for Grades 7 - 12</t>
  </si>
  <si>
    <t>EdLink Student &amp; Enrollment (PP3)</t>
  </si>
  <si>
    <t>Grades 7 - 12, February 1 Base Student Count</t>
  </si>
  <si>
    <t>Supplemental Course Allocation (SCA) - Reallocation</t>
  </si>
  <si>
    <t xml:space="preserve">Reallocation includes a review by Program staff on usage of funds and adjustments to allocations </t>
  </si>
  <si>
    <t>SCA Spending Data Collection</t>
  </si>
  <si>
    <t xml:space="preserve">SCA Spending Data </t>
  </si>
  <si>
    <t>2019-20, 2021-22, and 2022-23 Certificated and Support Staff Pay Raises - Initital Allocation</t>
  </si>
  <si>
    <t>Fall 2025 Staffing Data Collection</t>
  </si>
  <si>
    <t>EdLink Fall / Winter CLASS Collection (PP2)</t>
  </si>
  <si>
    <t xml:space="preserve">Pay Raise Eligible Positions  </t>
  </si>
  <si>
    <t>2019-20, 2021-22, and 2022-23 Certificated and Support Staff Pay Raises -  Final Allocation</t>
  </si>
  <si>
    <t xml:space="preserve">Resident Teachers </t>
  </si>
  <si>
    <t>Fall 2025 Staffing Data Collection + Special Resident Teacher Data Collection</t>
  </si>
  <si>
    <t>Fall Mentor &amp; Resident Collection &amp; EdLink Fall / Winter CLASS Collection (PP2)</t>
  </si>
  <si>
    <t>Eligible Resident Teachers</t>
  </si>
  <si>
    <t>Mentor Teacher Stipends</t>
  </si>
  <si>
    <t>Fall 2025 Staffing Data Collection + Special Mentor Teacher Data Collection</t>
  </si>
  <si>
    <t>Eligible Mentor Teachers</t>
  </si>
  <si>
    <t xml:space="preserve">Per Pupil Summary/Charter Per Pupil - Initial </t>
  </si>
  <si>
    <t>FY 2025-26 Local Tax Survey and February 1, 2026 Student Counts</t>
  </si>
  <si>
    <t xml:space="preserve">Final </t>
  </si>
  <si>
    <t>AFR Local Revenue Tax Survey</t>
  </si>
  <si>
    <t xml:space="preserve">Projected Local Revenues </t>
  </si>
  <si>
    <t>Per Pupil Summary/Charter Per Pupil - Final</t>
  </si>
  <si>
    <t>FY2025-26 Annual Financial Report (AFR) and October 1, 2026 Student Counts</t>
  </si>
  <si>
    <t>AFR</t>
  </si>
  <si>
    <t>Actual Local Revenues</t>
  </si>
  <si>
    <t xml:space="preserve">Various </t>
  </si>
  <si>
    <t>October Mid Year Adjustments</t>
  </si>
  <si>
    <t>October 1, 2026 Student Counts</t>
  </si>
  <si>
    <t>EdLink Student &amp; Enrollment (PP1)</t>
  </si>
  <si>
    <t>February Mid Year Adjustments</t>
  </si>
  <si>
    <t>February 1, 2027 Student Counts</t>
  </si>
  <si>
    <t>Prior Period MFP Audit Adjustments</t>
  </si>
  <si>
    <t>October 1, 2024 and February 1, 2025</t>
  </si>
  <si>
    <t>MFP Student Count Audits</t>
  </si>
  <si>
    <t>Detailed Listing of MFP Formula Tables</t>
  </si>
  <si>
    <t>Table 1</t>
  </si>
  <si>
    <t>State Level Summary</t>
  </si>
  <si>
    <t>Table 2</t>
  </si>
  <si>
    <t>MFP Distribution and Adjustments</t>
  </si>
  <si>
    <t>Provides the total state cost allocation, minus audit adjustments, and the monthly MFP payments for the 69 city/parish school systems</t>
  </si>
  <si>
    <t>Table 2A-1</t>
  </si>
  <si>
    <t>MFP Transfer Amount (Annual)</t>
  </si>
  <si>
    <t>Provides the annual MF{ state cost allocation (from Table 2) for the 69 city/parish school systems, minus the local revenue representation due to other public schools</t>
  </si>
  <si>
    <t>Table 2A-2</t>
  </si>
  <si>
    <t>MFP Transfer Amount (Monthly)</t>
  </si>
  <si>
    <t>Provides the monthly MFP state cost allocation amount (from Table 2) for the 69 city/parish schools systems, minus the local revenue representation due to other public schools</t>
  </si>
  <si>
    <t>Table 3</t>
  </si>
  <si>
    <t xml:space="preserve">Level 1 Base Cost and Level 2 Reward Incentive Allocations </t>
  </si>
  <si>
    <t xml:space="preserve">Provides the detailed calculation of Levels 1 and 3 including student counts along with a summary of totals for all 3 Levels </t>
  </si>
  <si>
    <t>Table 3A</t>
  </si>
  <si>
    <t>Level 3 Legislative Allocations</t>
  </si>
  <si>
    <t>Provides funding for:</t>
  </si>
  <si>
    <t>Table 4</t>
  </si>
  <si>
    <t>Level 4 Supplementary Allocations</t>
  </si>
  <si>
    <t>Provides allocations for specific purposes:</t>
  </si>
  <si>
    <t>Career Development Fund (CDF)</t>
  </si>
  <si>
    <t>Supplemental Course Allocation (SCA)</t>
  </si>
  <si>
    <t>2019-20 Certificated and Support Staff Pay Raises</t>
  </si>
  <si>
    <t>2021-22 Certificated and Support Staff Pay Raises</t>
  </si>
  <si>
    <t>2022-23 Certificated and Support Staff Pay Raises</t>
  </si>
  <si>
    <t>(Note:  Resident Teachers are funded within Pay Raise Allocations)</t>
  </si>
  <si>
    <t>Table 5A1</t>
  </si>
  <si>
    <t xml:space="preserve">LSU and SU Lab Schools Allocation </t>
  </si>
  <si>
    <t>Table 5A2</t>
  </si>
  <si>
    <t xml:space="preserve">Legacy Type 2 Charter Schools Allocation </t>
  </si>
  <si>
    <t>Tables 5A2A - 5A2H</t>
  </si>
  <si>
    <t>Legacy Type 2 Charter School Allocations - School Specific</t>
  </si>
  <si>
    <t>Table 5A3</t>
  </si>
  <si>
    <t>Office of Juvenile Justice (OJJ) Schools Allocation</t>
  </si>
  <si>
    <t>Table 5A4</t>
  </si>
  <si>
    <t>New Orleans Center for Creative Arts (NOCCA) Allocation</t>
  </si>
  <si>
    <t>Table 5A5</t>
  </si>
  <si>
    <t>Louisiana School for the Math, Science, and the Arts (LSMSA) Allocation</t>
  </si>
  <si>
    <t>Table 5A6</t>
  </si>
  <si>
    <t>Thrive Academy Allocation</t>
  </si>
  <si>
    <t>Table 5A7</t>
  </si>
  <si>
    <t>Special School District (SSD) (including LSDVI)</t>
  </si>
  <si>
    <t>Table 5B2</t>
  </si>
  <si>
    <t>Recovery School District (RSD-LA) (including Operated &amp; Type 5 Charters)</t>
  </si>
  <si>
    <t>Table 5C1</t>
  </si>
  <si>
    <t>New Type 2 Charter Schools Allocation (Summary)</t>
  </si>
  <si>
    <t>Tables 5C1A - 5C4</t>
  </si>
  <si>
    <t>New Type 2 Charter School Allocations - School Specific</t>
  </si>
  <si>
    <t>Table 6</t>
  </si>
  <si>
    <t>Local Dedication Calculation</t>
  </si>
  <si>
    <t>Provides the calculation of the Local Deduction amount for the city/parish school systems</t>
  </si>
  <si>
    <t>Table 7</t>
  </si>
  <si>
    <t>Local Property and Sales Tax Revenues Data</t>
  </si>
  <si>
    <t>Provides for the summary of the Net Assessed Property Values, Ad Valorem and Sales Tax amounts, and millage and sales tax rates for the 69 city/parish school systems</t>
  </si>
  <si>
    <t>Table 8</t>
  </si>
  <si>
    <t>February 1 Base Student Count</t>
  </si>
  <si>
    <t>Provides the MFP student membership count for the school systems and schools funded through the MFP formula</t>
  </si>
  <si>
    <t>Table 8A</t>
  </si>
  <si>
    <t>February 1 Student Counts - RSD</t>
  </si>
  <si>
    <t>Provides the MFP student membership count for the RSD Operated and Type 5 charter schools by parish and site</t>
  </si>
  <si>
    <t>Table 9</t>
  </si>
  <si>
    <t>Per Pupil Summary</t>
  </si>
  <si>
    <t>Provides the per pupil amounts used to calculate the state cost allocations and local revenue representation amounts</t>
  </si>
  <si>
    <t>School Systems
and Schools</t>
  </si>
  <si>
    <r>
      <t xml:space="preserve">Total MFP
State Cost
Allocation
</t>
    </r>
    <r>
      <rPr>
        <sz val="10"/>
        <color rgb="FF000080"/>
        <rFont val="Arial"/>
        <family val="2"/>
      </rPr>
      <t>(Levels 1, 2,
&amp; 3 with
Continuation
of Prior Year
Pay Raises)</t>
    </r>
  </si>
  <si>
    <t>Minus State Cost Allocations to Other Public Schools</t>
  </si>
  <si>
    <t xml:space="preserve">
Total MFP
Allocation
- State Cost
Allocations to
Other Public
Schools</t>
  </si>
  <si>
    <r>
      <t xml:space="preserve">City/Parish
Per Pupil
</t>
    </r>
    <r>
      <rPr>
        <sz val="10"/>
        <color rgb="FF000080"/>
        <rFont val="Arial"/>
        <family val="2"/>
      </rPr>
      <t>(After State Cost
Allocations to
Other Public
Schools)</t>
    </r>
  </si>
  <si>
    <t>Prior Years Audit Adjustments
City/Parish Only</t>
  </si>
  <si>
    <t>Mid-Year Adjustment for Students</t>
  </si>
  <si>
    <t xml:space="preserve">
Total MFP
Allocation
- State Cost
Allocations to
Other Public
Schools
+/- Adjustments</t>
  </si>
  <si>
    <t>Level 4 Funds Paid Monthly</t>
  </si>
  <si>
    <t xml:space="preserve">
Total MFP
Allocation
- State Cost
Allocations to
Other Public
Schools
+/- Adjustments
+ Monthly Level 4</t>
  </si>
  <si>
    <t xml:space="preserve"> YTD
Payments</t>
  </si>
  <si>
    <t>Balance
Remaining</t>
  </si>
  <si>
    <t>Monthly
Payments</t>
  </si>
  <si>
    <t>Level 4 Funds Paid Annually</t>
  </si>
  <si>
    <t xml:space="preserve">
Total MFP
Allocation
- State Cost
Allocations to
Other Public
Schools
+/- Adjustments
+ Total Level 4
Funds</t>
  </si>
  <si>
    <t>Recovery
School
District
&amp;
Type 5
Charters</t>
  </si>
  <si>
    <t>Madison
Prep
343001</t>
  </si>
  <si>
    <t>D'Arbonne
Woods
341001</t>
  </si>
  <si>
    <t>New
Orleans
Military/
Maritime
348001</t>
  </si>
  <si>
    <t>Lycee
Francais
347001</t>
  </si>
  <si>
    <t>Lake
Charles
Charter
346001</t>
  </si>
  <si>
    <t>J.S. Clark
Academy
WAL001</t>
  </si>
  <si>
    <t>Louisiana
Key
Academy
W7A001</t>
  </si>
  <si>
    <t>JCFA
East
W1A001</t>
  </si>
  <si>
    <t>GEO Prep
Mid-City
WZ8001</t>
  </si>
  <si>
    <t>Delta 
Charter
School
W4A001</t>
  </si>
  <si>
    <t>Impact
Charter
W8A001</t>
  </si>
  <si>
    <t>Advantage
Charter
Academy
W1B001</t>
  </si>
  <si>
    <t>Iberville
Charter
Academy
W3B001</t>
  </si>
  <si>
    <t>Lake
Charles
College
Preparatory
W4B001</t>
  </si>
  <si>
    <t>Northeast
Claiborne
Charter
W5B001</t>
  </si>
  <si>
    <t>Acadiana
Renaissance
W6B001</t>
  </si>
  <si>
    <t>Lafayette
Renaissance
W7B001</t>
  </si>
  <si>
    <t>Willow
Charter
Academy
W2B001</t>
  </si>
  <si>
    <t>GEO
Prep
Academy
WAU001</t>
  </si>
  <si>
    <t>Lincoln
Prep
School
W33001</t>
  </si>
  <si>
    <t>JCFA
Lafayette
W1D001</t>
  </si>
  <si>
    <t>Collegiate
Academy
WJ5001</t>
  </si>
  <si>
    <t>GEO Next
Generation
High School
WBX001</t>
  </si>
  <si>
    <t>Geo Prep Baker
WZN001</t>
  </si>
  <si>
    <t>Louisiana Key Academy Northshore
WZO001</t>
  </si>
  <si>
    <t>Discovery Ochsner Baton Rouge
WZP001</t>
  </si>
  <si>
    <t>Kenilworth Science and Technology Academy
WZQ001</t>
  </si>
  <si>
    <t>Louisiana Key Caddo
WZT001</t>
  </si>
  <si>
    <t xml:space="preserve">Academy of Collaborative 
Education (ACE)
WZX001
</t>
  </si>
  <si>
    <t>Vermilion Charter Academy
WZW001</t>
  </si>
  <si>
    <t>Northshore Charter Academy
(new FY25-26) 
WZZ001</t>
  </si>
  <si>
    <t>Louisiana
Virtual
Charter
Academy
WAG001</t>
  </si>
  <si>
    <t>University
View
Academy
345001</t>
  </si>
  <si>
    <t>Rebirth Blended 
Learning Academy
WZU001</t>
  </si>
  <si>
    <t>Total
State Cost 
Allocations
to Other
Public
Schools</t>
  </si>
  <si>
    <t xml:space="preserve">Prior Years
MFP Audit
Adjustments
</t>
  </si>
  <si>
    <t>Total
Due to
District
(+)</t>
  </si>
  <si>
    <t>Total
Due to
State
(-)</t>
  </si>
  <si>
    <t>October
Mid-Year
Adjustment
for Students</t>
  </si>
  <si>
    <t>February
Mid-Year
Adjustment
for Students</t>
  </si>
  <si>
    <t>Total
Mid-Year
Adjustment
for Students</t>
  </si>
  <si>
    <t>Salaries for
International
Associate/
Escadrille
Teachers</t>
  </si>
  <si>
    <r>
      <t xml:space="preserve">Supplemental
Course
Allocation
</t>
    </r>
    <r>
      <rPr>
        <b/>
        <sz val="10"/>
        <color rgb="FFFF0000"/>
        <rFont val="Arial"/>
        <family val="2"/>
      </rPr>
      <t>(Initial)</t>
    </r>
  </si>
  <si>
    <r>
      <t xml:space="preserve">FY2019-20
Certificated
and Non-
Certificated
Pay Raise
</t>
    </r>
    <r>
      <rPr>
        <b/>
        <sz val="10"/>
        <color rgb="FFFF0000"/>
        <rFont val="Arial"/>
        <family val="2"/>
      </rPr>
      <t>(Initial)</t>
    </r>
  </si>
  <si>
    <r>
      <t xml:space="preserve">FY2021-22
Certificated
and Non-
Certificated
Pay Raise
</t>
    </r>
    <r>
      <rPr>
        <b/>
        <sz val="10"/>
        <color rgb="FFFF0000"/>
        <rFont val="Arial"/>
        <family val="2"/>
      </rPr>
      <t>(Initial)</t>
    </r>
  </si>
  <si>
    <r>
      <t xml:space="preserve">FY2022-23
Certificated
and Non-
Certificated
Pay Raise
</t>
    </r>
    <r>
      <rPr>
        <b/>
        <sz val="10"/>
        <color rgb="FFFF0000"/>
        <rFont val="Arial"/>
        <family val="2"/>
      </rPr>
      <t>(Initial)</t>
    </r>
  </si>
  <si>
    <r>
      <t xml:space="preserve">Stipends for
International
Associate/
Escadrille
Teachers
</t>
    </r>
    <r>
      <rPr>
        <b/>
        <sz val="10"/>
        <color rgb="FFFF0000"/>
        <rFont val="Arial"/>
        <family val="2"/>
      </rPr>
      <t>(Pending)</t>
    </r>
  </si>
  <si>
    <r>
      <rPr>
        <b/>
        <sz val="10"/>
        <color rgb="FFFF0000"/>
        <rFont val="Arial"/>
        <family val="2"/>
      </rPr>
      <t xml:space="preserve">(Projected)
</t>
    </r>
    <r>
      <rPr>
        <b/>
        <sz val="10"/>
        <color rgb="FF000080"/>
        <rFont val="Arial"/>
        <family val="2"/>
      </rPr>
      <t xml:space="preserve">Career
Development
Fund
Allocation
</t>
    </r>
  </si>
  <si>
    <r>
      <t xml:space="preserve">High Cost
Services
Allocation
</t>
    </r>
    <r>
      <rPr>
        <b/>
        <sz val="10"/>
        <color rgb="FFFF0000"/>
        <rFont val="Arial"/>
        <family val="2"/>
      </rPr>
      <t>(Pending)</t>
    </r>
  </si>
  <si>
    <r>
      <t xml:space="preserve">Mentor 
Teacher Stipend Allocation
</t>
    </r>
    <r>
      <rPr>
        <b/>
        <sz val="10"/>
        <color rgb="FFFF0000"/>
        <rFont val="Arial"/>
        <family val="2"/>
      </rPr>
      <t>(Pending)</t>
    </r>
  </si>
  <si>
    <t>Link in File</t>
  </si>
  <si>
    <t>Formula</t>
  </si>
  <si>
    <t>Link out
of File</t>
  </si>
  <si>
    <t>(T3, C33)</t>
  </si>
  <si>
    <t>(T5B2, C6)</t>
  </si>
  <si>
    <t>-(T5C1A, C16)</t>
  </si>
  <si>
    <t>-(T5C1B, C16)</t>
  </si>
  <si>
    <t>-(T5C1D, C16)</t>
  </si>
  <si>
    <t>-(T5C1E, C16)</t>
  </si>
  <si>
    <t>-(T5C1F, C16)</t>
  </si>
  <si>
    <t>-(T5C1G, C16)</t>
  </si>
  <si>
    <t>-(T5C1I, C16)</t>
  </si>
  <si>
    <t>-(T5C1J, C16)</t>
  </si>
  <si>
    <t>-(T5C1M, C16)</t>
  </si>
  <si>
    <t>-(T5C1N, C16)</t>
  </si>
  <si>
    <t>-(T5C1O, C16)</t>
  </si>
  <si>
    <t>-(T5C1Q, C16)</t>
  </si>
  <si>
    <t>-(T5C1R, C16)</t>
  </si>
  <si>
    <t>-(T5C1S, C16)</t>
  </si>
  <si>
    <t>-(T5C1T, C16)</t>
  </si>
  <si>
    <t>-(T5C1U, C16)</t>
  </si>
  <si>
    <t>-(T5C1V, C16)</t>
  </si>
  <si>
    <t>-(T5C1W, C16)</t>
  </si>
  <si>
    <t>-(T5C1Y, C16)</t>
  </si>
  <si>
    <t>-(T5C1Z, C16)</t>
  </si>
  <si>
    <t>-(T5C1AF, C16)</t>
  </si>
  <si>
    <t>-(T5C1AG, C16)</t>
  </si>
  <si>
    <t>-(T5C1AK, C16)</t>
  </si>
  <si>
    <t>-(T5C1AO, Col. 16)</t>
  </si>
  <si>
    <t>-(T5C1AP, Col. 16)</t>
  </si>
  <si>
    <t>-(T5C1AQ, Col. 16)</t>
  </si>
  <si>
    <t>-(T5C1AR, Col. 16)</t>
  </si>
  <si>
    <t>-(T5C1AS, Col. 16)</t>
  </si>
  <si>
    <t>-(T5C1AT, Col. 16)</t>
  </si>
  <si>
    <t>-(T5C1AU, Col. 16)</t>
  </si>
  <si>
    <t>-(T5C1AV, Col. 16)</t>
  </si>
  <si>
    <t>-(T5C2,
Col. 16 + Col. 17)</t>
  </si>
  <si>
    <t>-(T5C3,
Col. 16 + Col. 17)</t>
  </si>
  <si>
    <t>-(T5C4,
Col. 16 + Col. 17)</t>
  </si>
  <si>
    <t>Sum (Col. 2:Col. 38)</t>
  </si>
  <si>
    <t>Sum (Col. 1:Col. 38)</t>
  </si>
  <si>
    <r>
      <t xml:space="preserve">Col. 60 </t>
    </r>
    <r>
      <rPr>
        <sz val="8"/>
        <color indexed="20"/>
        <rFont val="Calibri"/>
        <family val="2"/>
      </rPr>
      <t>÷</t>
    </r>
    <r>
      <rPr>
        <sz val="8"/>
        <color indexed="20"/>
        <rFont val="Arial"/>
        <family val="2"/>
      </rPr>
      <t xml:space="preserve"> (T8, Col. 1)</t>
    </r>
  </si>
  <si>
    <t>Link to Audit File</t>
  </si>
  <si>
    <t>If Col. 42 &gt; 0, Col. 42, 0</t>
  </si>
  <si>
    <t>If Col. 42 &lt; 0, Col. 42, 0</t>
  </si>
  <si>
    <t>Link to October Tab in Mid-Year File</t>
  </si>
  <si>
    <t>Link to February Tab in Mid-Year File</t>
  </si>
  <si>
    <t>Col. 45 + Col. 46</t>
  </si>
  <si>
    <t>Col. 40 + Col. 42 + Col. 47</t>
  </si>
  <si>
    <t>(T4, Col. E)</t>
  </si>
  <si>
    <t>(T4, Col. Q)</t>
  </si>
  <si>
    <t>(T4, Col. AC)</t>
  </si>
  <si>
    <t>(T4, Col. AO)</t>
  </si>
  <si>
    <t>(T4, Col. BA)</t>
  </si>
  <si>
    <t>Sum (Col. AX:Col. BC)</t>
  </si>
  <si>
    <t>Prior Month File:
(T2, Col. BE + Col. BG)</t>
  </si>
  <si>
    <t>Col. BD - Col. BE</t>
  </si>
  <si>
    <t>Col. BF ÷ Months
Remaining</t>
  </si>
  <si>
    <t>(T4, Col. J)</t>
  </si>
  <si>
    <t>(T4, Col. L)</t>
  </si>
  <si>
    <t>(T4, Col. M)</t>
  </si>
  <si>
    <t>(T4, Col. BC)</t>
  </si>
  <si>
    <t>Col. BD + Col. BH + Col. BI + Col. BJ + Col. BK</t>
  </si>
  <si>
    <t>Acadia</t>
  </si>
  <si>
    <t>Allen</t>
  </si>
  <si>
    <t>Ascension</t>
  </si>
  <si>
    <t>Assumption</t>
  </si>
  <si>
    <t>Avoyelles</t>
  </si>
  <si>
    <t>Beauregard</t>
  </si>
  <si>
    <t>Bienville</t>
  </si>
  <si>
    <t>Bossier</t>
  </si>
  <si>
    <t>Caddo</t>
  </si>
  <si>
    <t>Calcasieu</t>
  </si>
  <si>
    <t>Caldwell</t>
  </si>
  <si>
    <t>Cameron</t>
  </si>
  <si>
    <t>Catahoula</t>
  </si>
  <si>
    <t>Claiborne</t>
  </si>
  <si>
    <t>Concordia</t>
  </si>
  <si>
    <t>DeSoto</t>
  </si>
  <si>
    <t>East Baton Rouge</t>
  </si>
  <si>
    <t>East Carroll</t>
  </si>
  <si>
    <t>East Feliciana</t>
  </si>
  <si>
    <t>Evangeline</t>
  </si>
  <si>
    <t>Franklin</t>
  </si>
  <si>
    <t>Grant</t>
  </si>
  <si>
    <t>Iberia</t>
  </si>
  <si>
    <t>Iberville</t>
  </si>
  <si>
    <t>Jackson</t>
  </si>
  <si>
    <t>Jefferson</t>
  </si>
  <si>
    <t>Jefferson Davis</t>
  </si>
  <si>
    <t>Lafayette</t>
  </si>
  <si>
    <t>Lafourche</t>
  </si>
  <si>
    <t>LaSalle</t>
  </si>
  <si>
    <t>Lincoln</t>
  </si>
  <si>
    <t>Livingston</t>
  </si>
  <si>
    <t>Madison</t>
  </si>
  <si>
    <t>Morehouse</t>
  </si>
  <si>
    <t>Natchitoches</t>
  </si>
  <si>
    <t>Orleans</t>
  </si>
  <si>
    <t>Ouachita</t>
  </si>
  <si>
    <t>Plaquemines</t>
  </si>
  <si>
    <t>Pointe Coupee</t>
  </si>
  <si>
    <t>Rapides</t>
  </si>
  <si>
    <t>Red River</t>
  </si>
  <si>
    <t>Richland</t>
  </si>
  <si>
    <t>Sabine</t>
  </si>
  <si>
    <t>St. Bernard</t>
  </si>
  <si>
    <t>St. Charles</t>
  </si>
  <si>
    <t>St. Helena</t>
  </si>
  <si>
    <t>St. James</t>
  </si>
  <si>
    <t>St. John the Baptist</t>
  </si>
  <si>
    <t>St. Landry</t>
  </si>
  <si>
    <t>St. Martin</t>
  </si>
  <si>
    <t>St. Mary</t>
  </si>
  <si>
    <t>St. Tammany</t>
  </si>
  <si>
    <t>Tangipahoa</t>
  </si>
  <si>
    <t>Tensas</t>
  </si>
  <si>
    <t>Terrebonne</t>
  </si>
  <si>
    <t>Union</t>
  </si>
  <si>
    <t>Vermilion</t>
  </si>
  <si>
    <t>Vernon</t>
  </si>
  <si>
    <t>Washington</t>
  </si>
  <si>
    <t>Webster</t>
  </si>
  <si>
    <t>West Baton Rouge</t>
  </si>
  <si>
    <t>West Carroll</t>
  </si>
  <si>
    <t>West Feliciana</t>
  </si>
  <si>
    <t>Winn</t>
  </si>
  <si>
    <t>City of Monroe</t>
  </si>
  <si>
    <t>City of Bogalusa</t>
  </si>
  <si>
    <t>Zachary Community</t>
  </si>
  <si>
    <t>City of Baker</t>
  </si>
  <si>
    <t>Central Community</t>
  </si>
  <si>
    <t>STATE TOTALS</t>
  </si>
  <si>
    <t>W18001</t>
  </si>
  <si>
    <t>WAK001</t>
  </si>
  <si>
    <t xml:space="preserve">School
System
</t>
  </si>
  <si>
    <t>Total MFP
Allocation
- State Cost
Allocations to
Other Public Schools
+/- Adjustments
+ Total Level 4</t>
  </si>
  <si>
    <t>Local Revenue Representation Due to Other Public Schools</t>
  </si>
  <si>
    <r>
      <t>Total MFP
Payment 
Amount</t>
    </r>
    <r>
      <rPr>
        <b/>
        <sz val="10"/>
        <color rgb="FF000080"/>
        <rFont val="Arial"/>
        <family val="2"/>
      </rPr>
      <t xml:space="preserve"> minus</t>
    </r>
    <r>
      <rPr>
        <b/>
        <sz val="10"/>
        <color indexed="18"/>
        <rFont val="Arial"/>
        <family val="2"/>
      </rPr>
      <t xml:space="preserve">
Local Revenue
Representation
due to Other
Public Schools</t>
    </r>
  </si>
  <si>
    <t>Office of
Juvenile
Justice
Table 5A3</t>
  </si>
  <si>
    <t>GEO Next
Generation
High
WBX001</t>
  </si>
  <si>
    <r>
      <t xml:space="preserve">Geo Prep Baker
</t>
    </r>
    <r>
      <rPr>
        <b/>
        <sz val="10"/>
        <color rgb="FF000080"/>
        <rFont val="Arial"/>
        <family val="2"/>
      </rPr>
      <t>WZN001</t>
    </r>
  </si>
  <si>
    <r>
      <t xml:space="preserve">Louisiana Key 
Academy 
Northshore
</t>
    </r>
    <r>
      <rPr>
        <b/>
        <sz val="10"/>
        <color rgb="FF000080"/>
        <rFont val="Arial"/>
        <family val="2"/>
      </rPr>
      <t>WZO001</t>
    </r>
  </si>
  <si>
    <r>
      <t xml:space="preserve">Discovery Ochsner Baton Rouge
</t>
    </r>
    <r>
      <rPr>
        <b/>
        <sz val="10"/>
        <color rgb="FF000080"/>
        <rFont val="Arial"/>
        <family val="2"/>
      </rPr>
      <t>WZP001</t>
    </r>
  </si>
  <si>
    <r>
      <t xml:space="preserve">Louisiana 
Key Caddo
</t>
    </r>
    <r>
      <rPr>
        <b/>
        <sz val="10"/>
        <color rgb="FF000080"/>
        <rFont val="Arial"/>
        <family val="2"/>
      </rPr>
      <t>WZT001</t>
    </r>
  </si>
  <si>
    <t xml:space="preserve">Academy of Collaborative 
Education (ACE)
WZX001
</t>
  </si>
  <si>
    <t>Northshore Charter Academy
WZZ001</t>
  </si>
  <si>
    <t>FAME Audubon Baton Rouge
(New 26-27)</t>
  </si>
  <si>
    <t>ACE Covington
(Northshore Classical)
(New 26-27)</t>
  </si>
  <si>
    <t>Elite Academy
(New 26-27)</t>
  </si>
  <si>
    <t>LA Academy of Production
(New 26-27)</t>
  </si>
  <si>
    <t>LA Key Jefferson
(New 26-27)</t>
  </si>
  <si>
    <t>Third Future Bridge Academy
Virtual
(New 26-27)</t>
  </si>
  <si>
    <t>Rebirth Blended 
Learning Academy
Virtual
WZU001</t>
  </si>
  <si>
    <t>Total
Local Revenue
Representation
due to Other
Public Schools</t>
  </si>
  <si>
    <t>(T2, C59)</t>
  </si>
  <si>
    <t>(T5A3, C14)</t>
  </si>
  <si>
    <t>-(T5B2,
C36 + C41)</t>
  </si>
  <si>
    <t>-(T5C1A,
C36 + C39)</t>
  </si>
  <si>
    <t>-(T5C1B,
C36 + C39)</t>
  </si>
  <si>
    <t>-(T5C1D,
C36 + C39)</t>
  </si>
  <si>
    <t>-(T5C1E,
C36 + C39)</t>
  </si>
  <si>
    <t>-(T5C1F,
C36 + C39)</t>
  </si>
  <si>
    <t>-(T5C1G,
C36 + C39)</t>
  </si>
  <si>
    <t>-(T5C1I,
C36 + C39)</t>
  </si>
  <si>
    <t>-(T5C1J,
C36 + C39)</t>
  </si>
  <si>
    <t>-(T5C1M,
C36 + C39)</t>
  </si>
  <si>
    <t>-(T5C1N,
C36 + C39)</t>
  </si>
  <si>
    <t>-(T5C1O,
C36 + C39)</t>
  </si>
  <si>
    <t>-(T5C1Q,
C36 + C39)</t>
  </si>
  <si>
    <t>-(T5C1R,
C36 + C39)</t>
  </si>
  <si>
    <t>-(T5C1S,
C36 + C39)</t>
  </si>
  <si>
    <t>-(T5C1T,
C36 + C39)</t>
  </si>
  <si>
    <t>-(T5C1U,
C36 + C39)</t>
  </si>
  <si>
    <t>-(T5C1V,
C36 + C39)</t>
  </si>
  <si>
    <t>-(T5C1W,
C36 + C39)</t>
  </si>
  <si>
    <t>-(T5C1Y,
C36 + C39)</t>
  </si>
  <si>
    <t>-(T5C1Z,
C36 + C39)</t>
  </si>
  <si>
    <t>-(T5C1AF,
C36 + C39)</t>
  </si>
  <si>
    <t>-(T5C1AG,
C36 + C39)</t>
  </si>
  <si>
    <t>-(T5C1AK,
C36 + C39)</t>
  </si>
  <si>
    <t>-(T5C1AO,
C36 + C39)</t>
  </si>
  <si>
    <t>-(T5C1AP,
C36 + C39)</t>
  </si>
  <si>
    <t>-(T5C1AQ,
C36 + C39)</t>
  </si>
  <si>
    <t>-(T5C1AR,
C36 + C39)</t>
  </si>
  <si>
    <t>-(T5C1AS,
C36 + C39)</t>
  </si>
  <si>
    <t>-(T5C1AT,
C36 + C39)</t>
  </si>
  <si>
    <t>-(T5C1AU,
C36 + C39)</t>
  </si>
  <si>
    <t>-(T5C1AV,
C36 + C39)</t>
  </si>
  <si>
    <t>-(T5C1AW,
C36 + C39)</t>
  </si>
  <si>
    <t>-(T5C1AX,
C36 + C39)</t>
  </si>
  <si>
    <t>-(T5C1AY,
C36 + C39)</t>
  </si>
  <si>
    <t>-(T5C1AZ,
C36 + C39)</t>
  </si>
  <si>
    <t>-(T5C1BA,
C36 + C39)</t>
  </si>
  <si>
    <t>-(T5C5,
C36 + C39)</t>
  </si>
  <si>
    <t>-(T5C4,
C36 + C39)</t>
  </si>
  <si>
    <t>-(T5C2,
C36 + C39)</t>
  </si>
  <si>
    <t>-(T5C3,
C36 + C39)</t>
  </si>
  <si>
    <t>Sum(C2:C43)</t>
  </si>
  <si>
    <t>Sum(C1:C43)</t>
  </si>
  <si>
    <t>Monthly
Payment
Amount
Table 2</t>
  </si>
  <si>
    <t>Local Revenue Representation Due Monthly to Other Public Schools</t>
  </si>
  <si>
    <t>Total MFP
Payment
Amount minus
Local Revenue
Representation 
due to Other
Public Schools</t>
  </si>
  <si>
    <r>
      <t xml:space="preserve">Louisiana Key Academy Northshore
</t>
    </r>
    <r>
      <rPr>
        <b/>
        <sz val="10"/>
        <color rgb="FF000080"/>
        <rFont val="Arial"/>
        <family val="2"/>
      </rPr>
      <t>WZO001</t>
    </r>
  </si>
  <si>
    <r>
      <t xml:space="preserve">Louisiana Key Caddo
</t>
    </r>
    <r>
      <rPr>
        <b/>
        <sz val="10"/>
        <color rgb="FF000080"/>
        <rFont val="Arial"/>
        <family val="2"/>
      </rPr>
      <t>WZT001</t>
    </r>
  </si>
  <si>
    <t xml:space="preserve">Academy of Collaborative 
Education (ACE)
WZX001
</t>
  </si>
  <si>
    <t>Northshore Charter Academy
WZZ001</t>
  </si>
  <si>
    <t>LA Key Jefferson
(New 26-27)</t>
  </si>
  <si>
    <t>Rebirth Blended 
Learning Academy
Virtual
WZU001</t>
  </si>
  <si>
    <t>Total
Local Revenue Representation
due monthly
to Other
Public Schools</t>
  </si>
  <si>
    <t>(T2, C54)</t>
  </si>
  <si>
    <t>-(T5A3, C17)</t>
  </si>
  <si>
    <t>-(T5B2, C45)</t>
  </si>
  <si>
    <t>-(T5C1A, C43)</t>
  </si>
  <si>
    <t>-(T5C1B, C43)</t>
  </si>
  <si>
    <t>-(T5C1D, C43)</t>
  </si>
  <si>
    <t>-(T5C1E, C43)</t>
  </si>
  <si>
    <t>-(T5C1F, C43)</t>
  </si>
  <si>
    <t>-(T5C1G, C43)</t>
  </si>
  <si>
    <t>-(T5C1I, C43)</t>
  </si>
  <si>
    <t>-(T5C1J, C43)</t>
  </si>
  <si>
    <t>-(T5C1M, C43)</t>
  </si>
  <si>
    <t>-(T5C1N, C43)</t>
  </si>
  <si>
    <t>-(T5C1O, C43)</t>
  </si>
  <si>
    <t>-(T5C1Q, C43)</t>
  </si>
  <si>
    <t>-(T5C1R, C43)</t>
  </si>
  <si>
    <t>-(T5C1S, C43)</t>
  </si>
  <si>
    <t>-(T5C1T, C43)</t>
  </si>
  <si>
    <t>-(T5C1U, C43)</t>
  </si>
  <si>
    <t>-(T5C1V, C43)</t>
  </si>
  <si>
    <t>-(T5C1W, C43)</t>
  </si>
  <si>
    <t>-(T5C1Y, C43)</t>
  </si>
  <si>
    <t>-(T5C1Z, C43)</t>
  </si>
  <si>
    <t>-(T5C1AF, C43)</t>
  </si>
  <si>
    <t>-(T5C1AG, C43)</t>
  </si>
  <si>
    <t>-(T5C1AK, C43)</t>
  </si>
  <si>
    <t>-(T5C1AQ, C43)</t>
  </si>
  <si>
    <t>-(T5C1AR, C43)</t>
  </si>
  <si>
    <t>-(T5C1AS, C43)</t>
  </si>
  <si>
    <t>-(T5C1AT, C43)</t>
  </si>
  <si>
    <t>-(T5C1AU, C43)</t>
  </si>
  <si>
    <t>-(T5C1AV, C43)</t>
  </si>
  <si>
    <t>-(T5C1AW, C43)</t>
  </si>
  <si>
    <t>-(T5C1AX, C43)</t>
  </si>
  <si>
    <t>-(T5C1AY, C43)</t>
  </si>
  <si>
    <t>-(T5C1AZ, C43)</t>
  </si>
  <si>
    <t>-(T5C1BA, C43)</t>
  </si>
  <si>
    <t>-(T5C5, C43)</t>
  </si>
  <si>
    <t>-(T5C4, C43)</t>
  </si>
  <si>
    <t>-(T5C2, C43)</t>
  </si>
  <si>
    <t>-(T5C3, C43)</t>
  </si>
  <si>
    <t>Sum (col1:col42)</t>
  </si>
  <si>
    <t>Col. 1 + col 43</t>
  </si>
  <si>
    <t>School
System</t>
  </si>
  <si>
    <r>
      <t xml:space="preserve">MFP Funded
Membership
</t>
    </r>
    <r>
      <rPr>
        <sz val="10"/>
        <color indexed="18"/>
        <rFont val="Arial"/>
        <family val="2"/>
      </rPr>
      <t xml:space="preserve">
City/Parish
School Systems,
New Type 2
Charter Schools,
&amp; RSD/Type 5
Charter Schools</t>
    </r>
  </si>
  <si>
    <t>Without Continuation of Prior Year Pay Raises</t>
  </si>
  <si>
    <t>With Continuation of Prior Year Pay Raises</t>
  </si>
  <si>
    <t>Economically
Disadvantaged
(ED)</t>
  </si>
  <si>
    <t>Add-On
Student
Units</t>
  </si>
  <si>
    <t>Career &amp;
Technical
Education
Units
(CTE)</t>
  </si>
  <si>
    <t>Students
with
Disabilities
(SWD)</t>
  </si>
  <si>
    <t>Gifted and
Talented
Students
(GT)</t>
  </si>
  <si>
    <t xml:space="preserve">Economy-
of-Scale:
If &lt; 7,500,
then
7,500 less
February
Membership
Feb 1, 2026 </t>
  </si>
  <si>
    <t>Economy-
of-Scale
Percent
Support</t>
  </si>
  <si>
    <t>Total
Weighted
Add-On
Student
Units</t>
  </si>
  <si>
    <t>Total
Weighted
Membership
and Units</t>
  </si>
  <si>
    <t>Per Pupil
Amount</t>
  </si>
  <si>
    <t>Total
Level 1
Costs</t>
  </si>
  <si>
    <r>
      <t xml:space="preserve">Local Cost
Allocation of
Level 1
</t>
    </r>
    <r>
      <rPr>
        <sz val="10"/>
        <color rgb="FF000080"/>
        <rFont val="Arial"/>
        <family val="2"/>
      </rPr>
      <t>(Deduction for
Property,
Sales, and
Other Revenues)</t>
    </r>
  </si>
  <si>
    <r>
      <t xml:space="preserve">Local Cost
Allocation of
Level 1 with
75% max Local
Cost Allocation
</t>
    </r>
    <r>
      <rPr>
        <sz val="10"/>
        <color rgb="FF000080"/>
        <rFont val="Arial"/>
        <family val="2"/>
      </rPr>
      <t>(Deduction for
Property
&amp; Sales and
Other Revenues)</t>
    </r>
  </si>
  <si>
    <t>State Cost
Allocation
of Level 1</t>
  </si>
  <si>
    <t>Percent
State Cost
Allocation</t>
  </si>
  <si>
    <t>Percent
Local Cost
Allocation</t>
  </si>
  <si>
    <t>Per Pupil
Local Cost
Allocation
of Level 1</t>
  </si>
  <si>
    <r>
      <t xml:space="preserve">Actual Sales
and Property
Tax Revenues
</t>
    </r>
    <r>
      <rPr>
        <sz val="10"/>
        <color indexed="18"/>
        <rFont val="Arial"/>
        <family val="2"/>
      </rPr>
      <t>(Including Debt)</t>
    </r>
    <r>
      <rPr>
        <b/>
        <sz val="10"/>
        <color indexed="18"/>
        <rFont val="Arial"/>
        <family val="2"/>
      </rPr>
      <t xml:space="preserve">
Plus Other
Revenue</t>
    </r>
  </si>
  <si>
    <t>Local Revenue
Over Level 1</t>
  </si>
  <si>
    <t>Local
Revenue
Under
Level 1</t>
  </si>
  <si>
    <t>Local
Revenue
Limit on
Level 2
State
Support</t>
  </si>
  <si>
    <t>Eligible
Local
Revenue
Level 2</t>
  </si>
  <si>
    <t>Local Cost
Allocation
of Level 2</t>
  </si>
  <si>
    <t>State Cost
Allocation
of Level 2</t>
  </si>
  <si>
    <t>Per
Pupil
Amount</t>
  </si>
  <si>
    <t>Percent
State</t>
  </si>
  <si>
    <t>Levels 1 &amp; 2
State Cost
Allocation</t>
  </si>
  <si>
    <r>
      <t xml:space="preserve">Level 3
State Cost
Allocation
</t>
    </r>
    <r>
      <rPr>
        <b/>
        <sz val="10"/>
        <color indexed="10"/>
        <rFont val="Arial"/>
        <family val="2"/>
      </rPr>
      <t xml:space="preserve">without
</t>
    </r>
    <r>
      <rPr>
        <b/>
        <sz val="10"/>
        <color rgb="FFFF0000"/>
        <rFont val="Arial"/>
        <family val="2"/>
      </rPr>
      <t>Continuation
of Prior Year
Pay Raises</t>
    </r>
  </si>
  <si>
    <r>
      <t xml:space="preserve">Levels 1, 2 &amp; 3
State Cost
Allocation
</t>
    </r>
    <r>
      <rPr>
        <b/>
        <sz val="10"/>
        <color rgb="FFFF0000"/>
        <rFont val="Arial"/>
        <family val="2"/>
      </rPr>
      <t>without
Continuation
of Prior Year
Pay Raises</t>
    </r>
  </si>
  <si>
    <r>
      <t xml:space="preserve">Level 3
State Cost
Allocation
</t>
    </r>
    <r>
      <rPr>
        <b/>
        <sz val="10"/>
        <color indexed="10"/>
        <rFont val="Arial"/>
        <family val="2"/>
      </rPr>
      <t>with
Continuation
of Prior Year
Pay Raises</t>
    </r>
  </si>
  <si>
    <r>
      <t xml:space="preserve">Levels 1, 2 &amp; 3
State Cost
Allocation
</t>
    </r>
    <r>
      <rPr>
        <b/>
        <sz val="10"/>
        <color rgb="FFFF0000"/>
        <rFont val="Arial"/>
        <family val="2"/>
      </rPr>
      <t>with
Continuation
of Prior Year
Pay Raises</t>
    </r>
  </si>
  <si>
    <r>
      <t xml:space="preserve">State Funds
</t>
    </r>
    <r>
      <rPr>
        <sz val="10"/>
        <color indexed="18"/>
        <rFont val="Arial"/>
        <family val="2"/>
      </rPr>
      <t>(With
Continuation
of Prior Year
Pay Raises)</t>
    </r>
    <r>
      <rPr>
        <b/>
        <sz val="10"/>
        <color indexed="18"/>
        <rFont val="Arial"/>
        <family val="2"/>
      </rPr>
      <t xml:space="preserve">
as Percent of
Total State
and Local</t>
    </r>
  </si>
  <si>
    <t>Rank</t>
  </si>
  <si>
    <t>Level 1 &amp;
Eligible
Level 2
Local Cost
Allocation</t>
  </si>
  <si>
    <t xml:space="preserve">Rank
</t>
  </si>
  <si>
    <t>Local
Revenue
as Percent
of Total
State and
Local</t>
  </si>
  <si>
    <r>
      <t xml:space="preserve">Total Level
1, 2, &amp; 3 State
Cost Allocation
</t>
    </r>
    <r>
      <rPr>
        <sz val="10"/>
        <color rgb="FF000080"/>
        <rFont val="Arial"/>
        <family val="2"/>
      </rPr>
      <t>(With Continuation
of Prior Year
Pay Raises)</t>
    </r>
    <r>
      <rPr>
        <b/>
        <sz val="10"/>
        <color rgb="FF000080"/>
        <rFont val="Arial"/>
        <family val="2"/>
      </rPr>
      <t xml:space="preserve">
and Local Cost
Allocation
Levels 1 and 2</t>
    </r>
  </si>
  <si>
    <t xml:space="preserve">
Feb 1, 2026</t>
  </si>
  <si>
    <t xml:space="preserve">
Oct 1, 2025</t>
  </si>
  <si>
    <t>(2a)</t>
  </si>
  <si>
    <t>(3a)</t>
  </si>
  <si>
    <t>(4a)</t>
  </si>
  <si>
    <t>(5a)</t>
  </si>
  <si>
    <t>(6a)</t>
  </si>
  <si>
    <t>(6b)</t>
  </si>
  <si>
    <t>11a</t>
  </si>
  <si>
    <t>Link to "Counts in Budget Letter"</t>
  </si>
  <si>
    <t>Resolution</t>
  </si>
  <si>
    <t>(T8, C34)</t>
  </si>
  <si>
    <t>Link to ED Tab in Student Count File</t>
  </si>
  <si>
    <t>C2a x 22%</t>
  </si>
  <si>
    <t>Link to CTE Tab in Student Count File</t>
  </si>
  <si>
    <t>C3a x 6%</t>
  </si>
  <si>
    <t>Link to SWD Tab in Student Count File</t>
  </si>
  <si>
    <t>C4a x 150%</t>
  </si>
  <si>
    <t>Link to GT Tab in Student Count File</t>
  </si>
  <si>
    <t>C5a x 60%</t>
  </si>
  <si>
    <t>If C1 &lt; 7,500,
7,500 - C1, 0</t>
  </si>
  <si>
    <t>C6a ÷ 37,500</t>
  </si>
  <si>
    <t>C1 x C6b</t>
  </si>
  <si>
    <t>C2 + C3 +
C4 + C5 + C6</t>
  </si>
  <si>
    <t>C1 + C7</t>
  </si>
  <si>
    <t>C8 x C9</t>
  </si>
  <si>
    <t>(T6, C8)</t>
  </si>
  <si>
    <t>If C11 &gt; C10 x 75%,
C10 x 75%, C11</t>
  </si>
  <si>
    <t>C10 - C11a</t>
  </si>
  <si>
    <t>C12 ÷ C10</t>
  </si>
  <si>
    <t>C11a ÷ C10</t>
  </si>
  <si>
    <t>C11a ÷ C1</t>
  </si>
  <si>
    <t>(T7, C40)</t>
  </si>
  <si>
    <t>If C16 - C11a &gt; 0,
C16 - C11a, 0</t>
  </si>
  <si>
    <t>If C16 - C11a &lt; 0, C16 - C11a, 0</t>
  </si>
  <si>
    <t>C10 x 34%</t>
  </si>
  <si>
    <t>Lesser of
C17 and C19</t>
  </si>
  <si>
    <t>If C20 &gt; 0, C20 x C14 x 1.72, 0</t>
  </si>
  <si>
    <t>If C20 - C21 &gt; 0,
C20 - C21, 0</t>
  </si>
  <si>
    <t>C22 ÷ C1</t>
  </si>
  <si>
    <t>C22 ÷ C20</t>
  </si>
  <si>
    <t>C12 + C22</t>
  </si>
  <si>
    <t>C25 ÷ C1</t>
  </si>
  <si>
    <t>(T3A, C8)</t>
  </si>
  <si>
    <t>C27 ÷ C1</t>
  </si>
  <si>
    <t>C25 + C27</t>
  </si>
  <si>
    <t>C29 ÷ C1</t>
  </si>
  <si>
    <t>(T3A, C9)</t>
  </si>
  <si>
    <t>C31 ÷ C1</t>
  </si>
  <si>
    <t>C25 + C31</t>
  </si>
  <si>
    <t>C33 ÷ C1</t>
  </si>
  <si>
    <t>C33 ÷ C41</t>
  </si>
  <si>
    <t>Rank High
to Low</t>
  </si>
  <si>
    <t>C11a + C20</t>
  </si>
  <si>
    <t>C37 ÷ C1</t>
  </si>
  <si>
    <t>C37 ÷ C41</t>
  </si>
  <si>
    <t>C33 + C37</t>
  </si>
  <si>
    <t>C41 ÷ C1</t>
  </si>
  <si>
    <t>STATE TOTAL</t>
  </si>
  <si>
    <t>Continuation of Prior
Year Pay Raises</t>
  </si>
  <si>
    <t>Mandated Cost
Adjustment</t>
  </si>
  <si>
    <r>
      <t xml:space="preserve">Total
Level 3
State Cost
Allocation
</t>
    </r>
    <r>
      <rPr>
        <sz val="10"/>
        <color indexed="18"/>
        <rFont val="Arial"/>
        <family val="2"/>
      </rPr>
      <t>(Without
Continuation
of Prior Year
Pay Raises)</t>
    </r>
  </si>
  <si>
    <r>
      <t xml:space="preserve">Total
Level 3
State Cost
Allocation
</t>
    </r>
    <r>
      <rPr>
        <sz val="10"/>
        <color indexed="18"/>
        <rFont val="Arial"/>
        <family val="2"/>
      </rPr>
      <t>(With
Continuation
of Prior Year
Pay Raises)</t>
    </r>
  </si>
  <si>
    <t>Continuation
of Prior Year
Pay Raises
Per Pupil
Amount</t>
  </si>
  <si>
    <r>
      <t xml:space="preserve">Continuation
of Prior Year
Pay Raises
</t>
    </r>
    <r>
      <rPr>
        <sz val="10"/>
        <color indexed="18"/>
        <rFont val="Arial"/>
        <family val="2"/>
      </rPr>
      <t>(City/Parish
School Systems,
New Type 2
Charter Schools,
&amp; RSD/Type 5
Charter Schools)</t>
    </r>
  </si>
  <si>
    <t>Pay Raise &amp;
Insurance
Supplement
Amounts
from Prior
Years</t>
  </si>
  <si>
    <t>Feb 1, 2026
MFP Funded
Membership</t>
  </si>
  <si>
    <t>Redistribution
Allocation
$38,456,219</t>
  </si>
  <si>
    <t>Increase
Cost
Adjustment</t>
  </si>
  <si>
    <t>Values</t>
  </si>
  <si>
    <t>Per Pupil (I3)
C5 ÷ C6</t>
  </si>
  <si>
    <t>Per Pupil (K3)
Resolution</t>
  </si>
  <si>
    <t>Historical Data</t>
  </si>
  <si>
    <t>C1 x (T3, C1)</t>
  </si>
  <si>
    <t>(T3, C1)</t>
  </si>
  <si>
    <t>C4 x $72.94</t>
  </si>
  <si>
    <t>C3 + C5 + C7</t>
  </si>
  <si>
    <t>C2 + C3 + C5 + C7</t>
  </si>
  <si>
    <r>
      <t xml:space="preserve">International Language Associate 
Salary Allocation
</t>
    </r>
    <r>
      <rPr>
        <b/>
        <sz val="11"/>
        <color rgb="FFFF0000"/>
        <rFont val="Arial"/>
        <family val="2"/>
      </rPr>
      <t>Updated for Projection</t>
    </r>
  </si>
  <si>
    <r>
      <t xml:space="preserve">International Language Associate Stipend Allocation
</t>
    </r>
    <r>
      <rPr>
        <sz val="11"/>
        <color rgb="FF000080"/>
        <rFont val="Arial"/>
        <family val="2"/>
      </rPr>
      <t xml:space="preserve">Includes Escadrille Louisiane Graduates
</t>
    </r>
    <r>
      <rPr>
        <b/>
        <sz val="11"/>
        <color rgb="FFFF0000"/>
        <rFont val="Arial"/>
        <family val="2"/>
      </rPr>
      <t>Updated for Projection</t>
    </r>
  </si>
  <si>
    <r>
      <t xml:space="preserve">Career Development Fund (CDF)
</t>
    </r>
    <r>
      <rPr>
        <b/>
        <sz val="11"/>
        <color rgb="FFFF0000"/>
        <rFont val="Arial"/>
        <family val="2"/>
      </rPr>
      <t>Updated for Projection</t>
    </r>
  </si>
  <si>
    <t xml:space="preserve">
High Cost
Services (HCS)
</t>
  </si>
  <si>
    <r>
      <t xml:space="preserve">Supplemental Course Allocation (SCA)
</t>
    </r>
    <r>
      <rPr>
        <b/>
        <sz val="11"/>
        <color rgb="FFFF0000"/>
        <rFont val="Arial"/>
        <family val="2"/>
      </rPr>
      <t>(prior year)</t>
    </r>
  </si>
  <si>
    <r>
      <t xml:space="preserve">FY2019-20 Certificated and Non-Certificated Pay Raise </t>
    </r>
    <r>
      <rPr>
        <b/>
        <sz val="8"/>
        <color rgb="FF002060"/>
        <rFont val="Arial"/>
        <family val="2"/>
      </rPr>
      <t xml:space="preserve">(Monthly Payment) -
</t>
    </r>
    <r>
      <rPr>
        <b/>
        <sz val="11"/>
        <color rgb="FFFF0000"/>
        <rFont val="Arial"/>
        <family val="2"/>
      </rPr>
      <t>Updated for Projection</t>
    </r>
  </si>
  <si>
    <r>
      <t xml:space="preserve">FY2019-20 Certificated and Non-Certificated Pay Raise
</t>
    </r>
    <r>
      <rPr>
        <b/>
        <sz val="11"/>
        <color rgb="FFFF0000"/>
        <rFont val="Arial"/>
        <family val="2"/>
      </rPr>
      <t>Updated for Projection</t>
    </r>
  </si>
  <si>
    <r>
      <t xml:space="preserve">FY2021-22 Certificated and Non-Certificated Pay Raise </t>
    </r>
    <r>
      <rPr>
        <b/>
        <sz val="8"/>
        <color indexed="18"/>
        <rFont val="Arial"/>
        <family val="2"/>
      </rPr>
      <t>(Monthly Payment)</t>
    </r>
    <r>
      <rPr>
        <b/>
        <sz val="11"/>
        <color indexed="18"/>
        <rFont val="Arial"/>
        <family val="2"/>
      </rPr>
      <t xml:space="preserve"> 
</t>
    </r>
    <r>
      <rPr>
        <b/>
        <sz val="11"/>
        <color rgb="FFFF0000"/>
        <rFont val="Arial"/>
        <family val="2"/>
      </rPr>
      <t>Updated for Projection</t>
    </r>
  </si>
  <si>
    <r>
      <t xml:space="preserve">FY2021-22 Certificated and Non-Certificated Pay Raise
</t>
    </r>
    <r>
      <rPr>
        <b/>
        <sz val="11"/>
        <color rgb="FFFF0000"/>
        <rFont val="Arial"/>
        <family val="2"/>
      </rPr>
      <t>Updated for Projection</t>
    </r>
  </si>
  <si>
    <r>
      <t xml:space="preserve">FY2022-23 Certificated and Non-Certificated Pay Raise </t>
    </r>
    <r>
      <rPr>
        <b/>
        <sz val="8"/>
        <color indexed="18"/>
        <rFont val="Arial"/>
        <family val="2"/>
      </rPr>
      <t>(Monthly Payment)</t>
    </r>
    <r>
      <rPr>
        <b/>
        <sz val="11"/>
        <color indexed="18"/>
        <rFont val="Arial"/>
        <family val="2"/>
      </rPr>
      <t xml:space="preserve"> - 
</t>
    </r>
    <r>
      <rPr>
        <b/>
        <sz val="11"/>
        <color rgb="FFFF0000"/>
        <rFont val="Arial"/>
        <family val="2"/>
      </rPr>
      <t>Updated for Projection</t>
    </r>
  </si>
  <si>
    <r>
      <t xml:space="preserve">FY2022-23 Certificated and Non-Certificated Pay Raise
</t>
    </r>
    <r>
      <rPr>
        <b/>
        <sz val="11"/>
        <color rgb="FFFF0000"/>
        <rFont val="Arial"/>
        <family val="2"/>
      </rPr>
      <t>Updated for Projection</t>
    </r>
  </si>
  <si>
    <r>
      <t xml:space="preserve">Mentor Teacher 
Stipend Allocation
</t>
    </r>
    <r>
      <rPr>
        <b/>
        <sz val="11"/>
        <color rgb="FFFF0000"/>
        <rFont val="Arial"/>
        <family val="2"/>
      </rPr>
      <t>Updated for Projection</t>
    </r>
  </si>
  <si>
    <t>Total
Level 4</t>
  </si>
  <si>
    <t xml:space="preserve">Qualifying
Teachers
As 
of Prior Year
(Includes
Escadrille)
</t>
  </si>
  <si>
    <r>
      <t xml:space="preserve">Total Salary
Allocation
</t>
    </r>
    <r>
      <rPr>
        <b/>
        <sz val="8"/>
        <color indexed="18"/>
        <rFont val="Arial"/>
        <family val="2"/>
      </rPr>
      <t>(Monthly Payment)</t>
    </r>
  </si>
  <si>
    <r>
      <t xml:space="preserve">Qualifying
First Year
Teachers
</t>
    </r>
    <r>
      <rPr>
        <sz val="8"/>
        <color rgb="FFC00000"/>
        <rFont val="Arial"/>
        <family val="2"/>
      </rPr>
      <t xml:space="preserve">Updated for Projection
</t>
    </r>
  </si>
  <si>
    <r>
      <t xml:space="preserve">First Year
Teacher
Stipends
</t>
    </r>
    <r>
      <rPr>
        <b/>
        <sz val="8"/>
        <color indexed="18"/>
        <rFont val="Arial"/>
        <family val="2"/>
      </rPr>
      <t>(Annual Payment)</t>
    </r>
  </si>
  <si>
    <r>
      <t>Qualifying
Second and
Third Year
Teachers</t>
    </r>
    <r>
      <rPr>
        <sz val="10"/>
        <color indexed="18"/>
        <rFont val="Arial"/>
        <family val="2"/>
      </rPr>
      <t xml:space="preserve">
</t>
    </r>
    <r>
      <rPr>
        <sz val="8"/>
        <color indexed="18"/>
        <rFont val="Arial"/>
        <family val="2"/>
      </rPr>
      <t xml:space="preserve">
</t>
    </r>
    <r>
      <rPr>
        <sz val="8"/>
        <color rgb="FFC00000"/>
        <rFont val="Arial"/>
        <family val="2"/>
      </rPr>
      <t>Updated for Projection</t>
    </r>
  </si>
  <si>
    <r>
      <t xml:space="preserve">Second &amp;
Third Year
Teacher
Stipends
</t>
    </r>
    <r>
      <rPr>
        <b/>
        <sz val="8"/>
        <color indexed="18"/>
        <rFont val="Arial"/>
        <family val="2"/>
      </rPr>
      <t>(Annual Payment)</t>
    </r>
  </si>
  <si>
    <r>
      <t xml:space="preserve">Total
Stipend
Allocation
</t>
    </r>
    <r>
      <rPr>
        <b/>
        <sz val="8"/>
        <color indexed="18"/>
        <rFont val="Arial"/>
        <family val="2"/>
      </rPr>
      <t>(Annual Payment)</t>
    </r>
  </si>
  <si>
    <r>
      <t xml:space="preserve">Number of
Qualifying
Courses
</t>
    </r>
    <r>
      <rPr>
        <b/>
        <sz val="10"/>
        <color rgb="FF002060"/>
        <rFont val="Arial"/>
        <family val="2"/>
      </rPr>
      <t xml:space="preserve">Final CLASS Course  Data 
</t>
    </r>
  </si>
  <si>
    <r>
      <rPr>
        <b/>
        <sz val="10"/>
        <color theme="4"/>
        <rFont val="Arial"/>
        <family val="2"/>
      </rPr>
      <t>Final</t>
    </r>
    <r>
      <rPr>
        <b/>
        <sz val="10"/>
        <color indexed="18"/>
        <rFont val="Arial"/>
        <family val="2"/>
      </rPr>
      <t xml:space="preserve">
Allocation
Based on
75% of 
FY2025-26
or
Minimum
(Annual Payment)</t>
    </r>
  </si>
  <si>
    <r>
      <t xml:space="preserve">
High Cost
Services
Allocation
</t>
    </r>
    <r>
      <rPr>
        <b/>
        <sz val="8"/>
        <color indexed="18"/>
        <rFont val="Arial"/>
        <family val="2"/>
      </rPr>
      <t>(Annual 
Payment)</t>
    </r>
    <r>
      <rPr>
        <b/>
        <sz val="8"/>
        <color indexed="18"/>
        <rFont val="Arial"/>
        <family val="2"/>
      </rPr>
      <t/>
    </r>
  </si>
  <si>
    <r>
      <t xml:space="preserve">Grades
7 - 12
Feb 1, 2026 count
</t>
    </r>
    <r>
      <rPr>
        <sz val="10"/>
        <color indexed="18"/>
        <rFont val="Arial"/>
        <family val="2"/>
      </rPr>
      <t xml:space="preserve">  </t>
    </r>
  </si>
  <si>
    <r>
      <rPr>
        <b/>
        <sz val="10"/>
        <color rgb="FF0070C0"/>
        <rFont val="Arial"/>
        <family val="2"/>
      </rPr>
      <t>Initial</t>
    </r>
    <r>
      <rPr>
        <b/>
        <sz val="10"/>
        <color indexed="18"/>
        <rFont val="Arial"/>
        <family val="2"/>
      </rPr>
      <t xml:space="preserve">
Funding
for SCA</t>
    </r>
  </si>
  <si>
    <r>
      <rPr>
        <b/>
        <sz val="10"/>
        <color rgb="FF0070C0"/>
        <rFont val="Arial"/>
        <family val="2"/>
      </rPr>
      <t xml:space="preserve">
Reallocation</t>
    </r>
    <r>
      <rPr>
        <b/>
        <sz val="10"/>
        <color indexed="18"/>
        <rFont val="Arial"/>
        <family val="2"/>
      </rPr>
      <t xml:space="preserve">
of Unused
SCA Funds</t>
    </r>
    <r>
      <rPr>
        <sz val="10"/>
        <color indexed="18"/>
        <rFont val="Arial"/>
        <family val="2"/>
      </rPr>
      <t xml:space="preserve">
</t>
    </r>
    <r>
      <rPr>
        <sz val="8"/>
        <color rgb="FFC00000"/>
        <rFont val="Arial"/>
        <family val="2"/>
      </rPr>
      <t>Pending</t>
    </r>
  </si>
  <si>
    <r>
      <t xml:space="preserve">SCA 
Funding
</t>
    </r>
    <r>
      <rPr>
        <b/>
        <sz val="8"/>
        <color indexed="18"/>
        <rFont val="Arial"/>
        <family val="2"/>
      </rPr>
      <t>(Monthly 
Payment)</t>
    </r>
  </si>
  <si>
    <t xml:space="preserve">Certificated
Staff
FTE Count
</t>
  </si>
  <si>
    <t>Pay Raise Amount</t>
  </si>
  <si>
    <t>Retirement Allocation 
FY26-27 Rate</t>
  </si>
  <si>
    <t xml:space="preserve">
Total 
Cost</t>
  </si>
  <si>
    <t xml:space="preserve">Non-Certificated Staff
FTE Count
</t>
  </si>
  <si>
    <t xml:space="preserve">Total Staff
FTE Count
</t>
  </si>
  <si>
    <t>Total 
Pay Raise
Cost</t>
  </si>
  <si>
    <t xml:space="preserve">Total 
Retirement 
Cost </t>
  </si>
  <si>
    <r>
      <t xml:space="preserve">Grand 
Total
</t>
    </r>
    <r>
      <rPr>
        <b/>
        <sz val="8"/>
        <color rgb="FF000080"/>
        <rFont val="Arial"/>
        <family val="2"/>
      </rPr>
      <t>(Monthly 
Payment)</t>
    </r>
  </si>
  <si>
    <t xml:space="preserve">Total Retirement Cost </t>
  </si>
  <si>
    <r>
      <t xml:space="preserve">Grand 
Total
</t>
    </r>
    <r>
      <rPr>
        <b/>
        <sz val="8"/>
        <color indexed="18"/>
        <rFont val="Arial"/>
        <family val="2"/>
      </rPr>
      <t>(Monthly 
Payment)</t>
    </r>
  </si>
  <si>
    <r>
      <rPr>
        <b/>
        <sz val="10"/>
        <color indexed="18"/>
        <rFont val="Arial"/>
        <family val="2"/>
      </rPr>
      <t xml:space="preserve">Number of Qualifying 
Mentor 
Teachers  </t>
    </r>
    <r>
      <rPr>
        <sz val="10"/>
        <color indexed="18"/>
        <rFont val="Arial"/>
        <family val="2"/>
      </rPr>
      <t xml:space="preserve">
</t>
    </r>
    <r>
      <rPr>
        <sz val="8"/>
        <color rgb="FFFF0000"/>
        <rFont val="Arial"/>
        <family val="2"/>
      </rPr>
      <t xml:space="preserve"> 
</t>
    </r>
  </si>
  <si>
    <r>
      <t xml:space="preserve">Mentor Teacher
Stipend
</t>
    </r>
    <r>
      <rPr>
        <b/>
        <sz val="8"/>
        <color indexed="18"/>
        <rFont val="Arial"/>
        <family val="2"/>
      </rPr>
      <t xml:space="preserve">(Annual 
Payment)
</t>
    </r>
    <r>
      <rPr>
        <b/>
        <sz val="8"/>
        <color rgb="FFFF0000"/>
        <rFont val="Arial"/>
        <family val="2"/>
      </rPr>
      <t>Updated for Projection</t>
    </r>
  </si>
  <si>
    <t>Input</t>
  </si>
  <si>
    <t>Per Pupil ($E$3)
Resolution</t>
  </si>
  <si>
    <t>Per Pupil ($G$3)
Resolution</t>
  </si>
  <si>
    <t>Per Pupil ($I$3)
Resolution</t>
  </si>
  <si>
    <t>Per Pupil ($L$3)
Resolution</t>
  </si>
  <si>
    <t>SIS Multistats</t>
  </si>
  <si>
    <t>Per Pupil ($O$3)
Resolution</t>
  </si>
  <si>
    <t>Prior Year
Feb. 1 Count</t>
  </si>
  <si>
    <t>C1 x $21,000</t>
  </si>
  <si>
    <t>CY Annual Count</t>
  </si>
  <si>
    <t>C3 x $6,000</t>
  </si>
  <si>
    <t>C5 x $4,000</t>
  </si>
  <si>
    <t>C4 + C6</t>
  </si>
  <si>
    <t>Annual CY CLASS Course Count</t>
  </si>
  <si>
    <t>CY Count Or Min.</t>
  </si>
  <si>
    <t>CY HCS
Allocation</t>
  </si>
  <si>
    <t>C11 x $70</t>
  </si>
  <si>
    <t>Reallocation Calculation</t>
  </si>
  <si>
    <t>C12 + C13</t>
  </si>
  <si>
    <t>CY Oct Certificated FTE</t>
  </si>
  <si>
    <t>C15 x $1,000</t>
  </si>
  <si>
    <t>C16 x 19.11%</t>
  </si>
  <si>
    <t>C16 + C17</t>
  </si>
  <si>
    <t>CY Oct Non-Certificated FTE</t>
  </si>
  <si>
    <t>C19 x $500</t>
  </si>
  <si>
    <t>C20 x 19.5%</t>
  </si>
  <si>
    <t>C20 + C21</t>
  </si>
  <si>
    <t>C15 + C19</t>
  </si>
  <si>
    <t>C16 + C20</t>
  </si>
  <si>
    <t>C17 + C21</t>
  </si>
  <si>
    <t>C18 + C22</t>
  </si>
  <si>
    <t>C27 x $800</t>
  </si>
  <si>
    <t>C28 x 19.11%</t>
  </si>
  <si>
    <t>C28 + C29</t>
  </si>
  <si>
    <t>C31 x $400</t>
  </si>
  <si>
    <t>C32 x 19.5%</t>
  </si>
  <si>
    <t>C32 + C33</t>
  </si>
  <si>
    <t>C27 + C31</t>
  </si>
  <si>
    <t>C28 + C32</t>
  </si>
  <si>
    <t>C29 + C33</t>
  </si>
  <si>
    <t>C30 + C34</t>
  </si>
  <si>
    <t>C39 x $1500</t>
  </si>
  <si>
    <t>C40 x 19.11%</t>
  </si>
  <si>
    <t>C40 + C41</t>
  </si>
  <si>
    <t>C43 x $750</t>
  </si>
  <si>
    <t>C44 x 19.5%</t>
  </si>
  <si>
    <t>C44 + C45</t>
  </si>
  <si>
    <t>C39 + C43</t>
  </si>
  <si>
    <t>C40 + C44</t>
  </si>
  <si>
    <t>C41 + C45</t>
  </si>
  <si>
    <t>C42 + C46</t>
  </si>
  <si>
    <t>Fall Mentor Teacher Data Collection</t>
  </si>
  <si>
    <t>C51 x $2,000</t>
  </si>
  <si>
    <t>C2 + C7 + C9 + C10
+ C14 + C26 + C38 + C50 + C52</t>
  </si>
  <si>
    <t>Total City/Parish</t>
  </si>
  <si>
    <t>LSU Lab School</t>
  </si>
  <si>
    <t>Southern Lab School</t>
  </si>
  <si>
    <t>LA School for Math, Science and the Arts</t>
  </si>
  <si>
    <t>New Orleans Center for Creative Arts</t>
  </si>
  <si>
    <t>3C1001</t>
  </si>
  <si>
    <t>Thrive</t>
  </si>
  <si>
    <t>Special School District</t>
  </si>
  <si>
    <t>A02</t>
  </si>
  <si>
    <t>Office of Juvenile Justice</t>
  </si>
  <si>
    <t>Total Lab &amp; State Approved Schools</t>
  </si>
  <si>
    <t>New Vision Learning</t>
  </si>
  <si>
    <t>Glencoe Charter School</t>
  </si>
  <si>
    <t>International School of LA</t>
  </si>
  <si>
    <t>Avoyelles Public Charter School</t>
  </si>
  <si>
    <t>Delhi Charter School</t>
  </si>
  <si>
    <t>Belle Chasse Academy</t>
  </si>
  <si>
    <t>The MAX Charter School</t>
  </si>
  <si>
    <t>Total Legacy Type 2 Charter Schools</t>
  </si>
  <si>
    <t xml:space="preserve">D'Arbonne Woods </t>
  </si>
  <si>
    <t>Madison Prep</t>
  </si>
  <si>
    <t>University View Academy</t>
  </si>
  <si>
    <t xml:space="preserve">Lake Charles Charter Academy </t>
  </si>
  <si>
    <t xml:space="preserve">Lycee Francois de la Nouvelle Orleans </t>
  </si>
  <si>
    <t xml:space="preserve">New Orleans Military/Maritime Acdmy </t>
  </si>
  <si>
    <t>W1A001</t>
  </si>
  <si>
    <t>JCFA - East</t>
  </si>
  <si>
    <t>W1B001</t>
  </si>
  <si>
    <t>Advantage Charter Academy</t>
  </si>
  <si>
    <t>W1D001</t>
  </si>
  <si>
    <t>JCFA - Lafayette</t>
  </si>
  <si>
    <t>W2B001</t>
  </si>
  <si>
    <t>Willow Charter Academy</t>
  </si>
  <si>
    <t>W33001</t>
  </si>
  <si>
    <t>Lincoln Prep School</t>
  </si>
  <si>
    <t>W3B001</t>
  </si>
  <si>
    <t>Iberville Charter Academy</t>
  </si>
  <si>
    <t>W4A001</t>
  </si>
  <si>
    <t xml:space="preserve">Delta Charter School </t>
  </si>
  <si>
    <t>W4B001</t>
  </si>
  <si>
    <t>Lake Charles College Prep</t>
  </si>
  <si>
    <t>W5B001</t>
  </si>
  <si>
    <t>Northeast Claiborne Charter</t>
  </si>
  <si>
    <t>W6B001</t>
  </si>
  <si>
    <t>Acadiana Renaissance</t>
  </si>
  <si>
    <t>W7A001</t>
  </si>
  <si>
    <t xml:space="preserve">Louisiana Key Academy </t>
  </si>
  <si>
    <t>W7B001</t>
  </si>
  <si>
    <t>Lafayette Renaissance</t>
  </si>
  <si>
    <t>W8A001</t>
  </si>
  <si>
    <t>Impact Charter</t>
  </si>
  <si>
    <t>WAG001</t>
  </si>
  <si>
    <t>Louisiana Virtual Charter Academy</t>
  </si>
  <si>
    <t>WAL001</t>
  </si>
  <si>
    <t xml:space="preserve">J. S. Clark Leadership Academy </t>
  </si>
  <si>
    <t>WAU001</t>
  </si>
  <si>
    <t>GEO Prep Academy</t>
  </si>
  <si>
    <t>WBX001</t>
  </si>
  <si>
    <t xml:space="preserve">GEO Next Generation HS </t>
  </si>
  <si>
    <t>WJ5001</t>
  </si>
  <si>
    <t>Collegiate Academy (EBR)</t>
  </si>
  <si>
    <t>WZ8001</t>
  </si>
  <si>
    <t>GEO Prep Mid-City of Greater B. R.</t>
  </si>
  <si>
    <t>WZN001</t>
  </si>
  <si>
    <t>GEO Prep Baker</t>
  </si>
  <si>
    <t>WZO001</t>
  </si>
  <si>
    <t>Louisiana Key Academy Northshore</t>
  </si>
  <si>
    <t>WZP001</t>
  </si>
  <si>
    <t>Discovery Ochsner BR</t>
  </si>
  <si>
    <t>WZQ001</t>
  </si>
  <si>
    <t>Kenilworth Middle</t>
  </si>
  <si>
    <t>WZT001</t>
  </si>
  <si>
    <t>LaKey Caddo</t>
  </si>
  <si>
    <t>WZU001</t>
  </si>
  <si>
    <t>Rebirth Blended Learning Academy</t>
  </si>
  <si>
    <t>WZX001</t>
  </si>
  <si>
    <t>Academy of Collaborative Education (ACE)</t>
  </si>
  <si>
    <t>WZW001</t>
  </si>
  <si>
    <t xml:space="preserve">Vermilion Charter </t>
  </si>
  <si>
    <t>WZZ001</t>
  </si>
  <si>
    <t>Northshore</t>
  </si>
  <si>
    <t>TBD</t>
  </si>
  <si>
    <t>FAME Audubon Baton Rouge (New 26-27)</t>
  </si>
  <si>
    <t>WYD001</t>
  </si>
  <si>
    <t>ACE Covington (New 26-27)</t>
  </si>
  <si>
    <t>WYF001</t>
  </si>
  <si>
    <t>Elite Academy (New 26-27)</t>
  </si>
  <si>
    <t>WYB001</t>
  </si>
  <si>
    <t>LA Academy of Production (New 26-27)</t>
  </si>
  <si>
    <t>WYG001</t>
  </si>
  <si>
    <t>LA Key Jefferson (New 26-27)</t>
  </si>
  <si>
    <t>Third Future Bridge Academy Virtual (New 26-27)</t>
  </si>
  <si>
    <t>Total New Type 2 Charter Schools</t>
  </si>
  <si>
    <t>WYC001</t>
  </si>
  <si>
    <t>Linwood Public Charter (RSD Operated)</t>
  </si>
  <si>
    <t>WZV001</t>
  </si>
  <si>
    <t>WA7001</t>
  </si>
  <si>
    <t>Prescott Academy</t>
  </si>
  <si>
    <t>WAO001</t>
  </si>
  <si>
    <t>3AP003</t>
  </si>
  <si>
    <t>Redesign Dalton Charter School</t>
  </si>
  <si>
    <t>WAP001</t>
  </si>
  <si>
    <t>3AP001</t>
  </si>
  <si>
    <t>Redesign Lanier Charter School</t>
  </si>
  <si>
    <t>Total RSD/Type 5 Charters</t>
  </si>
  <si>
    <t>Total Statewide</t>
  </si>
  <si>
    <t>Orleans Direct Run</t>
  </si>
  <si>
    <t>W31001</t>
  </si>
  <si>
    <t>Dr. Martin Luther King Jr Charter</t>
  </si>
  <si>
    <t>W62001</t>
  </si>
  <si>
    <t>LB Landry-OP Walker</t>
  </si>
  <si>
    <t>W66001</t>
  </si>
  <si>
    <t xml:space="preserve">Martin Behrman </t>
  </si>
  <si>
    <t>W71001</t>
  </si>
  <si>
    <t xml:space="preserve">Sophie B. Wright Learning Acdmy </t>
  </si>
  <si>
    <t>W81001</t>
  </si>
  <si>
    <t xml:space="preserve">KIPP McDonogh 15 Sch. for Creative Arts </t>
  </si>
  <si>
    <t>W82001</t>
  </si>
  <si>
    <t xml:space="preserve">KIPP Believe College Prep </t>
  </si>
  <si>
    <t>W84001</t>
  </si>
  <si>
    <t>KIPP Renaissance High</t>
  </si>
  <si>
    <t>W85001</t>
  </si>
  <si>
    <t xml:space="preserve">KIPP N.O. Leadership Acdmy </t>
  </si>
  <si>
    <t>W86001</t>
  </si>
  <si>
    <t xml:space="preserve">KIPP East </t>
  </si>
  <si>
    <t>W87001</t>
  </si>
  <si>
    <t>KIPP Booker T. Washington High School</t>
  </si>
  <si>
    <t>W91001</t>
  </si>
  <si>
    <t>Samuel J_Green Charter School</t>
  </si>
  <si>
    <t>W92001</t>
  </si>
  <si>
    <t>Arthur Ashe Charter School</t>
  </si>
  <si>
    <t>W94001</t>
  </si>
  <si>
    <t>Phillis Wheatley Community School</t>
  </si>
  <si>
    <t>W95001</t>
  </si>
  <si>
    <t>Langston Hughes Charter Academy</t>
  </si>
  <si>
    <t>WAA001</t>
  </si>
  <si>
    <t xml:space="preserve">Morris Jeff Community School </t>
  </si>
  <si>
    <t>WAE001</t>
  </si>
  <si>
    <t xml:space="preserve">Fannie C. Williams Charter School </t>
  </si>
  <si>
    <t>WAF001</t>
  </si>
  <si>
    <t xml:space="preserve">Harriet Tubman Charter School </t>
  </si>
  <si>
    <t>WAH001</t>
  </si>
  <si>
    <t xml:space="preserve">The NET Charter School </t>
  </si>
  <si>
    <t>WAM001</t>
  </si>
  <si>
    <t>Paul Habans Elem (dba Dorothy Heights)</t>
  </si>
  <si>
    <t>WAZ001</t>
  </si>
  <si>
    <t>Audubon Charter School</t>
  </si>
  <si>
    <t>WBA001</t>
  </si>
  <si>
    <t>Einstein Charter @ Village De L'Est</t>
  </si>
  <si>
    <t>WBB001</t>
  </si>
  <si>
    <t>Benjamin Franklin High School</t>
  </si>
  <si>
    <t>WBC001</t>
  </si>
  <si>
    <t>Alice M. Harte Elementary Charter</t>
  </si>
  <si>
    <t>WBD001</t>
  </si>
  <si>
    <t>Edna Karr High School</t>
  </si>
  <si>
    <t>WBE001</t>
  </si>
  <si>
    <t>Lusher Charter School (dba Willow School)</t>
  </si>
  <si>
    <t>WBF001</t>
  </si>
  <si>
    <t>Eleanor McMain Secondary School</t>
  </si>
  <si>
    <t>WBH001</t>
  </si>
  <si>
    <t>Lake Forest Elementary Charter School</t>
  </si>
  <si>
    <t>WBI001</t>
  </si>
  <si>
    <t>New Orleans Charter Sci. &amp; Math HS</t>
  </si>
  <si>
    <t>WBK001</t>
  </si>
  <si>
    <t>Bricolage Academy</t>
  </si>
  <si>
    <t>WBL001</t>
  </si>
  <si>
    <t>Wilson Charter School</t>
  </si>
  <si>
    <t>WBM001</t>
  </si>
  <si>
    <t>Einstein High @ Sarah Towles Reed</t>
  </si>
  <si>
    <t>WBN001</t>
  </si>
  <si>
    <t>Einstein Middle @ Sarah Towles Reed</t>
  </si>
  <si>
    <t>WBO001</t>
  </si>
  <si>
    <t>Einstein Charter @ Sherwood Forest</t>
  </si>
  <si>
    <t>WBP001</t>
  </si>
  <si>
    <t>McDonogh 42 Charter School (dba Pierre Capdau S.T.E.A.M.)</t>
  </si>
  <si>
    <t>WBT001</t>
  </si>
  <si>
    <t>Audubon Gentilly</t>
  </si>
  <si>
    <t>WBU001</t>
  </si>
  <si>
    <t>Collegiate Rosenwald</t>
  </si>
  <si>
    <t>WBV001</t>
  </si>
  <si>
    <t xml:space="preserve">Dwight D. Eisenhower </t>
  </si>
  <si>
    <t>WBZ001</t>
  </si>
  <si>
    <t>McDonogh 35 Senior H. S.</t>
  </si>
  <si>
    <t>WC2001</t>
  </si>
  <si>
    <t>Opportunities Academy</t>
  </si>
  <si>
    <t>WJ1001</t>
  </si>
  <si>
    <t>Sci Academy</t>
  </si>
  <si>
    <t>WJ2001</t>
  </si>
  <si>
    <t xml:space="preserve">G.W. Carver Collegiate Acdmy </t>
  </si>
  <si>
    <t>WJ4001</t>
  </si>
  <si>
    <t>Livingston Collegiate Academy</t>
  </si>
  <si>
    <t>WL1001</t>
  </si>
  <si>
    <t xml:space="preserve">KIPP Central City Primary </t>
  </si>
  <si>
    <t>WU1001</t>
  </si>
  <si>
    <t xml:space="preserve">Success Preparatory Academy </t>
  </si>
  <si>
    <t>WZ2001</t>
  </si>
  <si>
    <t xml:space="preserve">ReNEW SciTech Acdmy. </t>
  </si>
  <si>
    <t>WZ3001</t>
  </si>
  <si>
    <t xml:space="preserve">ReNEW Delores T. Aaron Elem </t>
  </si>
  <si>
    <t>WZ6001</t>
  </si>
  <si>
    <t xml:space="preserve">ReNEW Schaumburg Elem </t>
  </si>
  <si>
    <t>WZ9001</t>
  </si>
  <si>
    <t>The NET 2 Charter School</t>
  </si>
  <si>
    <t>WZA001</t>
  </si>
  <si>
    <t xml:space="preserve">Accelerated High, City Park </t>
  </si>
  <si>
    <t>WZB001</t>
  </si>
  <si>
    <t>Warren Easton Charter High School</t>
  </si>
  <si>
    <t>WZC001</t>
  </si>
  <si>
    <t>Edward Hynes Charter School - Lakeview</t>
  </si>
  <si>
    <t>WZD001</t>
  </si>
  <si>
    <t>Edward Hynes Charter School - UNO</t>
  </si>
  <si>
    <t>WZE001</t>
  </si>
  <si>
    <t>John F. Kennedy High School</t>
  </si>
  <si>
    <t>WZG001</t>
  </si>
  <si>
    <t>Foundation Preparatory Academy</t>
  </si>
  <si>
    <t>WZI001</t>
  </si>
  <si>
    <t>Esperanza Charter School</t>
  </si>
  <si>
    <t>WZJ001</t>
  </si>
  <si>
    <t>036021</t>
  </si>
  <si>
    <t>Hynes Parkview (dba Edward Hynes Charter School)</t>
  </si>
  <si>
    <t>WZK001</t>
  </si>
  <si>
    <t>036189</t>
  </si>
  <si>
    <t>Homer Plessy Community School</t>
  </si>
  <si>
    <t>WZL001</t>
  </si>
  <si>
    <t>WE3001</t>
  </si>
  <si>
    <t>YACS at Lawrence D. Crocker (dba Young Audiences at Crocker Elementary)</t>
  </si>
  <si>
    <t>WZM001</t>
  </si>
  <si>
    <t>036198</t>
  </si>
  <si>
    <t>Rooted School</t>
  </si>
  <si>
    <t>WZS001</t>
  </si>
  <si>
    <t>Mildred Osborne Charter School</t>
  </si>
  <si>
    <t>Robert Russa Moton</t>
  </si>
  <si>
    <t>Elan Academy (new)</t>
  </si>
  <si>
    <t>Placeholder for closed schools (OPSB only)</t>
  </si>
  <si>
    <t>Total Orleans Parish</t>
  </si>
  <si>
    <t>3C5001</t>
  </si>
  <si>
    <t>St Landry Charter School</t>
  </si>
  <si>
    <t>WBQ001</t>
  </si>
  <si>
    <t>WBR001</t>
  </si>
  <si>
    <t>Table 5A1
Lab Schools</t>
  </si>
  <si>
    <t>MFP State Cost Allocation</t>
  </si>
  <si>
    <r>
      <t xml:space="preserve">Feb 1
MFP Funded
Member-
ship
</t>
    </r>
    <r>
      <rPr>
        <sz val="10"/>
        <color indexed="18"/>
        <rFont val="Arial"/>
        <family val="2"/>
      </rPr>
      <t>(Per SIS)</t>
    </r>
  </si>
  <si>
    <r>
      <t xml:space="preserve">MFP State
Cost Allocation
Average
Per Pupil
</t>
    </r>
    <r>
      <rPr>
        <sz val="10"/>
        <color indexed="18"/>
        <rFont val="Arial"/>
        <family val="2"/>
      </rPr>
      <t>(Levels 1, 2,
&amp; 3 without
Continuation
of Prior Year
Pay Raises)</t>
    </r>
  </si>
  <si>
    <r>
      <t xml:space="preserve">MFP
State Cost
Allocation
</t>
    </r>
    <r>
      <rPr>
        <sz val="10"/>
        <color indexed="18"/>
        <rFont val="Arial"/>
        <family val="2"/>
      </rPr>
      <t>(Levels 1, 2,
&amp; 3 without
Continuation
of Prior Year
Pay Raises)</t>
    </r>
  </si>
  <si>
    <t>Continuation
of Prior Year
Pay Raises
Per Pupil</t>
  </si>
  <si>
    <t>Continuation
of Prior Year
Pay Raises</t>
  </si>
  <si>
    <r>
      <t xml:space="preserve">Total MFP
State Cost
Allocation
</t>
    </r>
    <r>
      <rPr>
        <sz val="10"/>
        <color indexed="18"/>
        <rFont val="Arial"/>
        <family val="2"/>
      </rPr>
      <t>(Levels 1, 2,
&amp; 3 with
Continuation
of Prior Year
Pay Raises)</t>
    </r>
  </si>
  <si>
    <r>
      <t xml:space="preserve">October
</t>
    </r>
    <r>
      <rPr>
        <b/>
        <sz val="10"/>
        <color indexed="18"/>
        <rFont val="Arial"/>
        <family val="2"/>
      </rPr>
      <t xml:space="preserve">
Mid-Year
Adjustment
for Students</t>
    </r>
  </si>
  <si>
    <r>
      <t xml:space="preserve">February
</t>
    </r>
    <r>
      <rPr>
        <b/>
        <sz val="10"/>
        <color indexed="18"/>
        <rFont val="Arial"/>
        <family val="2"/>
      </rPr>
      <t xml:space="preserve">
Mid-Year
Adjustment
for Students</t>
    </r>
  </si>
  <si>
    <t>Total MFP
State Cost
Allocation
+/- Mid-Year
Adjustments</t>
  </si>
  <si>
    <r>
      <t xml:space="preserve">Prior Years
MFP Audit
Adjustments
</t>
    </r>
    <r>
      <rPr>
        <sz val="10"/>
        <color indexed="18"/>
        <rFont val="Arial"/>
        <family val="2"/>
      </rPr>
      <t/>
    </r>
  </si>
  <si>
    <t>Total MFP
State Cost
Allocation
+/- Mid-Year
Adjustments
+/- Audit
Adjustments</t>
  </si>
  <si>
    <r>
      <t xml:space="preserve">Supplemental
Course
Allocation
</t>
    </r>
    <r>
      <rPr>
        <sz val="10"/>
        <color rgb="FFFF0000"/>
        <rFont val="Arial"/>
        <family val="2"/>
      </rPr>
      <t>(Initial)</t>
    </r>
  </si>
  <si>
    <r>
      <rPr>
        <b/>
        <sz val="10"/>
        <color rgb="FF002060"/>
        <rFont val="Arial"/>
        <family val="2"/>
      </rPr>
      <t>FY2019-20</t>
    </r>
    <r>
      <rPr>
        <b/>
        <sz val="10"/>
        <color indexed="18"/>
        <rFont val="Arial"/>
        <family val="2"/>
      </rPr>
      <t xml:space="preserve">
Certificated
and Non-
Certificated
Pay Raise</t>
    </r>
  </si>
  <si>
    <r>
      <rPr>
        <b/>
        <sz val="10"/>
        <color rgb="FF002060"/>
        <rFont val="Arial"/>
        <family val="2"/>
      </rPr>
      <t>FY2021-22</t>
    </r>
    <r>
      <rPr>
        <b/>
        <sz val="10"/>
        <color indexed="18"/>
        <rFont val="Arial"/>
        <family val="2"/>
      </rPr>
      <t xml:space="preserve">
Certificated
and Non-
Certificated
Pay Raise</t>
    </r>
  </si>
  <si>
    <r>
      <rPr>
        <b/>
        <sz val="10"/>
        <color rgb="FF002060"/>
        <rFont val="Arial"/>
        <family val="2"/>
      </rPr>
      <t>FY2022-23</t>
    </r>
    <r>
      <rPr>
        <b/>
        <sz val="10"/>
        <color indexed="18"/>
        <rFont val="Arial"/>
        <family val="2"/>
      </rPr>
      <t xml:space="preserve">
Certificated
and Non-
Certificated
Pay Raise</t>
    </r>
  </si>
  <si>
    <t>Total MFP
State Cost
Allocation
+/- Mid-Year Adjs
+/- Audit Adjs
+ Monthly
Level 4</t>
  </si>
  <si>
    <t>Year To
Date
State
Payments</t>
  </si>
  <si>
    <t>Balance
Due</t>
  </si>
  <si>
    <t>Monthly
Payment</t>
  </si>
  <si>
    <t>Stipends for
International
Associate/
Escadrille
Teachers</t>
  </si>
  <si>
    <t>Career
Development
Fund
Allocation
Final</t>
  </si>
  <si>
    <t>High Cost
Services
Allocation</t>
  </si>
  <si>
    <t>Mentor Teacher Stipend Allocation</t>
  </si>
  <si>
    <t>Total MFP State Cost Allocation
+/- Mid-Year Adjs
+/- Audit Adjs
+ Total Level 4</t>
  </si>
  <si>
    <t>Link to Mid-Year File</t>
  </si>
  <si>
    <t>Link to Prior Month File</t>
  </si>
  <si>
    <t>(T8)</t>
  </si>
  <si>
    <t>(T9, C15,
State Average)</t>
  </si>
  <si>
    <t>C1 x C2</t>
  </si>
  <si>
    <t>C1 x C4</t>
  </si>
  <si>
    <t>C3 + C5</t>
  </si>
  <si>
    <t>Link to October Tab
in Mid-Year File</t>
  </si>
  <si>
    <t>Link to February Tab
in Mid-Year File</t>
  </si>
  <si>
    <t>C7 + C8</t>
  </si>
  <si>
    <t>C6 + C9</t>
  </si>
  <si>
    <t>C10 + C11</t>
  </si>
  <si>
    <t>(T4, C2)</t>
  </si>
  <si>
    <t>(T4, C14)</t>
  </si>
  <si>
    <t>(T4, C26)</t>
  </si>
  <si>
    <t>(T4, C38)</t>
  </si>
  <si>
    <t>(T4, C50)</t>
  </si>
  <si>
    <t>Sum (C12:C17)</t>
  </si>
  <si>
    <t>Linked to Prior Month file</t>
  </si>
  <si>
    <t>C18 - C19</t>
  </si>
  <si>
    <t>C20 ÷ Months Remaining</t>
  </si>
  <si>
    <t>(T4, C7)</t>
  </si>
  <si>
    <t>(T4, C9)</t>
  </si>
  <si>
    <t>(T4, C10)</t>
  </si>
  <si>
    <t>(T4,C52)</t>
  </si>
  <si>
    <t>C18+ C22 + C23 + C24 + C25</t>
  </si>
  <si>
    <t>Louisiana State
University Lab School</t>
  </si>
  <si>
    <t>Southern University
Lab School</t>
  </si>
  <si>
    <t xml:space="preserve">TOTAL </t>
  </si>
  <si>
    <t xml:space="preserve">Table 5A2
Legacy Type 2
Charter Schools
</t>
  </si>
  <si>
    <t xml:space="preserve">Feb 1
MFP Funded
Membership
</t>
  </si>
  <si>
    <r>
      <t xml:space="preserve">Unweighted Legacy Type 2 Charter School
</t>
    </r>
    <r>
      <rPr>
        <sz val="10"/>
        <color indexed="18"/>
        <rFont val="Arial"/>
        <family val="2"/>
      </rPr>
      <t>(Includes Final Local Revenue
Representation)</t>
    </r>
  </si>
  <si>
    <t>Economically Disadvantaged (ED)</t>
  </si>
  <si>
    <t>Career &amp; Technical Units (CTE)</t>
  </si>
  <si>
    <t>Students with Disabilities (SWD)</t>
  </si>
  <si>
    <t>Gifted &amp; Talented (GT)</t>
  </si>
  <si>
    <r>
      <t xml:space="preserve">Total MFP
State Cost
Allocation
</t>
    </r>
    <r>
      <rPr>
        <sz val="10"/>
        <color indexed="18"/>
        <rFont val="Arial"/>
        <family val="2"/>
      </rPr>
      <t>(Levels 1,
2, &amp; 3)</t>
    </r>
  </si>
  <si>
    <t>State
Admin Fee
to the
Dept. of
Education
0.25%</t>
  </si>
  <si>
    <t>Total MFP
State Cost
Allocation
+/- Mid-Year
Adjustments
- Admin Fee</t>
  </si>
  <si>
    <t>Level 4
Monthly
Funds</t>
  </si>
  <si>
    <t>Total MFP
State Cost
Allocation
+/- Mid-Year
Adjustments
- Admin Fee
+/- Audit Adj.
+ Monthly
Level 4</t>
  </si>
  <si>
    <t xml:space="preserve">State Cost
Allocation
Monthly
Payment
</t>
  </si>
  <si>
    <t>Level 4
Annual</t>
  </si>
  <si>
    <t>Total MFP
State Cost
Allocation
+/- Mid-Year
Adjustments
- Admin Fee
+/- Audit Adj.
+ Total Level 4</t>
  </si>
  <si>
    <t>Per Pupil</t>
  </si>
  <si>
    <t>Unweighted
State Cost
Allocation
Without
Continuation
of Prior Year
Pay Raises</t>
  </si>
  <si>
    <t>Continuation
of Prior Year
Pay Raises
State Cost
Allocation</t>
  </si>
  <si>
    <r>
      <t xml:space="preserve">Student Count
</t>
    </r>
    <r>
      <rPr>
        <sz val="10"/>
        <color indexed="18"/>
        <rFont val="Arial"/>
        <family val="2"/>
      </rPr>
      <t xml:space="preserve">
</t>
    </r>
    <r>
      <rPr>
        <sz val="10"/>
        <color rgb="FFFF0000"/>
        <rFont val="Arial"/>
        <family val="2"/>
      </rPr>
      <t/>
    </r>
  </si>
  <si>
    <t>State Cost
Allocation</t>
  </si>
  <si>
    <r>
      <t xml:space="preserve">Student Count
</t>
    </r>
    <r>
      <rPr>
        <sz val="10"/>
        <color indexed="18"/>
        <rFont val="Arial"/>
        <family val="2"/>
      </rPr>
      <t/>
    </r>
  </si>
  <si>
    <t>(26a)</t>
  </si>
  <si>
    <t>(30a)</t>
  </si>
  <si>
    <t>T8</t>
  </si>
  <si>
    <t>N/A</t>
  </si>
  <si>
    <t>T5A2, C3</t>
  </si>
  <si>
    <t>T5A2, C5</t>
  </si>
  <si>
    <t>T5A2, C6</t>
  </si>
  <si>
    <t>T5A2, C8</t>
  </si>
  <si>
    <t>T5A2, C9</t>
  </si>
  <si>
    <t>T52A, C11</t>
  </si>
  <si>
    <t>T52A, C12</t>
  </si>
  <si>
    <t>T52A, C14</t>
  </si>
  <si>
    <t>T52A, C15</t>
  </si>
  <si>
    <t>T52A, C17</t>
  </si>
  <si>
    <t>C3 + C5 + C8 + C11 + C14 + C17</t>
  </si>
  <si>
    <t>C19 + C20</t>
  </si>
  <si>
    <t>C18 + C21</t>
  </si>
  <si>
    <t>C22 x -.25%</t>
  </si>
  <si>
    <t>C22 + C23</t>
  </si>
  <si>
    <t>(T4, C2 + C14 + C26 + C38 + C50)</t>
  </si>
  <si>
    <t>C24 + C25 + C26a</t>
  </si>
  <si>
    <t>Prior Month File: (T5A2, Cell AC87)</t>
  </si>
  <si>
    <t>C26 - C27</t>
  </si>
  <si>
    <t>C28 ÷ Months Remaining</t>
  </si>
  <si>
    <t>(T4, C7 + C9 
+ C10 + C52)</t>
  </si>
  <si>
    <t>C26</t>
  </si>
  <si>
    <t>Avoyelles Public Charter</t>
  </si>
  <si>
    <t>The MAX</t>
  </si>
  <si>
    <t>State Total</t>
  </si>
  <si>
    <t xml:space="preserve">Table 5A3
Office of Juvenile
Justice (OJJ)
</t>
  </si>
  <si>
    <r>
      <t xml:space="preserve">MFP State Cost Allocation for Youth in Secure Care
</t>
    </r>
    <r>
      <rPr>
        <b/>
        <sz val="10"/>
        <color indexed="18"/>
        <rFont val="Arial"/>
        <family val="2"/>
      </rPr>
      <t>Based on Average Daily Membership (ADM)</t>
    </r>
  </si>
  <si>
    <t>MFP Local Revenue Representation 
for Youth in Secure Care</t>
  </si>
  <si>
    <t>Total
State Cost
Allocation
and
Local Revenue
Representation
Payment</t>
  </si>
  <si>
    <t xml:space="preserve">State Cost
Allocation
and
Local Revenue
Representation
Monthly
Payment
</t>
  </si>
  <si>
    <t>ADM for
Youth in
Secure
Care</t>
  </si>
  <si>
    <r>
      <t>Levels 1, 2, &amp; 3
State Cost
Allocation
Per Pupil</t>
    </r>
    <r>
      <rPr>
        <sz val="10"/>
        <color indexed="18"/>
        <rFont val="Arial"/>
        <family val="2"/>
      </rPr>
      <t xml:space="preserve">
(With
Continuation
of Prior Year
Pay Raises)</t>
    </r>
  </si>
  <si>
    <t>Per Pupil
Amount
Adjusted for
Year Round
School</t>
  </si>
  <si>
    <t>Per Pupil
Amount
Adjusted for
Year Round
School &amp; 50%
Special Ed</t>
  </si>
  <si>
    <t>Total
State Cost
Allocation
+ Monthly Level 4</t>
  </si>
  <si>
    <t>Total
State Cost
Allocation
+ Total
Level 4
Funds</t>
  </si>
  <si>
    <t>Levels 1 and 2
Local Revenue
Representation</t>
  </si>
  <si>
    <r>
      <t>Feb. 1</t>
    </r>
    <r>
      <rPr>
        <b/>
        <sz val="10"/>
        <color indexed="18"/>
        <rFont val="Arial"/>
        <family val="2"/>
      </rPr>
      <t xml:space="preserve">
MFP
Funded
Membership</t>
    </r>
  </si>
  <si>
    <r>
      <t>Feb. 1</t>
    </r>
    <r>
      <rPr>
        <b/>
        <sz val="10"/>
        <color indexed="18"/>
        <rFont val="Arial"/>
        <family val="2"/>
      </rPr>
      <t xml:space="preserve">
MFP
Funded
Membership
+ OJJ ADM</t>
    </r>
  </si>
  <si>
    <t>Adjusted
Local
Revenue
Representation
Per Pupil
including
OJJ</t>
  </si>
  <si>
    <t>Total Local
Revenue
Representation
 for OJJ
Secure Care
Students</t>
  </si>
  <si>
    <t>Year To
Date
Payments</t>
  </si>
  <si>
    <t xml:space="preserve">Local
Revenue
Representation
Monthly
Payment
</t>
  </si>
  <si>
    <t>Link to OJJ ADM</t>
  </si>
  <si>
    <t>T4, C2; T4, C14</t>
  </si>
  <si>
    <t>Link to Prior Month</t>
  </si>
  <si>
    <t>T4, C7; T4, C9; T4, C10</t>
  </si>
  <si>
    <t>Link to OJJ Tab in Student Count File</t>
  </si>
  <si>
    <t>T3, C34</t>
  </si>
  <si>
    <t>C2 x 131.64%</t>
  </si>
  <si>
    <t>C3 + $1,470</t>
  </si>
  <si>
    <t xml:space="preserve">C1 x C4
</t>
  </si>
  <si>
    <t>Prior Month File: (T5A3,
C6 + C8)</t>
  </si>
  <si>
    <t>C5 - C6</t>
  </si>
  <si>
    <t>C7 ÷ Months Remaining</t>
  </si>
  <si>
    <t>C5</t>
  </si>
  <si>
    <t>T3, C37</t>
  </si>
  <si>
    <t>T3, C1</t>
  </si>
  <si>
    <t>C1 + C11</t>
  </si>
  <si>
    <t>C10 ÷ C12</t>
  </si>
  <si>
    <t>C1 x C13</t>
  </si>
  <si>
    <t>Prior Month File: (T5A3,
C15 + C17)</t>
  </si>
  <si>
    <t>C14 - C15</t>
  </si>
  <si>
    <t>C16 ÷ Months Remaining</t>
  </si>
  <si>
    <t>C5 + C14</t>
  </si>
  <si>
    <t>C8 + C17</t>
  </si>
  <si>
    <t>State Subtotal</t>
  </si>
  <si>
    <t>Level 4 Allocations</t>
  </si>
  <si>
    <t>Int'l Assoc/Escadrille Salaries</t>
  </si>
  <si>
    <t>Int'l Assoc/Escadrille Stipends</t>
  </si>
  <si>
    <t>Career Development Fund</t>
  </si>
  <si>
    <t>High Cost Services Allocation</t>
  </si>
  <si>
    <t>Supplemental Course Allocation</t>
  </si>
  <si>
    <t>FY2019-20 Pay Raise</t>
  </si>
  <si>
    <t>FY2021-22 Pay Raise</t>
  </si>
  <si>
    <t>FY2022-23 Pay Raise</t>
  </si>
  <si>
    <t>State Grand Total With Level 4</t>
  </si>
  <si>
    <r>
      <rPr>
        <b/>
        <sz val="18"/>
        <color indexed="18"/>
        <rFont val="Arial"/>
        <family val="2"/>
      </rPr>
      <t>Table 5A4
New Orleans Center for Creative Arts (NOCCA)</t>
    </r>
    <r>
      <rPr>
        <b/>
        <sz val="11"/>
        <color indexed="18"/>
        <rFont val="Arial"/>
        <family val="2"/>
      </rPr>
      <t xml:space="preserve">
</t>
    </r>
    <r>
      <rPr>
        <sz val="11"/>
        <color indexed="18"/>
        <rFont val="Arial"/>
        <family val="2"/>
      </rPr>
      <t>(Site Code 334001)</t>
    </r>
  </si>
  <si>
    <t xml:space="preserve">Feb 1
MFP Funded
Membership
</t>
  </si>
  <si>
    <r>
      <t xml:space="preserve">State Cost &amp;
Local Cost
Allocation
Per Pupil
</t>
    </r>
    <r>
      <rPr>
        <sz val="10"/>
        <color indexed="18"/>
        <rFont val="Arial"/>
        <family val="2"/>
      </rPr>
      <t>(Levels 1, 2,
&amp; 3 without
Continuation
of Prior Year
Pay Raises)</t>
    </r>
  </si>
  <si>
    <r>
      <t xml:space="preserve">State Cost &amp;
Local Cost
Allocation
</t>
    </r>
    <r>
      <rPr>
        <sz val="10"/>
        <color indexed="18"/>
        <rFont val="Arial"/>
        <family val="2"/>
      </rPr>
      <t>(Levels 1, 2,
&amp; 3 without
Continuation
of Prior Year
Pay Raises)</t>
    </r>
  </si>
  <si>
    <t>Total MFP
State Cost &amp;
Local Cost
Allocation
+/- Mid-Year
Adjustments</t>
  </si>
  <si>
    <t>Total MFP
State Cost &amp;
Local Cost
Allocation
+/- Mid-Year Adjs
+/- Audit Adjs
+ Monthly Level 4</t>
  </si>
  <si>
    <t>Total MFP
State Cost &amp;
Local Cost
Allocation
+/- Mid-Year Adjs
+/- Audit Adjs
+ Total Level 4</t>
  </si>
  <si>
    <t>Link to Prior Month,</t>
  </si>
  <si>
    <t>T8, C46</t>
  </si>
  <si>
    <t>T9, C17</t>
  </si>
  <si>
    <t xml:space="preserve">C4 + C5 </t>
  </si>
  <si>
    <t>C3 + C6</t>
  </si>
  <si>
    <t>Prior Month File: (T5A4, C10 + C12)</t>
  </si>
  <si>
    <t>C9 - C10</t>
  </si>
  <si>
    <t>C11 ÷ Remaining Months</t>
  </si>
  <si>
    <t>C9</t>
  </si>
  <si>
    <r>
      <rPr>
        <b/>
        <sz val="18"/>
        <color indexed="18"/>
        <rFont val="Arial"/>
        <family val="2"/>
      </rPr>
      <t>Table 5A5
Louisiana School
for Math, Science
and the Arts
(LSMSA)</t>
    </r>
    <r>
      <rPr>
        <b/>
        <sz val="11"/>
        <color indexed="18"/>
        <rFont val="Arial"/>
        <family val="2"/>
      </rPr>
      <t xml:space="preserve">
</t>
    </r>
    <r>
      <rPr>
        <sz val="11"/>
        <color indexed="18"/>
        <rFont val="Arial"/>
        <family val="2"/>
      </rPr>
      <t>(Site Code 302006)</t>
    </r>
  </si>
  <si>
    <t>FY20221-23 Pay Raise</t>
  </si>
  <si>
    <r>
      <rPr>
        <b/>
        <sz val="18"/>
        <color indexed="18"/>
        <rFont val="Arial"/>
        <family val="2"/>
      </rPr>
      <t>Table 5A6
Thrive Academy of Baton Rouge</t>
    </r>
    <r>
      <rPr>
        <b/>
        <sz val="11"/>
        <color indexed="18"/>
        <rFont val="Arial"/>
        <family val="2"/>
      </rPr>
      <t xml:space="preserve">
</t>
    </r>
    <r>
      <rPr>
        <sz val="11"/>
        <color indexed="18"/>
        <rFont val="Arial"/>
        <family val="2"/>
      </rPr>
      <t>(Site Code 3C1001)</t>
    </r>
  </si>
  <si>
    <r>
      <rPr>
        <b/>
        <sz val="18"/>
        <color indexed="18"/>
        <rFont val="Arial"/>
        <family val="2"/>
      </rPr>
      <t xml:space="preserve">Table 5A7
Special School District 
</t>
    </r>
    <r>
      <rPr>
        <b/>
        <sz val="11"/>
        <color indexed="18"/>
        <rFont val="Arial"/>
        <family val="2"/>
      </rPr>
      <t xml:space="preserve">
</t>
    </r>
    <r>
      <rPr>
        <sz val="11"/>
        <color indexed="18"/>
        <rFont val="Arial"/>
        <family val="2"/>
      </rPr>
      <t>(Site Code 101001)
(Added in 22-23)</t>
    </r>
  </si>
  <si>
    <r>
      <t xml:space="preserve">Table 5B2
RSD Operated
&amp; Type 5
Charter Schools
</t>
    </r>
    <r>
      <rPr>
        <b/>
        <sz val="18"/>
        <color indexed="18"/>
        <rFont val="Arial"/>
        <family val="2"/>
      </rPr>
      <t xml:space="preserve">
</t>
    </r>
    <r>
      <rPr>
        <sz val="12"/>
        <color indexed="18"/>
        <rFont val="Arial"/>
        <family val="2"/>
      </rPr>
      <t>(In Caddo Parish &amp;
East Baton Rouge Parish)</t>
    </r>
  </si>
  <si>
    <t>Local Revenue Representation</t>
  </si>
  <si>
    <t xml:space="preserve">Total
State Cost
Allocation
and
Local
Revenue
Representation
Payment
</t>
  </si>
  <si>
    <t xml:space="preserve">Total
State Cost
Allocation
and
Local
Revenue
Representation
Monthly 
Payment
</t>
  </si>
  <si>
    <r>
      <rPr>
        <b/>
        <sz val="10"/>
        <color rgb="FF002060"/>
        <rFont val="Arial"/>
        <family val="2"/>
      </rPr>
      <t>Feb. 1</t>
    </r>
    <r>
      <rPr>
        <b/>
        <sz val="10"/>
        <color indexed="18"/>
        <rFont val="Arial"/>
        <family val="2"/>
      </rPr>
      <t xml:space="preserve">
MFP Funded
Member-
ship
</t>
    </r>
  </si>
  <si>
    <r>
      <t xml:space="preserve">State Cost
Allocation
Per Pupil
</t>
    </r>
    <r>
      <rPr>
        <sz val="10"/>
        <color indexed="18"/>
        <rFont val="Arial"/>
        <family val="2"/>
      </rPr>
      <t>(Levels 1,
2, &amp; 3 without
Continuation
of Prior Year
Pay Raises)</t>
    </r>
  </si>
  <si>
    <r>
      <t xml:space="preserve">State Cost
Allocation
</t>
    </r>
    <r>
      <rPr>
        <sz val="10"/>
        <color indexed="18"/>
        <rFont val="Arial"/>
        <family val="2"/>
      </rPr>
      <t>(Levels 1,
2, &amp; 3 without
Continuation
of Prior Year
Pay Raises)</t>
    </r>
  </si>
  <si>
    <t>State
Admin
Fee
to RSD
1.75%</t>
  </si>
  <si>
    <t>State Admin
Fee to the
Dept. of
Education
.25%</t>
  </si>
  <si>
    <t>Total State
Admin Fee</t>
  </si>
  <si>
    <t>Total MFP
State Cost
Allocation
+/- Mid-Year
Adjustments
- Admin Fee
+/- Audit
Adjustments</t>
  </si>
  <si>
    <r>
      <t>Salaries for
International
Associate/
Escadrille
Teachers</t>
    </r>
    <r>
      <rPr>
        <b/>
        <sz val="10"/>
        <color rgb="FFFF0000"/>
        <rFont val="Arial"/>
        <family val="2"/>
      </rPr>
      <t/>
    </r>
  </si>
  <si>
    <t xml:space="preserve">Supplemental
Course
Allocation
</t>
  </si>
  <si>
    <t>FY2019-20
Certificated
and Non-
Certificated
Pay Raise</t>
  </si>
  <si>
    <t>FY2021-22
Certificated
and Non-
Certificated
Pay Raise</t>
  </si>
  <si>
    <t>FY2022-23
Certificated
and Non-
Certificated
Pay Raise</t>
  </si>
  <si>
    <t>State Cost
Allocation
Monthly
Payment</t>
  </si>
  <si>
    <t xml:space="preserve">Career
Development
Fund
Allocation
</t>
  </si>
  <si>
    <t>Total MFP
State Cost
Allocation
+/- Mid-Year
Adjustments
- Admin Fee
+/- Audit Adj.
+Total Level 4</t>
  </si>
  <si>
    <r>
      <t xml:space="preserve">
</t>
    </r>
    <r>
      <rPr>
        <b/>
        <sz val="10"/>
        <color indexed="18"/>
        <rFont val="Arial"/>
        <family val="2"/>
      </rPr>
      <t>Local Revenue
Representation
Per Pupil</t>
    </r>
    <r>
      <rPr>
        <sz val="10"/>
        <color indexed="18"/>
        <rFont val="Arial"/>
        <family val="2"/>
      </rPr>
      <t xml:space="preserve">
(per charter law)
In a District
Building</t>
    </r>
  </si>
  <si>
    <t>Total
Local Revenue
Representation</t>
  </si>
  <si>
    <r>
      <t xml:space="preserve">Change in
Funded
Student
Count Per
</t>
    </r>
    <r>
      <rPr>
        <b/>
        <sz val="10"/>
        <color indexed="18"/>
        <rFont val="Arial"/>
        <family val="2"/>
      </rPr>
      <t xml:space="preserve">
Mid-Year
Adjustment</t>
    </r>
  </si>
  <si>
    <r>
      <t xml:space="preserve">October
</t>
    </r>
    <r>
      <rPr>
        <b/>
        <sz val="10"/>
        <color indexed="18"/>
        <rFont val="Arial"/>
        <family val="2"/>
      </rPr>
      <t xml:space="preserve">
Mid-Year
Adjustment</t>
    </r>
  </si>
  <si>
    <r>
      <t xml:space="preserve">Change in
Funded
Student
Count Per
Feb. </t>
    </r>
    <r>
      <rPr>
        <b/>
        <sz val="10"/>
        <color indexed="18"/>
        <rFont val="Arial"/>
        <family val="2"/>
      </rPr>
      <t xml:space="preserve">
Mid-Year
Adjustment</t>
    </r>
  </si>
  <si>
    <r>
      <t xml:space="preserve">February
</t>
    </r>
    <r>
      <rPr>
        <b/>
        <sz val="10"/>
        <color indexed="18"/>
        <rFont val="Arial"/>
        <family val="2"/>
      </rPr>
      <t xml:space="preserve">
Mid-Year
Adjustment
</t>
    </r>
    <r>
      <rPr>
        <sz val="10"/>
        <color indexed="18"/>
        <rFont val="Arial"/>
        <family val="2"/>
      </rPr>
      <t xml:space="preserve">
(Half the
Per Pupil)</t>
    </r>
  </si>
  <si>
    <t>Total
Local Revenue
Representation
+/- Mid-Year Adjustments</t>
  </si>
  <si>
    <t>Admin
Fee to
RSD
1.75%</t>
  </si>
  <si>
    <t>Admin
Fee to the
Dept. of
Education
.25%</t>
  </si>
  <si>
    <t>Total
Admin
Fee</t>
  </si>
  <si>
    <t>Total
Local Revenue
Representation
+/- Mid-Year Adjustments
- Admin Fee</t>
  </si>
  <si>
    <t>Total
Local Revenue
Representation
+/- Mid-Year
Adjustments
- Admin Fee
 +/- Audit Adjs</t>
  </si>
  <si>
    <t>Local Revenue
Representation
Monthly
Payment</t>
  </si>
  <si>
    <t>T8A, C3</t>
  </si>
  <si>
    <t>T9, C15</t>
  </si>
  <si>
    <t>C10 x -1.75%</t>
  </si>
  <si>
    <t>C10 x -.25%</t>
  </si>
  <si>
    <t>C11 + C12</t>
  </si>
  <si>
    <t>C10 + C13</t>
  </si>
  <si>
    <t>C14 + C15</t>
  </si>
  <si>
    <t>T4, C2</t>
  </si>
  <si>
    <t>T4, C14</t>
  </si>
  <si>
    <t>T4, C26</t>
  </si>
  <si>
    <t>T4, C38</t>
  </si>
  <si>
    <t>T4, C50</t>
  </si>
  <si>
    <t>Sum (C16:C20a)</t>
  </si>
  <si>
    <t>Prior Month File:
(T5B2, C22 + C24</t>
  </si>
  <si>
    <t>C21 - C22</t>
  </si>
  <si>
    <t>C23 ÷ Months Remaining</t>
  </si>
  <si>
    <t>T4, C7</t>
  </si>
  <si>
    <t>T4, C9</t>
  </si>
  <si>
    <t>T4, C10</t>
  </si>
  <si>
    <t>T4, C52</t>
  </si>
  <si>
    <t>C21 + C25 + C26 + C27 + C27a</t>
  </si>
  <si>
    <t>T9, C11</t>
  </si>
  <si>
    <t>C1 x C29</t>
  </si>
  <si>
    <t>C29 x C31</t>
  </si>
  <si>
    <t>C29 x C33 x .5</t>
  </si>
  <si>
    <t>C32 + C34</t>
  </si>
  <si>
    <t>C30 + C35</t>
  </si>
  <si>
    <t>C36 x -1.75%</t>
  </si>
  <si>
    <t>C36 x -.25%</t>
  </si>
  <si>
    <t>C37 + C38</t>
  </si>
  <si>
    <t>C36 + C39</t>
  </si>
  <si>
    <t>Prior Month File:
(T5B2, C43 + C45)</t>
  </si>
  <si>
    <t>C42 - C43</t>
  </si>
  <si>
    <t>C44 ÷ Months Remaining</t>
  </si>
  <si>
    <t>C21 + C42</t>
  </si>
  <si>
    <t>C24 + C45</t>
  </si>
  <si>
    <t>Prescott Academy***
East Baton Rouge Parish</t>
  </si>
  <si>
    <t>Total RSD Operated</t>
  </si>
  <si>
    <t>Linwood Public Charter School
Caddo Parish</t>
  </si>
  <si>
    <t>Total Type 5 Charter Schools
Caddo Parish</t>
  </si>
  <si>
    <t>Total Type 5 Charter Schools
East Baton Rouge Parish</t>
  </si>
  <si>
    <t>Total RSD Operated &amp; Type 5 Charter Schools
East Baton Rouge Parish</t>
  </si>
  <si>
    <t>Total RSD Operated &amp; Type 5 Charter Schools</t>
  </si>
  <si>
    <t>closed schools (closed in 2022-23)</t>
  </si>
  <si>
    <t>Capitol High School</t>
  </si>
  <si>
    <t>WAV001</t>
  </si>
  <si>
    <t>Democracy Prep Baton Rouge</t>
  </si>
  <si>
    <t>WB2001</t>
  </si>
  <si>
    <t>Kenilworth Science and Technology Charter School (transitioned to New T2)</t>
  </si>
  <si>
    <t>WBY001</t>
  </si>
  <si>
    <t xml:space="preserve">Table 5C1
New Type 2
Charter Schools
</t>
  </si>
  <si>
    <t>Total
State Cost
Allocation
and Local
Revenue
Representation</t>
  </si>
  <si>
    <t>State Cost
Allocation
and Local
Revenue
Representation
Monthly
Payment</t>
  </si>
  <si>
    <t>Unweighted</t>
  </si>
  <si>
    <t>State Admin
Fee to the
Dept. of
Education
0.25%</t>
  </si>
  <si>
    <r>
      <t xml:space="preserve">Prior Years
MFP Audit
Adjustments
</t>
    </r>
    <r>
      <rPr>
        <sz val="10"/>
        <color indexed="18"/>
        <rFont val="Arial"/>
        <family val="2"/>
      </rPr>
      <t xml:space="preserve">
</t>
    </r>
  </si>
  <si>
    <t>Total MFP State
Cost Allocation
+/- Mid-Year Adjs
- Admin Fee
+/- Audit Adjs
+ Monthly Level 4</t>
  </si>
  <si>
    <t>Year To
Date State
Payments</t>
  </si>
  <si>
    <t xml:space="preserve">State
Cost
Allocation
Monthly
Payment
</t>
  </si>
  <si>
    <t>Level 4
Annual
Allocation</t>
  </si>
  <si>
    <t>Total MFP State
Cost Allocation
+/- Mid-Year Adjs
- Admin Fee
+/- Audit Adjs
+ Total Level 4</t>
  </si>
  <si>
    <r>
      <t xml:space="preserve">
Local Revenue
Representation
Per Pupil
</t>
    </r>
    <r>
      <rPr>
        <sz val="10"/>
        <color indexed="18"/>
        <rFont val="Arial"/>
        <family val="2"/>
      </rPr>
      <t>(per charter law)</t>
    </r>
  </si>
  <si>
    <t>Local
Revenue
Representation</t>
  </si>
  <si>
    <t>Total Local
Revenue
Representation
+/- Mid-Year
Adjustments</t>
  </si>
  <si>
    <t>Admin Fee
to the
Dept. of
Education
0.25%</t>
  </si>
  <si>
    <t>Total Local
Revenue
Representation
+/- Mid-Year
Adjustments
- Admin Fee</t>
  </si>
  <si>
    <t>Total Local
Revenue
Representation
+/- Mid-Year
Adjustments
- Admin Fee
+/- Audit Adj.</t>
  </si>
  <si>
    <t>Per
Pupil</t>
  </si>
  <si>
    <t>Unweighted
State Cost
Allocation
With
Continuation
of Prior Year
Pay Raises</t>
  </si>
  <si>
    <t>(24a)</t>
  </si>
  <si>
    <t>(28a)</t>
  </si>
  <si>
    <t>T5C1, C3</t>
  </si>
  <si>
    <t>T5C1, C4</t>
  </si>
  <si>
    <t>T5C1, C6</t>
  </si>
  <si>
    <t>T5C1, C7</t>
  </si>
  <si>
    <t>T5C1, C9</t>
  </si>
  <si>
    <t>T5C1, C10</t>
  </si>
  <si>
    <t>T5C1, C12</t>
  </si>
  <si>
    <t>T5C1, C13</t>
  </si>
  <si>
    <t>T5C1, C15</t>
  </si>
  <si>
    <t>C3 + C6 + C9
+ C12 + C15</t>
  </si>
  <si>
    <t>C17 + C18</t>
  </si>
  <si>
    <t>C16 + C19</t>
  </si>
  <si>
    <t>C20 x -.25%</t>
  </si>
  <si>
    <t xml:space="preserve">
(T4, C2; C14; C26; C38; C50)</t>
  </si>
  <si>
    <t>C22 + C23 + C24a</t>
  </si>
  <si>
    <t>Prior Month File: (T5C1, C25 + C27)</t>
  </si>
  <si>
    <t>C24 - C25</t>
  </si>
  <si>
    <t>C26 ÷ Remaining Months</t>
  </si>
  <si>
    <t>(T4, C7 + C9 + C10)</t>
  </si>
  <si>
    <t>C24 + C28a</t>
  </si>
  <si>
    <t>T9, C12</t>
  </si>
  <si>
    <t>T5C1, C30</t>
  </si>
  <si>
    <t>T5C1, C32</t>
  </si>
  <si>
    <t>T5C1, C34</t>
  </si>
  <si>
    <t>C36 + C37</t>
  </si>
  <si>
    <t>C38 + C39</t>
  </si>
  <si>
    <t>Prior Month File:
(T5C1, C41 + C43)</t>
  </si>
  <si>
    <t>C40 - C41</t>
  </si>
  <si>
    <t>C42 ÷ Remaining Months</t>
  </si>
  <si>
    <t>C24 + C40</t>
  </si>
  <si>
    <t>C27 + C43</t>
  </si>
  <si>
    <r>
      <t xml:space="preserve">University View Academy </t>
    </r>
    <r>
      <rPr>
        <sz val="9"/>
        <rFont val="Arial"/>
        <family val="2"/>
      </rPr>
      <t>(90%)</t>
    </r>
  </si>
  <si>
    <t xml:space="preserve">New Orleans Military/Maritime Academy </t>
  </si>
  <si>
    <r>
      <t xml:space="preserve">Louisiana Virtual Charter Academy </t>
    </r>
    <r>
      <rPr>
        <sz val="9"/>
        <rFont val="Arial"/>
        <family val="2"/>
      </rPr>
      <t>(90%)</t>
    </r>
  </si>
  <si>
    <t>Collegiate Academies</t>
  </si>
  <si>
    <t>GEO Prep Mid-City of Great BR</t>
  </si>
  <si>
    <t>Rebirth Blended Learning Academy (90%)</t>
  </si>
  <si>
    <t>Academy of Collaborative Education</t>
  </si>
  <si>
    <t>Vermilion Charter</t>
  </si>
  <si>
    <t>Northshore Charter Academy</t>
  </si>
  <si>
    <t>School 
System</t>
  </si>
  <si>
    <t>Local Deduction Property Tax</t>
  </si>
  <si>
    <t>Local Deduction Sales Tax</t>
  </si>
  <si>
    <t>Other
Revenue</t>
  </si>
  <si>
    <r>
      <t xml:space="preserve">Total Local
Deduction
</t>
    </r>
    <r>
      <rPr>
        <sz val="10"/>
        <color indexed="18"/>
        <rFont val="Arial"/>
        <family val="2"/>
      </rPr>
      <t>(Property,
Sales, and
Other Revenue)</t>
    </r>
  </si>
  <si>
    <r>
      <rPr>
        <b/>
        <sz val="10"/>
        <color rgb="FFFF0000"/>
        <rFont val="Arial"/>
        <family val="2"/>
      </rPr>
      <t>FY2024-25</t>
    </r>
    <r>
      <rPr>
        <b/>
        <sz val="10"/>
        <color indexed="18"/>
        <rFont val="Arial"/>
        <family val="2"/>
      </rPr>
      <t xml:space="preserve">
Ad Valorem
Tax Revenues</t>
    </r>
  </si>
  <si>
    <r>
      <rPr>
        <b/>
        <sz val="10"/>
        <color rgb="FFFF0000"/>
        <rFont val="Arial"/>
        <family val="2"/>
      </rPr>
      <t>FY2024-25</t>
    </r>
    <r>
      <rPr>
        <b/>
        <sz val="10"/>
        <color indexed="18"/>
        <rFont val="Arial"/>
        <family val="2"/>
      </rPr>
      <t xml:space="preserve">
Net Assessed
Taxable
Property
with Growth
Cap of 10%</t>
    </r>
  </si>
  <si>
    <t>Projected
Yield of
Property
Tax Millage
Rate of</t>
  </si>
  <si>
    <r>
      <rPr>
        <b/>
        <sz val="10"/>
        <color rgb="FFFF0000"/>
        <rFont val="Arial"/>
        <family val="2"/>
      </rPr>
      <t>FY2024-25</t>
    </r>
    <r>
      <rPr>
        <b/>
        <sz val="10"/>
        <color indexed="18"/>
        <rFont val="Arial"/>
        <family val="2"/>
      </rPr>
      <t xml:space="preserve">
Sales Tax
Revenue</t>
    </r>
  </si>
  <si>
    <r>
      <rPr>
        <b/>
        <sz val="10"/>
        <color rgb="FFFF0000"/>
        <rFont val="Arial"/>
        <family val="2"/>
      </rPr>
      <t>FY2024-25</t>
    </r>
    <r>
      <rPr>
        <b/>
        <sz val="10"/>
        <color indexed="18"/>
        <rFont val="Arial"/>
        <family val="2"/>
      </rPr>
      <t xml:space="preserve">
Computed
Sales
Tax Base
with Growth
Cap of 15%</t>
    </r>
  </si>
  <si>
    <t>Projected
Yield of
Sales Tax
Rate of</t>
  </si>
  <si>
    <t>(T7, C27)</t>
  </si>
  <si>
    <t>(T7, C3c)</t>
  </si>
  <si>
    <r>
      <t xml:space="preserve">C2 x 12.06 </t>
    </r>
    <r>
      <rPr>
        <sz val="8"/>
        <color indexed="20"/>
        <rFont val="Calibri"/>
        <family val="2"/>
      </rPr>
      <t>÷</t>
    </r>
    <r>
      <rPr>
        <sz val="8"/>
        <color indexed="20"/>
        <rFont val="Arial"/>
        <family val="2"/>
      </rPr>
      <t xml:space="preserve"> 1,000</t>
    </r>
  </si>
  <si>
    <t>(T7, C32)</t>
  </si>
  <si>
    <t>(T7, C36)</t>
  </si>
  <si>
    <t>C5 x 0.60%</t>
  </si>
  <si>
    <t>(T7, C39)</t>
  </si>
  <si>
    <t>C3 + C6 + C7</t>
  </si>
  <si>
    <t xml:space="preserve">2024-2025 Assessed Property Value </t>
  </si>
  <si>
    <t>Ad Valorem
Constitutional Tax</t>
  </si>
  <si>
    <t>Ad Valorem Renewable Taxes</t>
  </si>
  <si>
    <r>
      <t xml:space="preserve">Total
Ad Valorem
Taxes
</t>
    </r>
    <r>
      <rPr>
        <sz val="10"/>
        <color indexed="20"/>
        <rFont val="Arial"/>
        <family val="2"/>
      </rPr>
      <t>(Non Debt)</t>
    </r>
  </si>
  <si>
    <t>Debt Service Taxes</t>
  </si>
  <si>
    <r>
      <t xml:space="preserve">Total
Ad Valorem
Taxes
</t>
    </r>
    <r>
      <rPr>
        <sz val="10"/>
        <color indexed="20"/>
        <rFont val="Arial"/>
        <family val="2"/>
      </rPr>
      <t>(Debt)</t>
    </r>
  </si>
  <si>
    <t>Summary Of 2024-2025 Ad Valorem Taxes</t>
  </si>
  <si>
    <t>Total
Ad Valorem
Revenue
Including Debt
With CAFR
Audit Adjs.</t>
  </si>
  <si>
    <t>Summary Of 2024-2025 Sales Taxes</t>
  </si>
  <si>
    <t>Total
Sales Tax
Revenue
With CAFR
Audit Adjs.</t>
  </si>
  <si>
    <t>2024-2025 Computed Sales Tax Base</t>
  </si>
  <si>
    <r>
      <t xml:space="preserve">Other Revenues:
</t>
    </r>
    <r>
      <rPr>
        <sz val="10"/>
        <color indexed="20"/>
        <rFont val="Arial"/>
        <family val="2"/>
      </rPr>
      <t>(Includes State &amp;
Federal taxes in
lieu of &amp; 50% of
earnings from
16th section and
other real estate)</t>
    </r>
  </si>
  <si>
    <r>
      <t xml:space="preserve">Total Local
Revenue
</t>
    </r>
    <r>
      <rPr>
        <sz val="10"/>
        <color rgb="FF800080"/>
        <rFont val="Arial"/>
        <family val="2"/>
      </rPr>
      <t>(For Use in MFP
Levels 1 and 2)</t>
    </r>
  </si>
  <si>
    <t>Total Assessed
Property Value</t>
  </si>
  <si>
    <t>Assessed
Homestead
Exemption</t>
  </si>
  <si>
    <t>Net Assessed
Taxable
Property</t>
  </si>
  <si>
    <r>
      <t xml:space="preserve">Prior Year
Net Assessed
Taxable
Property
</t>
    </r>
    <r>
      <rPr>
        <sz val="10"/>
        <color indexed="18"/>
        <rFont val="Arial"/>
        <family val="2"/>
      </rPr>
      <t>(Without cap)</t>
    </r>
  </si>
  <si>
    <t>Percent
Change
of Net
Assessed
Taxable
Property</t>
  </si>
  <si>
    <t>Net Assessed
Taxable Property
With Cap Of</t>
  </si>
  <si>
    <t>Parish
Mill
Rate</t>
  </si>
  <si>
    <t>Parish
Revenue
Amount</t>
  </si>
  <si>
    <t>District
Mill
Low</t>
  </si>
  <si>
    <t>District
Mill
High</t>
  </si>
  <si>
    <t># Of
Districts</t>
  </si>
  <si>
    <t>District
Revenue
Amount</t>
  </si>
  <si>
    <t/>
  </si>
  <si>
    <t>Parishwide
Millage
Including
Debt</t>
  </si>
  <si>
    <t>Parishwide
Revenue
Including
Debt</t>
  </si>
  <si>
    <t>District
Revenue
Including
Debt</t>
  </si>
  <si>
    <r>
      <t xml:space="preserve">Total
Average
Mill Rate
</t>
    </r>
    <r>
      <rPr>
        <sz val="10"/>
        <color indexed="18"/>
        <rFont val="Arial"/>
        <family val="2"/>
      </rPr>
      <t>(Debt)</t>
    </r>
  </si>
  <si>
    <r>
      <t xml:space="preserve">Total
Average
Mill Rate
</t>
    </r>
    <r>
      <rPr>
        <sz val="10"/>
        <color indexed="18"/>
        <rFont val="Arial"/>
        <family val="2"/>
      </rPr>
      <t>(Non Debt)</t>
    </r>
  </si>
  <si>
    <t>Total
Average
Mill Rate
Including
Debt</t>
  </si>
  <si>
    <r>
      <t xml:space="preserve">AFR Audit
Adjustments
</t>
    </r>
    <r>
      <rPr>
        <b/>
        <sz val="10"/>
        <color indexed="18"/>
        <rFont val="Arial"/>
        <family val="2"/>
      </rPr>
      <t xml:space="preserve"> 
</t>
    </r>
  </si>
  <si>
    <t>Combined
Sales
Percent</t>
  </si>
  <si>
    <r>
      <t xml:space="preserve">Sales
Revenue
</t>
    </r>
    <r>
      <rPr>
        <sz val="10"/>
        <color rgb="FF000080"/>
        <rFont val="Arial"/>
        <family val="2"/>
      </rPr>
      <t>(Non Debt)</t>
    </r>
  </si>
  <si>
    <r>
      <t xml:space="preserve">Sales
Revenue
</t>
    </r>
    <r>
      <rPr>
        <sz val="10"/>
        <color rgb="FF000080"/>
        <rFont val="Arial"/>
        <family val="2"/>
      </rPr>
      <t>(Debt)</t>
    </r>
  </si>
  <si>
    <r>
      <t xml:space="preserve">AFR Audit
Adjustments
</t>
    </r>
    <r>
      <rPr>
        <b/>
        <sz val="10"/>
        <color indexed="18"/>
        <rFont val="Arial"/>
        <family val="2"/>
      </rPr>
      <t xml:space="preserve">
</t>
    </r>
  </si>
  <si>
    <r>
      <t xml:space="preserve">Prior Year
Computed
Sales Tax Base
</t>
    </r>
    <r>
      <rPr>
        <sz val="10"/>
        <color rgb="FF000080"/>
        <rFont val="Arial"/>
        <family val="2"/>
      </rPr>
      <t>(Without Cap)</t>
    </r>
  </si>
  <si>
    <t>Computed
Sales Tax
Base</t>
  </si>
  <si>
    <t>Percent
Change of
Computed
Sales Tax
Base</t>
  </si>
  <si>
    <t>Computed
Sales Tax
Base With
Growth Cap Of</t>
  </si>
  <si>
    <t>Non
Debt
Rate</t>
  </si>
  <si>
    <t>Debt
Rate</t>
  </si>
  <si>
    <t>(3b)</t>
  </si>
  <si>
    <t>(3c)</t>
  </si>
  <si>
    <t>Louisiana Tax Commission
Table 41</t>
  </si>
  <si>
    <t>Louisiana Tax Commission
Table 43</t>
  </si>
  <si>
    <t>C1 - C2</t>
  </si>
  <si>
    <t>Prior Year
T7, C3</t>
  </si>
  <si>
    <r>
      <t xml:space="preserve">(C3 - C3a) </t>
    </r>
    <r>
      <rPr>
        <sz val="8"/>
        <color indexed="20"/>
        <rFont val="Calibri"/>
        <family val="2"/>
      </rPr>
      <t>÷</t>
    </r>
    <r>
      <rPr>
        <sz val="8"/>
        <color indexed="20"/>
        <rFont val="Arial"/>
        <family val="2"/>
      </rPr>
      <t xml:space="preserve"> C3a</t>
    </r>
  </si>
  <si>
    <t>If C3b &gt; 10%,
3a x (1 + 10%), C3</t>
  </si>
  <si>
    <t>KPC 62220,
C3</t>
  </si>
  <si>
    <t>KPC 62160 through 62220, C4</t>
  </si>
  <si>
    <t>KPC 62320,
C3</t>
  </si>
  <si>
    <t>KPC 62260 through 62320, C4</t>
  </si>
  <si>
    <t>KPC 62320,
C5</t>
  </si>
  <si>
    <t>KPC 62320,
C6</t>
  </si>
  <si>
    <t>KPC 62320,
C7</t>
  </si>
  <si>
    <t>KPC 62260 through 62320, C8</t>
  </si>
  <si>
    <t>C5 + C7 + C11</t>
  </si>
  <si>
    <t>KPC 62620,
C3</t>
  </si>
  <si>
    <t>KPC 62560 through 62620, C4</t>
  </si>
  <si>
    <t>KPC 62620,
C5</t>
  </si>
  <si>
    <t>KPC 62620,
C6</t>
  </si>
  <si>
    <t>KPC 62620,
C7</t>
  </si>
  <si>
    <t>KPC 62560 through 62620, C8</t>
  </si>
  <si>
    <t>C14 + C18</t>
  </si>
  <si>
    <t>C4 + C6
+ C13</t>
  </si>
  <si>
    <t>C5 + C7
+ C14</t>
  </si>
  <si>
    <t>C11 + C18</t>
  </si>
  <si>
    <r>
      <t xml:space="preserve">(C19 </t>
    </r>
    <r>
      <rPr>
        <sz val="8"/>
        <color indexed="20"/>
        <rFont val="Calibri"/>
        <family val="2"/>
      </rPr>
      <t>÷</t>
    </r>
    <r>
      <rPr>
        <sz val="8"/>
        <color indexed="20"/>
        <rFont val="Arial"/>
        <family val="2"/>
      </rPr>
      <t xml:space="preserve"> C3)
*1,000</t>
    </r>
  </si>
  <si>
    <r>
      <t xml:space="preserve">(C12 </t>
    </r>
    <r>
      <rPr>
        <sz val="8"/>
        <color indexed="20"/>
        <rFont val="Calibri"/>
        <family val="2"/>
      </rPr>
      <t>÷</t>
    </r>
    <r>
      <rPr>
        <sz val="8"/>
        <color indexed="20"/>
        <rFont val="Arial"/>
        <family val="2"/>
      </rPr>
      <t xml:space="preserve"> C3)
*1,000</t>
    </r>
  </si>
  <si>
    <r>
      <t xml:space="preserve">(C27 </t>
    </r>
    <r>
      <rPr>
        <sz val="8"/>
        <color indexed="20"/>
        <rFont val="Calibri"/>
        <family val="2"/>
      </rPr>
      <t>÷</t>
    </r>
    <r>
      <rPr>
        <sz val="8"/>
        <color indexed="20"/>
        <rFont val="Arial"/>
        <family val="2"/>
      </rPr>
      <t xml:space="preserve"> C3)
*1,000</t>
    </r>
  </si>
  <si>
    <t>CAFR Audit
Adjustments</t>
  </si>
  <si>
    <t>C12 + C19 + C26</t>
  </si>
  <si>
    <t>KPC 63320,
C3</t>
  </si>
  <si>
    <t>KPC 63320,
C4</t>
  </si>
  <si>
    <t>KPC 63320,
C5</t>
  </si>
  <si>
    <t>C29 + C30 + C31</t>
  </si>
  <si>
    <t>Prior Year
T7, C34</t>
  </si>
  <si>
    <r>
      <t xml:space="preserve">C32 </t>
    </r>
    <r>
      <rPr>
        <sz val="8"/>
        <color indexed="20"/>
        <rFont val="Calibri"/>
        <family val="2"/>
      </rPr>
      <t>÷</t>
    </r>
    <r>
      <rPr>
        <sz val="8"/>
        <color indexed="20"/>
        <rFont val="Arial"/>
        <family val="2"/>
      </rPr>
      <t xml:space="preserve"> C28</t>
    </r>
  </si>
  <si>
    <r>
      <t xml:space="preserve">(C34 - C33) </t>
    </r>
    <r>
      <rPr>
        <sz val="8"/>
        <color indexed="20"/>
        <rFont val="Calibri"/>
        <family val="2"/>
      </rPr>
      <t>÷</t>
    </r>
    <r>
      <rPr>
        <sz val="8"/>
        <color indexed="20"/>
        <rFont val="Arial"/>
        <family val="2"/>
      </rPr>
      <t xml:space="preserve"> C33</t>
    </r>
  </si>
  <si>
    <t>If C35 &gt; 15%,
C33 x (1 + 15%)</t>
  </si>
  <si>
    <r>
      <t xml:space="preserve">C29 </t>
    </r>
    <r>
      <rPr>
        <sz val="8"/>
        <color indexed="20"/>
        <rFont val="Calibri"/>
        <family val="2"/>
      </rPr>
      <t>÷</t>
    </r>
    <r>
      <rPr>
        <sz val="8"/>
        <color indexed="20"/>
        <rFont val="Arial"/>
        <family val="2"/>
      </rPr>
      <t xml:space="preserve"> C34</t>
    </r>
  </si>
  <si>
    <r>
      <t xml:space="preserve">C30 </t>
    </r>
    <r>
      <rPr>
        <sz val="8"/>
        <color indexed="20"/>
        <rFont val="Calibri"/>
        <family val="2"/>
      </rPr>
      <t>÷</t>
    </r>
    <r>
      <rPr>
        <sz val="8"/>
        <color indexed="20"/>
        <rFont val="Arial"/>
        <family val="2"/>
      </rPr>
      <t xml:space="preserve"> C34</t>
    </r>
  </si>
  <si>
    <t>KPC 6700, 6850, 7000, 7150, 12200, 12300, 12400, and 50% of 2250 &amp; 2300</t>
  </si>
  <si>
    <t>C27 + C32
+ C39</t>
  </si>
  <si>
    <r>
      <t xml:space="preserve">C40 </t>
    </r>
    <r>
      <rPr>
        <sz val="8"/>
        <color indexed="20"/>
        <rFont val="Calibri"/>
        <family val="2"/>
      </rPr>
      <t>÷</t>
    </r>
    <r>
      <rPr>
        <sz val="8"/>
        <color indexed="20"/>
        <rFont val="Arial"/>
        <family val="2"/>
      </rPr>
      <t xml:space="preserve">
(T3, C1)</t>
    </r>
  </si>
  <si>
    <t>Input (Louisiana Tax Commission Annual Report)</t>
  </si>
  <si>
    <t>Input
(Prior Year
Budget Letter)</t>
  </si>
  <si>
    <t>Input
(AFR in Access)</t>
  </si>
  <si>
    <t>February 1, 2026
Student Membership
BASE</t>
  </si>
  <si>
    <t>*City/Parish
MFP
Member-
ship</t>
  </si>
  <si>
    <t>RSD
Operated
&amp;
Type 5
Charters</t>
  </si>
  <si>
    <t>New Type 2 Charter Schools</t>
  </si>
  <si>
    <t>Total
Table 3</t>
  </si>
  <si>
    <t>Legacy Type 2 Charter Schools</t>
  </si>
  <si>
    <t>Lab &amp; State Approved Schools</t>
  </si>
  <si>
    <t>Total
MFP
Funded</t>
  </si>
  <si>
    <t>closed during 22-23</t>
  </si>
  <si>
    <t>closed end of 23-24</t>
  </si>
  <si>
    <t>Madison
Preparatory
Academy</t>
  </si>
  <si>
    <t>D'Arbonne
Woods
Charter
School</t>
  </si>
  <si>
    <t>New
Orleans
Military/
Maritime
Academy</t>
  </si>
  <si>
    <t>Lycee
Francais
de la
Nouvelle-
Orleans</t>
  </si>
  <si>
    <t>Lake
Charles
Charter
Academy</t>
  </si>
  <si>
    <t>JS Clark
Leadership
Academy</t>
  </si>
  <si>
    <t>Louisiana
Key
Academy</t>
  </si>
  <si>
    <t>JCFA -
East</t>
  </si>
  <si>
    <t>GEO Prep 
Mid-City of 
Greater 
Baton Rouge</t>
  </si>
  <si>
    <t>Delta
Charter
School</t>
  </si>
  <si>
    <t>Impact
Charter</t>
  </si>
  <si>
    <t>Advantage
Charter
Academy</t>
  </si>
  <si>
    <t>Iberville
Charter
Academy</t>
  </si>
  <si>
    <t>Lake
Charles
College
Prep</t>
  </si>
  <si>
    <t>Northeast
Claiborne
Charter</t>
  </si>
  <si>
    <t>Acadiana
Renaissance
Charter
Academy</t>
  </si>
  <si>
    <t>Lafayette
Renaissance
Charter
Academy</t>
  </si>
  <si>
    <t>Willow
Charter
Academy</t>
  </si>
  <si>
    <t>GEO Prep
Academy</t>
  </si>
  <si>
    <t>Lincoln
Prep
School</t>
  </si>
  <si>
    <t>JCFA
Lafayette</t>
  </si>
  <si>
    <t>Collegiate
Academy</t>
  </si>
  <si>
    <t>New Harmony
High School</t>
  </si>
  <si>
    <t>Athlos
Academy
of Jefferson
Parish</t>
  </si>
  <si>
    <t>GEO Next
Generation
High
School</t>
  </si>
  <si>
    <t xml:space="preserve">LA Key Academy Northshore
</t>
  </si>
  <si>
    <t>Kenilworth Science and Technology</t>
  </si>
  <si>
    <t>ACE</t>
  </si>
  <si>
    <t>Northshore Charter</t>
  </si>
  <si>
    <t>This Column
Intentionally
Left Blank</t>
  </si>
  <si>
    <t>Louisiana
Virtual
Charter
Academy</t>
  </si>
  <si>
    <t>University
View
Academy</t>
  </si>
  <si>
    <t>New Vision
Learning
Academy</t>
  </si>
  <si>
    <t>Glencoe
Charter
School</t>
  </si>
  <si>
    <t>Int'l School
of Louisiana</t>
  </si>
  <si>
    <t>Avoyelles
Public
Charter
School</t>
  </si>
  <si>
    <t>Delhi
Charter
School</t>
  </si>
  <si>
    <t>Belle
Chasse
Academy</t>
  </si>
  <si>
    <t>The MAX
Charter
School</t>
  </si>
  <si>
    <t>LSU 
Lab
School</t>
  </si>
  <si>
    <t>Southern
University
Lab
School</t>
  </si>
  <si>
    <t>Louisiana
School
for Math
Science
&amp; the Arts</t>
  </si>
  <si>
    <t>New
Orleans
Center for
Creative
Arts</t>
  </si>
  <si>
    <t>Thrive Academy</t>
  </si>
  <si>
    <t>Special School District
 (SSD +LSDVI)</t>
  </si>
  <si>
    <t>Williams Scholar Academy</t>
  </si>
  <si>
    <t>Red River
Charter
Academy</t>
  </si>
  <si>
    <t>Int'l
High
School
of New
Orleans</t>
  </si>
  <si>
    <t>Southwest
Louisiana
Charter
School</t>
  </si>
  <si>
    <t>Noble
Minds</t>
  </si>
  <si>
    <t>3C4001</t>
  </si>
  <si>
    <t>Base, C1</t>
  </si>
  <si>
    <t>Base, C3</t>
  </si>
  <si>
    <t>Base, C5</t>
  </si>
  <si>
    <t>Base, C4</t>
  </si>
  <si>
    <t>Base, C10</t>
  </si>
  <si>
    <t>Base, C9</t>
  </si>
  <si>
    <t>Base, C8</t>
  </si>
  <si>
    <t>Base, C35</t>
  </si>
  <si>
    <t>Base, C29</t>
  </si>
  <si>
    <t>Base, C12</t>
  </si>
  <si>
    <t>Base, C22</t>
  </si>
  <si>
    <t>Base, C24</t>
  </si>
  <si>
    <t>Base, C31</t>
  </si>
  <si>
    <t>Base, C13</t>
  </si>
  <si>
    <t>Base, C23</t>
  </si>
  <si>
    <t>Base, C25</t>
  </si>
  <si>
    <t>Base, C26</t>
  </si>
  <si>
    <t>Base, C28</t>
  </si>
  <si>
    <t>Base, C30</t>
  </si>
  <si>
    <t>Base, C16</t>
  </si>
  <si>
    <t>Base, C17</t>
  </si>
  <si>
    <t>Base, C18</t>
  </si>
  <si>
    <t>Base, C20</t>
  </si>
  <si>
    <t>Base, C33</t>
  </si>
  <si>
    <t>Base, C7</t>
  </si>
  <si>
    <t>Sum(C1:C39)</t>
  </si>
  <si>
    <t>Base, C41</t>
  </si>
  <si>
    <t>Base, C42</t>
  </si>
  <si>
    <t>Base, C43</t>
  </si>
  <si>
    <t>Base, C44</t>
  </si>
  <si>
    <t>Base, C45</t>
  </si>
  <si>
    <t>Base, C46</t>
  </si>
  <si>
    <t>Base, C48</t>
  </si>
  <si>
    <t>Base, C49</t>
  </si>
  <si>
    <t>Base, C50</t>
  </si>
  <si>
    <t>Base, C52</t>
  </si>
  <si>
    <t>Base, C53</t>
  </si>
  <si>
    <t>Sum(C40:C53)</t>
  </si>
  <si>
    <t>Base, C6</t>
  </si>
  <si>
    <t>Base, C34</t>
  </si>
  <si>
    <t>Base, C37</t>
  </si>
  <si>
    <t>Acadia Parish</t>
  </si>
  <si>
    <t>Allen Parish</t>
  </si>
  <si>
    <t>Ascension Parish</t>
  </si>
  <si>
    <t>Assumption Parish</t>
  </si>
  <si>
    <t>Avoyelles Parish</t>
  </si>
  <si>
    <t>Beauregard Parish</t>
  </si>
  <si>
    <t>Bienville Parish</t>
  </si>
  <si>
    <t>Bossier Parish</t>
  </si>
  <si>
    <t>Caddo Parish</t>
  </si>
  <si>
    <t>Calcasieu Parish</t>
  </si>
  <si>
    <t>Caldwell Parish</t>
  </si>
  <si>
    <t>Cameron Parish</t>
  </si>
  <si>
    <t>Catahoula Parish</t>
  </si>
  <si>
    <t>Claiborne Parish</t>
  </si>
  <si>
    <t>Concordia Parish</t>
  </si>
  <si>
    <t>DeSoto Parish</t>
  </si>
  <si>
    <t>East Baton Rouge Parish</t>
  </si>
  <si>
    <t>East Carroll Parish</t>
  </si>
  <si>
    <t>East Feliciana Parish</t>
  </si>
  <si>
    <t>Evangeline Parish</t>
  </si>
  <si>
    <t>Franklin Parish</t>
  </si>
  <si>
    <t>Grant Parish</t>
  </si>
  <si>
    <t>Iberia Parish</t>
  </si>
  <si>
    <t>Iberville Parish</t>
  </si>
  <si>
    <t>Jackson Parish</t>
  </si>
  <si>
    <t>Jefferson Parish</t>
  </si>
  <si>
    <t>Jefferson Davis Parish</t>
  </si>
  <si>
    <t>Lafayette Parish</t>
  </si>
  <si>
    <t>Lafourche Parish</t>
  </si>
  <si>
    <t>LaSalle Parish</t>
  </si>
  <si>
    <t>Lincoln Parish</t>
  </si>
  <si>
    <t>Livingston Parish</t>
  </si>
  <si>
    <t>Madison Parish</t>
  </si>
  <si>
    <t>Morehouse Parish</t>
  </si>
  <si>
    <t>Natchitoches Parish</t>
  </si>
  <si>
    <t>Orleans Parish</t>
  </si>
  <si>
    <t>Ouachita Parish</t>
  </si>
  <si>
    <t>Plaquemines Parish</t>
  </si>
  <si>
    <t>Pointe Coupee Parish</t>
  </si>
  <si>
    <t>Rapides Parish</t>
  </si>
  <si>
    <t>Red River Parish</t>
  </si>
  <si>
    <t>Richland Parish</t>
  </si>
  <si>
    <t>Sabine Parish</t>
  </si>
  <si>
    <t>St. Bernard Parish</t>
  </si>
  <si>
    <t>St. Charles Parish</t>
  </si>
  <si>
    <t>St. Helena Parish</t>
  </si>
  <si>
    <t>St. James Parish</t>
  </si>
  <si>
    <t>St. John the Baptist Parish</t>
  </si>
  <si>
    <t>St. Landry Parish</t>
  </si>
  <si>
    <t>St. Martin Parish</t>
  </si>
  <si>
    <t>St. Mary Parish</t>
  </si>
  <si>
    <t>St. Tammany Parish</t>
  </si>
  <si>
    <t>Tangipahoa Parish</t>
  </si>
  <si>
    <t>Tensas Parish</t>
  </si>
  <si>
    <t>Terrebonne Parish</t>
  </si>
  <si>
    <t>Union Parish</t>
  </si>
  <si>
    <t>Vermilion Parish</t>
  </si>
  <si>
    <t>Vernon Parish</t>
  </si>
  <si>
    <t>Washington Parish</t>
  </si>
  <si>
    <t>Webster Parish</t>
  </si>
  <si>
    <t>West Baton Rouge Parish</t>
  </si>
  <si>
    <t>West Carroll Parish</t>
  </si>
  <si>
    <t>West Feliciana Parish</t>
  </si>
  <si>
    <t>Winn Parish</t>
  </si>
  <si>
    <t>City of Monroe School District</t>
  </si>
  <si>
    <t>City of Bogalusa School District</t>
  </si>
  <si>
    <t>Zachary Community School District</t>
  </si>
  <si>
    <t>City of Baker School District</t>
  </si>
  <si>
    <t>Central Community School District</t>
  </si>
  <si>
    <t>Difference</t>
  </si>
  <si>
    <r>
      <t xml:space="preserve">School
System
</t>
    </r>
    <r>
      <rPr>
        <b/>
        <sz val="12"/>
        <color rgb="FFFF0000"/>
        <rFont val="Arial"/>
        <family val="2"/>
      </rPr>
      <t xml:space="preserve">
</t>
    </r>
  </si>
  <si>
    <t>Unweighted State Cost Allocation Per Pupil Amounts
For Types 1, 2, 3, 3B, and 4 Charter Schools</t>
  </si>
  <si>
    <t>Weighted State Cost Allocation Per Pupil Amounts
For Types 1, 2, 3, 3B, and 4 Charter Schools</t>
  </si>
  <si>
    <t xml:space="preserve"> Local Revenue Representation Per Pupil </t>
  </si>
  <si>
    <t>Legacy Type 2
Charter Schools</t>
  </si>
  <si>
    <r>
      <t xml:space="preserve">State Cost
Allocation
Per Pupil
</t>
    </r>
    <r>
      <rPr>
        <sz val="10"/>
        <color rgb="FF000080"/>
        <rFont val="Arial"/>
        <family val="2"/>
      </rPr>
      <t>(Levels 1, 2,
&amp; 3 without
Continuation
of Prior Year
Pay Raises)</t>
    </r>
  </si>
  <si>
    <t>Levels 1 &amp; 2
Local Cost
Allocation
Per Pupil</t>
  </si>
  <si>
    <t>State Approved
Public Schools</t>
  </si>
  <si>
    <t>Level 1
Base</t>
  </si>
  <si>
    <t>Level 2</t>
  </si>
  <si>
    <t>Level 3
Historical
Formula
Allocation
&amp; Mandated
Cost
Adjustments</t>
  </si>
  <si>
    <t>Unweighted
Per Pupil
Without
Continuation
of Prior Year
Pay Raises</t>
  </si>
  <si>
    <t>Level 3
Continuation
of Prior Year
Pay Raises</t>
  </si>
  <si>
    <t>Unweighted
Per Pupil
With
Continuation
of Prior Year
Pay Raises</t>
  </si>
  <si>
    <t>Economically
Disadvantaged</t>
  </si>
  <si>
    <t>Career &amp;
Technical
Education</t>
  </si>
  <si>
    <t>Students
With
Disabilities</t>
  </si>
  <si>
    <t>Gifted &amp;
Talented</t>
  </si>
  <si>
    <r>
      <rPr>
        <b/>
        <sz val="10"/>
        <color rgb="FFFF0000"/>
        <rFont val="Arial"/>
        <family val="2"/>
      </rPr>
      <t>Final</t>
    </r>
    <r>
      <rPr>
        <b/>
        <sz val="10"/>
        <color rgb="FF000080"/>
        <rFont val="Arial"/>
        <family val="2"/>
      </rPr>
      <t xml:space="preserve">
In a District
Building</t>
    </r>
  </si>
  <si>
    <r>
      <rPr>
        <b/>
        <sz val="10"/>
        <color rgb="FFFF0000"/>
        <rFont val="Arial"/>
        <family val="2"/>
      </rPr>
      <t>Final</t>
    </r>
    <r>
      <rPr>
        <b/>
        <sz val="10"/>
        <color rgb="FF000080"/>
        <rFont val="Arial"/>
        <family val="2"/>
      </rPr>
      <t xml:space="preserve">
Not In a
District
Building</t>
    </r>
  </si>
  <si>
    <r>
      <t xml:space="preserve">Unweighted
Per Pupil
Without
Continuation
of Prior Year
Pay Raise
</t>
    </r>
    <r>
      <rPr>
        <sz val="10"/>
        <color rgb="FF000080"/>
        <rFont val="Arial"/>
        <family val="2"/>
      </rPr>
      <t>(With Local Revenue
Representation</t>
    </r>
    <r>
      <rPr>
        <sz val="10"/>
        <color rgb="FF000080"/>
        <rFont val="Arial"/>
        <family val="2"/>
      </rPr>
      <t>)</t>
    </r>
  </si>
  <si>
    <r>
      <t xml:space="preserve">Total State Cost
&amp; Local Cost
Allocation
Per Pupil
</t>
    </r>
    <r>
      <rPr>
        <sz val="10"/>
        <color rgb="FF000080"/>
        <rFont val="Arial"/>
        <family val="2"/>
      </rPr>
      <t>(With
Continuation
of Prior Year
Pay Raises)</t>
    </r>
  </si>
  <si>
    <t>Charter Per Pupil</t>
  </si>
  <si>
    <t>Link to Charter Per Pupil</t>
  </si>
  <si>
    <t>Weighted Funding</t>
  </si>
  <si>
    <t>Table 3 Levels 1&amp;2, C23</t>
  </si>
  <si>
    <t>Table 3 Levels 1&amp;2, C28</t>
  </si>
  <si>
    <t>C1 + C2 + C3</t>
  </si>
  <si>
    <t>C4 + C5</t>
  </si>
  <si>
    <t>Weighted Funding, C11</t>
  </si>
  <si>
    <t>Weighted Funding, C16</t>
  </si>
  <si>
    <t>Weighted Funding, C21</t>
  </si>
  <si>
    <t>Weighted Funding, C26</t>
  </si>
  <si>
    <t>Charter Per
Pupil File, C9</t>
  </si>
  <si>
    <t>Charter Per
Pupil File, C12</t>
  </si>
  <si>
    <t>C1 + C2 + C3 + C12</t>
  </si>
  <si>
    <t>T2, C36</t>
  </si>
  <si>
    <t>T3, C30</t>
  </si>
  <si>
    <t>T3, C38</t>
  </si>
  <si>
    <t>C5 + C15 + C16</t>
  </si>
  <si>
    <t>Desoto</t>
  </si>
  <si>
    <t>Orleans*</t>
  </si>
  <si>
    <t>St. John</t>
  </si>
  <si>
    <t>City Of Monroe</t>
  </si>
  <si>
    <t>City Of Bogalusa</t>
  </si>
  <si>
    <t>City Of Baker</t>
  </si>
  <si>
    <t>* Continuation of prior year pay raise is $746 for Type 2 Charter Schools in Orleans Parish</t>
  </si>
  <si>
    <t>* Continuation of prior year pay raise is $732 for Types 1, 3, 3B, and 4 Charter Schools in Orleans Parish</t>
  </si>
  <si>
    <t>July 2026</t>
  </si>
  <si>
    <t>TABLE 1: STATE LEVEL SUMMARY</t>
  </si>
  <si>
    <t>MFP Formula Items</t>
  </si>
  <si>
    <t>Level 1 State Cost Allocation</t>
  </si>
  <si>
    <t xml:space="preserve">Level 2 Incentive for Local Effort </t>
  </si>
  <si>
    <r>
      <rPr>
        <b/>
        <sz val="12"/>
        <rFont val="Arial Narrow"/>
        <family val="2"/>
      </rPr>
      <t>Level 4 Supplementary Funding</t>
    </r>
    <r>
      <rPr>
        <sz val="12"/>
        <rFont val="Arial Narrow"/>
        <family val="2"/>
      </rPr>
      <t xml:space="preserve"> </t>
    </r>
    <r>
      <rPr>
        <sz val="12"/>
        <color rgb="FFFF0000"/>
        <rFont val="Arial Narrow"/>
        <family val="2"/>
      </rPr>
      <t xml:space="preserve">
</t>
    </r>
    <r>
      <rPr>
        <sz val="11"/>
        <rFont val="Arial Narrow"/>
        <family val="2"/>
      </rPr>
      <t xml:space="preserve">International Language/Escadrille Associate Program Salary and Stipends, Career Development Fund (CDF), High Cost Services (HCS), Supplemental Course Allocation (SCA), FY2019-20, FY2021-22 and  FY2022-23 Certificated &amp; Non-Certificated Pay Raises, and Mentor Teacher Stipends
</t>
    </r>
  </si>
  <si>
    <t xml:space="preserve">Prior Year Audit Adjustments </t>
  </si>
  <si>
    <r>
      <rPr>
        <b/>
        <sz val="12"/>
        <rFont val="Arial Narrow"/>
        <family val="2"/>
      </rPr>
      <t xml:space="preserve">Mid-Year Adjustments (Oct and Feb) </t>
    </r>
    <r>
      <rPr>
        <sz val="12"/>
        <rFont val="Arial Narrow"/>
        <family val="2"/>
      </rPr>
      <t xml:space="preserve"> </t>
    </r>
  </si>
  <si>
    <t>Total Projected MFP Allocation</t>
  </si>
  <si>
    <t>FY2026-27 Simulation</t>
  </si>
  <si>
    <t>March 2026</t>
  </si>
  <si>
    <t>C6 x $147</t>
  </si>
  <si>
    <t>FY2026-27 Simulation  March 2026</t>
  </si>
  <si>
    <t>FY2026-27 Simulation March 2026</t>
  </si>
  <si>
    <t>Ecole Pointe Au Chien**</t>
  </si>
  <si>
    <t>Projection 
With 
Mandated Costs Increase + Ecole Pointe au Chien</t>
  </si>
  <si>
    <t>FY2026-27 MFP Budget Letter</t>
  </si>
  <si>
    <r>
      <rPr>
        <b/>
        <sz val="12"/>
        <rFont val="Arial Narrow"/>
        <family val="2"/>
      </rPr>
      <t>Level 3 Legislative Allocations</t>
    </r>
    <r>
      <rPr>
        <sz val="12"/>
        <rFont val="Arial Narrow"/>
        <family val="2"/>
      </rPr>
      <t xml:space="preserve">
</t>
    </r>
    <r>
      <rPr>
        <sz val="11"/>
        <rFont val="Arial Narrow"/>
        <family val="2"/>
      </rPr>
      <t xml:space="preserve">(Continuation of Prior Year Pay Raises, Historical Formula Allocation </t>
    </r>
    <r>
      <rPr>
        <sz val="11"/>
        <color theme="4" tint="-0.249977111117893"/>
        <rFont val="Arial Narrow"/>
        <family val="2"/>
      </rPr>
      <t>+Increase Mandated Costs to $147/Pupil = $29,859,479</t>
    </r>
    <r>
      <rPr>
        <sz val="11"/>
        <rFont val="Arial Narrow"/>
        <family val="2"/>
      </rPr>
      <t>)</t>
    </r>
  </si>
  <si>
    <r>
      <rPr>
        <b/>
        <sz val="12"/>
        <rFont val="Arial Narrow"/>
        <family val="2"/>
      </rPr>
      <t>Allocations for Other Public Schools</t>
    </r>
    <r>
      <rPr>
        <sz val="12"/>
        <rFont val="Arial Narrow"/>
        <family val="2"/>
      </rPr>
      <t xml:space="preserve">
</t>
    </r>
    <r>
      <rPr>
        <sz val="11"/>
        <rFont val="Arial Narrow"/>
        <family val="2"/>
      </rPr>
      <t>Lab Schools, State Schools, and Legacy Type 2 Charter Schools</t>
    </r>
    <r>
      <rPr>
        <sz val="11"/>
        <color theme="4"/>
        <rFont val="Arial Narrow"/>
        <family val="2"/>
      </rPr>
      <t xml:space="preserve">+
</t>
    </r>
    <r>
      <rPr>
        <sz val="11"/>
        <color theme="4" tint="-0.249977111117893"/>
        <rFont val="Arial Narrow"/>
        <family val="2"/>
      </rPr>
      <t>Increase Level 3 Per Pupil to Lab, State &amp; Legacy schools with increase to Mandated Costs ($279,986) + Ecole Pointe Au Chien ($741,780)</t>
    </r>
  </si>
  <si>
    <t>Gov's Exec Budget MFP 695 Appropriation 
(MFP Formula + Ecole Pointe Au Chien)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</si>
</sst>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6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&quot;$&quot;#,##0"/>
    <numFmt numFmtId="167" formatCode="0.000%"/>
    <numFmt numFmtId="168" formatCode="0.0000000"/>
    <numFmt numFmtId="169" formatCode="_(* #,##0.0_);_(* \(#,##0.0\);_(* &quot;-&quot;??_);_(@_)"/>
    <numFmt numFmtId="170" formatCode="#,##0.0_);[Red]\(#,##0.0\)"/>
    <numFmt numFmtId="171" formatCode="0.0%"/>
    <numFmt numFmtId="172" formatCode="0_);[Red]\(0\)"/>
    <numFmt numFmtId="173" formatCode="&quot;$&quot;#,##0;[Red]&quot;$&quot;#,##0"/>
  </numFmts>
  <fonts count="81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6"/>
      <name val="Arial"/>
      <family val="2"/>
    </font>
    <font>
      <b/>
      <sz val="14"/>
      <name val="Arial"/>
      <family val="2"/>
    </font>
    <font>
      <b/>
      <sz val="14"/>
      <color rgb="FF0070C0"/>
      <name val="Arial"/>
      <family val="2"/>
    </font>
    <font>
      <b/>
      <i/>
      <sz val="12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2"/>
      <color rgb="FF0070C0"/>
      <name val="Arial"/>
      <family val="2"/>
    </font>
    <font>
      <sz val="10"/>
      <color theme="1"/>
      <name val="Arial"/>
      <family val="2"/>
    </font>
    <font>
      <sz val="16"/>
      <name val="Arial"/>
      <family val="2"/>
    </font>
    <font>
      <i/>
      <sz val="12"/>
      <name val="Arial"/>
      <family val="2"/>
    </font>
    <font>
      <i/>
      <sz val="9"/>
      <name val="Arial"/>
      <family val="2"/>
    </font>
    <font>
      <sz val="10"/>
      <name val="Arial"/>
      <family val="2"/>
    </font>
    <font>
      <b/>
      <sz val="11"/>
      <color rgb="FF000080"/>
      <name val="Arial"/>
      <family val="2"/>
    </font>
    <font>
      <b/>
      <sz val="10"/>
      <color rgb="FF000080"/>
      <name val="Arial"/>
      <family val="2"/>
    </font>
    <font>
      <sz val="10"/>
      <color rgb="FF000080"/>
      <name val="Arial"/>
      <family val="2"/>
    </font>
    <font>
      <b/>
      <sz val="10"/>
      <color indexed="18"/>
      <name val="Arial"/>
      <family val="2"/>
    </font>
    <font>
      <b/>
      <sz val="10"/>
      <color rgb="FFFF0000"/>
      <name val="Arial"/>
      <family val="2"/>
    </font>
    <font>
      <b/>
      <sz val="10"/>
      <name val="Arial"/>
      <family val="2"/>
    </font>
    <font>
      <b/>
      <sz val="10"/>
      <color indexed="20"/>
      <name val="Arial"/>
      <family val="2"/>
    </font>
    <font>
      <sz val="10"/>
      <color indexed="20"/>
      <name val="Arial"/>
      <family val="2"/>
    </font>
    <font>
      <sz val="8"/>
      <color indexed="20"/>
      <name val="Arial"/>
      <family val="2"/>
    </font>
    <font>
      <sz val="8"/>
      <color indexed="20"/>
      <name val="Calibri"/>
      <family val="2"/>
    </font>
    <font>
      <sz val="8"/>
      <name val="Arial"/>
      <family val="2"/>
    </font>
    <font>
      <b/>
      <sz val="10"/>
      <color rgb="FFFF0000"/>
      <name val="Wingdings 2"/>
      <family val="1"/>
      <charset val="2"/>
    </font>
    <font>
      <b/>
      <sz val="8"/>
      <name val="Arial"/>
      <family val="2"/>
    </font>
    <font>
      <b/>
      <sz val="11"/>
      <color rgb="FFFF0000"/>
      <name val="Arial"/>
      <family val="2"/>
    </font>
    <font>
      <b/>
      <sz val="12"/>
      <color rgb="FFFF0000"/>
      <name val="Wingdings 2"/>
      <family val="1"/>
      <charset val="2"/>
    </font>
    <font>
      <sz val="9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2"/>
      <color indexed="18"/>
      <name val="Arial"/>
      <family val="2"/>
    </font>
    <font>
      <sz val="10"/>
      <color rgb="FFFF0000"/>
      <name val="Arial"/>
      <family val="2"/>
    </font>
    <font>
      <sz val="10"/>
      <color rgb="FF0070C0"/>
      <name val="Arial"/>
      <family val="2"/>
    </font>
    <font>
      <sz val="10"/>
      <color indexed="18"/>
      <name val="Arial"/>
      <family val="2"/>
    </font>
    <font>
      <b/>
      <sz val="11"/>
      <color indexed="18"/>
      <name val="Arial"/>
      <family val="2"/>
    </font>
    <font>
      <b/>
      <sz val="10"/>
      <color rgb="FFC00000"/>
      <name val="Arial"/>
      <family val="2"/>
    </font>
    <font>
      <b/>
      <sz val="10"/>
      <color indexed="10"/>
      <name val="Arial"/>
      <family val="2"/>
    </font>
    <font>
      <b/>
      <sz val="10"/>
      <color theme="3"/>
      <name val="Arial"/>
      <family val="2"/>
    </font>
    <font>
      <sz val="10"/>
      <color indexed="8"/>
      <name val="Arial"/>
      <family val="2"/>
    </font>
    <font>
      <b/>
      <sz val="9"/>
      <name val="Arial"/>
      <family val="2"/>
    </font>
    <font>
      <sz val="11"/>
      <color rgb="FF000080"/>
      <name val="Arial"/>
      <family val="2"/>
    </font>
    <font>
      <b/>
      <sz val="8"/>
      <color rgb="FF002060"/>
      <name val="Arial"/>
      <family val="2"/>
    </font>
    <font>
      <b/>
      <sz val="8"/>
      <color indexed="18"/>
      <name val="Arial"/>
      <family val="2"/>
    </font>
    <font>
      <b/>
      <sz val="11"/>
      <color rgb="FF002060"/>
      <name val="Arial"/>
      <family val="2"/>
    </font>
    <font>
      <sz val="10"/>
      <color rgb="FF002060"/>
      <name val="Arial"/>
      <family val="2"/>
    </font>
    <font>
      <sz val="8"/>
      <color rgb="FFC00000"/>
      <name val="Arial"/>
      <family val="2"/>
    </font>
    <font>
      <sz val="8"/>
      <color indexed="18"/>
      <name val="Arial"/>
      <family val="2"/>
    </font>
    <font>
      <b/>
      <sz val="10"/>
      <color rgb="FF002060"/>
      <name val="Arial"/>
      <family val="2"/>
    </font>
    <font>
      <b/>
      <sz val="10"/>
      <color theme="4"/>
      <name val="Arial"/>
      <family val="2"/>
    </font>
    <font>
      <b/>
      <sz val="10"/>
      <color rgb="FF0070C0"/>
      <name val="Arial"/>
      <family val="2"/>
    </font>
    <font>
      <b/>
      <sz val="8"/>
      <color rgb="FF000080"/>
      <name val="Arial"/>
      <family val="2"/>
    </font>
    <font>
      <sz val="8"/>
      <color rgb="FFFF0000"/>
      <name val="Arial"/>
      <family val="2"/>
    </font>
    <font>
      <b/>
      <sz val="8"/>
      <color rgb="FFFF0000"/>
      <name val="Arial"/>
      <family val="2"/>
    </font>
    <font>
      <b/>
      <sz val="10"/>
      <color theme="1"/>
      <name val="Arial"/>
      <family val="2"/>
    </font>
    <font>
      <b/>
      <sz val="18"/>
      <color indexed="18"/>
      <name val="Arial"/>
      <family val="2"/>
    </font>
    <font>
      <sz val="9"/>
      <name val="Arial Narrow"/>
      <family val="2"/>
    </font>
    <font>
      <u/>
      <sz val="10"/>
      <color theme="10"/>
      <name val="Arial"/>
      <family val="2"/>
    </font>
    <font>
      <sz val="11"/>
      <color indexed="18"/>
      <name val="Arial"/>
      <family val="2"/>
    </font>
    <font>
      <b/>
      <sz val="12"/>
      <color rgb="FF000080"/>
      <name val="Arial"/>
      <family val="2"/>
    </font>
    <font>
      <sz val="12"/>
      <color indexed="18"/>
      <name val="Arial"/>
      <family val="2"/>
    </font>
    <font>
      <b/>
      <sz val="10"/>
      <color indexed="20"/>
      <name val="Arial Narrow"/>
      <family val="2"/>
    </font>
    <font>
      <b/>
      <sz val="11"/>
      <color rgb="FF000080"/>
      <name val="Arial Narrow"/>
      <family val="2"/>
    </font>
    <font>
      <b/>
      <sz val="11"/>
      <color indexed="20"/>
      <name val="Arial"/>
      <family val="2"/>
    </font>
    <font>
      <sz val="11"/>
      <name val="Arial"/>
      <family val="2"/>
    </font>
    <font>
      <b/>
      <sz val="10"/>
      <color rgb="FF800080"/>
      <name val="Arial"/>
      <family val="2"/>
    </font>
    <font>
      <sz val="10"/>
      <color rgb="FF800080"/>
      <name val="Arial"/>
      <family val="2"/>
    </font>
    <font>
      <b/>
      <sz val="9"/>
      <color indexed="20"/>
      <name val="Arial"/>
      <family val="2"/>
    </font>
    <font>
      <i/>
      <sz val="10"/>
      <color theme="1"/>
      <name val="Arial"/>
      <family val="2"/>
    </font>
    <font>
      <b/>
      <sz val="12"/>
      <color rgb="FFFF0000"/>
      <name val="Arial"/>
      <family val="2"/>
    </font>
    <font>
      <sz val="21"/>
      <name val="Arial Narrow"/>
      <family val="2"/>
    </font>
    <font>
      <b/>
      <sz val="18"/>
      <color indexed="20"/>
      <name val="Arial Narrow"/>
      <family val="2"/>
    </font>
    <font>
      <b/>
      <sz val="12"/>
      <color indexed="18"/>
      <name val="Arial Narrow"/>
      <family val="2"/>
    </font>
    <font>
      <b/>
      <sz val="12"/>
      <name val="Arial Narrow"/>
      <family val="2"/>
    </font>
    <font>
      <sz val="12"/>
      <name val="Arial Narrow"/>
      <family val="2"/>
    </font>
    <font>
      <sz val="11"/>
      <name val="Arial Narrow"/>
      <family val="2"/>
    </font>
    <font>
      <sz val="12"/>
      <color rgb="FFFF0000"/>
      <name val="Arial Narrow"/>
      <family val="2"/>
    </font>
    <font>
      <b/>
      <i/>
      <sz val="12"/>
      <name val="Arial Narrow"/>
      <family val="2"/>
    </font>
    <font>
      <sz val="11"/>
      <color theme="4"/>
      <name val="Arial Narrow"/>
      <family val="2"/>
    </font>
    <font>
      <sz val="11"/>
      <color theme="4" tint="-0.249977111117893"/>
      <name val="Arial Narrow"/>
      <family val="2"/>
    </font>
  </fonts>
  <fills count="44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CDEE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9" tint="0.59999389629810485"/>
        <bgColor indexed="9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0"/>
      </patternFill>
    </fill>
    <fill>
      <patternFill patternType="solid">
        <fgColor theme="7" tint="0.79998168889431442"/>
        <bgColor indexed="0"/>
      </patternFill>
    </fill>
    <fill>
      <patternFill patternType="solid">
        <fgColor theme="9" tint="0.79998168889431442"/>
        <bgColor indexed="0"/>
      </patternFill>
    </fill>
    <fill>
      <patternFill patternType="solid">
        <fgColor rgb="FFFFFF99"/>
        <bgColor indexed="0"/>
      </patternFill>
    </fill>
    <fill>
      <patternFill patternType="solid">
        <fgColor rgb="FF92D050"/>
        <bgColor indexed="0"/>
      </patternFill>
    </fill>
    <fill>
      <patternFill patternType="solid">
        <fgColor theme="7" tint="0.59999389629810485"/>
        <bgColor indexed="0"/>
      </patternFill>
    </fill>
    <fill>
      <patternFill patternType="solid">
        <fgColor theme="9" tint="0.59999389629810485"/>
        <bgColor indexed="0"/>
      </patternFill>
    </fill>
    <fill>
      <patternFill patternType="solid">
        <fgColor rgb="FF00B0F0"/>
        <bgColor indexed="64"/>
      </patternFill>
    </fill>
  </fills>
  <borders count="2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3"/>
      </left>
      <right style="thin">
        <color indexed="63"/>
      </right>
      <top/>
      <bottom style="thin">
        <color theme="0" tint="-0.249977111117893"/>
      </bottom>
      <diagonal/>
    </border>
    <border>
      <left style="thin">
        <color indexed="63"/>
      </left>
      <right/>
      <top/>
      <bottom style="thin">
        <color theme="0" tint="-0.249977111117893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249977111117893"/>
      </bottom>
      <diagonal/>
    </border>
    <border>
      <left style="thin">
        <color indexed="63"/>
      </left>
      <right style="thin">
        <color indexed="6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indexed="63"/>
      </left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indexed="64"/>
      </left>
      <right style="thin">
        <color indexed="64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/>
      <top/>
      <bottom style="thin">
        <color indexed="63"/>
      </bottom>
      <diagonal/>
    </border>
    <border>
      <left style="thin">
        <color indexed="64"/>
      </left>
      <right style="thin">
        <color indexed="64"/>
      </right>
      <top/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theme="0" tint="-0.249977111117893"/>
      </top>
      <bottom/>
      <diagonal/>
    </border>
    <border>
      <left style="thin">
        <color indexed="63"/>
      </left>
      <right/>
      <top style="thin">
        <color theme="0" tint="-0.249977111117893"/>
      </top>
      <bottom/>
      <diagonal/>
    </border>
    <border>
      <left style="thin">
        <color indexed="64"/>
      </left>
      <right style="thin">
        <color indexed="64"/>
      </right>
      <top style="thin">
        <color theme="0" tint="-0.249977111117893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3"/>
      </right>
      <top/>
      <bottom style="thin">
        <color theme="0" tint="-0.249977111117893"/>
      </bottom>
      <diagonal/>
    </border>
    <border>
      <left/>
      <right/>
      <top/>
      <bottom style="thin">
        <color theme="0" tint="-0.249977111117893"/>
      </bottom>
      <diagonal/>
    </border>
    <border>
      <left style="thin">
        <color indexed="63"/>
      </left>
      <right style="thin">
        <color indexed="64"/>
      </right>
      <top/>
      <bottom style="thin">
        <color theme="0" tint="-0.249977111117893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theme="0" tint="-0.249977111117893"/>
      </bottom>
      <diagonal/>
    </border>
    <border>
      <left style="thin">
        <color indexed="63"/>
      </left>
      <right/>
      <top style="thin">
        <color indexed="64"/>
      </top>
      <bottom style="thin">
        <color theme="0" tint="-0.24997711111789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249977111117893"/>
      </bottom>
      <diagonal/>
    </border>
    <border>
      <left style="thin">
        <color indexed="63"/>
      </left>
      <right style="thin">
        <color indexed="63"/>
      </right>
      <top/>
      <bottom/>
      <diagonal/>
    </border>
    <border>
      <left style="thin">
        <color indexed="63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/>
      <bottom style="thin">
        <color theme="0" tint="-0.249977111117893"/>
      </bottom>
      <diagonal/>
    </border>
    <border>
      <left style="thin">
        <color indexed="64"/>
      </left>
      <right style="thin">
        <color indexed="64"/>
      </right>
      <top style="thin">
        <color theme="0" tint="-0.249977111117893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3"/>
      </top>
      <bottom style="thin">
        <color theme="0" tint="-0.24997711111789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/>
      <diagonal/>
    </border>
    <border>
      <left style="thin">
        <color indexed="63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indexed="63"/>
      </right>
      <top style="thin">
        <color auto="1"/>
      </top>
      <bottom style="thin">
        <color theme="0" tint="-0.249977111117893"/>
      </bottom>
      <diagonal/>
    </border>
    <border>
      <left/>
      <right/>
      <top style="thin">
        <color auto="1"/>
      </top>
      <bottom style="thin">
        <color theme="0" tint="-0.249977111117893"/>
      </bottom>
      <diagonal/>
    </border>
    <border>
      <left style="thin">
        <color indexed="63"/>
      </left>
      <right style="thin">
        <color auto="1"/>
      </right>
      <top style="thin">
        <color auto="1"/>
      </top>
      <bottom style="thin">
        <color theme="0" tint="-0.24997711111789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theme="0" tint="-0.249977111117893"/>
      </bottom>
      <diagonal/>
    </border>
    <border>
      <left style="thin">
        <color auto="1"/>
      </left>
      <right style="thin">
        <color auto="1"/>
      </right>
      <top/>
      <bottom style="thin">
        <color theme="0" tint="-0.249977111117893"/>
      </bottom>
      <diagonal/>
    </border>
    <border>
      <left style="thin">
        <color auto="1"/>
      </left>
      <right style="thin">
        <color indexed="63"/>
      </right>
      <top/>
      <bottom style="thin">
        <color theme="0" tint="-0.249977111117893"/>
      </bottom>
      <diagonal/>
    </border>
    <border>
      <left style="thin">
        <color auto="1"/>
      </left>
      <right style="thin">
        <color indexed="63"/>
      </right>
      <top/>
      <bottom style="thin">
        <color auto="1"/>
      </bottom>
      <diagonal/>
    </border>
    <border>
      <left style="thin">
        <color indexed="63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63"/>
      </right>
      <top style="thin">
        <color auto="1"/>
      </top>
      <bottom style="double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3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indexed="64"/>
      </bottom>
      <diagonal/>
    </border>
    <border>
      <left/>
      <right/>
      <top style="double">
        <color auto="1"/>
      </top>
      <bottom style="thin">
        <color indexed="64"/>
      </bottom>
      <diagonal/>
    </border>
    <border>
      <left/>
      <right style="thin">
        <color indexed="64"/>
      </right>
      <top style="double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double">
        <color auto="1"/>
      </top>
      <bottom style="thin">
        <color indexed="64"/>
      </bottom>
      <diagonal/>
    </border>
    <border>
      <left style="thin">
        <color auto="1"/>
      </left>
      <right style="thin">
        <color indexed="63"/>
      </right>
      <top style="thin">
        <color auto="1"/>
      </top>
      <bottom style="thin">
        <color theme="0" tint="-0.249977111117893"/>
      </bottom>
      <diagonal/>
    </border>
    <border>
      <left/>
      <right/>
      <top style="thin">
        <color auto="1"/>
      </top>
      <bottom style="thin">
        <color theme="0" tint="-0.249977111117893"/>
      </bottom>
      <diagonal/>
    </border>
    <border>
      <left style="thin">
        <color indexed="63"/>
      </left>
      <right style="thin">
        <color auto="1"/>
      </right>
      <top style="thin">
        <color auto="1"/>
      </top>
      <bottom style="thin">
        <color theme="0" tint="-0.24997711111789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theme="0" tint="-0.249977111117893"/>
      </bottom>
      <diagonal/>
    </border>
    <border>
      <left style="thin">
        <color indexed="64"/>
      </left>
      <right style="thin">
        <color indexed="63"/>
      </right>
      <top/>
      <bottom/>
      <diagonal/>
    </border>
    <border>
      <left style="thin">
        <color indexed="63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/>
      <right style="thin">
        <color indexed="64"/>
      </right>
      <top style="double">
        <color indexed="63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64"/>
      </bottom>
      <diagonal/>
    </border>
    <border>
      <left style="thin">
        <color auto="1"/>
      </left>
      <right style="thin">
        <color indexed="63"/>
      </right>
      <top style="thin">
        <color auto="1"/>
      </top>
      <bottom/>
      <diagonal/>
    </border>
    <border>
      <left style="thin">
        <color indexed="63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3"/>
      </right>
      <top style="thin">
        <color indexed="64"/>
      </top>
      <bottom style="thin">
        <color theme="0" tint="-0.249977111117893"/>
      </bottom>
      <diagonal/>
    </border>
    <border>
      <left style="thin">
        <color indexed="63"/>
      </left>
      <right style="thin">
        <color indexed="64"/>
      </right>
      <top style="thin">
        <color indexed="64"/>
      </top>
      <bottom style="thin">
        <color theme="0" tint="-0.249977111117893"/>
      </bottom>
      <diagonal/>
    </border>
    <border>
      <left style="thin">
        <color indexed="64"/>
      </left>
      <right style="thin">
        <color indexed="63"/>
      </right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/>
      <bottom style="thin">
        <color indexed="64"/>
      </bottom>
      <diagonal/>
    </border>
    <border>
      <left style="thin">
        <color indexed="63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3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3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/>
      <right style="thin">
        <color indexed="63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3"/>
      </right>
      <top/>
      <bottom style="thin">
        <color theme="0" tint="-0.24994659260841701"/>
      </bottom>
      <diagonal/>
    </border>
    <border>
      <left style="thin">
        <color indexed="63"/>
      </left>
      <right style="thin">
        <color indexed="63"/>
      </right>
      <top/>
      <bottom style="thin">
        <color theme="0" tint="-0.24994659260841701"/>
      </bottom>
      <diagonal/>
    </border>
    <border>
      <left style="thin">
        <color indexed="63"/>
      </left>
      <right style="thin">
        <color indexed="64"/>
      </right>
      <top/>
      <bottom style="thin">
        <color theme="0" tint="-0.24994659260841701"/>
      </bottom>
      <diagonal/>
    </border>
    <border>
      <left/>
      <right style="thin">
        <color indexed="63"/>
      </right>
      <top/>
      <bottom style="thin">
        <color theme="0" tint="-0.24994659260841701"/>
      </bottom>
      <diagonal/>
    </border>
    <border>
      <left/>
      <right style="thin">
        <color indexed="63"/>
      </right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theme="0" tint="-0.24994659260841701"/>
      </top>
      <bottom style="thin">
        <color theme="0" tint="-0.249977111117893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3"/>
      </right>
      <top style="thin">
        <color indexed="64"/>
      </top>
      <bottom style="double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double">
        <color indexed="64"/>
      </bottom>
      <diagonal/>
    </border>
    <border>
      <left style="thin">
        <color indexed="63"/>
      </left>
      <right style="thin">
        <color indexed="64"/>
      </right>
      <top style="thin">
        <color indexed="63"/>
      </top>
      <bottom style="double">
        <color indexed="64"/>
      </bottom>
      <diagonal/>
    </border>
    <border>
      <left/>
      <right style="thin">
        <color indexed="64"/>
      </right>
      <top style="thin">
        <color indexed="63"/>
      </top>
      <bottom style="double">
        <color indexed="64"/>
      </bottom>
      <diagonal/>
    </border>
    <border>
      <left style="thin">
        <color indexed="64"/>
      </left>
      <right style="thin">
        <color indexed="63"/>
      </right>
      <top style="thin">
        <color indexed="63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theme="0" tint="-0.249977111117893"/>
      </bottom>
      <diagonal/>
    </border>
    <border>
      <left/>
      <right style="thin">
        <color indexed="64"/>
      </right>
      <top style="double">
        <color indexed="64"/>
      </top>
      <bottom style="thin">
        <color theme="0" tint="-0.249977111117893"/>
      </bottom>
      <diagonal/>
    </border>
    <border>
      <left/>
      <right style="thin">
        <color indexed="63"/>
      </right>
      <top/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22"/>
      </bottom>
      <diagonal/>
    </border>
    <border>
      <left style="thin">
        <color indexed="63"/>
      </left>
      <right style="thin">
        <color indexed="64"/>
      </right>
      <top/>
      <bottom style="thin">
        <color indexed="22"/>
      </bottom>
      <diagonal/>
    </border>
    <border>
      <left style="thin">
        <color indexed="63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indexed="64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indexed="63"/>
      </right>
      <top style="thin">
        <color theme="0" tint="-0.34998626667073579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 style="thin">
        <color indexed="22"/>
      </bottom>
      <diagonal/>
    </border>
    <border>
      <left style="thin">
        <color indexed="63"/>
      </left>
      <right style="thin">
        <color indexed="63"/>
      </right>
      <top/>
      <bottom style="thin">
        <color indexed="22"/>
      </bottom>
      <diagonal/>
    </border>
    <border>
      <left/>
      <right style="thin">
        <color indexed="63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theme="0" tint="-0.249977111117893"/>
      </top>
      <bottom/>
      <diagonal/>
    </border>
    <border>
      <left/>
      <right style="thin">
        <color indexed="64"/>
      </right>
      <top style="thin">
        <color theme="0" tint="-0.249977111117893"/>
      </top>
      <bottom/>
      <diagonal/>
    </border>
    <border>
      <left style="thin">
        <color indexed="63"/>
      </left>
      <right style="thin">
        <color indexed="63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theme="0" tint="-0.249977111117893"/>
      </top>
      <bottom style="thin">
        <color indexed="64"/>
      </bottom>
      <diagonal/>
    </border>
    <border>
      <left/>
      <right style="thin">
        <color indexed="64"/>
      </right>
      <top style="thin">
        <color theme="0" tint="-0.249977111117893"/>
      </top>
      <bottom style="thin">
        <color indexed="64"/>
      </bottom>
      <diagonal/>
    </border>
    <border>
      <left/>
      <right style="thin">
        <color indexed="63"/>
      </right>
      <top style="thin">
        <color indexed="22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/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22"/>
      </top>
      <bottom style="thin">
        <color indexed="63"/>
      </bottom>
      <diagonal/>
    </border>
    <border>
      <left style="thin">
        <color indexed="63"/>
      </left>
      <right style="thin">
        <color indexed="64"/>
      </right>
      <top style="thin">
        <color indexed="22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64"/>
      </bottom>
      <diagonal/>
    </border>
    <border>
      <left/>
      <right style="thin">
        <color indexed="63"/>
      </right>
      <top style="thin">
        <color indexed="22"/>
      </top>
      <bottom/>
      <diagonal/>
    </border>
    <border>
      <left/>
      <right style="thin">
        <color indexed="63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 style="thin">
        <color indexed="64"/>
      </right>
      <top style="thin">
        <color indexed="63"/>
      </top>
      <bottom/>
      <diagonal/>
    </border>
    <border>
      <left style="thin">
        <color indexed="64"/>
      </left>
      <right style="thin">
        <color indexed="64"/>
      </right>
      <top style="thin">
        <color indexed="63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64"/>
      </left>
      <right style="thin">
        <color indexed="63"/>
      </right>
      <top style="thin">
        <color indexed="63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3"/>
      </left>
      <right style="thin">
        <color indexed="64"/>
      </right>
      <top/>
      <bottom/>
      <diagonal/>
    </border>
    <border>
      <left style="thin">
        <color indexed="63"/>
      </left>
      <right style="thin">
        <color indexed="64"/>
      </right>
      <top/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double">
        <color indexed="64"/>
      </bottom>
      <diagonal/>
    </border>
    <border>
      <left style="thin">
        <color indexed="63"/>
      </left>
      <right style="thin">
        <color indexed="64"/>
      </right>
      <top style="thin">
        <color indexed="63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249977111117893"/>
      </bottom>
      <diagonal/>
    </border>
    <border>
      <left/>
      <right style="thin">
        <color indexed="63"/>
      </right>
      <top style="thin">
        <color indexed="64"/>
      </top>
      <bottom style="thin">
        <color theme="0" tint="-0.249977111117893"/>
      </bottom>
      <diagonal/>
    </border>
    <border>
      <left style="thin">
        <color indexed="63"/>
      </left>
      <right style="thin">
        <color indexed="63"/>
      </right>
      <top/>
      <bottom style="thin">
        <color indexed="22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indexed="64"/>
      </left>
      <right style="thin">
        <color indexed="63"/>
      </right>
      <top style="thin">
        <color indexed="22"/>
      </top>
      <bottom style="thin">
        <color indexed="22"/>
      </bottom>
      <diagonal/>
    </border>
    <border>
      <left/>
      <right/>
      <top style="thin">
        <color theme="0" tint="-0.249977111117893"/>
      </top>
      <bottom/>
      <diagonal/>
    </border>
    <border>
      <left/>
      <right/>
      <top style="thin">
        <color theme="0" tint="-0.249977111117893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3"/>
      </right>
      <top style="thin">
        <color indexed="64"/>
      </top>
      <bottom style="thin">
        <color theme="0" tint="-0.24997711111789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theme="0" tint="-0.249977111117893"/>
      </bottom>
      <diagonal/>
    </border>
    <border>
      <left style="thin">
        <color indexed="63"/>
      </left>
      <right style="thin">
        <color indexed="64"/>
      </right>
      <top style="thin">
        <color indexed="64"/>
      </top>
      <bottom style="thin">
        <color theme="0" tint="-0.24997711111789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249977111117893"/>
      </bottom>
      <diagonal/>
    </border>
    <border>
      <left style="thin">
        <color indexed="63"/>
      </left>
      <right style="thin">
        <color indexed="64"/>
      </right>
      <top/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249977111117893"/>
      </bottom>
      <diagonal/>
    </border>
    <border>
      <left/>
      <right style="thin">
        <color indexed="63"/>
      </right>
      <top style="thin">
        <color indexed="64"/>
      </top>
      <bottom style="thin">
        <color theme="0" tint="-0.249977111117893"/>
      </bottom>
      <diagonal/>
    </border>
    <border>
      <left style="thin">
        <color indexed="63"/>
      </left>
      <right style="thin">
        <color indexed="63"/>
      </right>
      <top/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/>
      <bottom style="thin">
        <color indexed="64"/>
      </bottom>
      <diagonal/>
    </border>
    <border>
      <left style="thin">
        <color indexed="63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3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3"/>
      </right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 style="thin">
        <color theme="0" tint="-0.249977111117893"/>
      </bottom>
      <diagonal/>
    </border>
    <border>
      <left style="thin">
        <color indexed="63"/>
      </left>
      <right style="thin">
        <color auto="1"/>
      </right>
      <top style="thin">
        <color auto="1"/>
      </top>
      <bottom style="thin">
        <color theme="0" tint="-0.249977111117893"/>
      </bottom>
      <diagonal/>
    </border>
    <border>
      <left style="thin">
        <color indexed="63"/>
      </left>
      <right style="thin">
        <color auto="1"/>
      </right>
      <top/>
      <bottom style="thin">
        <color theme="0" tint="-0.249977111117893"/>
      </bottom>
      <diagonal/>
    </border>
    <border>
      <left/>
      <right style="thin">
        <color indexed="63"/>
      </right>
      <top/>
      <bottom style="thin">
        <color theme="0" tint="-0.249977111117893"/>
      </bottom>
      <diagonal/>
    </border>
    <border>
      <left style="thin">
        <color auto="1"/>
      </left>
      <right style="thin">
        <color indexed="63"/>
      </right>
      <top/>
      <bottom style="thin">
        <color auto="1"/>
      </bottom>
      <diagonal/>
    </border>
    <border>
      <left/>
      <right style="thin">
        <color indexed="63"/>
      </right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 style="thin">
        <color indexed="64"/>
      </right>
      <top style="thin">
        <color indexed="63"/>
      </top>
      <bottom/>
      <diagonal/>
    </border>
    <border>
      <left style="thin">
        <color indexed="64"/>
      </left>
      <right style="thin">
        <color indexed="64"/>
      </right>
      <top style="thin">
        <color indexed="63"/>
      </top>
      <bottom/>
      <diagonal/>
    </border>
    <border>
      <left/>
      <right style="thin">
        <color indexed="63"/>
      </right>
      <top style="thin">
        <color indexed="63"/>
      </top>
      <bottom/>
      <diagonal/>
    </border>
    <border>
      <left style="thin">
        <color indexed="64"/>
      </left>
      <right/>
      <top/>
      <bottom style="thin">
        <color theme="0" tint="-0.24997711111789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3"/>
      </right>
      <top/>
      <bottom style="thin">
        <color theme="0" tint="-0.249977111117893"/>
      </bottom>
      <diagonal/>
    </border>
    <border>
      <left style="thin">
        <color indexed="63"/>
      </left>
      <right style="thin">
        <color indexed="63"/>
      </right>
      <top/>
      <bottom style="thin">
        <color theme="0" tint="-0.249977111117893"/>
      </bottom>
      <diagonal/>
    </border>
    <border>
      <left style="thin">
        <color indexed="63"/>
      </left>
      <right style="thin">
        <color indexed="64"/>
      </right>
      <top/>
      <bottom style="thin">
        <color theme="0" tint="-0.24997711111789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theme="0" tint="-0.249977111117893"/>
      </bottom>
      <diagonal/>
    </border>
    <border>
      <left style="thin">
        <color indexed="63"/>
      </left>
      <right style="thin">
        <color indexed="64"/>
      </right>
      <top style="thin">
        <color indexed="64"/>
      </top>
      <bottom style="thin">
        <color theme="0" tint="-0.249977111117893"/>
      </bottom>
      <diagonal/>
    </border>
    <border>
      <left/>
      <right/>
      <top style="thin">
        <color indexed="64"/>
      </top>
      <bottom/>
      <diagonal/>
    </border>
  </borders>
  <cellStyleXfs count="22">
    <xf numFmtId="0" fontId="0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40" fillId="0" borderId="0"/>
    <xf numFmtId="0" fontId="13" fillId="0" borderId="0"/>
    <xf numFmtId="0" fontId="1" fillId="0" borderId="0"/>
    <xf numFmtId="0" fontId="40" fillId="0" borderId="0"/>
    <xf numFmtId="43" fontId="13" fillId="0" borderId="0" applyFont="0" applyFill="0" applyBorder="0" applyAlignment="0" applyProtection="0"/>
    <xf numFmtId="0" fontId="58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0" fontId="40" fillId="0" borderId="0"/>
    <xf numFmtId="0" fontId="40" fillId="0" borderId="0"/>
    <xf numFmtId="43" fontId="13" fillId="0" borderId="0" applyFont="0" applyFill="0" applyBorder="0" applyAlignment="0" applyProtection="0"/>
    <xf numFmtId="0" fontId="1" fillId="0" borderId="0"/>
    <xf numFmtId="0" fontId="1" fillId="0" borderId="0"/>
    <xf numFmtId="0" fontId="13" fillId="0" borderId="0"/>
    <xf numFmtId="44" fontId="13" fillId="0" borderId="0" applyFont="0" applyFill="0" applyBorder="0" applyAlignment="0" applyProtection="0"/>
  </cellStyleXfs>
  <cellXfs count="1597">
    <xf numFmtId="0" fontId="0" fillId="0" borderId="0" xfId="0"/>
    <xf numFmtId="0" fontId="2" fillId="0" borderId="1" xfId="0" applyFont="1" applyBorder="1"/>
    <xf numFmtId="0" fontId="0" fillId="0" borderId="2" xfId="0" applyBorder="1"/>
    <xf numFmtId="0" fontId="3" fillId="0" borderId="1" xfId="0" applyFont="1" applyBorder="1"/>
    <xf numFmtId="0" fontId="4" fillId="0" borderId="2" xfId="0" applyFont="1" applyBorder="1"/>
    <xf numFmtId="0" fontId="5" fillId="0" borderId="0" xfId="0" applyFont="1"/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5" xfId="0" applyBorder="1"/>
    <xf numFmtId="0" fontId="6" fillId="0" borderId="5" xfId="0" applyFont="1" applyBorder="1" applyAlignment="1">
      <alignment horizontal="center"/>
    </xf>
    <xf numFmtId="0" fontId="7" fillId="0" borderId="5" xfId="0" applyFont="1" applyBorder="1"/>
    <xf numFmtId="14" fontId="8" fillId="0" borderId="6" xfId="0" quotePrefix="1" applyNumberFormat="1" applyFont="1" applyBorder="1" applyAlignment="1">
      <alignment wrapText="1"/>
    </xf>
    <xf numFmtId="14" fontId="8" fillId="0" borderId="5" xfId="0" quotePrefix="1" applyNumberFormat="1" applyFont="1" applyBorder="1" applyAlignment="1">
      <alignment horizontal="center"/>
    </xf>
    <xf numFmtId="14" fontId="8" fillId="0" borderId="5" xfId="0" quotePrefix="1" applyNumberFormat="1" applyFont="1" applyBorder="1" applyAlignment="1">
      <alignment horizontal="left" wrapText="1"/>
    </xf>
    <xf numFmtId="0" fontId="6" fillId="0" borderId="7" xfId="0" applyFont="1" applyBorder="1" applyAlignment="1">
      <alignment horizontal="center"/>
    </xf>
    <xf numFmtId="0" fontId="7" fillId="0" borderId="7" xfId="0" applyFont="1" applyBorder="1"/>
    <xf numFmtId="14" fontId="8" fillId="0" borderId="8" xfId="0" quotePrefix="1" applyNumberFormat="1" applyFont="1" applyBorder="1" applyAlignment="1">
      <alignment wrapText="1"/>
    </xf>
    <xf numFmtId="14" fontId="8" fillId="0" borderId="7" xfId="0" quotePrefix="1" applyNumberFormat="1" applyFont="1" applyBorder="1" applyAlignment="1">
      <alignment horizontal="center"/>
    </xf>
    <xf numFmtId="14" fontId="8" fillId="0" borderId="7" xfId="0" quotePrefix="1" applyNumberFormat="1" applyFont="1" applyBorder="1" applyAlignment="1">
      <alignment horizontal="left" wrapText="1"/>
    </xf>
    <xf numFmtId="0" fontId="6" fillId="0" borderId="9" xfId="0" applyFont="1" applyBorder="1" applyAlignment="1">
      <alignment horizontal="center"/>
    </xf>
    <xf numFmtId="0" fontId="7" fillId="0" borderId="9" xfId="0" applyFont="1" applyBorder="1"/>
    <xf numFmtId="14" fontId="8" fillId="0" borderId="9" xfId="0" quotePrefix="1" applyNumberFormat="1" applyFont="1" applyBorder="1" applyAlignment="1">
      <alignment horizontal="center"/>
    </xf>
    <xf numFmtId="14" fontId="8" fillId="0" borderId="9" xfId="0" quotePrefix="1" applyNumberFormat="1" applyFont="1" applyBorder="1" applyAlignment="1">
      <alignment horizontal="left"/>
    </xf>
    <xf numFmtId="14" fontId="8" fillId="0" borderId="5" xfId="0" quotePrefix="1" applyNumberFormat="1" applyFont="1" applyBorder="1" applyAlignment="1">
      <alignment horizontal="left"/>
    </xf>
    <xf numFmtId="0" fontId="6" fillId="0" borderId="10" xfId="0" applyFont="1" applyBorder="1" applyAlignment="1">
      <alignment horizontal="center"/>
    </xf>
    <xf numFmtId="0" fontId="7" fillId="0" borderId="10" xfId="0" applyFont="1" applyBorder="1"/>
    <xf numFmtId="14" fontId="8" fillId="0" borderId="10" xfId="0" quotePrefix="1" applyNumberFormat="1" applyFont="1" applyBorder="1" applyAlignment="1">
      <alignment horizontal="center"/>
    </xf>
    <xf numFmtId="14" fontId="8" fillId="0" borderId="10" xfId="0" quotePrefix="1" applyNumberFormat="1" applyFont="1" applyBorder="1" applyAlignment="1">
      <alignment wrapText="1"/>
    </xf>
    <xf numFmtId="0" fontId="6" fillId="0" borderId="6" xfId="0" applyFont="1" applyBorder="1" applyAlignment="1">
      <alignment horizontal="center"/>
    </xf>
    <xf numFmtId="0" fontId="7" fillId="0" borderId="6" xfId="0" applyFont="1" applyBorder="1" applyAlignment="1">
      <alignment wrapText="1"/>
    </xf>
    <xf numFmtId="14" fontId="8" fillId="0" borderId="6" xfId="0" quotePrefix="1" applyNumberFormat="1" applyFont="1" applyBorder="1" applyAlignment="1">
      <alignment horizontal="center"/>
    </xf>
    <xf numFmtId="14" fontId="8" fillId="0" borderId="6" xfId="0" quotePrefix="1" applyNumberFormat="1" applyFont="1" applyBorder="1" applyAlignment="1">
      <alignment horizontal="left" wrapText="1"/>
    </xf>
    <xf numFmtId="14" fontId="8" fillId="0" borderId="10" xfId="0" quotePrefix="1" applyNumberFormat="1" applyFont="1" applyBorder="1" applyAlignment="1">
      <alignment horizontal="left" wrapText="1"/>
    </xf>
    <xf numFmtId="0" fontId="7" fillId="0" borderId="6" xfId="0" applyFont="1" applyBorder="1"/>
    <xf numFmtId="0" fontId="7" fillId="0" borderId="5" xfId="0" applyFont="1" applyBorder="1" applyAlignment="1">
      <alignment wrapText="1"/>
    </xf>
    <xf numFmtId="14" fontId="8" fillId="0" borderId="5" xfId="0" quotePrefix="1" applyNumberFormat="1" applyFont="1" applyBorder="1" applyAlignment="1">
      <alignment wrapText="1"/>
    </xf>
    <xf numFmtId="14" fontId="8" fillId="0" borderId="5" xfId="0" quotePrefix="1" applyNumberFormat="1" applyFont="1" applyBorder="1" applyAlignment="1">
      <alignment horizontal="center" wrapText="1"/>
    </xf>
    <xf numFmtId="14" fontId="8" fillId="0" borderId="5" xfId="0" quotePrefix="1" applyNumberFormat="1" applyFont="1" applyBorder="1"/>
    <xf numFmtId="14" fontId="8" fillId="0" borderId="10" xfId="0" quotePrefix="1" applyNumberFormat="1" applyFont="1" applyBorder="1" applyAlignment="1">
      <alignment horizontal="center" wrapText="1"/>
    </xf>
    <xf numFmtId="14" fontId="8" fillId="0" borderId="6" xfId="0" quotePrefix="1" applyNumberFormat="1" applyFont="1" applyFill="1" applyBorder="1" applyAlignment="1">
      <alignment wrapText="1"/>
    </xf>
    <xf numFmtId="14" fontId="8" fillId="0" borderId="10" xfId="0" quotePrefix="1" applyNumberFormat="1" applyFont="1" applyFill="1" applyBorder="1" applyAlignment="1">
      <alignment wrapText="1"/>
    </xf>
    <xf numFmtId="14" fontId="8" fillId="0" borderId="6" xfId="0" quotePrefix="1" applyNumberFormat="1" applyFont="1" applyBorder="1"/>
    <xf numFmtId="14" fontId="8" fillId="0" borderId="6" xfId="0" quotePrefix="1" applyNumberFormat="1" applyFont="1" applyBorder="1" applyAlignment="1">
      <alignment horizontal="center" wrapText="1"/>
    </xf>
    <xf numFmtId="0" fontId="10" fillId="0" borderId="1" xfId="0" applyFont="1" applyBorder="1"/>
    <xf numFmtId="0" fontId="0" fillId="0" borderId="3" xfId="0" applyBorder="1"/>
    <xf numFmtId="0" fontId="0" fillId="0" borderId="4" xfId="0" applyBorder="1"/>
    <xf numFmtId="0" fontId="7" fillId="0" borderId="11" xfId="0" applyFont="1" applyBorder="1"/>
    <xf numFmtId="0" fontId="7" fillId="0" borderId="12" xfId="0" applyFont="1" applyBorder="1"/>
    <xf numFmtId="0" fontId="0" fillId="0" borderId="11" xfId="0" applyBorder="1"/>
    <xf numFmtId="0" fontId="0" fillId="0" borderId="12" xfId="0" applyBorder="1"/>
    <xf numFmtId="0" fontId="6" fillId="0" borderId="11" xfId="0" applyFont="1" applyBorder="1"/>
    <xf numFmtId="0" fontId="6" fillId="0" borderId="12" xfId="0" applyFont="1" applyBorder="1" applyAlignment="1">
      <alignment wrapText="1"/>
    </xf>
    <xf numFmtId="0" fontId="6" fillId="0" borderId="12" xfId="0" applyFont="1" applyBorder="1" applyAlignment="1">
      <alignment horizontal="center"/>
    </xf>
    <xf numFmtId="0" fontId="11" fillId="0" borderId="12" xfId="0" applyFont="1" applyBorder="1" applyAlignment="1">
      <alignment horizontal="left" wrapText="1"/>
    </xf>
    <xf numFmtId="0" fontId="11" fillId="0" borderId="12" xfId="0" applyFont="1" applyBorder="1" applyAlignment="1">
      <alignment horizontal="left"/>
    </xf>
    <xf numFmtId="0" fontId="6" fillId="0" borderId="12" xfId="0" applyFont="1" applyBorder="1"/>
    <xf numFmtId="0" fontId="11" fillId="0" borderId="12" xfId="0" applyFont="1" applyBorder="1"/>
    <xf numFmtId="0" fontId="12" fillId="0" borderId="12" xfId="0" applyFont="1" applyBorder="1"/>
    <xf numFmtId="0" fontId="13" fillId="0" borderId="12" xfId="0" applyFont="1" applyBorder="1"/>
    <xf numFmtId="0" fontId="0" fillId="0" borderId="13" xfId="0" applyBorder="1"/>
    <xf numFmtId="0" fontId="0" fillId="0" borderId="14" xfId="0" applyBorder="1"/>
    <xf numFmtId="0" fontId="16" fillId="0" borderId="0" xfId="0" applyFont="1" applyAlignment="1" applyProtection="1">
      <alignment vertical="center"/>
    </xf>
    <xf numFmtId="0" fontId="15" fillId="3" borderId="5" xfId="0" applyFont="1" applyFill="1" applyBorder="1" applyAlignment="1" applyProtection="1">
      <alignment horizontal="center" vertical="center" wrapText="1"/>
    </xf>
    <xf numFmtId="49" fontId="17" fillId="5" borderId="5" xfId="1" applyNumberFormat="1" applyFont="1" applyFill="1" applyBorder="1" applyAlignment="1" applyProtection="1">
      <alignment horizontal="center" vertical="center" wrapText="1"/>
    </xf>
    <xf numFmtId="0" fontId="15" fillId="7" borderId="5" xfId="0" applyFont="1" applyFill="1" applyBorder="1" applyAlignment="1" applyProtection="1">
      <alignment horizontal="center" vertical="center" wrapText="1"/>
    </xf>
    <xf numFmtId="0" fontId="17" fillId="8" borderId="5" xfId="0" applyFont="1" applyFill="1" applyBorder="1" applyAlignment="1" applyProtection="1">
      <alignment horizontal="center" vertical="center" wrapText="1"/>
    </xf>
    <xf numFmtId="0" fontId="15" fillId="8" borderId="5" xfId="0" quotePrefix="1" applyFont="1" applyFill="1" applyBorder="1" applyAlignment="1" applyProtection="1">
      <alignment horizontal="center" vertical="center" wrapText="1"/>
    </xf>
    <xf numFmtId="0" fontId="15" fillId="2" borderId="5" xfId="0" applyFont="1" applyFill="1" applyBorder="1" applyAlignment="1" applyProtection="1">
      <alignment horizontal="center" vertical="center" wrapText="1"/>
    </xf>
    <xf numFmtId="0" fontId="15" fillId="5" borderId="5" xfId="0" applyFont="1" applyFill="1" applyBorder="1" applyAlignment="1" applyProtection="1">
      <alignment horizontal="center" vertical="center" wrapText="1"/>
    </xf>
    <xf numFmtId="0" fontId="15" fillId="6" borderId="5" xfId="0" quotePrefix="1" applyFont="1" applyFill="1" applyBorder="1" applyAlignment="1" applyProtection="1">
      <alignment horizontal="center" vertical="center" wrapText="1"/>
    </xf>
    <xf numFmtId="1" fontId="20" fillId="9" borderId="5" xfId="0" applyNumberFormat="1" applyFont="1" applyFill="1" applyBorder="1" applyAlignment="1" applyProtection="1">
      <alignment horizontal="center" vertical="center"/>
    </xf>
    <xf numFmtId="0" fontId="13" fillId="0" borderId="0" xfId="0" applyFont="1" applyAlignment="1" applyProtection="1">
      <alignment horizontal="center" vertical="center"/>
    </xf>
    <xf numFmtId="1" fontId="19" fillId="9" borderId="5" xfId="0" applyNumberFormat="1" applyFont="1" applyFill="1" applyBorder="1" applyAlignment="1" applyProtection="1">
      <alignment horizontal="center" vertical="center"/>
    </xf>
    <xf numFmtId="1" fontId="21" fillId="9" borderId="5" xfId="0" applyNumberFormat="1" applyFont="1" applyFill="1" applyBorder="1" applyAlignment="1" applyProtection="1">
      <alignment horizontal="center" vertical="center" wrapText="1"/>
    </xf>
    <xf numFmtId="1" fontId="21" fillId="9" borderId="0" xfId="0" applyNumberFormat="1" applyFont="1" applyFill="1" applyBorder="1" applyAlignment="1" applyProtection="1">
      <alignment horizontal="center" vertical="center"/>
    </xf>
    <xf numFmtId="1" fontId="22" fillId="9" borderId="5" xfId="0" applyNumberFormat="1" applyFont="1" applyFill="1" applyBorder="1" applyAlignment="1" applyProtection="1">
      <alignment horizontal="center" vertical="center" wrapText="1"/>
    </xf>
    <xf numFmtId="1" fontId="22" fillId="9" borderId="5" xfId="0" quotePrefix="1" applyNumberFormat="1" applyFont="1" applyFill="1" applyBorder="1" applyAlignment="1" applyProtection="1">
      <alignment horizontal="center" vertical="center" wrapText="1"/>
    </xf>
    <xf numFmtId="1" fontId="22" fillId="9" borderId="5" xfId="1" quotePrefix="1" applyNumberFormat="1" applyFont="1" applyFill="1" applyBorder="1" applyAlignment="1" applyProtection="1">
      <alignment horizontal="center" vertical="center" wrapText="1"/>
    </xf>
    <xf numFmtId="1" fontId="22" fillId="9" borderId="6" xfId="0" quotePrefix="1" applyNumberFormat="1" applyFont="1" applyFill="1" applyBorder="1" applyAlignment="1" applyProtection="1">
      <alignment horizontal="center" vertical="center" wrapText="1"/>
    </xf>
    <xf numFmtId="1" fontId="22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Alignment="1" applyProtection="1">
      <alignment horizontal="center" vertical="center"/>
    </xf>
    <xf numFmtId="0" fontId="13" fillId="0" borderId="22" xfId="0" applyFont="1" applyFill="1" applyBorder="1" applyAlignment="1" applyProtection="1">
      <alignment vertical="center"/>
    </xf>
    <xf numFmtId="0" fontId="13" fillId="0" borderId="23" xfId="0" applyFont="1" applyFill="1" applyBorder="1" applyAlignment="1" applyProtection="1">
      <alignment vertical="center"/>
    </xf>
    <xf numFmtId="6" fontId="13" fillId="0" borderId="24" xfId="0" applyNumberFormat="1" applyFont="1" applyFill="1" applyBorder="1" applyAlignment="1" applyProtection="1">
      <alignment vertical="center"/>
    </xf>
    <xf numFmtId="6" fontId="13" fillId="3" borderId="24" xfId="0" applyNumberFormat="1" applyFont="1" applyFill="1" applyBorder="1" applyAlignment="1" applyProtection="1">
      <alignment vertical="center"/>
    </xf>
    <xf numFmtId="6" fontId="13" fillId="5" borderId="24" xfId="0" applyNumberFormat="1" applyFont="1" applyFill="1" applyBorder="1" applyAlignment="1" applyProtection="1">
      <alignment vertical="center"/>
    </xf>
    <xf numFmtId="0" fontId="13" fillId="0" borderId="0" xfId="0" applyFont="1" applyAlignment="1" applyProtection="1">
      <alignment vertical="center"/>
    </xf>
    <xf numFmtId="0" fontId="13" fillId="0" borderId="25" xfId="0" applyFont="1" applyFill="1" applyBorder="1" applyAlignment="1" applyProtection="1">
      <alignment vertical="center"/>
    </xf>
    <xf numFmtId="0" fontId="13" fillId="0" borderId="26" xfId="0" applyFont="1" applyFill="1" applyBorder="1" applyAlignment="1" applyProtection="1">
      <alignment vertical="center"/>
    </xf>
    <xf numFmtId="6" fontId="13" fillId="0" borderId="27" xfId="0" applyNumberFormat="1" applyFont="1" applyFill="1" applyBorder="1" applyAlignment="1" applyProtection="1">
      <alignment vertical="center"/>
    </xf>
    <xf numFmtId="6" fontId="13" fillId="3" borderId="27" xfId="0" applyNumberFormat="1" applyFont="1" applyFill="1" applyBorder="1" applyAlignment="1" applyProtection="1">
      <alignment vertical="center"/>
    </xf>
    <xf numFmtId="6" fontId="13" fillId="5" borderId="27" xfId="0" applyNumberFormat="1" applyFont="1" applyFill="1" applyBorder="1" applyAlignment="1" applyProtection="1">
      <alignment vertical="center"/>
    </xf>
    <xf numFmtId="0" fontId="13" fillId="0" borderId="28" xfId="0" applyFont="1" applyFill="1" applyBorder="1" applyAlignment="1" applyProtection="1">
      <alignment vertical="center"/>
    </xf>
    <xf numFmtId="0" fontId="13" fillId="0" borderId="29" xfId="0" applyFont="1" applyFill="1" applyBorder="1" applyAlignment="1" applyProtection="1">
      <alignment vertical="center"/>
    </xf>
    <xf numFmtId="6" fontId="13" fillId="0" borderId="30" xfId="0" applyNumberFormat="1" applyFont="1" applyFill="1" applyBorder="1" applyAlignment="1" applyProtection="1">
      <alignment vertical="center"/>
    </xf>
    <xf numFmtId="6" fontId="13" fillId="3" borderId="30" xfId="0" applyNumberFormat="1" applyFont="1" applyFill="1" applyBorder="1" applyAlignment="1" applyProtection="1">
      <alignment vertical="center"/>
    </xf>
    <xf numFmtId="6" fontId="13" fillId="5" borderId="30" xfId="0" applyNumberFormat="1" applyFont="1" applyFill="1" applyBorder="1" applyAlignment="1" applyProtection="1">
      <alignment vertical="center"/>
    </xf>
    <xf numFmtId="0" fontId="13" fillId="0" borderId="20" xfId="0" applyFont="1" applyBorder="1" applyAlignment="1" applyProtection="1">
      <alignment vertical="center" wrapText="1"/>
    </xf>
    <xf numFmtId="0" fontId="13" fillId="0" borderId="0" xfId="0" applyFont="1" applyFill="1" applyBorder="1" applyAlignment="1" applyProtection="1">
      <alignment vertical="center" wrapText="1"/>
    </xf>
    <xf numFmtId="0" fontId="13" fillId="0" borderId="31" xfId="0" applyFont="1" applyFill="1" applyBorder="1" applyAlignment="1" applyProtection="1">
      <alignment vertical="center"/>
    </xf>
    <xf numFmtId="0" fontId="13" fillId="0" borderId="32" xfId="0" applyFont="1" applyFill="1" applyBorder="1" applyAlignment="1" applyProtection="1">
      <alignment vertical="center"/>
    </xf>
    <xf numFmtId="6" fontId="13" fillId="0" borderId="33" xfId="0" applyNumberFormat="1" applyFont="1" applyFill="1" applyBorder="1" applyAlignment="1" applyProtection="1">
      <alignment vertical="center"/>
    </xf>
    <xf numFmtId="6" fontId="13" fillId="0" borderId="34" xfId="0" applyNumberFormat="1" applyFont="1" applyFill="1" applyBorder="1" applyAlignment="1" applyProtection="1">
      <alignment vertical="center"/>
    </xf>
    <xf numFmtId="6" fontId="13" fillId="3" borderId="34" xfId="0" applyNumberFormat="1" applyFont="1" applyFill="1" applyBorder="1" applyAlignment="1" applyProtection="1">
      <alignment vertical="center"/>
    </xf>
    <xf numFmtId="6" fontId="13" fillId="5" borderId="33" xfId="0" applyNumberFormat="1" applyFont="1" applyFill="1" applyBorder="1" applyAlignment="1" applyProtection="1">
      <alignment vertical="center"/>
    </xf>
    <xf numFmtId="6" fontId="13" fillId="5" borderId="34" xfId="0" applyNumberFormat="1" applyFont="1" applyFill="1" applyBorder="1" applyAlignment="1" applyProtection="1">
      <alignment vertical="center"/>
    </xf>
    <xf numFmtId="0" fontId="19" fillId="0" borderId="7" xfId="0" applyFont="1" applyFill="1" applyBorder="1" applyAlignment="1" applyProtection="1">
      <alignment vertical="center"/>
    </xf>
    <xf numFmtId="0" fontId="19" fillId="0" borderId="7" xfId="0" applyFont="1" applyFill="1" applyBorder="1" applyAlignment="1" applyProtection="1">
      <alignment horizontal="center" vertical="center"/>
    </xf>
    <xf numFmtId="6" fontId="19" fillId="0" borderId="7" xfId="2" applyNumberFormat="1" applyFont="1" applyFill="1" applyBorder="1" applyAlignment="1" applyProtection="1">
      <alignment vertical="center"/>
    </xf>
    <xf numFmtId="6" fontId="19" fillId="3" borderId="7" xfId="2" applyNumberFormat="1" applyFont="1" applyFill="1" applyBorder="1" applyAlignment="1" applyProtection="1">
      <alignment vertical="center"/>
    </xf>
    <xf numFmtId="6" fontId="19" fillId="5" borderId="7" xfId="2" applyNumberFormat="1" applyFont="1" applyFill="1" applyBorder="1" applyAlignment="1" applyProtection="1">
      <alignment vertical="center"/>
    </xf>
    <xf numFmtId="6" fontId="19" fillId="3" borderId="5" xfId="2" applyNumberFormat="1" applyFont="1" applyFill="1" applyBorder="1" applyAlignment="1" applyProtection="1">
      <alignment vertical="center"/>
    </xf>
    <xf numFmtId="0" fontId="13" fillId="0" borderId="0" xfId="0" applyFont="1" applyBorder="1" applyAlignment="1" applyProtection="1">
      <alignment vertical="center"/>
    </xf>
    <xf numFmtId="17" fontId="13" fillId="0" borderId="0" xfId="0" quotePrefix="1" applyNumberFormat="1" applyFont="1" applyBorder="1" applyAlignment="1" applyProtection="1">
      <alignment vertical="center"/>
    </xf>
    <xf numFmtId="6" fontId="19" fillId="0" borderId="0" xfId="2" applyNumberFormat="1" applyFont="1" applyFill="1" applyBorder="1" applyAlignment="1" applyProtection="1">
      <alignment vertical="center"/>
    </xf>
    <xf numFmtId="6" fontId="19" fillId="3" borderId="0" xfId="2" applyNumberFormat="1" applyFont="1" applyFill="1" applyBorder="1" applyAlignment="1" applyProtection="1">
      <alignment vertical="center"/>
    </xf>
    <xf numFmtId="6" fontId="19" fillId="5" borderId="0" xfId="2" applyNumberFormat="1" applyFont="1" applyFill="1" applyBorder="1" applyAlignment="1" applyProtection="1">
      <alignment vertical="center"/>
    </xf>
    <xf numFmtId="0" fontId="13" fillId="0" borderId="0" xfId="0" applyFont="1" applyBorder="1"/>
    <xf numFmtId="0" fontId="13" fillId="0" borderId="0" xfId="0" applyFont="1" applyBorder="1" applyAlignment="1"/>
    <xf numFmtId="6" fontId="13" fillId="0" borderId="0" xfId="0" applyNumberFormat="1" applyFont="1" applyBorder="1" applyAlignment="1" applyProtection="1">
      <alignment vertical="center"/>
    </xf>
    <xf numFmtId="0" fontId="13" fillId="0" borderId="0" xfId="0" applyFont="1" applyBorder="1" applyAlignment="1" applyProtection="1">
      <alignment horizontal="left" vertical="center" wrapText="1"/>
    </xf>
    <xf numFmtId="0" fontId="18" fillId="0" borderId="0" xfId="0" applyFont="1" applyBorder="1" applyAlignment="1" applyProtection="1">
      <alignment vertical="center"/>
    </xf>
    <xf numFmtId="0" fontId="25" fillId="0" borderId="0" xfId="0" applyFont="1" applyBorder="1" applyAlignment="1" applyProtection="1">
      <alignment horizontal="center" vertical="center"/>
    </xf>
    <xf numFmtId="16" fontId="26" fillId="0" borderId="0" xfId="0" quotePrefix="1" applyNumberFormat="1" applyFont="1" applyBorder="1" applyAlignment="1" applyProtection="1">
      <alignment vertical="center"/>
    </xf>
    <xf numFmtId="0" fontId="19" fillId="0" borderId="0" xfId="0" applyFont="1" applyFill="1" applyBorder="1" applyAlignment="1" applyProtection="1">
      <alignment vertical="center"/>
    </xf>
    <xf numFmtId="0" fontId="19" fillId="0" borderId="0" xfId="0" applyFont="1" applyFill="1" applyBorder="1" applyAlignment="1" applyProtection="1">
      <alignment horizontal="center" vertical="center"/>
    </xf>
    <xf numFmtId="0" fontId="0" fillId="0" borderId="0" xfId="0" applyBorder="1" applyAlignment="1" applyProtection="1">
      <alignment horizontal="right" vertical="center"/>
    </xf>
    <xf numFmtId="164" fontId="13" fillId="0" borderId="0" xfId="0" applyNumberFormat="1" applyFont="1" applyBorder="1" applyAlignment="1" applyProtection="1">
      <alignment vertical="center"/>
    </xf>
    <xf numFmtId="0" fontId="24" fillId="0" borderId="0" xfId="0" applyFont="1" applyAlignment="1" applyProtection="1">
      <alignment vertical="center"/>
    </xf>
    <xf numFmtId="0" fontId="19" fillId="0" borderId="0" xfId="0" applyFont="1" applyAlignment="1" applyProtection="1">
      <alignment vertical="center"/>
    </xf>
    <xf numFmtId="0" fontId="13" fillId="0" borderId="36" xfId="1" applyFont="1" applyFill="1" applyBorder="1" applyAlignment="1" applyProtection="1">
      <alignment horizontal="center" vertical="center"/>
    </xf>
    <xf numFmtId="0" fontId="13" fillId="0" borderId="37" xfId="1" applyFont="1" applyFill="1" applyBorder="1" applyAlignment="1" applyProtection="1">
      <alignment horizontal="center" vertical="center"/>
    </xf>
    <xf numFmtId="0" fontId="13" fillId="0" borderId="38" xfId="1" applyFont="1" applyFill="1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7" fillId="12" borderId="5" xfId="0" applyFont="1" applyFill="1" applyBorder="1" applyAlignment="1" applyProtection="1">
      <alignment horizontal="center" vertical="center" wrapText="1"/>
    </xf>
    <xf numFmtId="0" fontId="15" fillId="12" borderId="5" xfId="0" applyFont="1" applyFill="1" applyBorder="1" applyAlignment="1" applyProtection="1">
      <alignment horizontal="center" vertical="center" wrapText="1"/>
    </xf>
    <xf numFmtId="0" fontId="17" fillId="13" borderId="5" xfId="0" applyFont="1" applyFill="1" applyBorder="1" applyAlignment="1" applyProtection="1">
      <alignment horizontal="center" vertical="center" wrapText="1"/>
    </xf>
    <xf numFmtId="0" fontId="17" fillId="10" borderId="5" xfId="0" applyFont="1" applyFill="1" applyBorder="1" applyAlignment="1" applyProtection="1">
      <alignment horizontal="center" vertical="center" wrapText="1"/>
    </xf>
    <xf numFmtId="0" fontId="17" fillId="5" borderId="5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/>
    </xf>
    <xf numFmtId="1" fontId="22" fillId="9" borderId="5" xfId="0" applyNumberFormat="1" applyFont="1" applyFill="1" applyBorder="1" applyAlignment="1" applyProtection="1">
      <alignment horizontal="center" vertical="center"/>
    </xf>
    <xf numFmtId="1" fontId="22" fillId="9" borderId="15" xfId="0" applyNumberFormat="1" applyFont="1" applyFill="1" applyBorder="1" applyAlignment="1" applyProtection="1">
      <alignment horizontal="center" vertical="center" wrapText="1"/>
    </xf>
    <xf numFmtId="0" fontId="13" fillId="0" borderId="41" xfId="0" applyFont="1" applyFill="1" applyBorder="1" applyAlignment="1" applyProtection="1">
      <alignment vertical="center"/>
    </xf>
    <xf numFmtId="0" fontId="13" fillId="0" borderId="42" xfId="0" applyFont="1" applyFill="1" applyBorder="1" applyAlignment="1" applyProtection="1">
      <alignment vertical="center"/>
    </xf>
    <xf numFmtId="6" fontId="13" fillId="0" borderId="43" xfId="0" applyNumberFormat="1" applyFont="1" applyFill="1" applyBorder="1" applyAlignment="1" applyProtection="1">
      <alignment vertical="center"/>
    </xf>
    <xf numFmtId="6" fontId="13" fillId="0" borderId="43" xfId="0" quotePrefix="1" applyNumberFormat="1" applyFont="1" applyFill="1" applyBorder="1" applyAlignment="1" applyProtection="1">
      <alignment vertical="center"/>
    </xf>
    <xf numFmtId="6" fontId="13" fillId="12" borderId="43" xfId="0" applyNumberFormat="1" applyFont="1" applyFill="1" applyBorder="1" applyAlignment="1" applyProtection="1">
      <alignment vertical="center"/>
    </xf>
    <xf numFmtId="6" fontId="13" fillId="5" borderId="43" xfId="0" applyNumberFormat="1" applyFont="1" applyFill="1" applyBorder="1" applyAlignment="1" applyProtection="1">
      <alignment vertical="center"/>
    </xf>
    <xf numFmtId="6" fontId="13" fillId="12" borderId="27" xfId="0" applyNumberFormat="1" applyFont="1" applyFill="1" applyBorder="1" applyAlignment="1" applyProtection="1">
      <alignment vertical="center"/>
    </xf>
    <xf numFmtId="6" fontId="13" fillId="12" borderId="30" xfId="0" applyNumberFormat="1" applyFont="1" applyFill="1" applyBorder="1" applyAlignment="1" applyProtection="1">
      <alignment vertical="center"/>
    </xf>
    <xf numFmtId="6" fontId="0" fillId="0" borderId="0" xfId="0" applyNumberFormat="1" applyAlignment="1" applyProtection="1">
      <alignment vertical="center"/>
    </xf>
    <xf numFmtId="6" fontId="13" fillId="12" borderId="33" xfId="0" applyNumberFormat="1" applyFont="1" applyFill="1" applyBorder="1" applyAlignment="1" applyProtection="1">
      <alignment vertical="center"/>
    </xf>
    <xf numFmtId="6" fontId="19" fillId="0" borderId="7" xfId="5" applyNumberFormat="1" applyFont="1" applyFill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6" fontId="19" fillId="0" borderId="0" xfId="5" applyNumberFormat="1" applyFont="1" applyFill="1" applyBorder="1" applyAlignment="1" applyProtection="1">
      <alignment vertical="center"/>
    </xf>
    <xf numFmtId="6" fontId="19" fillId="12" borderId="0" xfId="5" applyNumberFormat="1" applyFont="1" applyFill="1" applyBorder="1" applyAlignment="1" applyProtection="1">
      <alignment vertical="center"/>
    </xf>
    <xf numFmtId="6" fontId="19" fillId="5" borderId="0" xfId="5" applyNumberFormat="1" applyFont="1" applyFill="1" applyBorder="1" applyAlignment="1" applyProtection="1">
      <alignment vertical="center"/>
    </xf>
    <xf numFmtId="6" fontId="0" fillId="0" borderId="0" xfId="0" applyNumberFormat="1" applyBorder="1" applyAlignment="1" applyProtection="1">
      <alignment vertical="center"/>
    </xf>
    <xf numFmtId="0" fontId="0" fillId="0" borderId="0" xfId="0" applyBorder="1" applyAlignment="1" applyProtection="1">
      <alignment horizontal="center" vertical="center"/>
    </xf>
    <xf numFmtId="0" fontId="28" fillId="0" borderId="0" xfId="0" applyFont="1" applyBorder="1" applyAlignment="1" applyProtection="1">
      <alignment horizontal="center" vertical="center"/>
    </xf>
    <xf numFmtId="0" fontId="19" fillId="0" borderId="0" xfId="0" quotePrefix="1" applyFont="1" applyFill="1" applyBorder="1" applyAlignment="1" applyProtection="1">
      <alignment vertical="center"/>
    </xf>
    <xf numFmtId="164" fontId="0" fillId="0" borderId="0" xfId="4" applyNumberFormat="1" applyFont="1" applyBorder="1" applyAlignment="1" applyProtection="1">
      <alignment vertical="center"/>
    </xf>
    <xf numFmtId="0" fontId="13" fillId="0" borderId="0" xfId="0" applyFont="1" applyProtection="1"/>
    <xf numFmtId="0" fontId="17" fillId="12" borderId="5" xfId="0" applyFont="1" applyFill="1" applyBorder="1" applyAlignment="1" applyProtection="1">
      <alignment horizontal="center" vertical="top" wrapText="1"/>
    </xf>
    <xf numFmtId="0" fontId="0" fillId="0" borderId="0" xfId="0" applyProtection="1"/>
    <xf numFmtId="0" fontId="17" fillId="3" borderId="5" xfId="0" applyFont="1" applyFill="1" applyBorder="1" applyAlignment="1" applyProtection="1">
      <alignment horizontal="center" vertical="center" wrapText="1"/>
    </xf>
    <xf numFmtId="0" fontId="24" fillId="0" borderId="0" xfId="0" applyFont="1" applyAlignment="1" applyProtection="1">
      <alignment horizontal="center" vertical="center" wrapText="1"/>
    </xf>
    <xf numFmtId="6" fontId="13" fillId="12" borderId="24" xfId="0" applyNumberFormat="1" applyFont="1" applyFill="1" applyBorder="1" applyAlignment="1" applyProtection="1">
      <alignment vertical="center"/>
    </xf>
    <xf numFmtId="6" fontId="13" fillId="0" borderId="24" xfId="0" quotePrefix="1" applyNumberFormat="1" applyFont="1" applyFill="1" applyBorder="1" applyAlignment="1" applyProtection="1">
      <alignment vertical="center"/>
    </xf>
    <xf numFmtId="0" fontId="13" fillId="0" borderId="44" xfId="0" applyFont="1" applyFill="1" applyBorder="1" applyAlignment="1" applyProtection="1">
      <alignment vertical="center"/>
    </xf>
    <xf numFmtId="0" fontId="13" fillId="0" borderId="45" xfId="0" applyFont="1" applyFill="1" applyBorder="1" applyAlignment="1" applyProtection="1">
      <alignment vertical="center"/>
    </xf>
    <xf numFmtId="6" fontId="13" fillId="12" borderId="34" xfId="0" applyNumberFormat="1" applyFont="1" applyFill="1" applyBorder="1" applyAlignment="1" applyProtection="1">
      <alignment vertical="center"/>
    </xf>
    <xf numFmtId="6" fontId="19" fillId="12" borderId="7" xfId="5" applyNumberFormat="1" applyFont="1" applyFill="1" applyBorder="1" applyAlignment="1" applyProtection="1">
      <alignment vertical="center"/>
    </xf>
    <xf numFmtId="6" fontId="19" fillId="5" borderId="7" xfId="5" applyNumberFormat="1" applyFont="1" applyFill="1" applyBorder="1" applyAlignment="1" applyProtection="1">
      <alignment vertical="center"/>
    </xf>
    <xf numFmtId="0" fontId="0" fillId="0" borderId="0" xfId="0" applyBorder="1" applyProtection="1"/>
    <xf numFmtId="0" fontId="13" fillId="0" borderId="0" xfId="0" applyFont="1" applyBorder="1" applyProtection="1"/>
    <xf numFmtId="6" fontId="0" fillId="0" borderId="0" xfId="0" applyNumberFormat="1" applyBorder="1" applyProtection="1"/>
    <xf numFmtId="0" fontId="0" fillId="0" borderId="0" xfId="0" applyBorder="1" applyAlignment="1" applyProtection="1">
      <alignment horizontal="right"/>
    </xf>
    <xf numFmtId="164" fontId="0" fillId="0" borderId="0" xfId="4" applyNumberFormat="1" applyFont="1" applyBorder="1" applyProtection="1"/>
    <xf numFmtId="164" fontId="34" fillId="0" borderId="0" xfId="4" applyNumberFormat="1" applyFont="1" applyBorder="1" applyProtection="1"/>
    <xf numFmtId="0" fontId="34" fillId="0" borderId="0" xfId="0" applyFont="1" applyBorder="1" applyProtection="1"/>
    <xf numFmtId="164" fontId="13" fillId="0" borderId="0" xfId="4" applyNumberFormat="1" applyFont="1" applyBorder="1" applyProtection="1"/>
    <xf numFmtId="165" fontId="20" fillId="14" borderId="5" xfId="2" applyNumberFormat="1" applyFont="1" applyFill="1" applyBorder="1" applyAlignment="1" applyProtection="1">
      <alignment horizontal="center" vertical="center"/>
    </xf>
    <xf numFmtId="0" fontId="13" fillId="2" borderId="7" xfId="0" applyFont="1" applyFill="1" applyBorder="1" applyAlignment="1" applyProtection="1">
      <alignment horizontal="center" vertical="center"/>
    </xf>
    <xf numFmtId="166" fontId="20" fillId="15" borderId="5" xfId="2" applyNumberFormat="1" applyFont="1" applyFill="1" applyBorder="1" applyAlignment="1" applyProtection="1">
      <alignment horizontal="center" vertical="center"/>
    </xf>
    <xf numFmtId="9" fontId="20" fillId="16" borderId="5" xfId="2" applyNumberFormat="1" applyFont="1" applyFill="1" applyBorder="1" applyAlignment="1" applyProtection="1">
      <alignment horizontal="center" vertical="center"/>
    </xf>
    <xf numFmtId="9" fontId="19" fillId="4" borderId="7" xfId="0" applyNumberFormat="1" applyFont="1" applyFill="1" applyBorder="1" applyAlignment="1" applyProtection="1">
      <alignment horizontal="center" vertical="center"/>
    </xf>
    <xf numFmtId="0" fontId="13" fillId="16" borderId="7" xfId="0" applyFont="1" applyFill="1" applyBorder="1" applyAlignment="1" applyProtection="1">
      <alignment vertical="center"/>
    </xf>
    <xf numFmtId="9" fontId="20" fillId="2" borderId="5" xfId="0" applyNumberFormat="1" applyFont="1" applyFill="1" applyBorder="1" applyAlignment="1" applyProtection="1">
      <alignment horizontal="center" vertical="center"/>
    </xf>
    <xf numFmtId="39" fontId="20" fillId="2" borderId="5" xfId="2" applyNumberFormat="1" applyFont="1" applyFill="1" applyBorder="1" applyAlignment="1" applyProtection="1">
      <alignment horizontal="center" vertical="center"/>
    </xf>
    <xf numFmtId="0" fontId="36" fillId="14" borderId="7" xfId="0" applyFont="1" applyFill="1" applyBorder="1" applyAlignment="1" applyProtection="1">
      <alignment horizontal="center" vertical="center" wrapText="1"/>
    </xf>
    <xf numFmtId="9" fontId="19" fillId="16" borderId="7" xfId="0" applyNumberFormat="1" applyFont="1" applyFill="1" applyBorder="1" applyAlignment="1" applyProtection="1">
      <alignment vertical="center"/>
    </xf>
    <xf numFmtId="9" fontId="19" fillId="2" borderId="7" xfId="0" applyNumberFormat="1" applyFont="1" applyFill="1" applyBorder="1" applyAlignment="1" applyProtection="1">
      <alignment vertical="center"/>
    </xf>
    <xf numFmtId="0" fontId="17" fillId="10" borderId="19" xfId="0" applyFont="1" applyFill="1" applyBorder="1" applyAlignment="1" applyProtection="1">
      <alignment horizontal="center" vertical="center" wrapText="1"/>
    </xf>
    <xf numFmtId="0" fontId="17" fillId="10" borderId="7" xfId="0" applyFont="1" applyFill="1" applyBorder="1" applyAlignment="1" applyProtection="1">
      <alignment horizontal="center" vertical="center" wrapText="1"/>
    </xf>
    <xf numFmtId="0" fontId="39" fillId="10" borderId="5" xfId="0" applyFont="1" applyFill="1" applyBorder="1" applyAlignment="1" applyProtection="1">
      <alignment horizontal="center" vertical="center" wrapText="1"/>
    </xf>
    <xf numFmtId="1" fontId="20" fillId="9" borderId="6" xfId="2" applyNumberFormat="1" applyFont="1" applyFill="1" applyBorder="1" applyAlignment="1" applyProtection="1">
      <alignment horizontal="center" vertical="center"/>
    </xf>
    <xf numFmtId="1" fontId="20" fillId="9" borderId="6" xfId="2" quotePrefix="1" applyNumberFormat="1" applyFont="1" applyFill="1" applyBorder="1" applyAlignment="1" applyProtection="1">
      <alignment horizontal="center" vertical="center"/>
    </xf>
    <xf numFmtId="1" fontId="22" fillId="9" borderId="5" xfId="2" applyNumberFormat="1" applyFont="1" applyFill="1" applyBorder="1" applyAlignment="1" applyProtection="1">
      <alignment horizontal="center" vertical="center" wrapText="1"/>
    </xf>
    <xf numFmtId="1" fontId="22" fillId="9" borderId="5" xfId="2" quotePrefix="1" applyNumberFormat="1" applyFont="1" applyFill="1" applyBorder="1" applyAlignment="1" applyProtection="1">
      <alignment horizontal="center" vertical="center" wrapText="1"/>
    </xf>
    <xf numFmtId="3" fontId="13" fillId="0" borderId="24" xfId="0" applyNumberFormat="1" applyFont="1" applyFill="1" applyBorder="1" applyAlignment="1" applyProtection="1">
      <alignment horizontal="center" vertical="center"/>
    </xf>
    <xf numFmtId="3" fontId="13" fillId="0" borderId="24" xfId="0" applyNumberFormat="1" applyFont="1" applyFill="1" applyBorder="1" applyAlignment="1" applyProtection="1">
      <alignment vertical="center"/>
    </xf>
    <xf numFmtId="38" fontId="13" fillId="0" borderId="24" xfId="0" applyNumberFormat="1" applyFont="1" applyBorder="1" applyAlignment="1" applyProtection="1">
      <alignment vertical="center"/>
    </xf>
    <xf numFmtId="38" fontId="13" fillId="0" borderId="24" xfId="2" applyNumberFormat="1" applyFont="1" applyBorder="1" applyAlignment="1" applyProtection="1">
      <alignment vertical="center"/>
    </xf>
    <xf numFmtId="167" fontId="13" fillId="0" borderId="24" xfId="7" applyNumberFormat="1" applyFont="1" applyBorder="1" applyAlignment="1" applyProtection="1">
      <alignment vertical="center"/>
    </xf>
    <xf numFmtId="6" fontId="13" fillId="0" borderId="50" xfId="0" applyNumberFormat="1" applyFont="1" applyBorder="1" applyAlignment="1" applyProtection="1">
      <alignment vertical="center"/>
    </xf>
    <xf numFmtId="6" fontId="13" fillId="14" borderId="50" xfId="0" applyNumberFormat="1" applyFont="1" applyFill="1" applyBorder="1" applyAlignment="1" applyProtection="1">
      <alignment vertical="center"/>
    </xf>
    <xf numFmtId="10" fontId="13" fillId="0" borderId="50" xfId="0" applyNumberFormat="1" applyFont="1" applyBorder="1" applyAlignment="1" applyProtection="1">
      <alignment vertical="center"/>
    </xf>
    <xf numFmtId="6" fontId="13" fillId="0" borderId="50" xfId="4" applyNumberFormat="1" applyFont="1" applyBorder="1" applyAlignment="1" applyProtection="1">
      <alignment vertical="center"/>
    </xf>
    <xf numFmtId="6" fontId="13" fillId="0" borderId="24" xfId="0" applyNumberFormat="1" applyFont="1" applyBorder="1" applyAlignment="1" applyProtection="1">
      <alignment vertical="center"/>
    </xf>
    <xf numFmtId="6" fontId="13" fillId="14" borderId="24" xfId="0" applyNumberFormat="1" applyFont="1" applyFill="1" applyBorder="1" applyAlignment="1" applyProtection="1">
      <alignment vertical="center"/>
    </xf>
    <xf numFmtId="10" fontId="13" fillId="0" borderId="24" xfId="7" applyNumberFormat="1" applyFont="1" applyBorder="1" applyAlignment="1" applyProtection="1">
      <alignment vertical="center"/>
    </xf>
    <xf numFmtId="6" fontId="13" fillId="14" borderId="24" xfId="2" applyNumberFormat="1" applyFont="1" applyFill="1" applyBorder="1" applyAlignment="1" applyProtection="1">
      <alignment vertical="center"/>
    </xf>
    <xf numFmtId="6" fontId="13" fillId="0" borderId="24" xfId="2" applyNumberFormat="1" applyFont="1" applyBorder="1" applyAlignment="1" applyProtection="1">
      <alignment vertical="center"/>
    </xf>
    <xf numFmtId="165" fontId="13" fillId="0" borderId="24" xfId="2" applyNumberFormat="1" applyFont="1" applyBorder="1" applyAlignment="1" applyProtection="1">
      <alignment vertical="center"/>
    </xf>
    <xf numFmtId="38" fontId="13" fillId="0" borderId="24" xfId="0" applyNumberFormat="1" applyFont="1" applyFill="1" applyBorder="1" applyAlignment="1" applyProtection="1">
      <alignment vertical="center"/>
    </xf>
    <xf numFmtId="3" fontId="13" fillId="0" borderId="6" xfId="0" applyNumberFormat="1" applyFont="1" applyFill="1" applyBorder="1" applyAlignment="1" applyProtection="1">
      <alignment horizontal="center" vertical="center"/>
    </xf>
    <xf numFmtId="3" fontId="13" fillId="0" borderId="6" xfId="0" applyNumberFormat="1" applyFont="1" applyFill="1" applyBorder="1" applyAlignment="1" applyProtection="1">
      <alignment vertical="center"/>
    </xf>
    <xf numFmtId="38" fontId="13" fillId="0" borderId="6" xfId="0" applyNumberFormat="1" applyFont="1" applyFill="1" applyBorder="1" applyAlignment="1" applyProtection="1">
      <alignment vertical="center"/>
    </xf>
    <xf numFmtId="38" fontId="13" fillId="0" borderId="6" xfId="0" applyNumberFormat="1" applyFont="1" applyBorder="1" applyAlignment="1" applyProtection="1">
      <alignment vertical="center"/>
    </xf>
    <xf numFmtId="167" fontId="13" fillId="0" borderId="6" xfId="7" applyNumberFormat="1" applyFont="1" applyBorder="1" applyAlignment="1" applyProtection="1">
      <alignment vertical="center"/>
    </xf>
    <xf numFmtId="38" fontId="13" fillId="0" borderId="51" xfId="0" applyNumberFormat="1" applyFont="1" applyBorder="1" applyAlignment="1" applyProtection="1">
      <alignment vertical="center"/>
    </xf>
    <xf numFmtId="6" fontId="13" fillId="0" borderId="49" xfId="0" applyNumberFormat="1" applyFont="1" applyBorder="1" applyAlignment="1" applyProtection="1">
      <alignment vertical="center"/>
    </xf>
    <xf numFmtId="6" fontId="13" fillId="14" borderId="49" xfId="0" applyNumberFormat="1" applyFont="1" applyFill="1" applyBorder="1" applyAlignment="1" applyProtection="1">
      <alignment vertical="center"/>
    </xf>
    <xf numFmtId="10" fontId="13" fillId="0" borderId="6" xfId="0" applyNumberFormat="1" applyFont="1" applyBorder="1" applyAlignment="1" applyProtection="1">
      <alignment vertical="center"/>
    </xf>
    <xf numFmtId="10" fontId="13" fillId="0" borderId="49" xfId="0" applyNumberFormat="1" applyFont="1" applyBorder="1" applyAlignment="1" applyProtection="1">
      <alignment vertical="center"/>
    </xf>
    <xf numFmtId="6" fontId="13" fillId="0" borderId="49" xfId="4" applyNumberFormat="1" applyFont="1" applyBorder="1" applyAlignment="1" applyProtection="1">
      <alignment vertical="center"/>
    </xf>
    <xf numFmtId="6" fontId="13" fillId="0" borderId="6" xfId="0" applyNumberFormat="1" applyFont="1" applyBorder="1" applyAlignment="1" applyProtection="1">
      <alignment vertical="center"/>
    </xf>
    <xf numFmtId="6" fontId="13" fillId="14" borderId="6" xfId="0" applyNumberFormat="1" applyFont="1" applyFill="1" applyBorder="1" applyAlignment="1" applyProtection="1">
      <alignment vertical="center"/>
    </xf>
    <xf numFmtId="10" fontId="13" fillId="0" borderId="6" xfId="7" applyNumberFormat="1" applyFont="1" applyBorder="1" applyAlignment="1" applyProtection="1">
      <alignment vertical="center"/>
    </xf>
    <xf numFmtId="6" fontId="13" fillId="14" borderId="6" xfId="2" applyNumberFormat="1" applyFont="1" applyFill="1" applyBorder="1" applyAlignment="1" applyProtection="1">
      <alignment vertical="center"/>
    </xf>
    <xf numFmtId="6" fontId="13" fillId="0" borderId="6" xfId="2" applyNumberFormat="1" applyFont="1" applyBorder="1" applyAlignment="1" applyProtection="1">
      <alignment vertical="center"/>
    </xf>
    <xf numFmtId="165" fontId="13" fillId="0" borderId="6" xfId="2" applyNumberFormat="1" applyFont="1" applyBorder="1" applyAlignment="1" applyProtection="1">
      <alignment vertical="center"/>
    </xf>
    <xf numFmtId="6" fontId="13" fillId="0" borderId="50" xfId="0" applyNumberFormat="1" applyFont="1" applyFill="1" applyBorder="1" applyAlignment="1" applyProtection="1">
      <alignment vertical="center"/>
    </xf>
    <xf numFmtId="6" fontId="13" fillId="4" borderId="50" xfId="0" applyNumberFormat="1" applyFont="1" applyFill="1" applyBorder="1" applyAlignment="1" applyProtection="1">
      <alignment vertical="center"/>
    </xf>
    <xf numFmtId="38" fontId="19" fillId="0" borderId="7" xfId="0" applyNumberFormat="1" applyFont="1" applyFill="1" applyBorder="1" applyAlignment="1" applyProtection="1">
      <alignment vertical="center"/>
    </xf>
    <xf numFmtId="3" fontId="19" fillId="0" borderId="7" xfId="0" applyNumberFormat="1" applyFont="1" applyFill="1" applyBorder="1" applyAlignment="1" applyProtection="1">
      <alignment vertical="center"/>
    </xf>
    <xf numFmtId="6" fontId="19" fillId="0" borderId="7" xfId="0" applyNumberFormat="1" applyFont="1" applyBorder="1" applyAlignment="1" applyProtection="1">
      <alignment vertical="center"/>
    </xf>
    <xf numFmtId="6" fontId="19" fillId="14" borderId="7" xfId="0" applyNumberFormat="1" applyFont="1" applyFill="1" applyBorder="1" applyAlignment="1" applyProtection="1">
      <alignment vertical="center"/>
    </xf>
    <xf numFmtId="10" fontId="19" fillId="14" borderId="7" xfId="0" applyNumberFormat="1" applyFont="1" applyFill="1" applyBorder="1" applyAlignment="1" applyProtection="1">
      <alignment vertical="center"/>
    </xf>
    <xf numFmtId="6" fontId="19" fillId="0" borderId="7" xfId="4" applyNumberFormat="1" applyFont="1" applyBorder="1" applyAlignment="1" applyProtection="1">
      <alignment vertical="center"/>
    </xf>
    <xf numFmtId="10" fontId="19" fillId="0" borderId="7" xfId="7" applyNumberFormat="1" applyFont="1" applyBorder="1" applyAlignment="1" applyProtection="1">
      <alignment vertical="center"/>
    </xf>
    <xf numFmtId="166" fontId="19" fillId="0" borderId="7" xfId="0" applyNumberFormat="1" applyFont="1" applyBorder="1" applyAlignment="1" applyProtection="1">
      <alignment vertical="center"/>
    </xf>
    <xf numFmtId="38" fontId="19" fillId="0" borderId="0" xfId="0" applyNumberFormat="1" applyFont="1" applyFill="1" applyBorder="1" applyAlignment="1" applyProtection="1">
      <alignment vertical="center"/>
    </xf>
    <xf numFmtId="6" fontId="19" fillId="0" borderId="0" xfId="0" applyNumberFormat="1" applyFont="1" applyBorder="1" applyAlignment="1" applyProtection="1">
      <alignment vertical="center"/>
    </xf>
    <xf numFmtId="6" fontId="19" fillId="14" borderId="0" xfId="0" applyNumberFormat="1" applyFont="1" applyFill="1" applyBorder="1" applyAlignment="1" applyProtection="1">
      <alignment vertical="center"/>
    </xf>
    <xf numFmtId="10" fontId="19" fillId="14" borderId="0" xfId="0" applyNumberFormat="1" applyFont="1" applyFill="1" applyBorder="1" applyAlignment="1" applyProtection="1">
      <alignment vertical="center"/>
    </xf>
    <xf numFmtId="6" fontId="19" fillId="0" borderId="0" xfId="4" applyNumberFormat="1" applyFont="1" applyBorder="1" applyAlignment="1" applyProtection="1">
      <alignment vertical="center"/>
    </xf>
    <xf numFmtId="10" fontId="19" fillId="0" borderId="0" xfId="7" applyNumberFormat="1" applyFont="1" applyBorder="1" applyAlignment="1" applyProtection="1">
      <alignment vertical="center"/>
    </xf>
    <xf numFmtId="166" fontId="19" fillId="0" borderId="0" xfId="0" applyNumberFormat="1" applyFont="1" applyBorder="1" applyAlignment="1" applyProtection="1">
      <alignment vertical="center"/>
    </xf>
    <xf numFmtId="0" fontId="0" fillId="0" borderId="0" xfId="0" applyBorder="1"/>
    <xf numFmtId="0" fontId="13" fillId="0" borderId="0" xfId="0" applyFont="1" applyFill="1" applyBorder="1" applyAlignment="1" applyProtection="1">
      <alignment horizontal="center" vertical="center"/>
    </xf>
    <xf numFmtId="3" fontId="13" fillId="0" borderId="0" xfId="0" applyNumberFormat="1" applyFont="1" applyFill="1" applyBorder="1" applyAlignment="1" applyProtection="1">
      <alignment vertical="center"/>
    </xf>
    <xf numFmtId="165" fontId="13" fillId="0" borderId="0" xfId="2" applyNumberFormat="1" applyFont="1" applyFill="1" applyBorder="1" applyAlignment="1" applyProtection="1">
      <alignment vertical="center"/>
    </xf>
    <xf numFmtId="0" fontId="13" fillId="0" borderId="0" xfId="0" applyFont="1" applyFill="1" applyBorder="1" applyAlignment="1" applyProtection="1">
      <alignment vertical="center"/>
    </xf>
    <xf numFmtId="168" fontId="13" fillId="0" borderId="0" xfId="0" applyNumberFormat="1" applyFont="1" applyBorder="1" applyAlignment="1" applyProtection="1">
      <alignment vertical="center"/>
    </xf>
    <xf numFmtId="3" fontId="13" fillId="0" borderId="0" xfId="0" applyNumberFormat="1" applyFont="1" applyBorder="1" applyAlignment="1" applyProtection="1">
      <alignment vertical="center"/>
    </xf>
    <xf numFmtId="166" fontId="13" fillId="0" borderId="0" xfId="0" applyNumberFormat="1" applyFont="1" applyBorder="1" applyAlignment="1" applyProtection="1">
      <alignment vertical="center"/>
    </xf>
    <xf numFmtId="0" fontId="13" fillId="0" borderId="0" xfId="0" applyFont="1" applyFill="1" applyAlignment="1" applyProtection="1">
      <alignment vertical="center"/>
    </xf>
    <xf numFmtId="22" fontId="0" fillId="0" borderId="0" xfId="0" applyNumberFormat="1" applyBorder="1"/>
    <xf numFmtId="0" fontId="13" fillId="0" borderId="0" xfId="0" applyFont="1"/>
    <xf numFmtId="8" fontId="15" fillId="10" borderId="5" xfId="0" applyNumberFormat="1" applyFont="1" applyFill="1" applyBorder="1" applyAlignment="1" applyProtection="1">
      <alignment horizontal="center" vertical="center" wrapText="1"/>
    </xf>
    <xf numFmtId="6" fontId="15" fillId="10" borderId="5" xfId="0" applyNumberFormat="1" applyFont="1" applyFill="1" applyBorder="1" applyAlignment="1" applyProtection="1">
      <alignment horizontal="center" vertical="center" wrapText="1"/>
    </xf>
    <xf numFmtId="1" fontId="20" fillId="9" borderId="52" xfId="0" quotePrefix="1" applyNumberFormat="1" applyFont="1" applyFill="1" applyBorder="1" applyAlignment="1" applyProtection="1">
      <alignment horizontal="center" vertical="center"/>
    </xf>
    <xf numFmtId="1" fontId="13" fillId="0" borderId="0" xfId="0" applyNumberFormat="1" applyFont="1" applyAlignment="1" applyProtection="1">
      <alignment vertical="center"/>
    </xf>
    <xf numFmtId="1" fontId="19" fillId="9" borderId="53" xfId="0" applyNumberFormat="1" applyFont="1" applyFill="1" applyBorder="1" applyAlignment="1" applyProtection="1">
      <alignment horizontal="center" vertical="center"/>
    </xf>
    <xf numFmtId="1" fontId="24" fillId="0" borderId="0" xfId="0" applyNumberFormat="1" applyFont="1" applyAlignment="1" applyProtection="1">
      <alignment vertical="center"/>
    </xf>
    <xf numFmtId="1" fontId="22" fillId="9" borderId="53" xfId="0" quotePrefix="1" applyNumberFormat="1" applyFont="1" applyFill="1" applyBorder="1" applyAlignment="1" applyProtection="1">
      <alignment horizontal="center" vertical="center"/>
    </xf>
    <xf numFmtId="1" fontId="22" fillId="9" borderId="53" xfId="0" quotePrefix="1" applyNumberFormat="1" applyFont="1" applyFill="1" applyBorder="1" applyAlignment="1" applyProtection="1">
      <alignment horizontal="center" vertical="center" wrapText="1"/>
    </xf>
    <xf numFmtId="6" fontId="13" fillId="0" borderId="24" xfId="2" applyNumberFormat="1" applyFont="1" applyFill="1" applyBorder="1" applyAlignment="1" applyProtection="1">
      <alignment vertical="center"/>
    </xf>
    <xf numFmtId="38" fontId="13" fillId="0" borderId="24" xfId="2" applyNumberFormat="1" applyFont="1" applyFill="1" applyBorder="1" applyAlignment="1" applyProtection="1">
      <alignment vertical="center"/>
    </xf>
    <xf numFmtId="6" fontId="13" fillId="0" borderId="30" xfId="2" applyNumberFormat="1" applyFont="1" applyFill="1" applyBorder="1" applyAlignment="1" applyProtection="1">
      <alignment vertical="center"/>
    </xf>
    <xf numFmtId="38" fontId="13" fillId="0" borderId="30" xfId="2" applyNumberFormat="1" applyFont="1" applyFill="1" applyBorder="1" applyAlignment="1" applyProtection="1">
      <alignment vertical="center"/>
    </xf>
    <xf numFmtId="6" fontId="13" fillId="0" borderId="54" xfId="0" applyNumberFormat="1" applyFont="1" applyFill="1" applyBorder="1" applyAlignment="1" applyProtection="1">
      <alignment vertical="center"/>
    </xf>
    <xf numFmtId="6" fontId="13" fillId="0" borderId="34" xfId="2" applyNumberFormat="1" applyFont="1" applyFill="1" applyBorder="1" applyAlignment="1" applyProtection="1">
      <alignment vertical="center"/>
    </xf>
    <xf numFmtId="38" fontId="13" fillId="0" borderId="34" xfId="2" applyNumberFormat="1" applyFont="1" applyFill="1" applyBorder="1" applyAlignment="1" applyProtection="1">
      <alignment vertical="center"/>
    </xf>
    <xf numFmtId="0" fontId="19" fillId="0" borderId="55" xfId="0" applyFont="1" applyFill="1" applyBorder="1" applyAlignment="1" applyProtection="1">
      <alignment vertical="center"/>
    </xf>
    <xf numFmtId="0" fontId="19" fillId="0" borderId="56" xfId="0" applyFont="1" applyFill="1" applyBorder="1" applyAlignment="1" applyProtection="1">
      <alignment horizontal="center" vertical="center"/>
    </xf>
    <xf numFmtId="6" fontId="19" fillId="0" borderId="7" xfId="0" applyNumberFormat="1" applyFont="1" applyFill="1" applyBorder="1" applyAlignment="1" applyProtection="1">
      <alignment vertical="center"/>
    </xf>
    <xf numFmtId="6" fontId="41" fillId="0" borderId="7" xfId="0" applyNumberFormat="1" applyFont="1" applyFill="1" applyBorder="1" applyAlignment="1" applyProtection="1">
      <alignment vertical="center"/>
    </xf>
    <xf numFmtId="38" fontId="41" fillId="0" borderId="7" xfId="2" applyNumberFormat="1" applyFont="1" applyFill="1" applyBorder="1" applyAlignment="1" applyProtection="1">
      <alignment vertical="center"/>
    </xf>
    <xf numFmtId="38" fontId="19" fillId="0" borderId="7" xfId="2" applyNumberFormat="1" applyFont="1" applyFill="1" applyBorder="1" applyAlignment="1" applyProtection="1">
      <alignment vertical="center"/>
    </xf>
    <xf numFmtId="49" fontId="13" fillId="0" borderId="0" xfId="0" quotePrefix="1" applyNumberFormat="1" applyFont="1" applyFill="1" applyBorder="1" applyAlignment="1" applyProtection="1">
      <alignment vertical="center"/>
    </xf>
    <xf numFmtId="6" fontId="13" fillId="0" borderId="0" xfId="0" applyNumberFormat="1" applyFont="1" applyFill="1" applyBorder="1" applyAlignment="1" applyProtection="1">
      <alignment vertical="center"/>
    </xf>
    <xf numFmtId="6" fontId="13" fillId="0" borderId="0" xfId="2" applyNumberFormat="1" applyFont="1" applyFill="1" applyBorder="1" applyAlignment="1" applyProtection="1">
      <alignment vertical="center"/>
    </xf>
    <xf numFmtId="38" fontId="13" fillId="0" borderId="0" xfId="2" applyNumberFormat="1" applyFont="1" applyFill="1" applyBorder="1" applyAlignment="1" applyProtection="1">
      <alignment vertical="center"/>
    </xf>
    <xf numFmtId="6" fontId="19" fillId="0" borderId="0" xfId="0" applyNumberFormat="1" applyFont="1" applyFill="1" applyBorder="1" applyAlignment="1" applyProtection="1">
      <alignment vertical="center"/>
    </xf>
    <xf numFmtId="6" fontId="41" fillId="0" borderId="0" xfId="0" applyNumberFormat="1" applyFont="1" applyFill="1" applyBorder="1" applyAlignment="1" applyProtection="1">
      <alignment vertical="center"/>
    </xf>
    <xf numFmtId="38" fontId="41" fillId="0" borderId="0" xfId="2" applyNumberFormat="1" applyFont="1" applyFill="1" applyBorder="1" applyAlignment="1" applyProtection="1">
      <alignment vertical="center"/>
    </xf>
    <xf numFmtId="38" fontId="19" fillId="0" borderId="0" xfId="2" applyNumberFormat="1" applyFont="1" applyFill="1" applyBorder="1" applyAlignment="1" applyProtection="1">
      <alignment vertical="center"/>
    </xf>
    <xf numFmtId="6" fontId="13" fillId="0" borderId="0" xfId="0" applyNumberFormat="1" applyFont="1" applyFill="1" applyBorder="1" applyAlignment="1" applyProtection="1">
      <alignment vertical="center" wrapText="1"/>
    </xf>
    <xf numFmtId="3" fontId="13" fillId="0" borderId="0" xfId="0" applyNumberFormat="1" applyFont="1" applyFill="1" applyBorder="1" applyAlignment="1" applyProtection="1">
      <alignment horizontal="center" vertical="center"/>
    </xf>
    <xf numFmtId="7" fontId="13" fillId="0" borderId="0" xfId="4" applyNumberFormat="1" applyFont="1" applyFill="1" applyBorder="1" applyAlignment="1" applyProtection="1">
      <alignment vertical="center"/>
    </xf>
    <xf numFmtId="5" fontId="13" fillId="0" borderId="0" xfId="0" applyNumberFormat="1" applyFont="1" applyFill="1" applyBorder="1" applyAlignment="1" applyProtection="1">
      <alignment vertical="center"/>
    </xf>
    <xf numFmtId="3" fontId="13" fillId="0" borderId="0" xfId="0" applyNumberFormat="1" applyFont="1" applyFill="1" applyBorder="1" applyAlignment="1" applyProtection="1">
      <alignment horizontal="left" vertical="center"/>
    </xf>
    <xf numFmtId="0" fontId="28" fillId="0" borderId="0" xfId="0" applyFont="1" applyFill="1" applyBorder="1" applyAlignment="1" applyProtection="1">
      <alignment horizontal="center" vertical="center"/>
    </xf>
    <xf numFmtId="0" fontId="13" fillId="0" borderId="0" xfId="0" quotePrefix="1" applyFont="1" applyBorder="1" applyAlignment="1" applyProtection="1">
      <alignment vertical="center"/>
    </xf>
    <xf numFmtId="0" fontId="19" fillId="0" borderId="0" xfId="0" applyFont="1" applyBorder="1" applyAlignment="1" applyProtection="1">
      <alignment vertical="center"/>
    </xf>
    <xf numFmtId="8" fontId="19" fillId="0" borderId="0" xfId="0" applyNumberFormat="1" applyFont="1" applyBorder="1" applyAlignment="1" applyProtection="1">
      <alignment vertical="center"/>
    </xf>
    <xf numFmtId="0" fontId="13" fillId="0" borderId="0" xfId="0" applyFont="1" applyBorder="1" applyAlignment="1" applyProtection="1">
      <alignment horizontal="right" vertical="center"/>
    </xf>
    <xf numFmtId="164" fontId="0" fillId="0" borderId="0" xfId="4" applyNumberFormat="1" applyFont="1" applyBorder="1"/>
    <xf numFmtId="164" fontId="0" fillId="0" borderId="0" xfId="0" applyNumberFormat="1" applyBorder="1"/>
    <xf numFmtId="0" fontId="36" fillId="21" borderId="57" xfId="3" applyFont="1" applyFill="1" applyBorder="1" applyAlignment="1" applyProtection="1">
      <alignment horizontal="center" wrapText="1"/>
    </xf>
    <xf numFmtId="0" fontId="13" fillId="0" borderId="0" xfId="3" applyProtection="1"/>
    <xf numFmtId="0" fontId="17" fillId="5" borderId="57" xfId="9" applyFont="1" applyFill="1" applyBorder="1" applyAlignment="1" applyProtection="1">
      <alignment horizontal="center" vertical="center" wrapText="1"/>
    </xf>
    <xf numFmtId="0" fontId="17" fillId="12" borderId="57" xfId="3" applyFont="1" applyFill="1" applyBorder="1" applyAlignment="1" applyProtection="1">
      <alignment horizontal="center" vertical="center" wrapText="1"/>
    </xf>
    <xf numFmtId="0" fontId="17" fillId="3" borderId="57" xfId="3" applyFont="1" applyFill="1" applyBorder="1" applyAlignment="1" applyProtection="1">
      <alignment horizontal="center" vertical="center" wrapText="1"/>
    </xf>
    <xf numFmtId="0" fontId="17" fillId="21" borderId="57" xfId="3" applyFont="1" applyFill="1" applyBorder="1" applyAlignment="1" applyProtection="1">
      <alignment horizontal="center" vertical="center" wrapText="1"/>
    </xf>
    <xf numFmtId="0" fontId="17" fillId="26" borderId="57" xfId="3" applyFont="1" applyFill="1" applyBorder="1" applyAlignment="1" applyProtection="1">
      <alignment horizontal="center" vertical="center" wrapText="1"/>
    </xf>
    <xf numFmtId="0" fontId="15" fillId="27" borderId="57" xfId="10" applyFont="1" applyFill="1" applyBorder="1" applyAlignment="1">
      <alignment horizontal="center" vertical="center" wrapText="1"/>
    </xf>
    <xf numFmtId="6" fontId="15" fillId="27" borderId="57" xfId="10" applyNumberFormat="1" applyFont="1" applyFill="1" applyBorder="1" applyAlignment="1">
      <alignment horizontal="center" vertical="center" wrapText="1"/>
    </xf>
    <xf numFmtId="171" fontId="15" fillId="27" borderId="57" xfId="10" applyNumberFormat="1" applyFont="1" applyFill="1" applyBorder="1" applyAlignment="1">
      <alignment horizontal="center" vertical="center" wrapText="1"/>
    </xf>
    <xf numFmtId="0" fontId="15" fillId="28" borderId="57" xfId="10" applyFont="1" applyFill="1" applyBorder="1" applyAlignment="1">
      <alignment horizontal="center" vertical="center" wrapText="1"/>
    </xf>
    <xf numFmtId="0" fontId="17" fillId="28" borderId="57" xfId="3" applyFont="1" applyFill="1" applyBorder="1" applyAlignment="1" applyProtection="1">
      <alignment horizontal="center" vertical="center" wrapText="1"/>
    </xf>
    <xf numFmtId="6" fontId="15" fillId="28" borderId="57" xfId="10" applyNumberFormat="1" applyFont="1" applyFill="1" applyBorder="1" applyAlignment="1">
      <alignment horizontal="center" vertical="center" wrapText="1"/>
    </xf>
    <xf numFmtId="0" fontId="15" fillId="5" borderId="57" xfId="10" applyFont="1" applyFill="1" applyBorder="1" applyAlignment="1">
      <alignment horizontal="center" vertical="center" wrapText="1"/>
    </xf>
    <xf numFmtId="0" fontId="17" fillId="5" borderId="57" xfId="3" applyFont="1" applyFill="1" applyBorder="1" applyAlignment="1" applyProtection="1">
      <alignment horizontal="center" vertical="center" wrapText="1"/>
    </xf>
    <xf numFmtId="6" fontId="15" fillId="5" borderId="57" xfId="10" applyNumberFormat="1" applyFont="1" applyFill="1" applyBorder="1" applyAlignment="1">
      <alignment horizontal="center" vertical="center" wrapText="1"/>
    </xf>
    <xf numFmtId="0" fontId="17" fillId="29" borderId="57" xfId="3" quotePrefix="1" applyFont="1" applyFill="1" applyBorder="1" applyAlignment="1" applyProtection="1">
      <alignment horizontal="center" vertical="center" wrapText="1"/>
    </xf>
    <xf numFmtId="166" fontId="15" fillId="20" borderId="57" xfId="9" applyNumberFormat="1" applyFont="1" applyFill="1" applyBorder="1" applyAlignment="1" applyProtection="1">
      <alignment horizontal="center" vertical="center" wrapText="1"/>
    </xf>
    <xf numFmtId="166" fontId="15" fillId="11" borderId="57" xfId="3" applyNumberFormat="1" applyFont="1" applyFill="1" applyBorder="1" applyAlignment="1" applyProtection="1">
      <alignment horizontal="center" vertical="center" wrapText="1"/>
    </xf>
    <xf numFmtId="6" fontId="17" fillId="4" borderId="57" xfId="3" applyNumberFormat="1" applyFont="1" applyFill="1" applyBorder="1" applyAlignment="1" applyProtection="1">
      <alignment horizontal="center" vertical="center" wrapText="1"/>
    </xf>
    <xf numFmtId="166" fontId="15" fillId="30" borderId="57" xfId="3" applyNumberFormat="1" applyFont="1" applyFill="1" applyBorder="1" applyAlignment="1" applyProtection="1">
      <alignment horizontal="center" vertical="center" wrapText="1"/>
    </xf>
    <xf numFmtId="6" fontId="17" fillId="22" borderId="57" xfId="3" applyNumberFormat="1" applyFont="1" applyFill="1" applyBorder="1" applyAlignment="1" applyProtection="1">
      <alignment horizontal="center" vertical="center" wrapText="1"/>
    </xf>
    <xf numFmtId="0" fontId="15" fillId="23" borderId="57" xfId="10" applyFont="1" applyFill="1" applyBorder="1" applyAlignment="1">
      <alignment horizontal="center" vertical="center" wrapText="1"/>
    </xf>
    <xf numFmtId="6" fontId="15" fillId="23" borderId="57" xfId="10" applyNumberFormat="1" applyFont="1" applyFill="1" applyBorder="1" applyAlignment="1">
      <alignment horizontal="center" vertical="center" wrapText="1"/>
    </xf>
    <xf numFmtId="10" fontId="15" fillId="23" borderId="57" xfId="10" applyNumberFormat="1" applyFont="1" applyFill="1" applyBorder="1" applyAlignment="1">
      <alignment horizontal="center" vertical="center" wrapText="1"/>
    </xf>
    <xf numFmtId="171" fontId="15" fillId="23" borderId="57" xfId="10" applyNumberFormat="1" applyFont="1" applyFill="1" applyBorder="1" applyAlignment="1">
      <alignment horizontal="center" vertical="center" wrapText="1"/>
    </xf>
    <xf numFmtId="166" fontId="15" fillId="24" borderId="57" xfId="3" applyNumberFormat="1" applyFont="1" applyFill="1" applyBorder="1" applyAlignment="1" applyProtection="1">
      <alignment horizontal="center" vertical="center" wrapText="1"/>
    </xf>
    <xf numFmtId="10" fontId="15" fillId="24" borderId="57" xfId="7" applyNumberFormat="1" applyFont="1" applyFill="1" applyBorder="1" applyAlignment="1" applyProtection="1">
      <alignment horizontal="center" vertical="center" wrapText="1"/>
    </xf>
    <xf numFmtId="171" fontId="15" fillId="24" borderId="57" xfId="7" applyNumberFormat="1" applyFont="1" applyFill="1" applyBorder="1" applyAlignment="1" applyProtection="1">
      <alignment horizontal="center" vertical="center" wrapText="1"/>
    </xf>
    <xf numFmtId="166" fontId="15" fillId="20" borderId="57" xfId="3" applyNumberFormat="1" applyFont="1" applyFill="1" applyBorder="1" applyAlignment="1" applyProtection="1">
      <alignment horizontal="center" vertical="center" wrapText="1"/>
    </xf>
    <xf numFmtId="10" fontId="15" fillId="20" borderId="57" xfId="7" applyNumberFormat="1" applyFont="1" applyFill="1" applyBorder="1" applyAlignment="1" applyProtection="1">
      <alignment horizontal="center" vertical="center" wrapText="1"/>
    </xf>
    <xf numFmtId="171" fontId="15" fillId="20" borderId="57" xfId="7" applyNumberFormat="1" applyFont="1" applyFill="1" applyBorder="1" applyAlignment="1" applyProtection="1">
      <alignment horizontal="center" vertical="center" wrapText="1"/>
    </xf>
    <xf numFmtId="166" fontId="49" fillId="25" borderId="57" xfId="9" applyNumberFormat="1" applyFont="1" applyFill="1" applyBorder="1" applyAlignment="1" applyProtection="1">
      <alignment horizontal="center" vertical="center" wrapText="1"/>
    </xf>
    <xf numFmtId="1" fontId="20" fillId="9" borderId="57" xfId="3" quotePrefix="1" applyNumberFormat="1" applyFont="1" applyFill="1" applyBorder="1" applyAlignment="1" applyProtection="1">
      <alignment horizontal="center"/>
    </xf>
    <xf numFmtId="1" fontId="19" fillId="9" borderId="57" xfId="9" applyNumberFormat="1" applyFont="1" applyFill="1" applyBorder="1" applyAlignment="1" applyProtection="1">
      <alignment horizontal="center" vertical="center"/>
    </xf>
    <xf numFmtId="1" fontId="24" fillId="9" borderId="64" xfId="3" applyNumberFormat="1" applyFont="1" applyFill="1" applyBorder="1" applyAlignment="1" applyProtection="1">
      <alignment horizontal="center"/>
    </xf>
    <xf numFmtId="0" fontId="24" fillId="0" borderId="0" xfId="3" applyFont="1" applyProtection="1"/>
    <xf numFmtId="1" fontId="22" fillId="9" borderId="61" xfId="3" quotePrefix="1" applyNumberFormat="1" applyFont="1" applyFill="1" applyBorder="1" applyAlignment="1" applyProtection="1">
      <alignment horizontal="center" vertical="center" wrapText="1"/>
    </xf>
    <xf numFmtId="1" fontId="22" fillId="9" borderId="57" xfId="9" quotePrefix="1" applyNumberFormat="1" applyFont="1" applyFill="1" applyBorder="1" applyAlignment="1" applyProtection="1">
      <alignment horizontal="center" vertical="center" wrapText="1"/>
    </xf>
    <xf numFmtId="0" fontId="13" fillId="0" borderId="66" xfId="3" applyFont="1" applyFill="1" applyBorder="1" applyAlignment="1" applyProtection="1">
      <alignment horizontal="center" vertical="center"/>
    </xf>
    <xf numFmtId="0" fontId="13" fillId="0" borderId="67" xfId="3" applyFont="1" applyFill="1" applyBorder="1" applyAlignment="1" applyProtection="1">
      <alignment horizontal="center" vertical="center"/>
    </xf>
    <xf numFmtId="0" fontId="13" fillId="0" borderId="68" xfId="3" applyFont="1" applyFill="1" applyBorder="1" applyAlignment="1" applyProtection="1">
      <alignment vertical="center"/>
    </xf>
    <xf numFmtId="38" fontId="13" fillId="0" borderId="69" xfId="9" quotePrefix="1" applyNumberFormat="1" applyFont="1" applyFill="1" applyBorder="1" applyAlignment="1" applyProtection="1">
      <alignment vertical="center"/>
    </xf>
    <xf numFmtId="6" fontId="13" fillId="5" borderId="69" xfId="3" applyNumberFormat="1" applyFont="1" applyFill="1" applyBorder="1" applyAlignment="1" applyProtection="1">
      <alignment vertical="center"/>
    </xf>
    <xf numFmtId="38" fontId="13" fillId="0" borderId="69" xfId="9" applyNumberFormat="1" applyFont="1" applyFill="1" applyBorder="1" applyAlignment="1" applyProtection="1">
      <alignment vertical="center"/>
    </xf>
    <xf numFmtId="6" fontId="13" fillId="0" borderId="69" xfId="3" applyNumberFormat="1" applyFont="1" applyFill="1" applyBorder="1" applyAlignment="1" applyProtection="1">
      <alignment vertical="center"/>
    </xf>
    <xf numFmtId="6" fontId="13" fillId="12" borderId="69" xfId="3" applyNumberFormat="1" applyFont="1" applyFill="1" applyBorder="1" applyAlignment="1" applyProtection="1">
      <alignment vertical="center"/>
    </xf>
    <xf numFmtId="38" fontId="13" fillId="0" borderId="70" xfId="9" applyNumberFormat="1" applyFont="1" applyFill="1" applyBorder="1" applyAlignment="1" applyProtection="1">
      <alignment vertical="center"/>
    </xf>
    <xf numFmtId="6" fontId="13" fillId="3" borderId="69" xfId="3" applyNumberFormat="1" applyFont="1" applyFill="1" applyBorder="1" applyAlignment="1" applyProtection="1">
      <alignment vertical="center"/>
    </xf>
    <xf numFmtId="6" fontId="13" fillId="21" borderId="69" xfId="3" applyNumberFormat="1" applyFont="1" applyFill="1" applyBorder="1" applyAlignment="1" applyProtection="1">
      <alignment vertical="center"/>
    </xf>
    <xf numFmtId="38" fontId="13" fillId="0" borderId="70" xfId="9" quotePrefix="1" applyNumberFormat="1" applyFont="1" applyFill="1" applyBorder="1" applyAlignment="1" applyProtection="1">
      <alignment vertical="center"/>
    </xf>
    <xf numFmtId="6" fontId="13" fillId="26" borderId="69" xfId="3" applyNumberFormat="1" applyFont="1" applyFill="1" applyBorder="1" applyAlignment="1" applyProtection="1">
      <alignment vertical="center"/>
    </xf>
    <xf numFmtId="40" fontId="9" fillId="0" borderId="69" xfId="3" quotePrefix="1" applyNumberFormat="1" applyFont="1" applyFill="1" applyBorder="1" applyAlignment="1" applyProtection="1">
      <alignment vertical="center"/>
    </xf>
    <xf numFmtId="6" fontId="9" fillId="0" borderId="69" xfId="3" applyNumberFormat="1" applyFont="1" applyFill="1" applyBorder="1" applyAlignment="1" applyProtection="1">
      <alignment vertical="center"/>
    </xf>
    <xf numFmtId="40" fontId="9" fillId="0" borderId="69" xfId="3" applyNumberFormat="1" applyFont="1" applyFill="1" applyBorder="1" applyAlignment="1" applyProtection="1">
      <alignment vertical="center"/>
    </xf>
    <xf numFmtId="6" fontId="13" fillId="27" borderId="69" xfId="3" applyNumberFormat="1" applyFont="1" applyFill="1" applyBorder="1" applyAlignment="1" applyProtection="1">
      <alignment vertical="center"/>
    </xf>
    <xf numFmtId="6" fontId="9" fillId="28" borderId="69" xfId="3" applyNumberFormat="1" applyFont="1" applyFill="1" applyBorder="1" applyAlignment="1" applyProtection="1">
      <alignment vertical="center"/>
    </xf>
    <xf numFmtId="6" fontId="9" fillId="5" borderId="69" xfId="3" applyNumberFormat="1" applyFont="1" applyFill="1" applyBorder="1" applyAlignment="1" applyProtection="1">
      <alignment vertical="center"/>
    </xf>
    <xf numFmtId="3" fontId="9" fillId="0" borderId="70" xfId="2" applyNumberFormat="1" applyFont="1" applyFill="1" applyBorder="1" applyAlignment="1" applyProtection="1">
      <alignment vertical="center"/>
    </xf>
    <xf numFmtId="6" fontId="9" fillId="29" borderId="69" xfId="3" applyNumberFormat="1" applyFont="1" applyFill="1" applyBorder="1" applyAlignment="1" applyProtection="1">
      <alignment vertical="center"/>
    </xf>
    <xf numFmtId="6" fontId="19" fillId="6" borderId="69" xfId="3" applyNumberFormat="1" applyFont="1" applyFill="1" applyBorder="1" applyAlignment="1" applyProtection="1">
      <alignment vertical="center"/>
    </xf>
    <xf numFmtId="0" fontId="13" fillId="0" borderId="36" xfId="3" applyFont="1" applyFill="1" applyBorder="1" applyAlignment="1" applyProtection="1">
      <alignment horizontal="center" vertical="center"/>
    </xf>
    <xf numFmtId="0" fontId="13" fillId="0" borderId="37" xfId="3" applyFont="1" applyFill="1" applyBorder="1" applyAlignment="1" applyProtection="1">
      <alignment horizontal="center" vertical="center"/>
    </xf>
    <xf numFmtId="0" fontId="13" fillId="0" borderId="38" xfId="3" applyFont="1" applyFill="1" applyBorder="1" applyAlignment="1" applyProtection="1">
      <alignment vertical="center"/>
    </xf>
    <xf numFmtId="6" fontId="13" fillId="5" borderId="70" xfId="3" applyNumberFormat="1" applyFont="1" applyFill="1" applyBorder="1" applyAlignment="1" applyProtection="1">
      <alignment vertical="center"/>
    </xf>
    <xf numFmtId="6" fontId="13" fillId="0" borderId="70" xfId="3" applyNumberFormat="1" applyFont="1" applyFill="1" applyBorder="1" applyAlignment="1" applyProtection="1">
      <alignment vertical="center"/>
    </xf>
    <xf numFmtId="6" fontId="13" fillId="12" borderId="70" xfId="3" applyNumberFormat="1" applyFont="1" applyFill="1" applyBorder="1" applyAlignment="1" applyProtection="1">
      <alignment vertical="center"/>
    </xf>
    <xf numFmtId="170" fontId="13" fillId="0" borderId="70" xfId="9" applyNumberFormat="1" applyFont="1" applyFill="1" applyBorder="1" applyAlignment="1" applyProtection="1">
      <alignment vertical="center"/>
    </xf>
    <xf numFmtId="6" fontId="13" fillId="3" borderId="70" xfId="3" applyNumberFormat="1" applyFont="1" applyFill="1" applyBorder="1" applyAlignment="1" applyProtection="1">
      <alignment vertical="center"/>
    </xf>
    <xf numFmtId="6" fontId="13" fillId="21" borderId="70" xfId="3" applyNumberFormat="1" applyFont="1" applyFill="1" applyBorder="1" applyAlignment="1" applyProtection="1">
      <alignment vertical="center"/>
    </xf>
    <xf numFmtId="6" fontId="13" fillId="26" borderId="70" xfId="3" applyNumberFormat="1" applyFont="1" applyFill="1" applyBorder="1" applyAlignment="1" applyProtection="1">
      <alignment vertical="center"/>
    </xf>
    <xf numFmtId="40" fontId="9" fillId="0" borderId="70" xfId="3" applyNumberFormat="1" applyFont="1" applyFill="1" applyBorder="1" applyAlignment="1" applyProtection="1">
      <alignment vertical="center"/>
    </xf>
    <xf numFmtId="6" fontId="9" fillId="0" borderId="70" xfId="3" applyNumberFormat="1" applyFont="1" applyFill="1" applyBorder="1" applyAlignment="1" applyProtection="1">
      <alignment vertical="center"/>
    </xf>
    <xf numFmtId="6" fontId="13" fillId="27" borderId="70" xfId="3" applyNumberFormat="1" applyFont="1" applyFill="1" applyBorder="1" applyAlignment="1" applyProtection="1">
      <alignment vertical="center"/>
    </xf>
    <xf numFmtId="6" fontId="9" fillId="28" borderId="70" xfId="3" applyNumberFormat="1" applyFont="1" applyFill="1" applyBorder="1" applyAlignment="1" applyProtection="1">
      <alignment vertical="center"/>
    </xf>
    <xf numFmtId="6" fontId="9" fillId="5" borderId="70" xfId="3" applyNumberFormat="1" applyFont="1" applyFill="1" applyBorder="1" applyAlignment="1" applyProtection="1">
      <alignment vertical="center"/>
    </xf>
    <xf numFmtId="6" fontId="9" fillId="29" borderId="70" xfId="3" applyNumberFormat="1" applyFont="1" applyFill="1" applyBorder="1" applyAlignment="1" applyProtection="1">
      <alignment vertical="center"/>
    </xf>
    <xf numFmtId="6" fontId="19" fillId="6" borderId="70" xfId="3" applyNumberFormat="1" applyFont="1" applyFill="1" applyBorder="1" applyAlignment="1" applyProtection="1">
      <alignment vertical="center"/>
    </xf>
    <xf numFmtId="0" fontId="13" fillId="0" borderId="71" xfId="3" applyFont="1" applyFill="1" applyBorder="1" applyAlignment="1" applyProtection="1">
      <alignment horizontal="center" vertical="center"/>
    </xf>
    <xf numFmtId="0" fontId="13" fillId="0" borderId="72" xfId="3" applyFont="1" applyFill="1" applyBorder="1" applyAlignment="1" applyProtection="1">
      <alignment horizontal="center" vertical="center"/>
    </xf>
    <xf numFmtId="0" fontId="13" fillId="0" borderId="47" xfId="3" applyFont="1" applyFill="1" applyBorder="1" applyAlignment="1" applyProtection="1">
      <alignment horizontal="center" vertical="center"/>
    </xf>
    <xf numFmtId="0" fontId="13" fillId="0" borderId="73" xfId="3" applyFont="1" applyFill="1" applyBorder="1" applyAlignment="1" applyProtection="1">
      <alignment vertical="center"/>
    </xf>
    <xf numFmtId="38" fontId="13" fillId="0" borderId="62" xfId="9" applyNumberFormat="1" applyFont="1" applyFill="1" applyBorder="1" applyAlignment="1" applyProtection="1">
      <alignment vertical="center"/>
    </xf>
    <xf numFmtId="6" fontId="13" fillId="5" borderId="62" xfId="3" applyNumberFormat="1" applyFont="1" applyFill="1" applyBorder="1" applyAlignment="1" applyProtection="1">
      <alignment vertical="center"/>
    </xf>
    <xf numFmtId="6" fontId="13" fillId="0" borderId="62" xfId="3" applyNumberFormat="1" applyFont="1" applyFill="1" applyBorder="1" applyAlignment="1" applyProtection="1">
      <alignment vertical="center"/>
    </xf>
    <xf numFmtId="6" fontId="13" fillId="12" borderId="62" xfId="3" applyNumberFormat="1" applyFont="1" applyFill="1" applyBorder="1" applyAlignment="1" applyProtection="1">
      <alignment vertical="center"/>
    </xf>
    <xf numFmtId="170" fontId="13" fillId="0" borderId="62" xfId="9" applyNumberFormat="1" applyFont="1" applyFill="1" applyBorder="1" applyAlignment="1" applyProtection="1">
      <alignment vertical="center"/>
    </xf>
    <xf numFmtId="6" fontId="13" fillId="3" borderId="62" xfId="3" applyNumberFormat="1" applyFont="1" applyFill="1" applyBorder="1" applyAlignment="1" applyProtection="1">
      <alignment vertical="center"/>
    </xf>
    <xf numFmtId="6" fontId="13" fillId="21" borderId="62" xfId="3" applyNumberFormat="1" applyFont="1" applyFill="1" applyBorder="1" applyAlignment="1" applyProtection="1">
      <alignment vertical="center"/>
    </xf>
    <xf numFmtId="6" fontId="13" fillId="26" borderId="62" xfId="3" applyNumberFormat="1" applyFont="1" applyFill="1" applyBorder="1" applyAlignment="1" applyProtection="1">
      <alignment vertical="center"/>
    </xf>
    <xf numFmtId="40" fontId="9" fillId="0" borderId="62" xfId="3" applyNumberFormat="1" applyFont="1" applyFill="1" applyBorder="1" applyAlignment="1" applyProtection="1">
      <alignment vertical="center"/>
    </xf>
    <xf numFmtId="6" fontId="9" fillId="0" borderId="62" xfId="3" applyNumberFormat="1" applyFont="1" applyFill="1" applyBorder="1" applyAlignment="1" applyProtection="1">
      <alignment vertical="center"/>
    </xf>
    <xf numFmtId="6" fontId="13" fillId="27" borderId="62" xfId="3" applyNumberFormat="1" applyFont="1" applyFill="1" applyBorder="1" applyAlignment="1" applyProtection="1">
      <alignment vertical="center"/>
    </xf>
    <xf numFmtId="6" fontId="9" fillId="28" borderId="62" xfId="3" applyNumberFormat="1" applyFont="1" applyFill="1" applyBorder="1" applyAlignment="1" applyProtection="1">
      <alignment vertical="center"/>
    </xf>
    <xf numFmtId="6" fontId="9" fillId="5" borderId="62" xfId="3" applyNumberFormat="1" applyFont="1" applyFill="1" applyBorder="1" applyAlignment="1" applyProtection="1">
      <alignment vertical="center"/>
    </xf>
    <xf numFmtId="3" fontId="9" fillId="0" borderId="51" xfId="2" applyNumberFormat="1" applyFont="1" applyFill="1" applyBorder="1" applyAlignment="1" applyProtection="1">
      <alignment vertical="center"/>
    </xf>
    <xf numFmtId="6" fontId="9" fillId="29" borderId="62" xfId="3" applyNumberFormat="1" applyFont="1" applyFill="1" applyBorder="1" applyAlignment="1" applyProtection="1">
      <alignment vertical="center"/>
    </xf>
    <xf numFmtId="6" fontId="19" fillId="6" borderId="62" xfId="3" applyNumberFormat="1" applyFont="1" applyFill="1" applyBorder="1" applyAlignment="1" applyProtection="1">
      <alignment vertical="center"/>
    </xf>
    <xf numFmtId="170" fontId="13" fillId="0" borderId="69" xfId="9" applyNumberFormat="1" applyFont="1" applyFill="1" applyBorder="1" applyAlignment="1" applyProtection="1">
      <alignment vertical="center"/>
    </xf>
    <xf numFmtId="0" fontId="13" fillId="17" borderId="68" xfId="3" applyFont="1" applyFill="1" applyBorder="1" applyAlignment="1" applyProtection="1">
      <alignment vertical="center"/>
    </xf>
    <xf numFmtId="38" fontId="13" fillId="17" borderId="69" xfId="9" applyNumberFormat="1" applyFont="1" applyFill="1" applyBorder="1" applyAlignment="1" applyProtection="1">
      <alignment vertical="center"/>
    </xf>
    <xf numFmtId="170" fontId="13" fillId="17" borderId="69" xfId="9" applyNumberFormat="1" applyFont="1" applyFill="1" applyBorder="1" applyAlignment="1" applyProtection="1">
      <alignment vertical="center"/>
    </xf>
    <xf numFmtId="40" fontId="9" fillId="17" borderId="69" xfId="3" applyNumberFormat="1" applyFont="1" applyFill="1" applyBorder="1" applyAlignment="1" applyProtection="1">
      <alignment vertical="center"/>
    </xf>
    <xf numFmtId="6" fontId="9" fillId="17" borderId="69" xfId="3" applyNumberFormat="1" applyFont="1" applyFill="1" applyBorder="1" applyAlignment="1" applyProtection="1">
      <alignment vertical="center"/>
    </xf>
    <xf numFmtId="6" fontId="9" fillId="17" borderId="62" xfId="3" applyNumberFormat="1" applyFont="1" applyFill="1" applyBorder="1" applyAlignment="1" applyProtection="1">
      <alignment vertical="center"/>
    </xf>
    <xf numFmtId="164" fontId="9" fillId="17" borderId="62" xfId="3" applyNumberFormat="1" applyFont="1" applyFill="1" applyBorder="1" applyAlignment="1" applyProtection="1">
      <alignment vertical="center"/>
    </xf>
    <xf numFmtId="6" fontId="19" fillId="17" borderId="62" xfId="3" applyNumberFormat="1" applyFont="1" applyFill="1" applyBorder="1" applyAlignment="1" applyProtection="1">
      <alignment vertical="center"/>
    </xf>
    <xf numFmtId="6" fontId="13" fillId="5" borderId="69" xfId="9" applyNumberFormat="1" applyFont="1" applyFill="1" applyBorder="1" applyAlignment="1" applyProtection="1">
      <alignment vertical="center"/>
    </xf>
    <xf numFmtId="6" fontId="13" fillId="27" borderId="69" xfId="9" applyNumberFormat="1" applyFont="1" applyFill="1" applyBorder="1" applyAlignment="1" applyProtection="1">
      <alignment vertical="center"/>
    </xf>
    <xf numFmtId="0" fontId="13" fillId="0" borderId="27" xfId="3" applyNumberFormat="1" applyFont="1" applyFill="1" applyBorder="1" applyAlignment="1" applyProtection="1">
      <alignment horizontal="center" vertical="center"/>
    </xf>
    <xf numFmtId="3" fontId="13" fillId="0" borderId="27" xfId="3" applyNumberFormat="1" applyFont="1" applyFill="1" applyBorder="1" applyAlignment="1" applyProtection="1">
      <alignment horizontal="left" vertical="center"/>
    </xf>
    <xf numFmtId="38" fontId="13" fillId="0" borderId="27" xfId="9" applyNumberFormat="1" applyFont="1" applyFill="1" applyBorder="1" applyAlignment="1" applyProtection="1">
      <alignment vertical="center"/>
    </xf>
    <xf numFmtId="6" fontId="13" fillId="5" borderId="27" xfId="9" applyNumberFormat="1" applyFont="1" applyFill="1" applyBorder="1" applyAlignment="1" applyProtection="1">
      <alignment vertical="center"/>
    </xf>
    <xf numFmtId="6" fontId="13" fillId="0" borderId="27" xfId="3" applyNumberFormat="1" applyFont="1" applyFill="1" applyBorder="1" applyAlignment="1" applyProtection="1">
      <alignment vertical="center"/>
    </xf>
    <xf numFmtId="6" fontId="13" fillId="12" borderId="27" xfId="3" applyNumberFormat="1" applyFont="1" applyFill="1" applyBorder="1" applyAlignment="1" applyProtection="1">
      <alignment vertical="center"/>
    </xf>
    <xf numFmtId="170" fontId="13" fillId="0" borderId="27" xfId="9" applyNumberFormat="1" applyFont="1" applyFill="1" applyBorder="1" applyAlignment="1" applyProtection="1">
      <alignment vertical="center"/>
    </xf>
    <xf numFmtId="6" fontId="13" fillId="3" borderId="27" xfId="3" applyNumberFormat="1" applyFont="1" applyFill="1" applyBorder="1" applyAlignment="1" applyProtection="1">
      <alignment vertical="center"/>
    </xf>
    <xf numFmtId="6" fontId="13" fillId="21" borderId="27" xfId="3" applyNumberFormat="1" applyFont="1" applyFill="1" applyBorder="1" applyAlignment="1" applyProtection="1">
      <alignment vertical="center"/>
    </xf>
    <xf numFmtId="6" fontId="13" fillId="26" borderId="27" xfId="3" applyNumberFormat="1" applyFont="1" applyFill="1" applyBorder="1" applyAlignment="1" applyProtection="1">
      <alignment vertical="center"/>
    </xf>
    <xf numFmtId="40" fontId="9" fillId="0" borderId="27" xfId="3" applyNumberFormat="1" applyFont="1" applyFill="1" applyBorder="1" applyAlignment="1" applyProtection="1">
      <alignment vertical="center"/>
    </xf>
    <xf numFmtId="6" fontId="9" fillId="0" borderId="27" xfId="3" applyNumberFormat="1" applyFont="1" applyFill="1" applyBorder="1" applyAlignment="1" applyProtection="1">
      <alignment vertical="center"/>
    </xf>
    <xf numFmtId="6" fontId="13" fillId="27" borderId="27" xfId="9" applyNumberFormat="1" applyFont="1" applyFill="1" applyBorder="1" applyAlignment="1" applyProtection="1">
      <alignment vertical="center"/>
    </xf>
    <xf numFmtId="6" fontId="9" fillId="28" borderId="27" xfId="3" applyNumberFormat="1" applyFont="1" applyFill="1" applyBorder="1" applyAlignment="1" applyProtection="1">
      <alignment vertical="center"/>
    </xf>
    <xf numFmtId="6" fontId="9" fillId="5" borderId="27" xfId="3" applyNumberFormat="1" applyFont="1" applyFill="1" applyBorder="1" applyAlignment="1" applyProtection="1">
      <alignment vertical="center"/>
    </xf>
    <xf numFmtId="6" fontId="9" fillId="29" borderId="27" xfId="3" applyNumberFormat="1" applyFont="1" applyFill="1" applyBorder="1" applyAlignment="1" applyProtection="1">
      <alignment vertical="center"/>
    </xf>
    <xf numFmtId="6" fontId="19" fillId="6" borderId="27" xfId="3" applyNumberFormat="1" applyFont="1" applyFill="1" applyBorder="1" applyAlignment="1" applyProtection="1">
      <alignment vertical="center"/>
    </xf>
    <xf numFmtId="0" fontId="13" fillId="0" borderId="70" xfId="3" applyNumberFormat="1" applyFont="1" applyFill="1" applyBorder="1" applyAlignment="1" applyProtection="1">
      <alignment horizontal="center" vertical="center"/>
    </xf>
    <xf numFmtId="0" fontId="13" fillId="0" borderId="50" xfId="3" applyNumberFormat="1" applyFont="1" applyFill="1" applyBorder="1" applyAlignment="1" applyProtection="1">
      <alignment horizontal="center" vertical="center"/>
    </xf>
    <xf numFmtId="6" fontId="13" fillId="5" borderId="70" xfId="9" applyNumberFormat="1" applyFont="1" applyFill="1" applyBorder="1" applyAlignment="1" applyProtection="1">
      <alignment vertical="center"/>
    </xf>
    <xf numFmtId="6" fontId="13" fillId="27" borderId="70" xfId="9" applyNumberFormat="1" applyFont="1" applyFill="1" applyBorder="1" applyAlignment="1" applyProtection="1">
      <alignment vertical="center"/>
    </xf>
    <xf numFmtId="0" fontId="13" fillId="0" borderId="62" xfId="3" applyNumberFormat="1" applyFont="1" applyFill="1" applyBorder="1" applyAlignment="1" applyProtection="1">
      <alignment horizontal="center" vertical="center"/>
    </xf>
    <xf numFmtId="0" fontId="13" fillId="0" borderId="49" xfId="3" applyNumberFormat="1" applyFont="1" applyFill="1" applyBorder="1" applyAlignment="1" applyProtection="1">
      <alignment horizontal="center" vertical="center"/>
    </xf>
    <xf numFmtId="6" fontId="13" fillId="5" borderId="62" xfId="9" applyNumberFormat="1" applyFont="1" applyFill="1" applyBorder="1" applyAlignment="1" applyProtection="1">
      <alignment vertical="center"/>
    </xf>
    <xf numFmtId="6" fontId="13" fillId="27" borderId="62" xfId="9" applyNumberFormat="1" applyFont="1" applyFill="1" applyBorder="1" applyAlignment="1" applyProtection="1">
      <alignment vertical="center"/>
    </xf>
    <xf numFmtId="0" fontId="19" fillId="0" borderId="74" xfId="3" applyFont="1" applyFill="1" applyBorder="1" applyAlignment="1" applyProtection="1">
      <alignment horizontal="center" vertical="center"/>
    </xf>
    <xf numFmtId="0" fontId="19" fillId="0" borderId="75" xfId="3" applyFont="1" applyFill="1" applyBorder="1" applyAlignment="1" applyProtection="1">
      <alignment horizontal="center" vertical="center"/>
    </xf>
    <xf numFmtId="0" fontId="19" fillId="0" borderId="76" xfId="3" applyFont="1" applyFill="1" applyBorder="1" applyAlignment="1" applyProtection="1">
      <alignment horizontal="left" vertical="center"/>
    </xf>
    <xf numFmtId="38" fontId="19" fillId="0" borderId="46" xfId="2" applyNumberFormat="1" applyFont="1" applyFill="1" applyBorder="1" applyAlignment="1" applyProtection="1">
      <alignment vertical="center"/>
    </xf>
    <xf numFmtId="6" fontId="19" fillId="5" borderId="46" xfId="9" applyNumberFormat="1" applyFont="1" applyFill="1" applyBorder="1" applyAlignment="1" applyProtection="1">
      <alignment vertical="center"/>
    </xf>
    <xf numFmtId="6" fontId="19" fillId="0" borderId="46" xfId="3" applyNumberFormat="1" applyFont="1" applyFill="1" applyBorder="1" applyAlignment="1" applyProtection="1">
      <alignment vertical="center"/>
    </xf>
    <xf numFmtId="6" fontId="19" fillId="12" borderId="46" xfId="3" applyNumberFormat="1" applyFont="1" applyFill="1" applyBorder="1" applyAlignment="1" applyProtection="1">
      <alignment vertical="center"/>
    </xf>
    <xf numFmtId="170" fontId="19" fillId="0" borderId="46" xfId="2" applyNumberFormat="1" applyFont="1" applyFill="1" applyBorder="1" applyAlignment="1" applyProtection="1">
      <alignment vertical="center"/>
    </xf>
    <xf numFmtId="6" fontId="19" fillId="3" borderId="46" xfId="3" applyNumberFormat="1" applyFont="1" applyFill="1" applyBorder="1" applyAlignment="1" applyProtection="1">
      <alignment vertical="center"/>
    </xf>
    <xf numFmtId="6" fontId="19" fillId="21" borderId="46" xfId="3" applyNumberFormat="1" applyFont="1" applyFill="1" applyBorder="1" applyAlignment="1" applyProtection="1">
      <alignment vertical="center"/>
    </xf>
    <xf numFmtId="6" fontId="19" fillId="26" borderId="46" xfId="3" applyNumberFormat="1" applyFont="1" applyFill="1" applyBorder="1" applyAlignment="1" applyProtection="1">
      <alignment vertical="center"/>
    </xf>
    <xf numFmtId="40" fontId="55" fillId="0" borderId="46" xfId="3" applyNumberFormat="1" applyFont="1" applyFill="1" applyBorder="1" applyAlignment="1" applyProtection="1">
      <alignment vertical="center"/>
    </xf>
    <xf numFmtId="6" fontId="55" fillId="0" borderId="46" xfId="3" applyNumberFormat="1" applyFont="1" applyFill="1" applyBorder="1" applyAlignment="1" applyProtection="1">
      <alignment vertical="center"/>
    </xf>
    <xf numFmtId="6" fontId="19" fillId="27" borderId="46" xfId="9" applyNumberFormat="1" applyFont="1" applyFill="1" applyBorder="1" applyAlignment="1" applyProtection="1">
      <alignment vertical="center"/>
    </xf>
    <xf numFmtId="6" fontId="55" fillId="28" borderId="46" xfId="3" applyNumberFormat="1" applyFont="1" applyFill="1" applyBorder="1" applyAlignment="1" applyProtection="1">
      <alignment vertical="center"/>
    </xf>
    <xf numFmtId="6" fontId="55" fillId="5" borderId="46" xfId="3" applyNumberFormat="1" applyFont="1" applyFill="1" applyBorder="1" applyAlignment="1" applyProtection="1">
      <alignment vertical="center"/>
    </xf>
    <xf numFmtId="165" fontId="55" fillId="0" borderId="46" xfId="3" applyNumberFormat="1" applyFont="1" applyFill="1" applyBorder="1" applyAlignment="1" applyProtection="1">
      <alignment vertical="center"/>
    </xf>
    <xf numFmtId="6" fontId="55" fillId="29" borderId="46" xfId="3" applyNumberFormat="1" applyFont="1" applyFill="1" applyBorder="1" applyAlignment="1" applyProtection="1">
      <alignment vertical="center"/>
    </xf>
    <xf numFmtId="6" fontId="19" fillId="6" borderId="46" xfId="3" applyNumberFormat="1" applyFont="1" applyFill="1" applyBorder="1" applyAlignment="1" applyProtection="1">
      <alignment vertical="center"/>
    </xf>
    <xf numFmtId="0" fontId="19" fillId="0" borderId="0" xfId="3" applyFont="1" applyProtection="1"/>
    <xf numFmtId="0" fontId="13" fillId="32" borderId="77" xfId="3" applyFont="1" applyFill="1" applyBorder="1" applyAlignment="1" applyProtection="1">
      <alignment horizontal="center" vertical="center"/>
    </xf>
    <xf numFmtId="0" fontId="13" fillId="32" borderId="78" xfId="3" applyFont="1" applyFill="1" applyBorder="1" applyAlignment="1" applyProtection="1">
      <alignment horizontal="center" vertical="center"/>
    </xf>
    <xf numFmtId="0" fontId="19" fillId="32" borderId="79" xfId="3" applyFont="1" applyFill="1" applyBorder="1" applyAlignment="1" applyProtection="1">
      <alignment vertical="center"/>
    </xf>
    <xf numFmtId="38" fontId="19" fillId="32" borderId="80" xfId="3" applyNumberFormat="1" applyFont="1" applyFill="1" applyBorder="1" applyAlignment="1" applyProtection="1">
      <alignment horizontal="left" vertical="center"/>
    </xf>
    <xf numFmtId="6" fontId="19" fillId="32" borderId="79" xfId="3" applyNumberFormat="1" applyFont="1" applyFill="1" applyBorder="1" applyAlignment="1" applyProtection="1">
      <alignment horizontal="left" vertical="center"/>
    </xf>
    <xf numFmtId="6" fontId="13" fillId="32" borderId="79" xfId="3" applyNumberFormat="1" applyFont="1" applyFill="1" applyBorder="1" applyAlignment="1" applyProtection="1">
      <alignment horizontal="left" vertical="center"/>
    </xf>
    <xf numFmtId="38" fontId="19" fillId="32" borderId="79" xfId="3" applyNumberFormat="1" applyFont="1" applyFill="1" applyBorder="1" applyAlignment="1" applyProtection="1">
      <alignment horizontal="left" vertical="center"/>
    </xf>
    <xf numFmtId="170" fontId="19" fillId="32" borderId="80" xfId="3" applyNumberFormat="1" applyFont="1" applyFill="1" applyBorder="1" applyAlignment="1" applyProtection="1">
      <alignment horizontal="left" vertical="center"/>
    </xf>
    <xf numFmtId="40" fontId="55" fillId="32" borderId="79" xfId="3" applyNumberFormat="1" applyFont="1" applyFill="1" applyBorder="1" applyAlignment="1" applyProtection="1">
      <alignment horizontal="left" vertical="center"/>
    </xf>
    <xf numFmtId="6" fontId="55" fillId="32" borderId="79" xfId="3" applyNumberFormat="1" applyFont="1" applyFill="1" applyBorder="1" applyAlignment="1" applyProtection="1">
      <alignment horizontal="left" vertical="center"/>
    </xf>
    <xf numFmtId="0" fontId="13" fillId="0" borderId="0" xfId="3" applyBorder="1" applyProtection="1"/>
    <xf numFmtId="0" fontId="13" fillId="0" borderId="81" xfId="3" applyFont="1" applyFill="1" applyBorder="1" applyAlignment="1" applyProtection="1">
      <alignment horizontal="center" vertical="center"/>
    </xf>
    <xf numFmtId="0" fontId="13" fillId="0" borderId="82" xfId="3" applyFont="1" applyFill="1" applyBorder="1" applyAlignment="1" applyProtection="1">
      <alignment horizontal="center" vertical="center"/>
    </xf>
    <xf numFmtId="0" fontId="13" fillId="0" borderId="83" xfId="3" applyFont="1" applyFill="1" applyBorder="1" applyAlignment="1" applyProtection="1">
      <alignment vertical="center"/>
    </xf>
    <xf numFmtId="38" fontId="13" fillId="0" borderId="84" xfId="9" applyNumberFormat="1" applyFont="1" applyFill="1" applyBorder="1" applyAlignment="1" applyProtection="1">
      <alignment vertical="center"/>
    </xf>
    <xf numFmtId="6" fontId="13" fillId="5" borderId="84" xfId="3" applyNumberFormat="1" applyFont="1" applyFill="1" applyBorder="1" applyAlignment="1" applyProtection="1">
      <alignment vertical="center"/>
    </xf>
    <xf numFmtId="6" fontId="13" fillId="0" borderId="84" xfId="3" applyNumberFormat="1" applyFont="1" applyFill="1" applyBorder="1" applyAlignment="1" applyProtection="1">
      <alignment vertical="center"/>
    </xf>
    <xf numFmtId="6" fontId="13" fillId="12" borderId="84" xfId="3" applyNumberFormat="1" applyFont="1" applyFill="1" applyBorder="1" applyAlignment="1" applyProtection="1">
      <alignment vertical="center"/>
    </xf>
    <xf numFmtId="170" fontId="13" fillId="0" borderId="84" xfId="9" applyNumberFormat="1" applyFont="1" applyFill="1" applyBorder="1" applyAlignment="1" applyProtection="1">
      <alignment vertical="center"/>
    </xf>
    <xf numFmtId="6" fontId="13" fillId="3" borderId="84" xfId="3" applyNumberFormat="1" applyFont="1" applyFill="1" applyBorder="1" applyAlignment="1" applyProtection="1">
      <alignment vertical="center"/>
    </xf>
    <xf numFmtId="6" fontId="13" fillId="21" borderId="84" xfId="3" applyNumberFormat="1" applyFont="1" applyFill="1" applyBorder="1" applyAlignment="1" applyProtection="1">
      <alignment vertical="center"/>
    </xf>
    <xf numFmtId="6" fontId="13" fillId="26" borderId="84" xfId="3" applyNumberFormat="1" applyFont="1" applyFill="1" applyBorder="1" applyAlignment="1" applyProtection="1">
      <alignment vertical="center"/>
    </xf>
    <xf numFmtId="40" fontId="9" fillId="0" borderId="84" xfId="3" applyNumberFormat="1" applyFont="1" applyFill="1" applyBorder="1" applyAlignment="1" applyProtection="1">
      <alignment vertical="center"/>
    </xf>
    <xf numFmtId="6" fontId="9" fillId="0" borderId="84" xfId="3" applyNumberFormat="1" applyFont="1" applyFill="1" applyBorder="1" applyAlignment="1" applyProtection="1">
      <alignment vertical="center"/>
    </xf>
    <xf numFmtId="6" fontId="13" fillId="27" borderId="84" xfId="3" applyNumberFormat="1" applyFont="1" applyFill="1" applyBorder="1" applyAlignment="1" applyProtection="1">
      <alignment vertical="center"/>
    </xf>
    <xf numFmtId="6" fontId="9" fillId="28" borderId="84" xfId="3" applyNumberFormat="1" applyFont="1" applyFill="1" applyBorder="1" applyAlignment="1" applyProtection="1">
      <alignment vertical="center"/>
    </xf>
    <xf numFmtId="6" fontId="9" fillId="5" borderId="84" xfId="3" applyNumberFormat="1" applyFont="1" applyFill="1" applyBorder="1" applyAlignment="1" applyProtection="1">
      <alignment vertical="center"/>
    </xf>
    <xf numFmtId="6" fontId="9" fillId="29" borderId="84" xfId="3" applyNumberFormat="1" applyFont="1" applyFill="1" applyBorder="1" applyAlignment="1" applyProtection="1">
      <alignment vertical="center"/>
    </xf>
    <xf numFmtId="6" fontId="19" fillId="6" borderId="84" xfId="3" applyNumberFormat="1" applyFont="1" applyFill="1" applyBorder="1" applyAlignment="1" applyProtection="1">
      <alignment vertical="center"/>
    </xf>
    <xf numFmtId="0" fontId="13" fillId="0" borderId="85" xfId="3" applyFont="1" applyFill="1" applyBorder="1" applyAlignment="1" applyProtection="1">
      <alignment horizontal="center" vertical="center"/>
    </xf>
    <xf numFmtId="0" fontId="13" fillId="0" borderId="0" xfId="3" applyFont="1" applyFill="1" applyBorder="1" applyAlignment="1" applyProtection="1">
      <alignment horizontal="center" vertical="center"/>
    </xf>
    <xf numFmtId="0" fontId="13" fillId="0" borderId="86" xfId="3" applyFont="1" applyFill="1" applyBorder="1" applyAlignment="1" applyProtection="1">
      <alignment vertical="center"/>
    </xf>
    <xf numFmtId="38" fontId="13" fillId="0" borderId="87" xfId="9" applyNumberFormat="1" applyFont="1" applyFill="1" applyBorder="1" applyAlignment="1" applyProtection="1">
      <alignment vertical="center"/>
    </xf>
    <xf numFmtId="6" fontId="13" fillId="5" borderId="88" xfId="3" applyNumberFormat="1" applyFont="1" applyFill="1" applyBorder="1" applyAlignment="1" applyProtection="1">
      <alignment vertical="center"/>
    </xf>
    <xf numFmtId="6" fontId="13" fillId="0" borderId="87" xfId="3" applyNumberFormat="1" applyFont="1" applyFill="1" applyBorder="1" applyAlignment="1" applyProtection="1">
      <alignment vertical="center"/>
    </xf>
    <xf numFmtId="6" fontId="13" fillId="12" borderId="88" xfId="3" applyNumberFormat="1" applyFont="1" applyFill="1" applyBorder="1" applyAlignment="1" applyProtection="1">
      <alignment vertical="center"/>
    </xf>
    <xf numFmtId="170" fontId="13" fillId="0" borderId="87" xfId="9" applyNumberFormat="1" applyFont="1" applyFill="1" applyBorder="1" applyAlignment="1" applyProtection="1">
      <alignment vertical="center"/>
    </xf>
    <xf numFmtId="6" fontId="13" fillId="3" borderId="88" xfId="3" applyNumberFormat="1" applyFont="1" applyFill="1" applyBorder="1" applyAlignment="1" applyProtection="1">
      <alignment vertical="center"/>
    </xf>
    <xf numFmtId="6" fontId="13" fillId="21" borderId="88" xfId="3" applyNumberFormat="1" applyFont="1" applyFill="1" applyBorder="1" applyAlignment="1" applyProtection="1">
      <alignment vertical="center"/>
    </xf>
    <xf numFmtId="38" fontId="13" fillId="0" borderId="88" xfId="9" applyNumberFormat="1" applyFont="1" applyFill="1" applyBorder="1" applyAlignment="1" applyProtection="1">
      <alignment vertical="center"/>
    </xf>
    <xf numFmtId="6" fontId="13" fillId="26" borderId="88" xfId="3" applyNumberFormat="1" applyFont="1" applyFill="1" applyBorder="1" applyAlignment="1" applyProtection="1">
      <alignment vertical="center"/>
    </xf>
    <xf numFmtId="6" fontId="13" fillId="0" borderId="88" xfId="3" applyNumberFormat="1" applyFont="1" applyFill="1" applyBorder="1" applyAlignment="1" applyProtection="1">
      <alignment vertical="center"/>
    </xf>
    <xf numFmtId="40" fontId="9" fillId="0" borderId="88" xfId="3" applyNumberFormat="1" applyFont="1" applyFill="1" applyBorder="1" applyAlignment="1" applyProtection="1">
      <alignment vertical="center"/>
    </xf>
    <xf numFmtId="6" fontId="9" fillId="0" borderId="88" xfId="3" applyNumberFormat="1" applyFont="1" applyFill="1" applyBorder="1" applyAlignment="1" applyProtection="1">
      <alignment vertical="center"/>
    </xf>
    <xf numFmtId="6" fontId="13" fillId="27" borderId="88" xfId="3" applyNumberFormat="1" applyFont="1" applyFill="1" applyBorder="1" applyAlignment="1" applyProtection="1">
      <alignment vertical="center"/>
    </xf>
    <xf numFmtId="6" fontId="9" fillId="28" borderId="88" xfId="3" applyNumberFormat="1" applyFont="1" applyFill="1" applyBorder="1" applyAlignment="1" applyProtection="1">
      <alignment vertical="center"/>
    </xf>
    <xf numFmtId="6" fontId="9" fillId="5" borderId="88" xfId="3" applyNumberFormat="1" applyFont="1" applyFill="1" applyBorder="1" applyAlignment="1" applyProtection="1">
      <alignment vertical="center"/>
    </xf>
    <xf numFmtId="3" fontId="9" fillId="0" borderId="88" xfId="2" applyNumberFormat="1" applyFont="1" applyFill="1" applyBorder="1" applyAlignment="1" applyProtection="1">
      <alignment vertical="center"/>
    </xf>
    <xf numFmtId="6" fontId="9" fillId="29" borderId="88" xfId="3" applyNumberFormat="1" applyFont="1" applyFill="1" applyBorder="1" applyAlignment="1" applyProtection="1">
      <alignment vertical="center"/>
    </xf>
    <xf numFmtId="6" fontId="19" fillId="6" borderId="88" xfId="3" applyNumberFormat="1" applyFont="1" applyFill="1" applyBorder="1" applyAlignment="1" applyProtection="1">
      <alignment vertical="center"/>
    </xf>
    <xf numFmtId="6" fontId="19" fillId="6" borderId="87" xfId="3" applyNumberFormat="1" applyFont="1" applyFill="1" applyBorder="1" applyAlignment="1" applyProtection="1">
      <alignment vertical="center"/>
    </xf>
    <xf numFmtId="6" fontId="13" fillId="5" borderId="87" xfId="3" applyNumberFormat="1" applyFont="1" applyFill="1" applyBorder="1" applyAlignment="1" applyProtection="1">
      <alignment vertical="center"/>
    </xf>
    <xf numFmtId="6" fontId="13" fillId="12" borderId="87" xfId="3" applyNumberFormat="1" applyFont="1" applyFill="1" applyBorder="1" applyAlignment="1" applyProtection="1">
      <alignment vertical="center"/>
    </xf>
    <xf numFmtId="6" fontId="13" fillId="3" borderId="87" xfId="3" applyNumberFormat="1" applyFont="1" applyFill="1" applyBorder="1" applyAlignment="1" applyProtection="1">
      <alignment vertical="center"/>
    </xf>
    <xf numFmtId="6" fontId="13" fillId="21" borderId="87" xfId="3" applyNumberFormat="1" applyFont="1" applyFill="1" applyBorder="1" applyAlignment="1" applyProtection="1">
      <alignment vertical="center"/>
    </xf>
    <xf numFmtId="6" fontId="13" fillId="26" borderId="87" xfId="3" applyNumberFormat="1" applyFont="1" applyFill="1" applyBorder="1" applyAlignment="1" applyProtection="1">
      <alignment vertical="center"/>
    </xf>
    <xf numFmtId="40" fontId="9" fillId="0" borderId="87" xfId="3" applyNumberFormat="1" applyFont="1" applyFill="1" applyBorder="1" applyAlignment="1" applyProtection="1">
      <alignment vertical="center"/>
    </xf>
    <xf numFmtId="6" fontId="9" fillId="0" borderId="87" xfId="3" applyNumberFormat="1" applyFont="1" applyFill="1" applyBorder="1" applyAlignment="1" applyProtection="1">
      <alignment vertical="center"/>
    </xf>
    <xf numFmtId="6" fontId="13" fillId="27" borderId="87" xfId="3" applyNumberFormat="1" applyFont="1" applyFill="1" applyBorder="1" applyAlignment="1" applyProtection="1">
      <alignment vertical="center"/>
    </xf>
    <xf numFmtId="6" fontId="9" fillId="28" borderId="87" xfId="3" applyNumberFormat="1" applyFont="1" applyFill="1" applyBorder="1" applyAlignment="1" applyProtection="1">
      <alignment vertical="center"/>
    </xf>
    <xf numFmtId="6" fontId="9" fillId="5" borderId="87" xfId="3" applyNumberFormat="1" applyFont="1" applyFill="1" applyBorder="1" applyAlignment="1" applyProtection="1">
      <alignment vertical="center"/>
    </xf>
    <xf numFmtId="3" fontId="9" fillId="0" borderId="89" xfId="2" applyNumberFormat="1" applyFont="1" applyFill="1" applyBorder="1" applyAlignment="1" applyProtection="1">
      <alignment vertical="center"/>
    </xf>
    <xf numFmtId="6" fontId="9" fillId="29" borderId="87" xfId="3" applyNumberFormat="1" applyFont="1" applyFill="1" applyBorder="1" applyAlignment="1" applyProtection="1">
      <alignment vertical="center"/>
    </xf>
    <xf numFmtId="3" fontId="55" fillId="0" borderId="70" xfId="2" applyNumberFormat="1" applyFont="1" applyFill="1" applyBorder="1" applyAlignment="1" applyProtection="1">
      <alignment vertical="center"/>
    </xf>
    <xf numFmtId="0" fontId="13" fillId="33" borderId="77" xfId="3" applyFont="1" applyFill="1" applyBorder="1" applyAlignment="1" applyProtection="1">
      <alignment horizontal="center" vertical="center"/>
    </xf>
    <xf numFmtId="0" fontId="13" fillId="33" borderId="78" xfId="3" applyFont="1" applyFill="1" applyBorder="1" applyAlignment="1" applyProtection="1">
      <alignment horizontal="center" vertical="center"/>
    </xf>
    <xf numFmtId="0" fontId="19" fillId="33" borderId="79" xfId="3" applyFont="1" applyFill="1" applyBorder="1" applyAlignment="1" applyProtection="1">
      <alignment horizontal="left" vertical="center"/>
    </xf>
    <xf numFmtId="38" fontId="13" fillId="32" borderId="80" xfId="3" applyNumberFormat="1" applyFont="1" applyFill="1" applyBorder="1" applyAlignment="1" applyProtection="1">
      <alignment horizontal="left" vertical="center"/>
    </xf>
    <xf numFmtId="38" fontId="13" fillId="32" borderId="79" xfId="3" applyNumberFormat="1" applyFont="1" applyFill="1" applyBorder="1" applyAlignment="1" applyProtection="1">
      <alignment horizontal="left" vertical="center"/>
    </xf>
    <xf numFmtId="170" fontId="13" fillId="32" borderId="80" xfId="3" applyNumberFormat="1" applyFont="1" applyFill="1" applyBorder="1" applyAlignment="1" applyProtection="1">
      <alignment horizontal="left" vertical="center"/>
    </xf>
    <xf numFmtId="6" fontId="13" fillId="0" borderId="24" xfId="3" applyNumberFormat="1" applyFont="1" applyFill="1" applyBorder="1" applyAlignment="1" applyProtection="1">
      <alignment vertical="center"/>
    </xf>
    <xf numFmtId="38" fontId="13" fillId="0" borderId="24" xfId="9" applyNumberFormat="1" applyFont="1" applyFill="1" applyBorder="1" applyAlignment="1" applyProtection="1">
      <alignment vertical="center"/>
    </xf>
    <xf numFmtId="6" fontId="13" fillId="12" borderId="24" xfId="3" applyNumberFormat="1" applyFont="1" applyFill="1" applyBorder="1" applyAlignment="1" applyProtection="1">
      <alignment vertical="center"/>
    </xf>
    <xf numFmtId="170" fontId="13" fillId="0" borderId="24" xfId="9" applyNumberFormat="1" applyFont="1" applyFill="1" applyBorder="1" applyAlignment="1" applyProtection="1">
      <alignment vertical="center"/>
    </xf>
    <xf numFmtId="6" fontId="13" fillId="3" borderId="24" xfId="3" applyNumberFormat="1" applyFont="1" applyFill="1" applyBorder="1" applyAlignment="1" applyProtection="1">
      <alignment vertical="center"/>
    </xf>
    <xf numFmtId="6" fontId="13" fillId="21" borderId="24" xfId="3" applyNumberFormat="1" applyFont="1" applyFill="1" applyBorder="1" applyAlignment="1" applyProtection="1">
      <alignment vertical="center"/>
    </xf>
    <xf numFmtId="6" fontId="13" fillId="26" borderId="24" xfId="3" applyNumberFormat="1" applyFont="1" applyFill="1" applyBorder="1" applyAlignment="1" applyProtection="1">
      <alignment vertical="center"/>
    </xf>
    <xf numFmtId="6" fontId="9" fillId="0" borderId="24" xfId="3" applyNumberFormat="1" applyFont="1" applyFill="1" applyBorder="1" applyAlignment="1" applyProtection="1">
      <alignment vertical="center"/>
    </xf>
    <xf numFmtId="40" fontId="9" fillId="0" borderId="24" xfId="3" applyNumberFormat="1" applyFont="1" applyFill="1" applyBorder="1" applyAlignment="1" applyProtection="1">
      <alignment vertical="center"/>
    </xf>
    <xf numFmtId="6" fontId="9" fillId="5" borderId="24" xfId="3" applyNumberFormat="1" applyFont="1" applyFill="1" applyBorder="1" applyAlignment="1" applyProtection="1">
      <alignment vertical="center"/>
    </xf>
    <xf numFmtId="3" fontId="9" fillId="0" borderId="87" xfId="2" applyNumberFormat="1" applyFont="1" applyFill="1" applyBorder="1" applyAlignment="1" applyProtection="1">
      <alignment vertical="center"/>
    </xf>
    <xf numFmtId="0" fontId="13" fillId="0" borderId="85" xfId="1" applyFont="1" applyFill="1" applyBorder="1" applyAlignment="1" applyProtection="1">
      <alignment horizontal="center" vertical="center"/>
    </xf>
    <xf numFmtId="0" fontId="13" fillId="0" borderId="0" xfId="1" applyFont="1" applyFill="1" applyBorder="1" applyAlignment="1" applyProtection="1">
      <alignment horizontal="center" vertical="center"/>
    </xf>
    <xf numFmtId="0" fontId="13" fillId="0" borderId="86" xfId="1" applyFont="1" applyFill="1" applyBorder="1" applyAlignment="1" applyProtection="1">
      <alignment vertical="center"/>
    </xf>
    <xf numFmtId="0" fontId="13" fillId="11" borderId="36" xfId="1" applyFont="1" applyFill="1" applyBorder="1" applyAlignment="1" applyProtection="1">
      <alignment horizontal="center" vertical="center"/>
    </xf>
    <xf numFmtId="3" fontId="55" fillId="0" borderId="46" xfId="2" applyNumberFormat="1" applyFont="1" applyFill="1" applyBorder="1" applyAlignment="1" applyProtection="1">
      <alignment vertical="center"/>
    </xf>
    <xf numFmtId="0" fontId="19" fillId="32" borderId="79" xfId="3" applyFont="1" applyFill="1" applyBorder="1" applyAlignment="1" applyProtection="1">
      <alignment horizontal="left" vertical="center"/>
    </xf>
    <xf numFmtId="3" fontId="9" fillId="0" borderId="24" xfId="2" applyNumberFormat="1" applyFont="1" applyFill="1" applyBorder="1" applyAlignment="1" applyProtection="1">
      <alignment vertical="center"/>
    </xf>
    <xf numFmtId="3" fontId="9" fillId="0" borderId="53" xfId="2" applyNumberFormat="1" applyFont="1" applyFill="1" applyBorder="1" applyAlignment="1" applyProtection="1">
      <alignment vertical="center"/>
    </xf>
    <xf numFmtId="0" fontId="13" fillId="32" borderId="58" xfId="3" applyFont="1" applyFill="1" applyBorder="1" applyAlignment="1" applyProtection="1">
      <alignment horizontal="center" vertical="center"/>
    </xf>
    <xf numFmtId="0" fontId="13" fillId="32" borderId="47" xfId="3" applyFont="1" applyFill="1" applyBorder="1" applyAlignment="1" applyProtection="1">
      <alignment horizontal="center" vertical="center"/>
    </xf>
    <xf numFmtId="0" fontId="19" fillId="32" borderId="90" xfId="3" applyFont="1" applyFill="1" applyBorder="1" applyAlignment="1" applyProtection="1">
      <alignment horizontal="left" vertical="center"/>
    </xf>
    <xf numFmtId="38" fontId="19" fillId="32" borderId="62" xfId="3" applyNumberFormat="1" applyFont="1" applyFill="1" applyBorder="1" applyAlignment="1" applyProtection="1">
      <alignment horizontal="left" vertical="center"/>
    </xf>
    <xf numFmtId="6" fontId="19" fillId="32" borderId="49" xfId="3" applyNumberFormat="1" applyFont="1" applyFill="1" applyBorder="1" applyAlignment="1" applyProtection="1">
      <alignment horizontal="left" vertical="center"/>
    </xf>
    <xf numFmtId="38" fontId="19" fillId="32" borderId="49" xfId="3" applyNumberFormat="1" applyFont="1" applyFill="1" applyBorder="1" applyAlignment="1" applyProtection="1">
      <alignment horizontal="left" vertical="center"/>
    </xf>
    <xf numFmtId="170" fontId="19" fillId="32" borderId="62" xfId="3" applyNumberFormat="1" applyFont="1" applyFill="1" applyBorder="1" applyAlignment="1" applyProtection="1">
      <alignment horizontal="left" vertical="center"/>
    </xf>
    <xf numFmtId="6" fontId="19" fillId="32" borderId="62" xfId="3" applyNumberFormat="1" applyFont="1" applyFill="1" applyBorder="1" applyAlignment="1" applyProtection="1">
      <alignment horizontal="left" vertical="center"/>
    </xf>
    <xf numFmtId="40" fontId="55" fillId="32" borderId="49" xfId="3" applyNumberFormat="1" applyFont="1" applyFill="1" applyBorder="1" applyAlignment="1" applyProtection="1">
      <alignment horizontal="left" vertical="center"/>
    </xf>
    <xf numFmtId="6" fontId="55" fillId="32" borderId="49" xfId="3" applyNumberFormat="1" applyFont="1" applyFill="1" applyBorder="1" applyAlignment="1" applyProtection="1">
      <alignment horizontal="left" vertical="center"/>
    </xf>
    <xf numFmtId="6" fontId="13" fillId="32" borderId="49" xfId="3" applyNumberFormat="1" applyFont="1" applyFill="1" applyBorder="1" applyAlignment="1" applyProtection="1">
      <alignment horizontal="left" vertical="center"/>
    </xf>
    <xf numFmtId="169" fontId="55" fillId="0" borderId="46" xfId="2" applyNumberFormat="1" applyFont="1" applyFill="1" applyBorder="1" applyAlignment="1" applyProtection="1">
      <alignment vertical="center"/>
    </xf>
    <xf numFmtId="164" fontId="55" fillId="0" borderId="46" xfId="4" applyNumberFormat="1" applyFont="1" applyFill="1" applyBorder="1" applyAlignment="1" applyProtection="1">
      <alignment vertical="center"/>
    </xf>
    <xf numFmtId="0" fontId="13" fillId="32" borderId="91" xfId="3" applyFont="1" applyFill="1" applyBorder="1" applyAlignment="1" applyProtection="1">
      <alignment horizontal="center" vertical="center"/>
    </xf>
    <xf numFmtId="0" fontId="13" fillId="32" borderId="0" xfId="3" applyFont="1" applyFill="1" applyBorder="1" applyAlignment="1" applyProtection="1">
      <alignment horizontal="center" vertical="center"/>
    </xf>
    <xf numFmtId="0" fontId="19" fillId="32" borderId="21" xfId="3" applyFont="1" applyFill="1" applyBorder="1" applyAlignment="1" applyProtection="1">
      <alignment horizontal="left" vertical="center"/>
    </xf>
    <xf numFmtId="38" fontId="19" fillId="32" borderId="87" xfId="3" applyNumberFormat="1" applyFont="1" applyFill="1" applyBorder="1" applyAlignment="1" applyProtection="1">
      <alignment horizontal="left" vertical="center"/>
    </xf>
    <xf numFmtId="6" fontId="13" fillId="32" borderId="21" xfId="3" applyNumberFormat="1" applyFont="1" applyFill="1" applyBorder="1" applyAlignment="1" applyProtection="1">
      <alignment horizontal="left" vertical="center"/>
    </xf>
    <xf numFmtId="38" fontId="13" fillId="32" borderId="87" xfId="3" applyNumberFormat="1" applyFont="1" applyFill="1" applyBorder="1" applyAlignment="1" applyProtection="1">
      <alignment horizontal="left" vertical="center"/>
    </xf>
    <xf numFmtId="38" fontId="13" fillId="32" borderId="21" xfId="3" applyNumberFormat="1" applyFont="1" applyFill="1" applyBorder="1" applyAlignment="1" applyProtection="1">
      <alignment horizontal="left" vertical="center"/>
    </xf>
    <xf numFmtId="170" fontId="13" fillId="32" borderId="87" xfId="3" applyNumberFormat="1" applyFont="1" applyFill="1" applyBorder="1" applyAlignment="1" applyProtection="1">
      <alignment horizontal="left" vertical="center"/>
    </xf>
    <xf numFmtId="6" fontId="19" fillId="32" borderId="21" xfId="3" applyNumberFormat="1" applyFont="1" applyFill="1" applyBorder="1" applyAlignment="1" applyProtection="1">
      <alignment horizontal="left" vertical="center"/>
    </xf>
    <xf numFmtId="6" fontId="55" fillId="32" borderId="21" xfId="3" applyNumberFormat="1" applyFont="1" applyFill="1" applyBorder="1" applyAlignment="1" applyProtection="1">
      <alignment horizontal="left" vertical="center"/>
    </xf>
    <xf numFmtId="3" fontId="9" fillId="17" borderId="70" xfId="2" applyNumberFormat="1" applyFont="1" applyFill="1" applyBorder="1" applyAlignment="1" applyProtection="1">
      <alignment vertical="center"/>
    </xf>
    <xf numFmtId="6" fontId="9" fillId="17" borderId="84" xfId="3" applyNumberFormat="1" applyFont="1" applyFill="1" applyBorder="1" applyAlignment="1" applyProtection="1">
      <alignment vertical="center"/>
    </xf>
    <xf numFmtId="40" fontId="9" fillId="17" borderId="70" xfId="3" applyNumberFormat="1" applyFont="1" applyFill="1" applyBorder="1" applyAlignment="1" applyProtection="1">
      <alignment vertical="center"/>
    </xf>
    <xf numFmtId="3" fontId="13" fillId="0" borderId="92" xfId="9" applyNumberFormat="1" applyFont="1" applyFill="1" applyBorder="1" applyAlignment="1">
      <alignment horizontal="left"/>
    </xf>
    <xf numFmtId="0" fontId="13" fillId="34" borderId="71" xfId="3" applyFont="1" applyFill="1" applyBorder="1" applyAlignment="1" applyProtection="1">
      <alignment horizontal="center" vertical="center"/>
    </xf>
    <xf numFmtId="0" fontId="19" fillId="0" borderId="93" xfId="3" applyFont="1" applyFill="1" applyBorder="1" applyAlignment="1" applyProtection="1">
      <alignment horizontal="center" vertical="center"/>
    </xf>
    <xf numFmtId="0" fontId="19" fillId="0" borderId="64" xfId="3" applyFont="1" applyFill="1" applyBorder="1" applyAlignment="1" applyProtection="1">
      <alignment horizontal="center" vertical="center"/>
    </xf>
    <xf numFmtId="0" fontId="19" fillId="0" borderId="94" xfId="3" applyFont="1" applyFill="1" applyBorder="1" applyAlignment="1" applyProtection="1">
      <alignment horizontal="left" vertical="center"/>
    </xf>
    <xf numFmtId="38" fontId="19" fillId="0" borderId="95" xfId="2" applyNumberFormat="1" applyFont="1" applyFill="1" applyBorder="1" applyAlignment="1" applyProtection="1">
      <alignment vertical="center"/>
    </xf>
    <xf numFmtId="40" fontId="19" fillId="0" borderId="95" xfId="2" applyNumberFormat="1" applyFont="1" applyFill="1" applyBorder="1" applyAlignment="1" applyProtection="1">
      <alignment vertical="center"/>
    </xf>
    <xf numFmtId="164" fontId="19" fillId="0" borderId="95" xfId="4" applyNumberFormat="1" applyFont="1" applyFill="1" applyBorder="1" applyAlignment="1" applyProtection="1">
      <alignment vertical="center"/>
    </xf>
    <xf numFmtId="164" fontId="19" fillId="6" borderId="95" xfId="3" applyNumberFormat="1" applyFont="1" applyFill="1" applyBorder="1" applyAlignment="1" applyProtection="1">
      <alignment vertical="center"/>
    </xf>
    <xf numFmtId="0" fontId="13" fillId="0" borderId="0" xfId="3" applyFont="1" applyBorder="1" applyAlignment="1" applyProtection="1">
      <alignment horizontal="center"/>
    </xf>
    <xf numFmtId="0" fontId="13" fillId="0" borderId="0" xfId="3" applyFont="1" applyBorder="1" applyProtection="1"/>
    <xf numFmtId="38" fontId="13" fillId="0" borderId="0" xfId="3" applyNumberFormat="1" applyBorder="1" applyProtection="1"/>
    <xf numFmtId="6" fontId="13" fillId="0" borderId="0" xfId="3" applyNumberFormat="1" applyBorder="1" applyProtection="1"/>
    <xf numFmtId="170" fontId="13" fillId="0" borderId="0" xfId="3" applyNumberFormat="1" applyBorder="1" applyProtection="1"/>
    <xf numFmtId="40" fontId="13" fillId="0" borderId="0" xfId="3" applyNumberFormat="1" applyBorder="1" applyProtection="1"/>
    <xf numFmtId="6" fontId="13" fillId="0" borderId="0" xfId="3" applyNumberFormat="1" applyFill="1" applyBorder="1" applyProtection="1"/>
    <xf numFmtId="6" fontId="13" fillId="0" borderId="0" xfId="3" applyNumberFormat="1" applyFont="1" applyBorder="1" applyProtection="1"/>
    <xf numFmtId="0" fontId="13" fillId="0" borderId="0" xfId="3" applyFont="1" applyFill="1" applyBorder="1" applyProtection="1"/>
    <xf numFmtId="0" fontId="19" fillId="0" borderId="0" xfId="9" quotePrefix="1" applyFont="1" applyFill="1" applyBorder="1" applyAlignment="1" applyProtection="1">
      <alignment vertical="center"/>
    </xf>
    <xf numFmtId="0" fontId="19" fillId="0" borderId="0" xfId="3" applyFont="1" applyFill="1" applyBorder="1" applyAlignment="1" applyProtection="1">
      <alignment horizontal="center" vertical="center"/>
    </xf>
    <xf numFmtId="0" fontId="19" fillId="0" borderId="0" xfId="3" applyFont="1" applyFill="1" applyBorder="1" applyAlignment="1" applyProtection="1">
      <alignment horizontal="left" vertical="center"/>
    </xf>
    <xf numFmtId="6" fontId="19" fillId="5" borderId="0" xfId="9" applyNumberFormat="1" applyFont="1" applyFill="1" applyBorder="1" applyAlignment="1" applyProtection="1">
      <alignment vertical="center"/>
    </xf>
    <xf numFmtId="6" fontId="19" fillId="0" borderId="0" xfId="3" applyNumberFormat="1" applyFont="1" applyFill="1" applyBorder="1" applyAlignment="1" applyProtection="1">
      <alignment vertical="center"/>
    </xf>
    <xf numFmtId="170" fontId="19" fillId="0" borderId="0" xfId="2" applyNumberFormat="1" applyFont="1" applyFill="1" applyBorder="1" applyAlignment="1" applyProtection="1">
      <alignment vertical="center"/>
    </xf>
    <xf numFmtId="6" fontId="19" fillId="3" borderId="0" xfId="3" applyNumberFormat="1" applyFont="1" applyFill="1" applyBorder="1" applyAlignment="1" applyProtection="1">
      <alignment vertical="center"/>
    </xf>
    <xf numFmtId="6" fontId="19" fillId="21" borderId="0" xfId="3" applyNumberFormat="1" applyFont="1" applyFill="1" applyBorder="1" applyAlignment="1" applyProtection="1">
      <alignment vertical="center"/>
    </xf>
    <xf numFmtId="6" fontId="19" fillId="26" borderId="0" xfId="3" applyNumberFormat="1" applyFont="1" applyFill="1" applyBorder="1" applyAlignment="1" applyProtection="1">
      <alignment vertical="center"/>
    </xf>
    <xf numFmtId="40" fontId="55" fillId="0" borderId="0" xfId="3" applyNumberFormat="1" applyFont="1" applyFill="1" applyBorder="1" applyAlignment="1" applyProtection="1">
      <alignment vertical="center"/>
    </xf>
    <xf numFmtId="6" fontId="55" fillId="0" borderId="0" xfId="3" applyNumberFormat="1" applyFont="1" applyFill="1" applyBorder="1" applyAlignment="1" applyProtection="1">
      <alignment vertical="center"/>
    </xf>
    <xf numFmtId="6" fontId="19" fillId="27" borderId="0" xfId="9" applyNumberFormat="1" applyFont="1" applyFill="1" applyBorder="1" applyAlignment="1" applyProtection="1">
      <alignment vertical="center"/>
    </xf>
    <xf numFmtId="6" fontId="55" fillId="28" borderId="0" xfId="3" applyNumberFormat="1" applyFont="1" applyFill="1" applyBorder="1" applyAlignment="1" applyProtection="1">
      <alignment vertical="center"/>
    </xf>
    <xf numFmtId="6" fontId="19" fillId="6" borderId="0" xfId="3" applyNumberFormat="1" applyFont="1" applyFill="1" applyBorder="1" applyAlignment="1" applyProtection="1">
      <alignment vertical="center"/>
    </xf>
    <xf numFmtId="38" fontId="13" fillId="0" borderId="0" xfId="3" applyNumberFormat="1" applyFill="1" applyBorder="1" applyProtection="1"/>
    <xf numFmtId="164" fontId="13" fillId="0" borderId="0" xfId="4" applyNumberFormat="1" applyBorder="1" applyProtection="1"/>
    <xf numFmtId="6" fontId="19" fillId="12" borderId="0" xfId="3" applyNumberFormat="1" applyFont="1" applyFill="1" applyBorder="1" applyAlignment="1" applyProtection="1">
      <alignment vertical="center"/>
    </xf>
    <xf numFmtId="16" fontId="26" fillId="0" borderId="0" xfId="9" quotePrefix="1" applyNumberFormat="1" applyFont="1" applyBorder="1" applyAlignment="1" applyProtection="1">
      <alignment vertical="center"/>
    </xf>
    <xf numFmtId="0" fontId="13" fillId="0" borderId="0" xfId="3" applyFont="1" applyBorder="1" applyAlignment="1" applyProtection="1">
      <alignment horizontal="right"/>
    </xf>
    <xf numFmtId="40" fontId="19" fillId="0" borderId="0" xfId="2" applyNumberFormat="1" applyFont="1" applyFill="1" applyBorder="1" applyAlignment="1" applyProtection="1">
      <alignment vertical="center"/>
    </xf>
    <xf numFmtId="164" fontId="19" fillId="0" borderId="0" xfId="4" applyNumberFormat="1" applyFont="1" applyFill="1" applyBorder="1" applyAlignment="1" applyProtection="1">
      <alignment vertical="center"/>
    </xf>
    <xf numFmtId="0" fontId="19" fillId="0" borderId="0" xfId="3" applyFont="1" applyBorder="1" applyAlignment="1" applyProtection="1">
      <alignment horizontal="left"/>
    </xf>
    <xf numFmtId="2" fontId="13" fillId="0" borderId="0" xfId="3" applyNumberFormat="1" applyFont="1" applyBorder="1" applyProtection="1"/>
    <xf numFmtId="0" fontId="19" fillId="0" borderId="0" xfId="3" applyFont="1" applyBorder="1" applyAlignment="1" applyProtection="1">
      <alignment horizontal="center"/>
    </xf>
    <xf numFmtId="0" fontId="19" fillId="0" borderId="0" xfId="3" applyFont="1" applyBorder="1" applyProtection="1"/>
    <xf numFmtId="164" fontId="19" fillId="0" borderId="0" xfId="4" applyNumberFormat="1" applyFont="1" applyBorder="1" applyProtection="1"/>
    <xf numFmtId="2" fontId="19" fillId="11" borderId="0" xfId="3" applyNumberFormat="1" applyFont="1" applyFill="1" applyBorder="1" applyProtection="1"/>
    <xf numFmtId="22" fontId="13" fillId="0" borderId="0" xfId="3" applyNumberFormat="1" applyFont="1" applyBorder="1" applyProtection="1"/>
    <xf numFmtId="0" fontId="29" fillId="0" borderId="0" xfId="3" applyFont="1" applyBorder="1" applyProtection="1"/>
    <xf numFmtId="0" fontId="29" fillId="0" borderId="0" xfId="3" applyFont="1" applyBorder="1" applyAlignment="1" applyProtection="1">
      <alignment horizontal="right"/>
    </xf>
    <xf numFmtId="0" fontId="13" fillId="0" borderId="0" xfId="3" applyFont="1" applyAlignment="1" applyProtection="1">
      <alignment horizontal="center"/>
    </xf>
    <xf numFmtId="0" fontId="13" fillId="0" borderId="0" xfId="3" applyFont="1" applyProtection="1"/>
    <xf numFmtId="0" fontId="19" fillId="0" borderId="53" xfId="0" applyFont="1" applyBorder="1" applyAlignment="1" applyProtection="1">
      <alignment vertical="center"/>
    </xf>
    <xf numFmtId="0" fontId="57" fillId="4" borderId="48" xfId="0" applyFont="1" applyFill="1" applyBorder="1" applyAlignment="1" applyProtection="1">
      <alignment horizontal="center" vertical="center" wrapText="1"/>
    </xf>
    <xf numFmtId="0" fontId="57" fillId="4" borderId="47" xfId="0" applyFont="1" applyFill="1" applyBorder="1" applyAlignment="1" applyProtection="1">
      <alignment horizontal="center" vertical="center" wrapText="1"/>
    </xf>
    <xf numFmtId="0" fontId="57" fillId="4" borderId="47" xfId="0" quotePrefix="1" applyFont="1" applyFill="1" applyBorder="1" applyAlignment="1" applyProtection="1">
      <alignment horizontal="center" vertical="center" wrapText="1"/>
    </xf>
    <xf numFmtId="0" fontId="32" fillId="4" borderId="47" xfId="0" applyFont="1" applyFill="1" applyBorder="1" applyAlignment="1" applyProtection="1">
      <alignment vertical="center" wrapText="1"/>
    </xf>
    <xf numFmtId="0" fontId="0" fillId="4" borderId="47" xfId="0" applyFill="1" applyBorder="1" applyAlignment="1" applyProtection="1">
      <alignment vertical="center"/>
    </xf>
    <xf numFmtId="0" fontId="0" fillId="4" borderId="49" xfId="0" applyFill="1" applyBorder="1" applyAlignment="1" applyProtection="1">
      <alignment vertical="center"/>
    </xf>
    <xf numFmtId="0" fontId="17" fillId="3" borderId="53" xfId="0" applyFont="1" applyFill="1" applyBorder="1" applyAlignment="1" applyProtection="1">
      <alignment horizontal="center" vertical="center" wrapText="1"/>
    </xf>
    <xf numFmtId="49" fontId="17" fillId="3" borderId="53" xfId="1" applyNumberFormat="1" applyFont="1" applyFill="1" applyBorder="1" applyAlignment="1" applyProtection="1">
      <alignment horizontal="center" vertical="center" wrapText="1"/>
    </xf>
    <xf numFmtId="0" fontId="17" fillId="5" borderId="53" xfId="0" applyFont="1" applyFill="1" applyBorder="1" applyAlignment="1" applyProtection="1">
      <alignment horizontal="center" vertical="center" wrapText="1"/>
    </xf>
    <xf numFmtId="49" fontId="17" fillId="5" borderId="53" xfId="1" applyNumberFormat="1" applyFont="1" applyFill="1" applyBorder="1" applyAlignment="1" applyProtection="1">
      <alignment horizontal="center" vertical="center" wrapText="1"/>
    </xf>
    <xf numFmtId="0" fontId="17" fillId="8" borderId="62" xfId="0" applyFont="1" applyFill="1" applyBorder="1" applyAlignment="1" applyProtection="1">
      <alignment horizontal="center" vertical="center" wrapText="1"/>
    </xf>
    <xf numFmtId="0" fontId="15" fillId="8" borderId="53" xfId="0" quotePrefix="1" applyFont="1" applyFill="1" applyBorder="1" applyAlignment="1" applyProtection="1">
      <alignment horizontal="center" vertical="center" wrapText="1"/>
    </xf>
    <xf numFmtId="1" fontId="20" fillId="9" borderId="53" xfId="0" quotePrefix="1" applyNumberFormat="1" applyFont="1" applyFill="1" applyBorder="1" applyAlignment="1" applyProtection="1">
      <alignment horizontal="center" vertical="center"/>
    </xf>
    <xf numFmtId="1" fontId="22" fillId="9" borderId="62" xfId="0" quotePrefix="1" applyNumberFormat="1" applyFont="1" applyFill="1" applyBorder="1" applyAlignment="1" applyProtection="1">
      <alignment horizontal="center" vertical="center" wrapText="1"/>
    </xf>
    <xf numFmtId="1" fontId="22" fillId="9" borderId="53" xfId="0" applyNumberFormat="1" applyFont="1" applyFill="1" applyBorder="1" applyAlignment="1" applyProtection="1">
      <alignment horizontal="center" vertical="center" wrapText="1"/>
    </xf>
    <xf numFmtId="1" fontId="22" fillId="9" borderId="62" xfId="0" applyNumberFormat="1" applyFont="1" applyFill="1" applyBorder="1" applyAlignment="1" applyProtection="1">
      <alignment horizontal="center" vertical="center" wrapText="1"/>
    </xf>
    <xf numFmtId="0" fontId="13" fillId="0" borderId="62" xfId="0" applyFont="1" applyBorder="1" applyAlignment="1" applyProtection="1">
      <alignment horizontal="center" vertical="center" wrapText="1"/>
    </xf>
    <xf numFmtId="0" fontId="13" fillId="0" borderId="62" xfId="0" applyFont="1" applyBorder="1" applyAlignment="1" applyProtection="1">
      <alignment vertical="center" wrapText="1"/>
    </xf>
    <xf numFmtId="38" fontId="40" fillId="0" borderId="53" xfId="8" quotePrefix="1" applyNumberFormat="1" applyFont="1" applyBorder="1" applyAlignment="1" applyProtection="1">
      <alignment vertical="center"/>
    </xf>
    <xf numFmtId="6" fontId="0" fillId="0" borderId="62" xfId="0" applyNumberFormat="1" applyBorder="1" applyAlignment="1" applyProtection="1">
      <alignment vertical="center"/>
    </xf>
    <xf numFmtId="6" fontId="0" fillId="3" borderId="62" xfId="0" applyNumberFormat="1" applyFill="1" applyBorder="1" applyAlignment="1" applyProtection="1">
      <alignment vertical="center"/>
    </xf>
    <xf numFmtId="6" fontId="0" fillId="0" borderId="62" xfId="0" applyNumberFormat="1" applyFill="1" applyBorder="1" applyAlignment="1" applyProtection="1">
      <alignment vertical="center"/>
    </xf>
    <xf numFmtId="6" fontId="0" fillId="5" borderId="62" xfId="0" applyNumberFormat="1" applyFill="1" applyBorder="1" applyAlignment="1" applyProtection="1">
      <alignment vertical="center"/>
    </xf>
    <xf numFmtId="6" fontId="13" fillId="3" borderId="62" xfId="0" quotePrefix="1" applyNumberFormat="1" applyFont="1" applyFill="1" applyBorder="1" applyAlignment="1" applyProtection="1">
      <alignment vertical="center"/>
    </xf>
    <xf numFmtId="0" fontId="13" fillId="0" borderId="87" xfId="0" applyFont="1" applyBorder="1" applyAlignment="1" applyProtection="1">
      <alignment horizontal="center" vertical="center" wrapText="1"/>
    </xf>
    <xf numFmtId="0" fontId="13" fillId="0" borderId="87" xfId="0" applyFont="1" applyBorder="1" applyAlignment="1" applyProtection="1">
      <alignment horizontal="left" vertical="center" wrapText="1"/>
    </xf>
    <xf numFmtId="37" fontId="19" fillId="0" borderId="53" xfId="2" applyNumberFormat="1" applyFont="1" applyBorder="1" applyAlignment="1" applyProtection="1">
      <alignment vertical="center"/>
    </xf>
    <xf numFmtId="8" fontId="19" fillId="0" borderId="53" xfId="0" applyNumberFormat="1" applyFont="1" applyBorder="1" applyAlignment="1" applyProtection="1">
      <alignment vertical="center"/>
    </xf>
    <xf numFmtId="6" fontId="19" fillId="0" borderId="53" xfId="0" applyNumberFormat="1" applyFont="1" applyBorder="1" applyAlignment="1" applyProtection="1">
      <alignment vertical="center"/>
    </xf>
    <xf numFmtId="6" fontId="19" fillId="3" borderId="53" xfId="0" applyNumberFormat="1" applyFont="1" applyFill="1" applyBorder="1" applyAlignment="1" applyProtection="1">
      <alignment vertical="center"/>
    </xf>
    <xf numFmtId="6" fontId="19" fillId="0" borderId="53" xfId="0" applyNumberFormat="1" applyFont="1" applyFill="1" applyBorder="1" applyAlignment="1" applyProtection="1">
      <alignment vertical="center"/>
    </xf>
    <xf numFmtId="6" fontId="19" fillId="5" borderId="53" xfId="0" applyNumberFormat="1" applyFont="1" applyFill="1" applyBorder="1" applyAlignment="1" applyProtection="1">
      <alignment vertical="center"/>
    </xf>
    <xf numFmtId="37" fontId="19" fillId="0" borderId="0" xfId="2" applyNumberFormat="1" applyFont="1" applyBorder="1" applyAlignment="1" applyProtection="1">
      <alignment vertical="center"/>
    </xf>
    <xf numFmtId="6" fontId="19" fillId="3" borderId="0" xfId="0" applyNumberFormat="1" applyFont="1" applyFill="1" applyBorder="1" applyAlignment="1" applyProtection="1">
      <alignment vertical="center"/>
    </xf>
    <xf numFmtId="6" fontId="19" fillId="5" borderId="0" xfId="0" applyNumberFormat="1" applyFont="1" applyFill="1" applyBorder="1" applyAlignment="1" applyProtection="1">
      <alignment vertical="center"/>
    </xf>
    <xf numFmtId="22" fontId="13" fillId="0" borderId="0" xfId="0" applyNumberFormat="1" applyFont="1" applyBorder="1" applyAlignment="1" applyProtection="1">
      <alignment vertical="center"/>
    </xf>
    <xf numFmtId="37" fontId="0" fillId="0" borderId="0" xfId="0" applyNumberFormat="1" applyBorder="1" applyAlignment="1" applyProtection="1">
      <alignment vertical="center"/>
    </xf>
    <xf numFmtId="1" fontId="20" fillId="9" borderId="62" xfId="1" quotePrefix="1" applyNumberFormat="1" applyFont="1" applyFill="1" applyBorder="1" applyAlignment="1" applyProtection="1">
      <alignment horizontal="center"/>
    </xf>
    <xf numFmtId="0" fontId="24" fillId="0" borderId="0" xfId="0" applyFont="1" applyProtection="1"/>
    <xf numFmtId="1" fontId="22" fillId="9" borderId="62" xfId="1" quotePrefix="1" applyNumberFormat="1" applyFont="1" applyFill="1" applyBorder="1" applyAlignment="1" applyProtection="1">
      <alignment horizontal="center" vertical="center" wrapText="1"/>
    </xf>
    <xf numFmtId="1" fontId="22" fillId="9" borderId="48" xfId="1" quotePrefix="1" applyNumberFormat="1" applyFont="1" applyFill="1" applyBorder="1" applyAlignment="1" applyProtection="1">
      <alignment horizontal="center" vertical="center" wrapText="1"/>
    </xf>
    <xf numFmtId="0" fontId="13" fillId="0" borderId="96" xfId="1" applyFont="1" applyFill="1" applyBorder="1" applyAlignment="1" applyProtection="1">
      <alignment vertical="center"/>
    </xf>
    <xf numFmtId="0" fontId="13" fillId="0" borderId="41" xfId="1" applyFont="1" applyFill="1" applyBorder="1" applyAlignment="1" applyProtection="1">
      <alignment vertical="center"/>
    </xf>
    <xf numFmtId="38" fontId="13" fillId="31" borderId="41" xfId="12" applyNumberFormat="1" applyFont="1" applyFill="1" applyBorder="1" applyAlignment="1" applyProtection="1">
      <alignment horizontal="right" vertical="center"/>
    </xf>
    <xf numFmtId="6" fontId="13" fillId="0" borderId="97" xfId="12" applyNumberFormat="1" applyFont="1" applyFill="1" applyBorder="1" applyAlignment="1" applyProtection="1">
      <alignment horizontal="right" vertical="center"/>
    </xf>
    <xf numFmtId="6" fontId="13" fillId="31" borderId="97" xfId="12" applyNumberFormat="1" applyFont="1" applyFill="1" applyBorder="1" applyAlignment="1" applyProtection="1">
      <alignment horizontal="right" vertical="center"/>
    </xf>
    <xf numFmtId="38" fontId="13" fillId="0" borderId="41" xfId="12" applyNumberFormat="1" applyFont="1" applyFill="1" applyBorder="1" applyAlignment="1" applyProtection="1">
      <alignment horizontal="right" vertical="center"/>
    </xf>
    <xf numFmtId="6" fontId="13" fillId="3" borderId="97" xfId="12" applyNumberFormat="1" applyFont="1" applyFill="1" applyBorder="1" applyAlignment="1" applyProtection="1">
      <alignment horizontal="right" vertical="center"/>
    </xf>
    <xf numFmtId="6" fontId="13" fillId="5" borderId="97" xfId="12" applyNumberFormat="1" applyFont="1" applyFill="1" applyBorder="1" applyAlignment="1" applyProtection="1">
      <alignment horizontal="right" vertical="center"/>
    </xf>
    <xf numFmtId="6" fontId="13" fillId="8" borderId="97" xfId="12" applyNumberFormat="1" applyFont="1" applyFill="1" applyBorder="1" applyAlignment="1" applyProtection="1">
      <alignment horizontal="right" vertical="center"/>
    </xf>
    <xf numFmtId="0" fontId="13" fillId="0" borderId="36" xfId="1" applyFont="1" applyFill="1" applyBorder="1" applyAlignment="1" applyProtection="1">
      <alignment vertical="center"/>
    </xf>
    <xf numFmtId="0" fontId="13" fillId="0" borderId="22" xfId="1" applyFont="1" applyFill="1" applyBorder="1" applyAlignment="1" applyProtection="1">
      <alignment vertical="center"/>
    </xf>
    <xf numFmtId="38" fontId="13" fillId="31" borderId="22" xfId="12" applyNumberFormat="1" applyFont="1" applyFill="1" applyBorder="1" applyAlignment="1" applyProtection="1">
      <alignment horizontal="right" vertical="center"/>
    </xf>
    <xf numFmtId="6" fontId="13" fillId="0" borderId="38" xfId="12" applyNumberFormat="1" applyFont="1" applyFill="1" applyBorder="1" applyAlignment="1" applyProtection="1">
      <alignment horizontal="right" vertical="center"/>
    </xf>
    <xf numFmtId="6" fontId="13" fillId="31" borderId="38" xfId="12" applyNumberFormat="1" applyFont="1" applyFill="1" applyBorder="1" applyAlignment="1" applyProtection="1">
      <alignment horizontal="right" vertical="center"/>
    </xf>
    <xf numFmtId="38" fontId="13" fillId="0" borderId="22" xfId="12" applyNumberFormat="1" applyFont="1" applyFill="1" applyBorder="1" applyAlignment="1" applyProtection="1">
      <alignment horizontal="right" vertical="center"/>
    </xf>
    <xf numFmtId="6" fontId="13" fillId="3" borderId="38" xfId="12" applyNumberFormat="1" applyFont="1" applyFill="1" applyBorder="1" applyAlignment="1" applyProtection="1">
      <alignment horizontal="right" vertical="center"/>
    </xf>
    <xf numFmtId="6" fontId="13" fillId="5" borderId="38" xfId="12" applyNumberFormat="1" applyFont="1" applyFill="1" applyBorder="1" applyAlignment="1" applyProtection="1">
      <alignment horizontal="right" vertical="center"/>
    </xf>
    <xf numFmtId="6" fontId="13" fillId="8" borderId="38" xfId="12" applyNumberFormat="1" applyFont="1" applyFill="1" applyBorder="1" applyAlignment="1" applyProtection="1">
      <alignment horizontal="right" vertical="center"/>
    </xf>
    <xf numFmtId="0" fontId="13" fillId="0" borderId="98" xfId="1" applyFont="1" applyFill="1" applyBorder="1" applyAlignment="1" applyProtection="1">
      <alignment vertical="center"/>
    </xf>
    <xf numFmtId="0" fontId="13" fillId="0" borderId="99" xfId="1" applyFont="1" applyFill="1" applyBorder="1" applyAlignment="1" applyProtection="1">
      <alignment vertical="center"/>
    </xf>
    <xf numFmtId="38" fontId="13" fillId="31" borderId="99" xfId="12" applyNumberFormat="1" applyFont="1" applyFill="1" applyBorder="1" applyAlignment="1" applyProtection="1">
      <alignment horizontal="right" vertical="center"/>
    </xf>
    <xf numFmtId="6" fontId="13" fillId="0" borderId="100" xfId="12" applyNumberFormat="1" applyFont="1" applyFill="1" applyBorder="1" applyAlignment="1" applyProtection="1">
      <alignment horizontal="right" vertical="center"/>
    </xf>
    <xf numFmtId="6" fontId="13" fillId="31" borderId="100" xfId="12" applyNumberFormat="1" applyFont="1" applyFill="1" applyBorder="1" applyAlignment="1" applyProtection="1">
      <alignment horizontal="right" vertical="center"/>
    </xf>
    <xf numFmtId="38" fontId="13" fillId="0" borderId="99" xfId="12" applyNumberFormat="1" applyFont="1" applyFill="1" applyBorder="1" applyAlignment="1" applyProtection="1">
      <alignment horizontal="right" vertical="center"/>
    </xf>
    <xf numFmtId="6" fontId="13" fillId="3" borderId="100" xfId="12" applyNumberFormat="1" applyFont="1" applyFill="1" applyBorder="1" applyAlignment="1" applyProtection="1">
      <alignment horizontal="right" vertical="center"/>
    </xf>
    <xf numFmtId="6" fontId="13" fillId="5" borderId="100" xfId="12" applyNumberFormat="1" applyFont="1" applyFill="1" applyBorder="1" applyAlignment="1" applyProtection="1">
      <alignment horizontal="right" vertical="center"/>
    </xf>
    <xf numFmtId="6" fontId="13" fillId="8" borderId="100" xfId="12" applyNumberFormat="1" applyFont="1" applyFill="1" applyBorder="1" applyAlignment="1" applyProtection="1">
      <alignment horizontal="right" vertical="center"/>
    </xf>
    <xf numFmtId="6" fontId="13" fillId="0" borderId="101" xfId="12" applyNumberFormat="1" applyFont="1" applyFill="1" applyBorder="1" applyAlignment="1" applyProtection="1">
      <alignment horizontal="right" vertical="center"/>
    </xf>
    <xf numFmtId="6" fontId="13" fillId="3" borderId="101" xfId="12" applyNumberFormat="1" applyFont="1" applyFill="1" applyBorder="1" applyAlignment="1" applyProtection="1">
      <alignment horizontal="right" vertical="center"/>
    </xf>
    <xf numFmtId="38" fontId="19" fillId="31" borderId="0" xfId="12" applyNumberFormat="1" applyFont="1" applyFill="1" applyBorder="1" applyAlignment="1" applyProtection="1">
      <alignment horizontal="right" vertical="center"/>
    </xf>
    <xf numFmtId="6" fontId="19" fillId="0" borderId="0" xfId="12" applyNumberFormat="1" applyFont="1" applyFill="1" applyBorder="1" applyAlignment="1" applyProtection="1">
      <alignment horizontal="right" vertical="center"/>
    </xf>
    <xf numFmtId="6" fontId="19" fillId="31" borderId="0" xfId="12" applyNumberFormat="1" applyFont="1" applyFill="1" applyBorder="1" applyAlignment="1" applyProtection="1">
      <alignment horizontal="right" vertical="center"/>
    </xf>
    <xf numFmtId="6" fontId="19" fillId="3" borderId="0" xfId="12" applyNumberFormat="1" applyFont="1" applyFill="1" applyBorder="1" applyAlignment="1" applyProtection="1">
      <alignment horizontal="right" vertical="center"/>
    </xf>
    <xf numFmtId="6" fontId="19" fillId="5" borderId="0" xfId="12" applyNumberFormat="1" applyFont="1" applyFill="1" applyBorder="1" applyAlignment="1" applyProtection="1">
      <alignment horizontal="right" vertical="center"/>
    </xf>
    <xf numFmtId="6" fontId="19" fillId="8" borderId="0" xfId="12" applyNumberFormat="1" applyFont="1" applyFill="1" applyBorder="1" applyAlignment="1" applyProtection="1">
      <alignment horizontal="right" vertical="center"/>
    </xf>
    <xf numFmtId="14" fontId="13" fillId="0" borderId="0" xfId="0" applyNumberFormat="1" applyFont="1" applyBorder="1" applyProtection="1"/>
    <xf numFmtId="0" fontId="26" fillId="0" borderId="0" xfId="0" quotePrefix="1" applyFont="1" applyBorder="1" applyProtection="1"/>
    <xf numFmtId="0" fontId="13" fillId="0" borderId="0" xfId="0" applyFont="1" applyBorder="1" applyAlignment="1" applyProtection="1">
      <alignment horizontal="right"/>
    </xf>
    <xf numFmtId="0" fontId="29" fillId="0" borderId="0" xfId="0" applyFont="1" applyBorder="1" applyProtection="1"/>
    <xf numFmtId="0" fontId="58" fillId="0" borderId="0" xfId="13" applyBorder="1"/>
    <xf numFmtId="0" fontId="58" fillId="0" borderId="0" xfId="13" applyBorder="1" applyAlignment="1" applyProtection="1">
      <alignment vertical="center"/>
    </xf>
    <xf numFmtId="0" fontId="24" fillId="0" borderId="0" xfId="0" applyFont="1" applyFill="1" applyBorder="1" applyAlignment="1" applyProtection="1">
      <alignment horizontal="center" vertical="center"/>
    </xf>
    <xf numFmtId="49" fontId="17" fillId="3" borderId="53" xfId="0" applyNumberFormat="1" applyFont="1" applyFill="1" applyBorder="1" applyAlignment="1" applyProtection="1">
      <alignment horizontal="center" vertical="center" wrapText="1"/>
    </xf>
    <xf numFmtId="10" fontId="17" fillId="4" borderId="53" xfId="7" applyNumberFormat="1" applyFont="1" applyFill="1" applyBorder="1" applyAlignment="1" applyProtection="1">
      <alignment horizontal="center" vertical="center" wrapText="1"/>
    </xf>
    <xf numFmtId="6" fontId="17" fillId="4" borderId="53" xfId="7" applyNumberFormat="1" applyFont="1" applyFill="1" applyBorder="1" applyAlignment="1" applyProtection="1">
      <alignment horizontal="center" vertical="center" wrapText="1"/>
    </xf>
    <xf numFmtId="1" fontId="13" fillId="0" borderId="0" xfId="0" applyNumberFormat="1" applyFont="1" applyFill="1" applyBorder="1" applyAlignment="1" applyProtection="1">
      <alignment horizontal="center" vertical="center"/>
    </xf>
    <xf numFmtId="1" fontId="24" fillId="0" borderId="0" xfId="0" applyNumberFormat="1" applyFont="1" applyFill="1" applyBorder="1" applyAlignment="1" applyProtection="1">
      <alignment horizontal="center" vertical="center"/>
    </xf>
    <xf numFmtId="1" fontId="22" fillId="9" borderId="53" xfId="0" applyNumberFormat="1" applyFont="1" applyFill="1" applyBorder="1" applyAlignment="1" applyProtection="1">
      <alignment horizontal="center" wrapText="1"/>
    </xf>
    <xf numFmtId="0" fontId="13" fillId="0" borderId="102" xfId="0" applyFont="1" applyFill="1" applyBorder="1" applyAlignment="1" applyProtection="1">
      <alignment vertical="center"/>
    </xf>
    <xf numFmtId="0" fontId="13" fillId="0" borderId="103" xfId="0" applyFont="1" applyFill="1" applyBorder="1" applyAlignment="1" applyProtection="1">
      <alignment vertical="center"/>
    </xf>
    <xf numFmtId="4" fontId="13" fillId="0" borderId="103" xfId="12" quotePrefix="1" applyNumberFormat="1" applyFont="1" applyFill="1" applyBorder="1" applyAlignment="1" applyProtection="1">
      <alignment horizontal="right" vertical="center"/>
    </xf>
    <xf numFmtId="6" fontId="13" fillId="0" borderId="104" xfId="12" applyNumberFormat="1" applyFont="1" applyFill="1" applyBorder="1" applyAlignment="1" applyProtection="1">
      <alignment horizontal="right" vertical="center"/>
    </xf>
    <xf numFmtId="6" fontId="13" fillId="3" borderId="104" xfId="12" applyNumberFormat="1" applyFont="1" applyFill="1" applyBorder="1" applyAlignment="1" applyProtection="1">
      <alignment horizontal="right" vertical="center"/>
    </xf>
    <xf numFmtId="6" fontId="13" fillId="0" borderId="105" xfId="0" applyNumberFormat="1" applyFont="1" applyFill="1" applyBorder="1" applyAlignment="1" applyProtection="1">
      <alignment horizontal="right" vertical="center"/>
    </xf>
    <xf numFmtId="3" fontId="13" fillId="0" borderId="103" xfId="12" applyNumberFormat="1" applyFont="1" applyFill="1" applyBorder="1" applyAlignment="1" applyProtection="1">
      <alignment horizontal="right" vertical="center"/>
    </xf>
    <xf numFmtId="4" fontId="13" fillId="0" borderId="103" xfId="12" applyNumberFormat="1" applyFont="1" applyFill="1" applyBorder="1" applyAlignment="1" applyProtection="1">
      <alignment horizontal="right" vertical="center"/>
    </xf>
    <xf numFmtId="6" fontId="13" fillId="0" borderId="103" xfId="0" applyNumberFormat="1" applyFont="1" applyFill="1" applyBorder="1" applyAlignment="1" applyProtection="1">
      <alignment horizontal="right" vertical="center"/>
    </xf>
    <xf numFmtId="6" fontId="13" fillId="12" borderId="103" xfId="0" applyNumberFormat="1" applyFont="1" applyFill="1" applyBorder="1" applyAlignment="1" applyProtection="1">
      <alignment horizontal="right" vertical="center"/>
    </xf>
    <xf numFmtId="166" fontId="13" fillId="2" borderId="103" xfId="0" applyNumberFormat="1" applyFont="1" applyFill="1" applyBorder="1" applyAlignment="1" applyProtection="1">
      <alignment horizontal="right" vertical="center"/>
    </xf>
    <xf numFmtId="166" fontId="13" fillId="2" borderId="104" xfId="0" applyNumberFormat="1" applyFont="1" applyFill="1" applyBorder="1" applyAlignment="1" applyProtection="1">
      <alignment horizontal="right" vertical="center"/>
    </xf>
    <xf numFmtId="0" fontId="13" fillId="0" borderId="106" xfId="0" applyFont="1" applyFill="1" applyBorder="1" applyAlignment="1" applyProtection="1">
      <alignment vertical="center"/>
    </xf>
    <xf numFmtId="0" fontId="13" fillId="0" borderId="107" xfId="0" applyFont="1" applyFill="1" applyBorder="1" applyAlignment="1" applyProtection="1">
      <alignment vertical="center"/>
    </xf>
    <xf numFmtId="4" fontId="13" fillId="0" borderId="107" xfId="12" applyNumberFormat="1" applyFont="1" applyFill="1" applyBorder="1" applyAlignment="1" applyProtection="1">
      <alignment horizontal="right" vertical="center"/>
    </xf>
    <xf numFmtId="6" fontId="13" fillId="0" borderId="108" xfId="12" applyNumberFormat="1" applyFont="1" applyFill="1" applyBorder="1" applyAlignment="1" applyProtection="1">
      <alignment horizontal="right" vertical="center"/>
    </xf>
    <xf numFmtId="6" fontId="13" fillId="3" borderId="108" xfId="12" applyNumberFormat="1" applyFont="1" applyFill="1" applyBorder="1" applyAlignment="1" applyProtection="1">
      <alignment horizontal="right" vertical="center"/>
    </xf>
    <xf numFmtId="6" fontId="13" fillId="0" borderId="109" xfId="0" applyNumberFormat="1" applyFont="1" applyFill="1" applyBorder="1" applyAlignment="1" applyProtection="1">
      <alignment horizontal="right" vertical="center"/>
    </xf>
    <xf numFmtId="3" fontId="13" fillId="0" borderId="107" xfId="12" applyNumberFormat="1" applyFont="1" applyFill="1" applyBorder="1" applyAlignment="1" applyProtection="1">
      <alignment horizontal="right" vertical="center"/>
    </xf>
    <xf numFmtId="6" fontId="13" fillId="0" borderId="107" xfId="0" applyNumberFormat="1" applyFont="1" applyFill="1" applyBorder="1" applyAlignment="1" applyProtection="1">
      <alignment horizontal="right" vertical="center"/>
    </xf>
    <xf numFmtId="6" fontId="13" fillId="12" borderId="107" xfId="0" applyNumberFormat="1" applyFont="1" applyFill="1" applyBorder="1" applyAlignment="1" applyProtection="1">
      <alignment horizontal="right" vertical="center"/>
    </xf>
    <xf numFmtId="166" fontId="13" fillId="2" borderId="107" xfId="0" applyNumberFormat="1" applyFont="1" applyFill="1" applyBorder="1" applyAlignment="1" applyProtection="1">
      <alignment horizontal="right" vertical="center"/>
    </xf>
    <xf numFmtId="166" fontId="13" fillId="2" borderId="108" xfId="0" applyNumberFormat="1" applyFont="1" applyFill="1" applyBorder="1" applyAlignment="1" applyProtection="1">
      <alignment horizontal="right" vertical="center"/>
    </xf>
    <xf numFmtId="0" fontId="13" fillId="0" borderId="98" xfId="0" applyFont="1" applyFill="1" applyBorder="1" applyAlignment="1" applyProtection="1">
      <alignment vertical="center"/>
    </xf>
    <xf numFmtId="0" fontId="13" fillId="0" borderId="99" xfId="0" applyFont="1" applyFill="1" applyBorder="1" applyAlignment="1" applyProtection="1">
      <alignment vertical="center"/>
    </xf>
    <xf numFmtId="4" fontId="13" fillId="0" borderId="99" xfId="12" applyNumberFormat="1" applyFont="1" applyFill="1" applyBorder="1" applyAlignment="1" applyProtection="1">
      <alignment horizontal="right" vertical="center"/>
    </xf>
    <xf numFmtId="6" fontId="13" fillId="0" borderId="110" xfId="0" applyNumberFormat="1" applyFont="1" applyFill="1" applyBorder="1" applyAlignment="1" applyProtection="1">
      <alignment horizontal="right" vertical="center"/>
    </xf>
    <xf numFmtId="3" fontId="13" fillId="0" borderId="99" xfId="12" applyNumberFormat="1" applyFont="1" applyFill="1" applyBorder="1" applyAlignment="1" applyProtection="1">
      <alignment horizontal="right" vertical="center"/>
    </xf>
    <xf numFmtId="6" fontId="13" fillId="0" borderId="99" xfId="0" applyNumberFormat="1" applyFont="1" applyFill="1" applyBorder="1" applyAlignment="1" applyProtection="1">
      <alignment horizontal="right" vertical="center"/>
    </xf>
    <xf numFmtId="6" fontId="13" fillId="12" borderId="99" xfId="0" applyNumberFormat="1" applyFont="1" applyFill="1" applyBorder="1" applyAlignment="1" applyProtection="1">
      <alignment horizontal="right" vertical="center"/>
    </xf>
    <xf numFmtId="166" fontId="13" fillId="2" borderId="99" xfId="0" applyNumberFormat="1" applyFont="1" applyFill="1" applyBorder="1" applyAlignment="1" applyProtection="1">
      <alignment horizontal="right" vertical="center"/>
    </xf>
    <xf numFmtId="166" fontId="13" fillId="2" borderId="100" xfId="0" applyNumberFormat="1" applyFont="1" applyFill="1" applyBorder="1" applyAlignment="1" applyProtection="1">
      <alignment horizontal="right" vertical="center"/>
    </xf>
    <xf numFmtId="0" fontId="13" fillId="0" borderId="111" xfId="0" applyFont="1" applyFill="1" applyBorder="1" applyAlignment="1" applyProtection="1">
      <alignment vertical="center"/>
    </xf>
    <xf numFmtId="4" fontId="19" fillId="0" borderId="114" xfId="12" applyNumberFormat="1" applyFont="1" applyFill="1" applyBorder="1" applyAlignment="1" applyProtection="1">
      <alignment horizontal="right" vertical="center"/>
    </xf>
    <xf numFmtId="6" fontId="19" fillId="33" borderId="115" xfId="12" applyNumberFormat="1" applyFont="1" applyFill="1" applyBorder="1" applyAlignment="1" applyProtection="1">
      <alignment horizontal="right" vertical="center"/>
    </xf>
    <xf numFmtId="6" fontId="19" fillId="3" borderId="115" xfId="12" applyNumberFormat="1" applyFont="1" applyFill="1" applyBorder="1" applyAlignment="1" applyProtection="1">
      <alignment horizontal="right" vertical="center"/>
    </xf>
    <xf numFmtId="6" fontId="19" fillId="0" borderId="115" xfId="12" applyNumberFormat="1" applyFont="1" applyFill="1" applyBorder="1" applyAlignment="1" applyProtection="1">
      <alignment horizontal="right" vertical="center"/>
    </xf>
    <xf numFmtId="6" fontId="19" fillId="0" borderId="116" xfId="12" applyNumberFormat="1" applyFont="1" applyFill="1" applyBorder="1" applyAlignment="1" applyProtection="1">
      <alignment horizontal="right" vertical="center"/>
    </xf>
    <xf numFmtId="3" fontId="19" fillId="0" borderId="114" xfId="12" applyNumberFormat="1" applyFont="1" applyFill="1" applyBorder="1" applyAlignment="1" applyProtection="1">
      <alignment horizontal="right" vertical="center"/>
    </xf>
    <xf numFmtId="6" fontId="19" fillId="12" borderId="114" xfId="12" applyNumberFormat="1" applyFont="1" applyFill="1" applyBorder="1" applyAlignment="1" applyProtection="1">
      <alignment horizontal="right" vertical="center"/>
    </xf>
    <xf numFmtId="6" fontId="19" fillId="0" borderId="117" xfId="1" applyNumberFormat="1" applyFont="1" applyFill="1" applyBorder="1" applyAlignment="1" applyProtection="1">
      <alignment horizontal="right" vertical="center"/>
    </xf>
    <xf numFmtId="6" fontId="19" fillId="2" borderId="115" xfId="12" applyNumberFormat="1" applyFont="1" applyFill="1" applyBorder="1" applyAlignment="1" applyProtection="1">
      <alignment horizontal="right" vertical="center"/>
    </xf>
    <xf numFmtId="4" fontId="13" fillId="0" borderId="120" xfId="1" applyNumberFormat="1" applyFont="1" applyFill="1" applyBorder="1" applyAlignment="1" applyProtection="1">
      <alignment horizontal="right" vertical="center"/>
    </xf>
    <xf numFmtId="6" fontId="13" fillId="0" borderId="24" xfId="1" applyNumberFormat="1" applyFont="1" applyFill="1" applyBorder="1" applyAlignment="1" applyProtection="1">
      <alignment horizontal="right" vertical="center"/>
    </xf>
    <xf numFmtId="6" fontId="13" fillId="0" borderId="24" xfId="12" applyNumberFormat="1" applyFont="1" applyFill="1" applyBorder="1" applyAlignment="1" applyProtection="1">
      <alignment horizontal="right" vertical="center"/>
    </xf>
    <xf numFmtId="6" fontId="13" fillId="0" borderId="121" xfId="1" applyNumberFormat="1" applyFont="1" applyFill="1" applyBorder="1" applyAlignment="1" applyProtection="1">
      <alignment horizontal="right" vertical="center"/>
    </xf>
    <xf numFmtId="3" fontId="13" fillId="0" borderId="120" xfId="1" applyNumberFormat="1" applyFont="1" applyFill="1" applyBorder="1" applyAlignment="1" applyProtection="1">
      <alignment horizontal="right" vertical="center"/>
    </xf>
    <xf numFmtId="6" fontId="13" fillId="0" borderId="122" xfId="1" applyNumberFormat="1" applyFont="1" applyFill="1" applyBorder="1" applyAlignment="1" applyProtection="1">
      <alignment horizontal="right" vertical="center"/>
    </xf>
    <xf numFmtId="6" fontId="13" fillId="0" borderId="122" xfId="12" applyNumberFormat="1" applyFont="1" applyFill="1" applyBorder="1" applyAlignment="1" applyProtection="1">
      <alignment horizontal="right" vertical="center"/>
    </xf>
    <xf numFmtId="6" fontId="13" fillId="2" borderId="123" xfId="1" applyNumberFormat="1" applyFont="1" applyFill="1" applyBorder="1" applyAlignment="1" applyProtection="1">
      <alignment horizontal="right" vertical="center"/>
    </xf>
    <xf numFmtId="6" fontId="13" fillId="0" borderId="123" xfId="1" applyNumberFormat="1" applyFont="1" applyFill="1" applyBorder="1" applyAlignment="1" applyProtection="1">
      <alignment horizontal="right" vertical="center"/>
    </xf>
    <xf numFmtId="4" fontId="13" fillId="0" borderId="126" xfId="1" applyNumberFormat="1" applyFont="1" applyFill="1" applyBorder="1" applyAlignment="1" applyProtection="1">
      <alignment horizontal="right" vertical="center"/>
    </xf>
    <xf numFmtId="6" fontId="13" fillId="3" borderId="24" xfId="12" applyNumberFormat="1" applyFont="1" applyFill="1" applyBorder="1" applyAlignment="1" applyProtection="1">
      <alignment horizontal="right" vertical="center"/>
    </xf>
    <xf numFmtId="6" fontId="13" fillId="0" borderId="127" xfId="1" applyNumberFormat="1" applyFont="1" applyFill="1" applyBorder="1" applyAlignment="1" applyProtection="1">
      <alignment horizontal="right" vertical="center"/>
    </xf>
    <xf numFmtId="3" fontId="13" fillId="0" borderId="128" xfId="1" applyNumberFormat="1" applyFont="1" applyFill="1" applyBorder="1" applyAlignment="1" applyProtection="1">
      <alignment horizontal="right" vertical="center"/>
    </xf>
    <xf numFmtId="4" fontId="13" fillId="0" borderId="128" xfId="1" applyNumberFormat="1" applyFont="1" applyFill="1" applyBorder="1" applyAlignment="1" applyProtection="1">
      <alignment horizontal="right" vertical="center"/>
    </xf>
    <xf numFmtId="6" fontId="13" fillId="2" borderId="122" xfId="1" applyNumberFormat="1" applyFont="1" applyFill="1" applyBorder="1" applyAlignment="1" applyProtection="1">
      <alignment horizontal="right" vertical="center"/>
    </xf>
    <xf numFmtId="4" fontId="13" fillId="0" borderId="129" xfId="1" applyNumberFormat="1" applyFont="1" applyFill="1" applyBorder="1" applyAlignment="1" applyProtection="1">
      <alignment horizontal="right" vertical="center"/>
    </xf>
    <xf numFmtId="6" fontId="13" fillId="0" borderId="130" xfId="1" applyNumberFormat="1" applyFont="1" applyFill="1" applyBorder="1" applyAlignment="1" applyProtection="1">
      <alignment horizontal="right" vertical="center"/>
    </xf>
    <xf numFmtId="3" fontId="13" fillId="0" borderId="129" xfId="1" applyNumberFormat="1" applyFont="1" applyFill="1" applyBorder="1" applyAlignment="1" applyProtection="1">
      <alignment horizontal="right" vertical="center"/>
    </xf>
    <xf numFmtId="3" fontId="13" fillId="0" borderId="133" xfId="1" applyNumberFormat="1" applyFont="1" applyFill="1" applyBorder="1" applyAlignment="1" applyProtection="1">
      <alignment horizontal="right" vertical="center"/>
    </xf>
    <xf numFmtId="4" fontId="13" fillId="0" borderId="133" xfId="1" applyNumberFormat="1" applyFont="1" applyFill="1" applyBorder="1" applyAlignment="1" applyProtection="1">
      <alignment horizontal="right" vertical="center"/>
    </xf>
    <xf numFmtId="4" fontId="13" fillId="0" borderId="136" xfId="1" applyNumberFormat="1" applyFont="1" applyFill="1" applyBorder="1" applyAlignment="1" applyProtection="1">
      <alignment horizontal="right" vertical="center"/>
    </xf>
    <xf numFmtId="6" fontId="13" fillId="0" borderId="137" xfId="1" applyNumberFormat="1" applyFont="1" applyFill="1" applyBorder="1" applyAlignment="1" applyProtection="1">
      <alignment horizontal="right" vertical="center"/>
    </xf>
    <xf numFmtId="6" fontId="13" fillId="0" borderId="138" xfId="1" applyNumberFormat="1" applyFont="1" applyFill="1" applyBorder="1" applyAlignment="1" applyProtection="1">
      <alignment horizontal="right" vertical="center"/>
    </xf>
    <xf numFmtId="3" fontId="13" fillId="0" borderId="139" xfId="1" applyNumberFormat="1" applyFont="1" applyFill="1" applyBorder="1" applyAlignment="1" applyProtection="1">
      <alignment horizontal="right" vertical="center"/>
    </xf>
    <xf numFmtId="4" fontId="13" fillId="0" borderId="139" xfId="1" applyNumberFormat="1" applyFont="1" applyFill="1" applyBorder="1" applyAlignment="1" applyProtection="1">
      <alignment horizontal="right" vertical="center"/>
    </xf>
    <xf numFmtId="6" fontId="13" fillId="0" borderId="140" xfId="1" applyNumberFormat="1" applyFont="1" applyFill="1" applyBorder="1" applyAlignment="1" applyProtection="1">
      <alignment horizontal="right" vertical="center"/>
    </xf>
    <xf numFmtId="6" fontId="13" fillId="0" borderId="141" xfId="12" applyNumberFormat="1" applyFont="1" applyFill="1" applyBorder="1" applyAlignment="1" applyProtection="1">
      <alignment horizontal="right" vertical="center"/>
    </xf>
    <xf numFmtId="6" fontId="13" fillId="2" borderId="140" xfId="1" applyNumberFormat="1" applyFont="1" applyFill="1" applyBorder="1" applyAlignment="1" applyProtection="1">
      <alignment horizontal="right" vertical="center"/>
    </xf>
    <xf numFmtId="0" fontId="13" fillId="0" borderId="131" xfId="0" applyFont="1" applyFill="1" applyBorder="1" applyAlignment="1" applyProtection="1">
      <alignment horizontal="left" vertical="center"/>
    </xf>
    <xf numFmtId="0" fontId="13" fillId="0" borderId="132" xfId="0" applyFont="1" applyFill="1" applyBorder="1" applyAlignment="1" applyProtection="1">
      <alignment horizontal="left" vertical="center"/>
    </xf>
    <xf numFmtId="4" fontId="13" fillId="0" borderId="142" xfId="1" applyNumberFormat="1" applyFont="1" applyFill="1" applyBorder="1" applyAlignment="1" applyProtection="1">
      <alignment horizontal="right" vertical="center"/>
    </xf>
    <xf numFmtId="6" fontId="13" fillId="0" borderId="87" xfId="1" applyNumberFormat="1" applyFont="1" applyFill="1" applyBorder="1" applyAlignment="1" applyProtection="1">
      <alignment horizontal="right" vertical="center"/>
    </xf>
    <xf numFmtId="6" fontId="13" fillId="0" borderId="87" xfId="12" applyNumberFormat="1" applyFont="1" applyFill="1" applyBorder="1" applyAlignment="1" applyProtection="1">
      <alignment horizontal="right" vertical="center"/>
    </xf>
    <xf numFmtId="4" fontId="13" fillId="0" borderId="143" xfId="1" applyNumberFormat="1" applyFont="1" applyFill="1" applyBorder="1" applyAlignment="1" applyProtection="1">
      <alignment horizontal="right" vertical="center"/>
    </xf>
    <xf numFmtId="6" fontId="13" fillId="0" borderId="21" xfId="1" applyNumberFormat="1" applyFont="1" applyFill="1" applyBorder="1" applyAlignment="1" applyProtection="1">
      <alignment horizontal="right" vertical="center"/>
    </xf>
    <xf numFmtId="6" fontId="13" fillId="0" borderId="21" xfId="12" applyNumberFormat="1" applyFont="1" applyFill="1" applyBorder="1" applyAlignment="1" applyProtection="1">
      <alignment horizontal="right" vertical="center"/>
    </xf>
    <xf numFmtId="6" fontId="13" fillId="3" borderId="21" xfId="12" applyNumberFormat="1" applyFont="1" applyFill="1" applyBorder="1" applyAlignment="1" applyProtection="1">
      <alignment horizontal="right" vertical="center"/>
    </xf>
    <xf numFmtId="3" fontId="13" fillId="0" borderId="44" xfId="1" applyNumberFormat="1" applyFont="1" applyFill="1" applyBorder="1" applyAlignment="1" applyProtection="1">
      <alignment horizontal="right" vertical="center"/>
    </xf>
    <xf numFmtId="4" fontId="13" fillId="0" borderId="44" xfId="1" applyNumberFormat="1" applyFont="1" applyFill="1" applyBorder="1" applyAlignment="1" applyProtection="1">
      <alignment horizontal="right" vertical="center"/>
    </xf>
    <xf numFmtId="6" fontId="13" fillId="0" borderId="45" xfId="1" applyNumberFormat="1" applyFont="1" applyFill="1" applyBorder="1" applyAlignment="1" applyProtection="1">
      <alignment horizontal="right" vertical="center"/>
    </xf>
    <xf numFmtId="6" fontId="13" fillId="0" borderId="86" xfId="12" applyNumberFormat="1" applyFont="1" applyFill="1" applyBorder="1" applyAlignment="1" applyProtection="1">
      <alignment horizontal="right" vertical="center"/>
    </xf>
    <xf numFmtId="6" fontId="13" fillId="0" borderId="0" xfId="1" applyNumberFormat="1" applyFont="1" applyFill="1" applyBorder="1" applyAlignment="1" applyProtection="1">
      <alignment horizontal="right" vertical="center"/>
    </xf>
    <xf numFmtId="4" fontId="19" fillId="0" borderId="146" xfId="12" applyNumberFormat="1" applyFont="1" applyFill="1" applyBorder="1" applyAlignment="1" applyProtection="1">
      <alignment horizontal="right" vertical="center"/>
    </xf>
    <xf numFmtId="6" fontId="19" fillId="33" borderId="147" xfId="12" applyNumberFormat="1" applyFont="1" applyFill="1" applyBorder="1" applyAlignment="1" applyProtection="1">
      <alignment horizontal="right" vertical="center"/>
    </xf>
    <xf numFmtId="6" fontId="19" fillId="3" borderId="147" xfId="12" applyNumberFormat="1" applyFont="1" applyFill="1" applyBorder="1" applyAlignment="1" applyProtection="1">
      <alignment horizontal="right" vertical="center"/>
    </xf>
    <xf numFmtId="6" fontId="19" fillId="0" borderId="147" xfId="12" applyNumberFormat="1" applyFont="1" applyFill="1" applyBorder="1" applyAlignment="1" applyProtection="1">
      <alignment horizontal="right" vertical="center"/>
    </xf>
    <xf numFmtId="6" fontId="19" fillId="0" borderId="148" xfId="12" applyNumberFormat="1" applyFont="1" applyFill="1" applyBorder="1" applyAlignment="1" applyProtection="1">
      <alignment horizontal="right" vertical="center"/>
    </xf>
    <xf numFmtId="3" fontId="19" fillId="0" borderId="149" xfId="12" applyNumberFormat="1" applyFont="1" applyFill="1" applyBorder="1" applyAlignment="1" applyProtection="1">
      <alignment horizontal="right" vertical="center"/>
    </xf>
    <xf numFmtId="4" fontId="19" fillId="0" borderId="149" xfId="12" applyNumberFormat="1" applyFont="1" applyFill="1" applyBorder="1" applyAlignment="1" applyProtection="1">
      <alignment horizontal="right" vertical="center"/>
    </xf>
    <xf numFmtId="6" fontId="19" fillId="12" borderId="149" xfId="12" applyNumberFormat="1" applyFont="1" applyFill="1" applyBorder="1" applyAlignment="1" applyProtection="1">
      <alignment horizontal="right" vertical="center"/>
    </xf>
    <xf numFmtId="6" fontId="19" fillId="0" borderId="150" xfId="1" applyNumberFormat="1" applyFont="1" applyFill="1" applyBorder="1" applyAlignment="1" applyProtection="1">
      <alignment horizontal="right" vertical="center"/>
    </xf>
    <xf numFmtId="6" fontId="19" fillId="2" borderId="147" xfId="12" applyNumberFormat="1" applyFont="1" applyFill="1" applyBorder="1" applyAlignment="1" applyProtection="1">
      <alignment horizontal="right" vertical="center"/>
    </xf>
    <xf numFmtId="49" fontId="32" fillId="4" borderId="156" xfId="1" applyNumberFormat="1" applyFont="1" applyFill="1" applyBorder="1" applyAlignment="1" applyProtection="1">
      <alignment horizontal="center" vertical="center" wrapText="1"/>
    </xf>
    <xf numFmtId="49" fontId="32" fillId="4" borderId="157" xfId="1" applyNumberFormat="1" applyFont="1" applyFill="1" applyBorder="1" applyAlignment="1" applyProtection="1">
      <alignment horizontal="center" vertical="center" wrapText="1"/>
    </xf>
    <xf numFmtId="49" fontId="32" fillId="4" borderId="158" xfId="1" applyNumberFormat="1" applyFont="1" applyFill="1" applyBorder="1" applyAlignment="1" applyProtection="1">
      <alignment horizontal="center" vertical="center" wrapText="1"/>
    </xf>
    <xf numFmtId="0" fontId="0" fillId="0" borderId="0" xfId="0" applyFill="1" applyBorder="1" applyAlignment="1" applyProtection="1">
      <alignment vertical="center"/>
    </xf>
    <xf numFmtId="0" fontId="17" fillId="3" borderId="145" xfId="0" applyFont="1" applyFill="1" applyBorder="1" applyAlignment="1" applyProtection="1">
      <alignment horizontal="center" vertical="center" wrapText="1"/>
    </xf>
    <xf numFmtId="0" fontId="17" fillId="3" borderId="159" xfId="0" applyFont="1" applyFill="1" applyBorder="1" applyAlignment="1" applyProtection="1">
      <alignment horizontal="center" vertical="center" wrapText="1"/>
    </xf>
    <xf numFmtId="0" fontId="17" fillId="5" borderId="159" xfId="0" applyFont="1" applyFill="1" applyBorder="1" applyAlignment="1" applyProtection="1">
      <alignment horizontal="center" vertical="center" wrapText="1"/>
    </xf>
    <xf numFmtId="49" fontId="17" fillId="5" borderId="154" xfId="1" applyNumberFormat="1" applyFont="1" applyFill="1" applyBorder="1" applyAlignment="1" applyProtection="1">
      <alignment horizontal="center" vertical="center" wrapText="1"/>
    </xf>
    <xf numFmtId="0" fontId="17" fillId="3" borderId="34" xfId="0" applyFont="1" applyFill="1" applyBorder="1" applyAlignment="1" applyProtection="1">
      <alignment horizontal="center" vertical="center" wrapText="1"/>
    </xf>
    <xf numFmtId="1" fontId="20" fillId="9" borderId="154" xfId="1" quotePrefix="1" applyNumberFormat="1" applyFont="1" applyFill="1" applyBorder="1" applyAlignment="1" applyProtection="1">
      <alignment horizontal="center" vertical="center"/>
    </xf>
    <xf numFmtId="1" fontId="19" fillId="9" borderId="154" xfId="0" applyNumberFormat="1" applyFont="1" applyFill="1" applyBorder="1" applyAlignment="1" applyProtection="1">
      <alignment horizontal="center" vertical="center"/>
    </xf>
    <xf numFmtId="1" fontId="22" fillId="9" borderId="101" xfId="0" quotePrefix="1" applyNumberFormat="1" applyFont="1" applyFill="1" applyBorder="1" applyAlignment="1" applyProtection="1">
      <alignment horizontal="center" vertical="center" wrapText="1"/>
    </xf>
    <xf numFmtId="1" fontId="22" fillId="9" borderId="154" xfId="0" applyNumberFormat="1" applyFont="1" applyFill="1" applyBorder="1" applyAlignment="1" applyProtection="1">
      <alignment horizontal="center" vertical="center" wrapText="1"/>
    </xf>
    <xf numFmtId="38" fontId="40" fillId="0" borderId="159" xfId="8" quotePrefix="1" applyNumberFormat="1" applyFont="1" applyBorder="1" applyAlignment="1" applyProtection="1">
      <alignment vertical="center"/>
    </xf>
    <xf numFmtId="6" fontId="13" fillId="3" borderId="43" xfId="12" applyNumberFormat="1" applyFont="1" applyFill="1" applyBorder="1" applyAlignment="1" applyProtection="1">
      <alignment horizontal="right" vertical="center"/>
    </xf>
    <xf numFmtId="38" fontId="40" fillId="0" borderId="24" xfId="8" quotePrefix="1" applyNumberFormat="1" applyFont="1" applyBorder="1" applyAlignment="1" applyProtection="1">
      <alignment vertical="center"/>
    </xf>
    <xf numFmtId="6" fontId="13" fillId="0" borderId="38" xfId="1" applyNumberFormat="1" applyFont="1" applyFill="1" applyBorder="1" applyAlignment="1" applyProtection="1">
      <alignment horizontal="right" vertical="center"/>
    </xf>
    <xf numFmtId="6" fontId="13" fillId="5" borderId="38" xfId="1" applyNumberFormat="1" applyFont="1" applyFill="1" applyBorder="1" applyAlignment="1" applyProtection="1">
      <alignment horizontal="right" vertical="center"/>
    </xf>
    <xf numFmtId="6" fontId="13" fillId="3" borderId="38" xfId="1" applyNumberFormat="1" applyFont="1" applyFill="1" applyBorder="1" applyAlignment="1" applyProtection="1">
      <alignment horizontal="right" vertical="center"/>
    </xf>
    <xf numFmtId="0" fontId="13" fillId="0" borderId="85" xfId="1" applyFont="1" applyFill="1" applyBorder="1" applyAlignment="1" applyProtection="1">
      <alignment vertical="center"/>
    </xf>
    <xf numFmtId="0" fontId="13" fillId="0" borderId="44" xfId="1" applyFont="1" applyFill="1" applyBorder="1" applyAlignment="1" applyProtection="1">
      <alignment vertical="center"/>
    </xf>
    <xf numFmtId="6" fontId="13" fillId="0" borderId="160" xfId="1" applyNumberFormat="1" applyFont="1" applyFill="1" applyBorder="1" applyAlignment="1" applyProtection="1">
      <alignment horizontal="right" vertical="center"/>
    </xf>
    <xf numFmtId="6" fontId="13" fillId="5" borderId="160" xfId="1" applyNumberFormat="1" applyFont="1" applyFill="1" applyBorder="1" applyAlignment="1" applyProtection="1">
      <alignment horizontal="right" vertical="center"/>
    </xf>
    <xf numFmtId="6" fontId="13" fillId="3" borderId="160" xfId="1" applyNumberFormat="1" applyFont="1" applyFill="1" applyBorder="1" applyAlignment="1" applyProtection="1">
      <alignment horizontal="right" vertical="center"/>
    </xf>
    <xf numFmtId="6" fontId="13" fillId="0" borderId="161" xfId="12" applyNumberFormat="1" applyFont="1" applyFill="1" applyBorder="1" applyAlignment="1" applyProtection="1">
      <alignment horizontal="right" vertical="center"/>
    </xf>
    <xf numFmtId="6" fontId="13" fillId="3" borderId="161" xfId="12" applyNumberFormat="1" applyFont="1" applyFill="1" applyBorder="1" applyAlignment="1" applyProtection="1">
      <alignment horizontal="right" vertical="center"/>
    </xf>
    <xf numFmtId="38" fontId="19" fillId="0" borderId="162" xfId="12" applyNumberFormat="1" applyFont="1" applyFill="1" applyBorder="1" applyAlignment="1" applyProtection="1">
      <alignment horizontal="right" vertical="center"/>
    </xf>
    <xf numFmtId="6" fontId="19" fillId="33" borderId="163" xfId="12" applyNumberFormat="1" applyFont="1" applyFill="1" applyBorder="1" applyAlignment="1" applyProtection="1">
      <alignment horizontal="right" vertical="center"/>
    </xf>
    <xf numFmtId="6" fontId="19" fillId="0" borderId="163" xfId="12" applyNumberFormat="1" applyFont="1" applyFill="1" applyBorder="1" applyAlignment="1" applyProtection="1">
      <alignment horizontal="right" vertical="center"/>
    </xf>
    <xf numFmtId="6" fontId="19" fillId="5" borderId="163" xfId="12" applyNumberFormat="1" applyFont="1" applyFill="1" applyBorder="1" applyAlignment="1" applyProtection="1">
      <alignment horizontal="right" vertical="center"/>
    </xf>
    <xf numFmtId="6" fontId="19" fillId="3" borderId="163" xfId="12" applyNumberFormat="1" applyFont="1" applyFill="1" applyBorder="1" applyAlignment="1" applyProtection="1">
      <alignment horizontal="right" vertical="center"/>
    </xf>
    <xf numFmtId="3" fontId="13" fillId="0" borderId="166" xfId="1" applyNumberFormat="1" applyFont="1" applyFill="1" applyBorder="1" applyAlignment="1" applyProtection="1">
      <alignment horizontal="right" vertical="center"/>
    </xf>
    <xf numFmtId="6" fontId="13" fillId="0" borderId="161" xfId="1" applyNumberFormat="1" applyFont="1" applyFill="1" applyBorder="1" applyAlignment="1" applyProtection="1">
      <alignment horizontal="right" vertical="center"/>
    </xf>
    <xf numFmtId="0" fontId="0" fillId="0" borderId="0" xfId="0" applyFill="1" applyAlignment="1" applyProtection="1">
      <alignment vertical="center"/>
    </xf>
    <xf numFmtId="3" fontId="13" fillId="0" borderId="168" xfId="1" applyNumberFormat="1" applyFont="1" applyFill="1" applyBorder="1" applyAlignment="1" applyProtection="1">
      <alignment horizontal="right" vertical="center"/>
    </xf>
    <xf numFmtId="6" fontId="13" fillId="0" borderId="30" xfId="1" applyNumberFormat="1" applyFont="1" applyFill="1" applyBorder="1" applyAlignment="1" applyProtection="1">
      <alignment horizontal="right" vertical="center"/>
    </xf>
    <xf numFmtId="6" fontId="13" fillId="3" borderId="51" xfId="12" applyNumberFormat="1" applyFont="1" applyFill="1" applyBorder="1" applyAlignment="1" applyProtection="1">
      <alignment horizontal="right" vertical="center"/>
    </xf>
    <xf numFmtId="6" fontId="13" fillId="0" borderId="51" xfId="12" applyNumberFormat="1" applyFont="1" applyFill="1" applyBorder="1" applyAlignment="1" applyProtection="1">
      <alignment horizontal="right" vertical="center"/>
    </xf>
    <xf numFmtId="6" fontId="13" fillId="0" borderId="51" xfId="1" applyNumberFormat="1" applyFont="1" applyFill="1" applyBorder="1" applyAlignment="1" applyProtection="1">
      <alignment horizontal="right" vertical="center"/>
    </xf>
    <xf numFmtId="0" fontId="13" fillId="0" borderId="169" xfId="0" applyFont="1" applyFill="1" applyBorder="1" applyAlignment="1" applyProtection="1">
      <alignment horizontal="left" vertical="center"/>
    </xf>
    <xf numFmtId="3" fontId="19" fillId="0" borderId="162" xfId="12" applyNumberFormat="1" applyFont="1" applyFill="1" applyBorder="1" applyAlignment="1" applyProtection="1">
      <alignment horizontal="right" vertical="center"/>
    </xf>
    <xf numFmtId="49" fontId="32" fillId="4" borderId="35" xfId="1" applyNumberFormat="1" applyFont="1" applyFill="1" applyBorder="1" applyAlignment="1" applyProtection="1">
      <alignment horizontal="center" vertical="center" wrapText="1"/>
    </xf>
    <xf numFmtId="49" fontId="32" fillId="4" borderId="40" xfId="1" applyNumberFormat="1" applyFont="1" applyFill="1" applyBorder="1" applyAlignment="1" applyProtection="1">
      <alignment horizontal="center" vertical="center" wrapText="1"/>
    </xf>
    <xf numFmtId="0" fontId="13" fillId="0" borderId="172" xfId="1" applyFont="1" applyFill="1" applyBorder="1" applyAlignment="1" applyProtection="1">
      <alignment vertical="center"/>
    </xf>
    <xf numFmtId="0" fontId="13" fillId="0" borderId="173" xfId="1" applyFont="1" applyFill="1" applyBorder="1" applyAlignment="1" applyProtection="1">
      <alignment vertical="center"/>
    </xf>
    <xf numFmtId="38" fontId="13" fillId="0" borderId="173" xfId="12" applyNumberFormat="1" applyFont="1" applyFill="1" applyBorder="1" applyAlignment="1" applyProtection="1">
      <alignment horizontal="right" vertical="center"/>
    </xf>
    <xf numFmtId="6" fontId="13" fillId="0" borderId="174" xfId="12" applyNumberFormat="1" applyFont="1" applyFill="1" applyBorder="1" applyAlignment="1" applyProtection="1">
      <alignment horizontal="right" vertical="center"/>
    </xf>
    <xf numFmtId="6" fontId="13" fillId="5" borderId="174" xfId="12" applyNumberFormat="1" applyFont="1" applyFill="1" applyBorder="1" applyAlignment="1" applyProtection="1">
      <alignment horizontal="right" vertical="center"/>
    </xf>
    <xf numFmtId="6" fontId="13" fillId="3" borderId="174" xfId="12" applyNumberFormat="1" applyFont="1" applyFill="1" applyBorder="1" applyAlignment="1" applyProtection="1">
      <alignment horizontal="right" vertical="center"/>
    </xf>
    <xf numFmtId="6" fontId="13" fillId="3" borderId="175" xfId="12" applyNumberFormat="1" applyFont="1" applyFill="1" applyBorder="1" applyAlignment="1" applyProtection="1">
      <alignment horizontal="right" vertical="center"/>
    </xf>
    <xf numFmtId="6" fontId="13" fillId="0" borderId="176" xfId="12" applyNumberFormat="1" applyFont="1" applyFill="1" applyBorder="1" applyAlignment="1" applyProtection="1">
      <alignment horizontal="right" vertical="center"/>
    </xf>
    <xf numFmtId="6" fontId="13" fillId="3" borderId="176" xfId="12" applyNumberFormat="1" applyFont="1" applyFill="1" applyBorder="1" applyAlignment="1" applyProtection="1">
      <alignment horizontal="right" vertical="center"/>
    </xf>
    <xf numFmtId="3" fontId="13" fillId="0" borderId="179" xfId="1" applyNumberFormat="1" applyFont="1" applyFill="1" applyBorder="1" applyAlignment="1" applyProtection="1">
      <alignment horizontal="right" vertical="center"/>
    </xf>
    <xf numFmtId="6" fontId="13" fillId="0" borderId="176" xfId="1" applyNumberFormat="1" applyFont="1" applyFill="1" applyBorder="1" applyAlignment="1" applyProtection="1">
      <alignment horizontal="right" vertical="center"/>
    </xf>
    <xf numFmtId="6" fontId="13" fillId="0" borderId="180" xfId="1" applyNumberFormat="1" applyFont="1" applyFill="1" applyBorder="1" applyAlignment="1" applyProtection="1">
      <alignment horizontal="right" vertical="center"/>
    </xf>
    <xf numFmtId="6" fontId="19" fillId="5" borderId="147" xfId="12" applyNumberFormat="1" applyFont="1" applyFill="1" applyBorder="1" applyAlignment="1" applyProtection="1">
      <alignment horizontal="right" vertical="center"/>
    </xf>
    <xf numFmtId="49" fontId="32" fillId="4" borderId="39" xfId="1" applyNumberFormat="1" applyFont="1" applyFill="1" applyBorder="1" applyAlignment="1" applyProtection="1">
      <alignment horizontal="center" vertical="center" wrapText="1"/>
    </xf>
    <xf numFmtId="49" fontId="32" fillId="4" borderId="188" xfId="1" applyNumberFormat="1" applyFont="1" applyFill="1" applyBorder="1" applyAlignment="1" applyProtection="1">
      <alignment horizontal="center" vertical="center" wrapText="1"/>
    </xf>
    <xf numFmtId="49" fontId="32" fillId="4" borderId="189" xfId="1" applyNumberFormat="1" applyFont="1" applyFill="1" applyBorder="1" applyAlignment="1" applyProtection="1">
      <alignment horizontal="center" vertical="center" wrapText="1"/>
    </xf>
    <xf numFmtId="0" fontId="17" fillId="3" borderId="187" xfId="0" applyFont="1" applyFill="1" applyBorder="1" applyAlignment="1" applyProtection="1">
      <alignment horizontal="center" vertical="center" wrapText="1"/>
    </xf>
    <xf numFmtId="0" fontId="17" fillId="3" borderId="190" xfId="0" applyFont="1" applyFill="1" applyBorder="1" applyAlignment="1" applyProtection="1">
      <alignment horizontal="center" vertical="center" wrapText="1"/>
    </xf>
    <xf numFmtId="0" fontId="17" fillId="5" borderId="190" xfId="0" applyFont="1" applyFill="1" applyBorder="1" applyAlignment="1" applyProtection="1">
      <alignment horizontal="center" vertical="center" wrapText="1"/>
    </xf>
    <xf numFmtId="49" fontId="17" fillId="5" borderId="186" xfId="1" applyNumberFormat="1" applyFont="1" applyFill="1" applyBorder="1" applyAlignment="1" applyProtection="1">
      <alignment horizontal="center" vertical="center" wrapText="1"/>
    </xf>
    <xf numFmtId="1" fontId="20" fillId="9" borderId="186" xfId="1" quotePrefix="1" applyNumberFormat="1" applyFont="1" applyFill="1" applyBorder="1" applyAlignment="1" applyProtection="1">
      <alignment horizontal="center" vertical="center"/>
    </xf>
    <xf numFmtId="1" fontId="19" fillId="9" borderId="186" xfId="0" applyNumberFormat="1" applyFont="1" applyFill="1" applyBorder="1" applyAlignment="1" applyProtection="1">
      <alignment horizontal="center" vertical="center"/>
    </xf>
    <xf numFmtId="1" fontId="22" fillId="9" borderId="186" xfId="0" applyNumberFormat="1" applyFont="1" applyFill="1" applyBorder="1" applyAlignment="1" applyProtection="1">
      <alignment horizontal="center" vertical="center" wrapText="1"/>
    </xf>
    <xf numFmtId="38" fontId="40" fillId="0" borderId="190" xfId="8" quotePrefix="1" applyNumberFormat="1" applyFont="1" applyBorder="1" applyAlignment="1" applyProtection="1">
      <alignment vertical="center"/>
    </xf>
    <xf numFmtId="0" fontId="13" fillId="0" borderId="191" xfId="1" applyFont="1" applyFill="1" applyBorder="1" applyAlignment="1" applyProtection="1">
      <alignment vertical="center"/>
    </xf>
    <xf numFmtId="38" fontId="13" fillId="0" borderId="191" xfId="12" applyNumberFormat="1" applyFont="1" applyFill="1" applyBorder="1" applyAlignment="1" applyProtection="1">
      <alignment horizontal="right" vertical="center"/>
    </xf>
    <xf numFmtId="6" fontId="13" fillId="0" borderId="192" xfId="12" applyNumberFormat="1" applyFont="1" applyFill="1" applyBorder="1" applyAlignment="1" applyProtection="1">
      <alignment horizontal="right" vertical="center"/>
    </xf>
    <xf numFmtId="6" fontId="13" fillId="5" borderId="192" xfId="12" applyNumberFormat="1" applyFont="1" applyFill="1" applyBorder="1" applyAlignment="1" applyProtection="1">
      <alignment horizontal="right" vertical="center"/>
    </xf>
    <xf numFmtId="6" fontId="13" fillId="3" borderId="192" xfId="12" applyNumberFormat="1" applyFont="1" applyFill="1" applyBorder="1" applyAlignment="1" applyProtection="1">
      <alignment horizontal="right" vertical="center"/>
    </xf>
    <xf numFmtId="0" fontId="57" fillId="4" borderId="193" xfId="0" applyFont="1" applyFill="1" applyBorder="1" applyAlignment="1" applyProtection="1">
      <alignment horizontal="center" wrapText="1"/>
    </xf>
    <xf numFmtId="166" fontId="62" fillId="4" borderId="188" xfId="2" applyNumberFormat="1" applyFont="1" applyFill="1" applyBorder="1" applyAlignment="1" applyProtection="1">
      <alignment horizontal="center"/>
    </xf>
    <xf numFmtId="0" fontId="0" fillId="4" borderId="188" xfId="0" applyFill="1" applyBorder="1" applyAlignment="1" applyProtection="1">
      <alignment horizontal="center"/>
    </xf>
    <xf numFmtId="0" fontId="32" fillId="4" borderId="188" xfId="0" applyFont="1" applyFill="1" applyBorder="1" applyAlignment="1" applyProtection="1">
      <alignment vertical="center" wrapText="1"/>
    </xf>
    <xf numFmtId="0" fontId="32" fillId="4" borderId="188" xfId="0" quotePrefix="1" applyFont="1" applyFill="1" applyBorder="1" applyAlignment="1" applyProtection="1">
      <alignment vertical="center" wrapText="1"/>
    </xf>
    <xf numFmtId="0" fontId="0" fillId="4" borderId="188" xfId="0" applyFill="1" applyBorder="1" applyProtection="1"/>
    <xf numFmtId="49" fontId="17" fillId="5" borderId="186" xfId="1" applyNumberFormat="1" applyFont="1" applyFill="1" applyBorder="1" applyAlignment="1" applyProtection="1">
      <alignment horizontal="center" vertical="center" wrapText="1"/>
    </xf>
    <xf numFmtId="0" fontId="7" fillId="4" borderId="188" xfId="0" applyFont="1" applyFill="1" applyBorder="1" applyAlignment="1" applyProtection="1">
      <alignment vertical="center"/>
    </xf>
    <xf numFmtId="0" fontId="7" fillId="4" borderId="188" xfId="0" applyFont="1" applyFill="1" applyBorder="1" applyAlignment="1" applyProtection="1">
      <alignment horizontal="center" vertical="center"/>
    </xf>
    <xf numFmtId="0" fontId="0" fillId="4" borderId="189" xfId="0" applyFill="1" applyBorder="1" applyProtection="1"/>
    <xf numFmtId="0" fontId="0" fillId="4" borderId="194" xfId="0" applyFill="1" applyBorder="1" applyProtection="1"/>
    <xf numFmtId="0" fontId="0" fillId="11" borderId="193" xfId="0" applyFill="1" applyBorder="1" applyProtection="1"/>
    <xf numFmtId="0" fontId="0" fillId="11" borderId="188" xfId="0" applyFill="1" applyBorder="1" applyProtection="1"/>
    <xf numFmtId="0" fontId="7" fillId="11" borderId="188" xfId="0" applyFont="1" applyFill="1" applyBorder="1" applyAlignment="1" applyProtection="1">
      <alignment vertical="center"/>
    </xf>
    <xf numFmtId="0" fontId="7" fillId="11" borderId="189" xfId="0" applyFont="1" applyFill="1" applyBorder="1" applyAlignment="1" applyProtection="1">
      <alignment vertical="center"/>
    </xf>
    <xf numFmtId="0" fontId="0" fillId="11" borderId="189" xfId="0" applyFill="1" applyBorder="1" applyProtection="1"/>
    <xf numFmtId="15" fontId="17" fillId="3" borderId="186" xfId="0" applyNumberFormat="1" applyFont="1" applyFill="1" applyBorder="1" applyAlignment="1" applyProtection="1">
      <alignment horizontal="center" vertical="center" wrapText="1"/>
    </xf>
    <xf numFmtId="49" fontId="17" fillId="3" borderId="186" xfId="1" applyNumberFormat="1" applyFont="1" applyFill="1" applyBorder="1" applyAlignment="1" applyProtection="1">
      <alignment horizontal="center" vertical="center" wrapText="1"/>
    </xf>
    <xf numFmtId="0" fontId="17" fillId="3" borderId="186" xfId="0" applyFont="1" applyFill="1" applyBorder="1" applyAlignment="1" applyProtection="1">
      <alignment horizontal="center" vertical="center" wrapText="1"/>
    </xf>
    <xf numFmtId="49" fontId="17" fillId="3" borderId="190" xfId="1" applyNumberFormat="1" applyFont="1" applyFill="1" applyBorder="1" applyAlignment="1" applyProtection="1">
      <alignment horizontal="center" vertical="center" wrapText="1"/>
    </xf>
    <xf numFmtId="0" fontId="17" fillId="3" borderId="186" xfId="9" applyFont="1" applyFill="1" applyBorder="1" applyAlignment="1" applyProtection="1">
      <alignment horizontal="center" vertical="center" wrapText="1"/>
    </xf>
    <xf numFmtId="0" fontId="17" fillId="8" borderId="186" xfId="0" applyFont="1" applyFill="1" applyBorder="1" applyAlignment="1" applyProtection="1">
      <alignment horizontal="center" vertical="center" wrapText="1"/>
    </xf>
    <xf numFmtId="0" fontId="17" fillId="3" borderId="101" xfId="0" applyFont="1" applyFill="1" applyBorder="1" applyAlignment="1" applyProtection="1">
      <alignment horizontal="center" vertical="center" wrapText="1"/>
    </xf>
    <xf numFmtId="0" fontId="15" fillId="8" borderId="186" xfId="0" quotePrefix="1" applyFont="1" applyFill="1" applyBorder="1" applyAlignment="1" applyProtection="1">
      <alignment horizontal="center" vertical="center" wrapText="1"/>
    </xf>
    <xf numFmtId="0" fontId="15" fillId="8" borderId="101" xfId="0" quotePrefix="1" applyFont="1" applyFill="1" applyBorder="1" applyAlignment="1" applyProtection="1">
      <alignment horizontal="center" vertical="center" wrapText="1"/>
    </xf>
    <xf numFmtId="49" fontId="17" fillId="12" borderId="186" xfId="1" applyNumberFormat="1" applyFont="1" applyFill="1" applyBorder="1" applyAlignment="1" applyProtection="1">
      <alignment horizontal="center" vertical="center" wrapText="1"/>
    </xf>
    <xf numFmtId="0" fontId="17" fillId="12" borderId="186" xfId="0" applyFont="1" applyFill="1" applyBorder="1" applyAlignment="1" applyProtection="1">
      <alignment horizontal="center" vertical="center" wrapText="1"/>
    </xf>
    <xf numFmtId="49" fontId="17" fillId="5" borderId="190" xfId="1" applyNumberFormat="1" applyFont="1" applyFill="1" applyBorder="1" applyAlignment="1" applyProtection="1">
      <alignment horizontal="center" vertical="center" wrapText="1"/>
    </xf>
    <xf numFmtId="0" fontId="17" fillId="12" borderId="185" xfId="0" applyFont="1" applyFill="1" applyBorder="1" applyAlignment="1" applyProtection="1">
      <alignment horizontal="center" vertical="center" wrapText="1"/>
    </xf>
    <xf numFmtId="0" fontId="17" fillId="12" borderId="186" xfId="9" applyFont="1" applyFill="1" applyBorder="1" applyAlignment="1" applyProtection="1">
      <alignment horizontal="center" vertical="center" wrapText="1"/>
    </xf>
    <xf numFmtId="1" fontId="20" fillId="9" borderId="186" xfId="0" quotePrefix="1" applyNumberFormat="1" applyFont="1" applyFill="1" applyBorder="1" applyAlignment="1" applyProtection="1">
      <alignment horizontal="center"/>
    </xf>
    <xf numFmtId="1" fontId="20" fillId="9" borderId="185" xfId="0" quotePrefix="1" applyNumberFormat="1" applyFont="1" applyFill="1" applyBorder="1" applyAlignment="1" applyProtection="1">
      <alignment horizontal="center"/>
    </xf>
    <xf numFmtId="0" fontId="24" fillId="9" borderId="39" xfId="0" applyFont="1" applyFill="1" applyBorder="1" applyAlignment="1" applyProtection="1">
      <alignment horizontal="center"/>
    </xf>
    <xf numFmtId="1" fontId="22" fillId="9" borderId="186" xfId="0" quotePrefix="1" applyNumberFormat="1" applyFont="1" applyFill="1" applyBorder="1" applyAlignment="1" applyProtection="1">
      <alignment horizontal="center" vertical="center" wrapText="1"/>
    </xf>
    <xf numFmtId="1" fontId="22" fillId="9" borderId="101" xfId="1" quotePrefix="1" applyNumberFormat="1" applyFont="1" applyFill="1" applyBorder="1" applyAlignment="1" applyProtection="1">
      <alignment horizontal="center" vertical="center" wrapText="1"/>
    </xf>
    <xf numFmtId="0" fontId="13" fillId="0" borderId="39" xfId="0" applyFont="1" applyBorder="1" applyAlignment="1" applyProtection="1">
      <alignment horizontal="center" vertical="center" wrapText="1"/>
    </xf>
    <xf numFmtId="0" fontId="13" fillId="0" borderId="39" xfId="0" applyFont="1" applyFill="1" applyBorder="1" applyAlignment="1" applyProtection="1">
      <alignment horizontal="center" vertical="center" wrapText="1"/>
    </xf>
    <xf numFmtId="0" fontId="13" fillId="0" borderId="39" xfId="0" applyFont="1" applyFill="1" applyBorder="1" applyAlignment="1" applyProtection="1">
      <alignment vertical="center" wrapText="1"/>
    </xf>
    <xf numFmtId="3" fontId="13" fillId="0" borderId="39" xfId="0" applyNumberFormat="1" applyFont="1" applyFill="1" applyBorder="1" applyAlignment="1" applyProtection="1">
      <alignment horizontal="right" vertical="center"/>
    </xf>
    <xf numFmtId="6" fontId="13" fillId="0" borderId="39" xfId="0" applyNumberFormat="1" applyFont="1" applyBorder="1" applyAlignment="1" applyProtection="1">
      <alignment horizontal="right" vertical="center"/>
    </xf>
    <xf numFmtId="6" fontId="13" fillId="0" borderId="101" xfId="0" applyNumberFormat="1" applyFont="1" applyBorder="1" applyAlignment="1" applyProtection="1">
      <alignment horizontal="right" vertical="center"/>
    </xf>
    <xf numFmtId="6" fontId="13" fillId="0" borderId="101" xfId="0" applyNumberFormat="1" applyFont="1" applyFill="1" applyBorder="1" applyAlignment="1" applyProtection="1">
      <alignment horizontal="right" vertical="center"/>
    </xf>
    <xf numFmtId="6" fontId="13" fillId="3" borderId="101" xfId="0" applyNumberFormat="1" applyFont="1" applyFill="1" applyBorder="1" applyAlignment="1" applyProtection="1">
      <alignment horizontal="right" vertical="center"/>
    </xf>
    <xf numFmtId="6" fontId="13" fillId="31" borderId="101" xfId="0" applyNumberFormat="1" applyFont="1" applyFill="1" applyBorder="1" applyAlignment="1" applyProtection="1">
      <alignment horizontal="right" vertical="center"/>
    </xf>
    <xf numFmtId="6" fontId="13" fillId="5" borderId="101" xfId="0" applyNumberFormat="1" applyFont="1" applyFill="1" applyBorder="1" applyAlignment="1" applyProtection="1">
      <alignment horizontal="right" vertical="center"/>
    </xf>
    <xf numFmtId="6" fontId="13" fillId="33" borderId="101" xfId="0" applyNumberFormat="1" applyFont="1" applyFill="1" applyBorder="1" applyAlignment="1" applyProtection="1">
      <alignment horizontal="right" vertical="center"/>
    </xf>
    <xf numFmtId="6" fontId="13" fillId="12" borderId="101" xfId="0" applyNumberFormat="1" applyFont="1" applyFill="1" applyBorder="1" applyAlignment="1" applyProtection="1">
      <alignment horizontal="right" vertical="center"/>
    </xf>
    <xf numFmtId="38" fontId="13" fillId="0" borderId="101" xfId="0" applyNumberFormat="1" applyFont="1" applyBorder="1" applyAlignment="1" applyProtection="1">
      <alignment horizontal="right" vertical="center"/>
    </xf>
    <xf numFmtId="6" fontId="13" fillId="2" borderId="101" xfId="0" applyNumberFormat="1" applyFont="1" applyFill="1" applyBorder="1" applyAlignment="1" applyProtection="1">
      <alignment horizontal="right" vertical="center"/>
    </xf>
    <xf numFmtId="0" fontId="26" fillId="0" borderId="195" xfId="0" applyFont="1" applyBorder="1" applyProtection="1"/>
    <xf numFmtId="0" fontId="19" fillId="0" borderId="196" xfId="0" applyFont="1" applyBorder="1" applyAlignment="1" applyProtection="1">
      <alignment horizontal="center" vertical="center" wrapText="1"/>
    </xf>
    <xf numFmtId="0" fontId="19" fillId="0" borderId="196" xfId="0" applyFont="1" applyBorder="1" applyAlignment="1" applyProtection="1">
      <alignment vertical="center" wrapText="1"/>
    </xf>
    <xf numFmtId="3" fontId="19" fillId="0" borderId="196" xfId="0" applyNumberFormat="1" applyFont="1" applyFill="1" applyBorder="1" applyAlignment="1" applyProtection="1">
      <alignment horizontal="right" vertical="center"/>
    </xf>
    <xf numFmtId="6" fontId="19" fillId="0" borderId="196" xfId="0" applyNumberFormat="1" applyFont="1" applyBorder="1" applyAlignment="1" applyProtection="1">
      <alignment horizontal="right" vertical="center"/>
    </xf>
    <xf numFmtId="6" fontId="19" fillId="0" borderId="195" xfId="0" applyNumberFormat="1" applyFont="1" applyBorder="1" applyAlignment="1" applyProtection="1">
      <alignment horizontal="right" vertical="center"/>
    </xf>
    <xf numFmtId="6" fontId="19" fillId="31" borderId="195" xfId="0" applyNumberFormat="1" applyFont="1" applyFill="1" applyBorder="1" applyAlignment="1" applyProtection="1">
      <alignment horizontal="right" vertical="center"/>
    </xf>
    <xf numFmtId="6" fontId="19" fillId="3" borderId="195" xfId="0" applyNumberFormat="1" applyFont="1" applyFill="1" applyBorder="1" applyAlignment="1" applyProtection="1">
      <alignment horizontal="right" vertical="center"/>
    </xf>
    <xf numFmtId="6" fontId="19" fillId="5" borderId="195" xfId="0" applyNumberFormat="1" applyFont="1" applyFill="1" applyBorder="1" applyAlignment="1" applyProtection="1">
      <alignment horizontal="right" vertical="center"/>
    </xf>
    <xf numFmtId="6" fontId="19" fillId="0" borderId="195" xfId="0" applyNumberFormat="1" applyFont="1" applyFill="1" applyBorder="1" applyAlignment="1" applyProtection="1">
      <alignment horizontal="right" vertical="center"/>
    </xf>
    <xf numFmtId="6" fontId="19" fillId="12" borderId="195" xfId="0" applyNumberFormat="1" applyFont="1" applyFill="1" applyBorder="1" applyAlignment="1" applyProtection="1">
      <alignment horizontal="right" vertical="center"/>
    </xf>
    <xf numFmtId="38" fontId="19" fillId="0" borderId="195" xfId="0" applyNumberFormat="1" applyFont="1" applyBorder="1" applyAlignment="1" applyProtection="1">
      <alignment horizontal="right" vertical="center"/>
    </xf>
    <xf numFmtId="6" fontId="19" fillId="2" borderId="195" xfId="0" applyNumberFormat="1" applyFont="1" applyFill="1" applyBorder="1" applyAlignment="1" applyProtection="1">
      <alignment horizontal="right" vertical="center"/>
    </xf>
    <xf numFmtId="0" fontId="19" fillId="0" borderId="0" xfId="0" applyFont="1" applyProtection="1"/>
    <xf numFmtId="0" fontId="19" fillId="33" borderId="101" xfId="0" applyFont="1" applyFill="1" applyBorder="1" applyAlignment="1" applyProtection="1">
      <alignment horizontal="center" vertical="center" wrapText="1"/>
    </xf>
    <xf numFmtId="0" fontId="19" fillId="33" borderId="101" xfId="0" applyFont="1" applyFill="1" applyBorder="1" applyAlignment="1" applyProtection="1">
      <alignment vertical="center" wrapText="1"/>
    </xf>
    <xf numFmtId="3" fontId="13" fillId="33" borderId="101" xfId="0" applyNumberFormat="1" applyFont="1" applyFill="1" applyBorder="1" applyAlignment="1" applyProtection="1">
      <alignment horizontal="right" vertical="center"/>
    </xf>
    <xf numFmtId="38" fontId="13" fillId="33" borderId="101" xfId="0" applyNumberFormat="1" applyFont="1" applyFill="1" applyBorder="1" applyAlignment="1" applyProtection="1">
      <alignment horizontal="right" vertical="center"/>
    </xf>
    <xf numFmtId="6" fontId="13" fillId="33" borderId="188" xfId="0" applyNumberFormat="1" applyFont="1" applyFill="1" applyBorder="1" applyAlignment="1" applyProtection="1">
      <alignment horizontal="right" vertical="center"/>
    </xf>
    <xf numFmtId="0" fontId="19" fillId="0" borderId="39" xfId="0" applyFont="1" applyFill="1" applyBorder="1" applyAlignment="1" applyProtection="1">
      <alignment horizontal="center" vertical="center" wrapText="1"/>
    </xf>
    <xf numFmtId="172" fontId="19" fillId="0" borderId="195" xfId="0" applyNumberFormat="1" applyFont="1" applyBorder="1" applyAlignment="1" applyProtection="1">
      <alignment horizontal="right" vertical="center"/>
    </xf>
    <xf numFmtId="0" fontId="19" fillId="0" borderId="197" xfId="0" applyFont="1" applyBorder="1" applyAlignment="1" applyProtection="1">
      <alignment horizontal="center" vertical="center" wrapText="1"/>
    </xf>
    <xf numFmtId="0" fontId="19" fillId="0" borderId="197" xfId="0" applyFont="1" applyBorder="1" applyAlignment="1" applyProtection="1">
      <alignment vertical="center" wrapText="1"/>
    </xf>
    <xf numFmtId="3" fontId="19" fillId="0" borderId="197" xfId="0" applyNumberFormat="1" applyFont="1" applyFill="1" applyBorder="1" applyAlignment="1" applyProtection="1">
      <alignment horizontal="right" vertical="center"/>
    </xf>
    <xf numFmtId="38" fontId="19" fillId="0" borderId="197" xfId="0" applyNumberFormat="1" applyFont="1" applyBorder="1" applyAlignment="1" applyProtection="1">
      <alignment horizontal="left" vertical="center"/>
    </xf>
    <xf numFmtId="6" fontId="19" fillId="0" borderId="197" xfId="0" applyNumberFormat="1" applyFont="1" applyFill="1" applyBorder="1" applyAlignment="1" applyProtection="1">
      <alignment horizontal="right" vertical="center"/>
    </xf>
    <xf numFmtId="6" fontId="19" fillId="3" borderId="197" xfId="0" applyNumberFormat="1" applyFont="1" applyFill="1" applyBorder="1" applyAlignment="1" applyProtection="1">
      <alignment horizontal="right" vertical="center"/>
    </xf>
    <xf numFmtId="6" fontId="19" fillId="31" borderId="197" xfId="0" applyNumberFormat="1" applyFont="1" applyFill="1" applyBorder="1" applyAlignment="1" applyProtection="1">
      <alignment horizontal="right" vertical="center"/>
    </xf>
    <xf numFmtId="6" fontId="19" fillId="5" borderId="197" xfId="0" applyNumberFormat="1" applyFont="1" applyFill="1" applyBorder="1" applyAlignment="1" applyProtection="1">
      <alignment horizontal="right" vertical="center"/>
    </xf>
    <xf numFmtId="6" fontId="19" fillId="31" borderId="190" xfId="0" applyNumberFormat="1" applyFont="1" applyFill="1" applyBorder="1" applyAlignment="1" applyProtection="1">
      <alignment horizontal="right" vertical="center"/>
    </xf>
    <xf numFmtId="6" fontId="19" fillId="0" borderId="197" xfId="0" applyNumberFormat="1" applyFont="1" applyBorder="1" applyAlignment="1" applyProtection="1">
      <alignment horizontal="right" vertical="center"/>
    </xf>
    <xf numFmtId="6" fontId="19" fillId="12" borderId="197" xfId="0" applyNumberFormat="1" applyFont="1" applyFill="1" applyBorder="1" applyAlignment="1" applyProtection="1">
      <alignment horizontal="right" vertical="center"/>
    </xf>
    <xf numFmtId="172" fontId="19" fillId="0" borderId="197" xfId="0" applyNumberFormat="1" applyFont="1" applyFill="1" applyBorder="1" applyAlignment="1" applyProtection="1">
      <alignment horizontal="right" vertical="center"/>
    </xf>
    <xf numFmtId="38" fontId="19" fillId="0" borderId="197" xfId="0" applyNumberFormat="1" applyFont="1" applyFill="1" applyBorder="1" applyAlignment="1" applyProtection="1">
      <alignment horizontal="right" vertical="center"/>
    </xf>
    <xf numFmtId="6" fontId="19" fillId="0" borderId="190" xfId="0" applyNumberFormat="1" applyFont="1" applyFill="1" applyBorder="1" applyAlignment="1" applyProtection="1">
      <alignment horizontal="right" vertical="center"/>
    </xf>
    <xf numFmtId="6" fontId="19" fillId="2" borderId="197" xfId="0" applyNumberFormat="1" applyFont="1" applyFill="1" applyBorder="1" applyAlignment="1" applyProtection="1">
      <alignment horizontal="right" vertical="center"/>
    </xf>
    <xf numFmtId="0" fontId="13" fillId="0" borderId="0" xfId="0" applyFont="1" applyAlignment="1" applyProtection="1">
      <alignment vertical="center" wrapText="1"/>
    </xf>
    <xf numFmtId="0" fontId="0" fillId="0" borderId="0" xfId="0" applyBorder="1" applyAlignment="1" applyProtection="1">
      <alignment horizont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1" fontId="9" fillId="0" borderId="186" xfId="0" applyNumberFormat="1" applyFont="1" applyBorder="1" applyAlignment="1">
      <alignment horizontal="center" vertical="center"/>
    </xf>
    <xf numFmtId="0" fontId="40" fillId="0" borderId="186" xfId="11" applyFont="1" applyFill="1" applyBorder="1" applyAlignment="1">
      <alignment horizontal="left" vertical="center"/>
    </xf>
    <xf numFmtId="0" fontId="13" fillId="0" borderId="188" xfId="1" applyFont="1" applyFill="1" applyBorder="1" applyAlignment="1" applyProtection="1">
      <alignment horizontal="center" vertical="center"/>
    </xf>
    <xf numFmtId="0" fontId="13" fillId="0" borderId="198" xfId="1" applyFont="1" applyFill="1" applyBorder="1" applyAlignment="1" applyProtection="1">
      <alignment vertical="center"/>
    </xf>
    <xf numFmtId="38" fontId="13" fillId="31" borderId="199" xfId="12" applyNumberFormat="1" applyFont="1" applyFill="1" applyBorder="1" applyAlignment="1" applyProtection="1">
      <alignment horizontal="right" vertical="center"/>
    </xf>
    <xf numFmtId="0" fontId="0" fillId="0" borderId="0" xfId="0" applyAlignment="1" applyProtection="1">
      <alignment horizontal="center"/>
    </xf>
    <xf numFmtId="3" fontId="0" fillId="0" borderId="0" xfId="0" applyNumberFormat="1" applyProtection="1"/>
    <xf numFmtId="0" fontId="13" fillId="0" borderId="0" xfId="0" applyFont="1" applyAlignment="1" applyProtection="1">
      <alignment horizontal="left"/>
    </xf>
    <xf numFmtId="49" fontId="17" fillId="3" borderId="186" xfId="1" applyNumberFormat="1" applyFont="1" applyFill="1" applyBorder="1" applyAlignment="1" applyProtection="1">
      <alignment horizontal="center" vertical="center" wrapText="1"/>
    </xf>
    <xf numFmtId="1" fontId="24" fillId="9" borderId="101" xfId="1" applyNumberFormat="1" applyFont="1" applyFill="1" applyBorder="1" applyAlignment="1" applyProtection="1">
      <alignment horizontal="center" vertical="center"/>
    </xf>
    <xf numFmtId="1" fontId="22" fillId="9" borderId="186" xfId="1" quotePrefix="1" applyNumberFormat="1" applyFont="1" applyFill="1" applyBorder="1" applyAlignment="1" applyProtection="1">
      <alignment horizontal="center" vertical="center" wrapText="1"/>
    </xf>
    <xf numFmtId="0" fontId="13" fillId="0" borderId="172" xfId="1" applyFont="1" applyFill="1" applyBorder="1" applyAlignment="1" applyProtection="1">
      <alignment horizontal="center" vertical="center"/>
    </xf>
    <xf numFmtId="0" fontId="13" fillId="0" borderId="201" xfId="1" applyFont="1" applyFill="1" applyBorder="1" applyAlignment="1" applyProtection="1">
      <alignment horizontal="center" vertical="center"/>
    </xf>
    <xf numFmtId="0" fontId="13" fillId="0" borderId="202" xfId="1" applyFont="1" applyFill="1" applyBorder="1" applyAlignment="1" applyProtection="1">
      <alignment vertical="center"/>
    </xf>
    <xf numFmtId="38" fontId="13" fillId="31" borderId="178" xfId="12" applyNumberFormat="1" applyFont="1" applyFill="1" applyBorder="1" applyAlignment="1" applyProtection="1">
      <alignment horizontal="right" vertical="center"/>
    </xf>
    <xf numFmtId="6" fontId="13" fillId="0" borderId="202" xfId="12" applyNumberFormat="1" applyFont="1" applyFill="1" applyBorder="1" applyAlignment="1" applyProtection="1">
      <alignment horizontal="right" vertical="center"/>
    </xf>
    <xf numFmtId="6" fontId="13" fillId="31" borderId="202" xfId="12" applyNumberFormat="1" applyFont="1" applyFill="1" applyBorder="1" applyAlignment="1" applyProtection="1">
      <alignment horizontal="right" vertical="center"/>
    </xf>
    <xf numFmtId="6" fontId="13" fillId="0" borderId="178" xfId="1" applyNumberFormat="1" applyFont="1" applyFill="1" applyBorder="1" applyAlignment="1" applyProtection="1">
      <alignment horizontal="right" vertical="center"/>
    </xf>
    <xf numFmtId="0" fontId="13" fillId="0" borderId="203" xfId="1" applyFont="1" applyFill="1" applyBorder="1" applyAlignment="1" applyProtection="1">
      <alignment vertical="center"/>
    </xf>
    <xf numFmtId="38" fontId="13" fillId="31" borderId="204" xfId="12" applyNumberFormat="1" applyFont="1" applyFill="1" applyBorder="1" applyAlignment="1" applyProtection="1">
      <alignment horizontal="right" vertical="center"/>
    </xf>
    <xf numFmtId="6" fontId="13" fillId="0" borderId="203" xfId="12" applyNumberFormat="1" applyFont="1" applyFill="1" applyBorder="1" applyAlignment="1" applyProtection="1">
      <alignment horizontal="right" vertical="center"/>
    </xf>
    <xf numFmtId="6" fontId="13" fillId="31" borderId="203" xfId="12" applyNumberFormat="1" applyFont="1" applyFill="1" applyBorder="1" applyAlignment="1" applyProtection="1">
      <alignment horizontal="right" vertical="center"/>
    </xf>
    <xf numFmtId="6" fontId="13" fillId="0" borderId="204" xfId="1" applyNumberFormat="1" applyFont="1" applyFill="1" applyBorder="1" applyAlignment="1" applyProtection="1">
      <alignment horizontal="right" vertical="center"/>
    </xf>
    <xf numFmtId="6" fontId="13" fillId="0" borderId="198" xfId="12" applyNumberFormat="1" applyFont="1" applyFill="1" applyBorder="1" applyAlignment="1" applyProtection="1">
      <alignment horizontal="right" vertical="center"/>
    </xf>
    <xf numFmtId="6" fontId="13" fillId="31" borderId="198" xfId="12" applyNumberFormat="1" applyFont="1" applyFill="1" applyBorder="1" applyAlignment="1" applyProtection="1">
      <alignment horizontal="right" vertical="center"/>
    </xf>
    <xf numFmtId="6" fontId="13" fillId="31" borderId="192" xfId="12" applyNumberFormat="1" applyFont="1" applyFill="1" applyBorder="1" applyAlignment="1" applyProtection="1">
      <alignment horizontal="right" vertical="center"/>
    </xf>
    <xf numFmtId="6" fontId="13" fillId="8" borderId="192" xfId="12" applyNumberFormat="1" applyFont="1" applyFill="1" applyBorder="1" applyAlignment="1" applyProtection="1">
      <alignment horizontal="right" vertical="center"/>
    </xf>
    <xf numFmtId="6" fontId="13" fillId="0" borderId="199" xfId="1" applyNumberFormat="1" applyFont="1" applyFill="1" applyBorder="1" applyAlignment="1" applyProtection="1">
      <alignment horizontal="right" vertical="center"/>
    </xf>
    <xf numFmtId="6" fontId="13" fillId="12" borderId="191" xfId="1" applyNumberFormat="1" applyFont="1" applyFill="1" applyBorder="1" applyAlignment="1" applyProtection="1">
      <alignment horizontal="right" vertical="center"/>
    </xf>
    <xf numFmtId="38" fontId="13" fillId="31" borderId="191" xfId="12" applyNumberFormat="1" applyFont="1" applyFill="1" applyBorder="1" applyAlignment="1" applyProtection="1">
      <alignment horizontal="right" vertical="center"/>
    </xf>
    <xf numFmtId="6" fontId="13" fillId="0" borderId="191" xfId="1" applyNumberFormat="1" applyFont="1" applyFill="1" applyBorder="1" applyAlignment="1" applyProtection="1">
      <alignment horizontal="right" vertical="center"/>
    </xf>
    <xf numFmtId="6" fontId="13" fillId="5" borderId="191" xfId="1" applyNumberFormat="1" applyFont="1" applyFill="1" applyBorder="1" applyAlignment="1" applyProtection="1">
      <alignment horizontal="right" vertical="center"/>
    </xf>
    <xf numFmtId="6" fontId="13" fillId="31" borderId="191" xfId="1" applyNumberFormat="1" applyFont="1" applyFill="1" applyBorder="1" applyAlignment="1" applyProtection="1">
      <alignment horizontal="right" vertical="center"/>
    </xf>
    <xf numFmtId="0" fontId="13" fillId="0" borderId="205" xfId="1" applyFont="1" applyFill="1" applyBorder="1" applyAlignment="1" applyProtection="1">
      <alignment horizontal="center" vertical="center"/>
    </xf>
    <xf numFmtId="0" fontId="13" fillId="0" borderId="192" xfId="1" applyFont="1" applyFill="1" applyBorder="1" applyAlignment="1" applyProtection="1">
      <alignment vertical="center"/>
    </xf>
    <xf numFmtId="38" fontId="19" fillId="31" borderId="207" xfId="12" applyNumberFormat="1" applyFont="1" applyFill="1" applyBorder="1" applyAlignment="1" applyProtection="1">
      <alignment horizontal="right" vertical="center"/>
    </xf>
    <xf numFmtId="6" fontId="19" fillId="0" borderId="208" xfId="12" applyNumberFormat="1" applyFont="1" applyFill="1" applyBorder="1" applyAlignment="1" applyProtection="1">
      <alignment horizontal="right" vertical="center"/>
    </xf>
    <xf numFmtId="6" fontId="19" fillId="31" borderId="208" xfId="12" applyNumberFormat="1" applyFont="1" applyFill="1" applyBorder="1" applyAlignment="1" applyProtection="1">
      <alignment horizontal="right" vertical="center"/>
    </xf>
    <xf numFmtId="6" fontId="19" fillId="3" borderId="208" xfId="12" applyNumberFormat="1" applyFont="1" applyFill="1" applyBorder="1" applyAlignment="1" applyProtection="1">
      <alignment horizontal="right" vertical="center"/>
    </xf>
    <xf numFmtId="6" fontId="19" fillId="5" borderId="208" xfId="12" applyNumberFormat="1" applyFont="1" applyFill="1" applyBorder="1" applyAlignment="1" applyProtection="1">
      <alignment horizontal="right" vertical="center"/>
    </xf>
    <xf numFmtId="6" fontId="19" fillId="8" borderId="208" xfId="12" applyNumberFormat="1" applyFont="1" applyFill="1" applyBorder="1" applyAlignment="1" applyProtection="1">
      <alignment horizontal="right" vertical="center"/>
    </xf>
    <xf numFmtId="6" fontId="19" fillId="3" borderId="209" xfId="12" applyNumberFormat="1" applyFont="1" applyFill="1" applyBorder="1" applyAlignment="1" applyProtection="1">
      <alignment horizontal="right" vertical="center"/>
    </xf>
    <xf numFmtId="6" fontId="19" fillId="0" borderId="210" xfId="1" applyNumberFormat="1" applyFont="1" applyFill="1" applyBorder="1" applyAlignment="1" applyProtection="1">
      <alignment horizontal="right" vertical="center"/>
    </xf>
    <xf numFmtId="6" fontId="19" fillId="12" borderId="207" xfId="12" applyNumberFormat="1" applyFont="1" applyFill="1" applyBorder="1" applyAlignment="1" applyProtection="1">
      <alignment horizontal="right" vertical="center"/>
    </xf>
    <xf numFmtId="6" fontId="19" fillId="0" borderId="207" xfId="12" applyNumberFormat="1" applyFont="1" applyFill="1" applyBorder="1" applyAlignment="1" applyProtection="1">
      <alignment horizontal="right" vertical="center"/>
    </xf>
    <xf numFmtId="6" fontId="19" fillId="5" borderId="207" xfId="12" applyNumberFormat="1" applyFont="1" applyFill="1" applyBorder="1" applyAlignment="1" applyProtection="1">
      <alignment horizontal="right" vertical="center"/>
    </xf>
    <xf numFmtId="6" fontId="19" fillId="31" borderId="207" xfId="12" applyNumberFormat="1" applyFont="1" applyFill="1" applyBorder="1" applyAlignment="1" applyProtection="1">
      <alignment horizontal="right" vertical="center"/>
    </xf>
    <xf numFmtId="0" fontId="17" fillId="8" borderId="190" xfId="0" applyFont="1" applyFill="1" applyBorder="1" applyAlignment="1" applyProtection="1">
      <alignment horizontal="center" vertical="center" wrapText="1"/>
    </xf>
    <xf numFmtId="0" fontId="17" fillId="12" borderId="190" xfId="0" applyFont="1" applyFill="1" applyBorder="1" applyAlignment="1" applyProtection="1">
      <alignment horizontal="center" vertical="center" wrapText="1"/>
    </xf>
    <xf numFmtId="2" fontId="15" fillId="6" borderId="186" xfId="0" applyNumberFormat="1" applyFont="1" applyFill="1" applyBorder="1" applyAlignment="1" applyProtection="1">
      <alignment horizontal="center" vertical="center" wrapText="1"/>
    </xf>
    <xf numFmtId="10" fontId="15" fillId="11" borderId="186" xfId="0" applyNumberFormat="1" applyFont="1" applyFill="1" applyBorder="1" applyAlignment="1" applyProtection="1">
      <alignment horizontal="center" vertical="center" wrapText="1"/>
    </xf>
    <xf numFmtId="1" fontId="20" fillId="9" borderId="186" xfId="14" quotePrefix="1" applyNumberFormat="1" applyFont="1" applyFill="1" applyBorder="1" applyAlignment="1" applyProtection="1">
      <alignment horizontal="center" vertical="center"/>
    </xf>
    <xf numFmtId="1" fontId="20" fillId="9" borderId="186" xfId="14" applyNumberFormat="1" applyFont="1" applyFill="1" applyBorder="1" applyAlignment="1" applyProtection="1">
      <alignment horizontal="center" vertical="center"/>
    </xf>
    <xf numFmtId="1" fontId="20" fillId="9" borderId="183" xfId="14" applyNumberFormat="1" applyFont="1" applyFill="1" applyBorder="1" applyAlignment="1" applyProtection="1">
      <alignment horizontal="center" vertical="center"/>
    </xf>
    <xf numFmtId="165" fontId="24" fillId="9" borderId="186" xfId="2" applyNumberFormat="1" applyFont="1" applyFill="1" applyBorder="1" applyAlignment="1" applyProtection="1">
      <alignment horizontal="center" vertical="center"/>
    </xf>
    <xf numFmtId="1" fontId="22" fillId="9" borderId="186" xfId="14" quotePrefix="1" applyNumberFormat="1" applyFont="1" applyFill="1" applyBorder="1" applyAlignment="1" applyProtection="1">
      <alignment horizontal="center" vertical="center"/>
    </xf>
    <xf numFmtId="1" fontId="22" fillId="9" borderId="186" xfId="14" applyNumberFormat="1" applyFont="1" applyFill="1" applyBorder="1" applyAlignment="1" applyProtection="1">
      <alignment horizontal="center" vertical="center"/>
    </xf>
    <xf numFmtId="3" fontId="13" fillId="0" borderId="175" xfId="0" applyNumberFormat="1" applyFont="1" applyBorder="1" applyAlignment="1" applyProtection="1">
      <alignment horizontal="center" vertical="center"/>
    </xf>
    <xf numFmtId="3" fontId="13" fillId="0" borderId="175" xfId="0" applyNumberFormat="1" applyFont="1" applyBorder="1" applyAlignment="1" applyProtection="1">
      <alignment vertical="center"/>
    </xf>
    <xf numFmtId="166" fontId="13" fillId="0" borderId="175" xfId="0" applyNumberFormat="1" applyFont="1" applyBorder="1" applyAlignment="1" applyProtection="1">
      <alignment vertical="center"/>
    </xf>
    <xf numFmtId="166" fontId="13" fillId="2" borderId="175" xfId="0" applyNumberFormat="1" applyFont="1" applyFill="1" applyBorder="1" applyAlignment="1" applyProtection="1">
      <alignment vertical="center"/>
    </xf>
    <xf numFmtId="3" fontId="13" fillId="0" borderId="24" xfId="0" applyNumberFormat="1" applyFont="1" applyBorder="1" applyAlignment="1" applyProtection="1">
      <alignment horizontal="center" vertical="center"/>
    </xf>
    <xf numFmtId="3" fontId="13" fillId="0" borderId="24" xfId="0" applyNumberFormat="1" applyFont="1" applyBorder="1" applyAlignment="1" applyProtection="1">
      <alignment vertical="center"/>
    </xf>
    <xf numFmtId="166" fontId="13" fillId="0" borderId="24" xfId="0" applyNumberFormat="1" applyFont="1" applyBorder="1" applyAlignment="1" applyProtection="1">
      <alignment vertical="center"/>
    </xf>
    <xf numFmtId="166" fontId="13" fillId="2" borderId="24" xfId="0" applyNumberFormat="1" applyFont="1" applyFill="1" applyBorder="1" applyAlignment="1" applyProtection="1">
      <alignment vertical="center"/>
    </xf>
    <xf numFmtId="3" fontId="13" fillId="0" borderId="101" xfId="0" applyNumberFormat="1" applyFont="1" applyBorder="1" applyAlignment="1" applyProtection="1">
      <alignment horizontal="center" vertical="center"/>
    </xf>
    <xf numFmtId="3" fontId="13" fillId="0" borderId="101" xfId="0" applyNumberFormat="1" applyFont="1" applyBorder="1" applyAlignment="1" applyProtection="1">
      <alignment vertical="center"/>
    </xf>
    <xf numFmtId="166" fontId="13" fillId="0" borderId="101" xfId="0" applyNumberFormat="1" applyFont="1" applyBorder="1" applyAlignment="1" applyProtection="1">
      <alignment vertical="center"/>
    </xf>
    <xf numFmtId="166" fontId="13" fillId="2" borderId="101" xfId="0" applyNumberFormat="1" applyFont="1" applyFill="1" applyBorder="1" applyAlignment="1" applyProtection="1">
      <alignment vertical="center"/>
    </xf>
    <xf numFmtId="0" fontId="13" fillId="0" borderId="197" xfId="0" applyFont="1" applyBorder="1" applyAlignment="1" applyProtection="1">
      <alignment horizontal="center" vertical="center"/>
    </xf>
    <xf numFmtId="0" fontId="19" fillId="0" borderId="197" xfId="0" applyFont="1" applyBorder="1" applyAlignment="1" applyProtection="1">
      <alignment vertical="center"/>
    </xf>
    <xf numFmtId="6" fontId="19" fillId="0" borderId="197" xfId="0" applyNumberFormat="1" applyFont="1" applyBorder="1" applyAlignment="1" applyProtection="1">
      <alignment vertical="center"/>
    </xf>
    <xf numFmtId="6" fontId="19" fillId="2" borderId="197" xfId="0" applyNumberFormat="1" applyFont="1" applyFill="1" applyBorder="1" applyAlignment="1" applyProtection="1">
      <alignment vertical="center"/>
    </xf>
    <xf numFmtId="0" fontId="13" fillId="0" borderId="0" xfId="0" applyFont="1" applyBorder="1" applyAlignment="1" applyProtection="1">
      <alignment horizontal="center" vertical="center"/>
    </xf>
    <xf numFmtId="17" fontId="19" fillId="0" borderId="0" xfId="0" quotePrefix="1" applyNumberFormat="1" applyFont="1" applyBorder="1" applyAlignment="1" applyProtection="1">
      <alignment vertical="center"/>
    </xf>
    <xf numFmtId="6" fontId="19" fillId="2" borderId="0" xfId="0" applyNumberFormat="1" applyFont="1" applyFill="1" applyBorder="1" applyAlignment="1" applyProtection="1">
      <alignment vertical="center"/>
    </xf>
    <xf numFmtId="0" fontId="65" fillId="0" borderId="0" xfId="0" applyFont="1" applyAlignment="1" applyProtection="1">
      <alignment vertical="center"/>
    </xf>
    <xf numFmtId="0" fontId="17" fillId="10" borderId="190" xfId="0" applyFont="1" applyFill="1" applyBorder="1" applyAlignment="1" applyProtection="1">
      <alignment horizontal="center" vertical="center" wrapText="1"/>
    </xf>
    <xf numFmtId="0" fontId="15" fillId="10" borderId="190" xfId="0" applyFont="1" applyFill="1" applyBorder="1" applyAlignment="1" applyProtection="1">
      <alignment horizontal="center" vertical="center" wrapText="1"/>
    </xf>
    <xf numFmtId="9" fontId="20" fillId="14" borderId="186" xfId="0" applyNumberFormat="1" applyFont="1" applyFill="1" applyBorder="1" applyAlignment="1" applyProtection="1">
      <alignment horizontal="center" vertical="center" wrapText="1"/>
    </xf>
    <xf numFmtId="0" fontId="20" fillId="9" borderId="186" xfId="14" quotePrefix="1" applyNumberFormat="1" applyFont="1" applyFill="1" applyBorder="1" applyAlignment="1" applyProtection="1">
      <alignment horizontal="center" vertical="center"/>
    </xf>
    <xf numFmtId="0" fontId="22" fillId="9" borderId="186" xfId="14" quotePrefix="1" applyNumberFormat="1" applyFont="1" applyFill="1" applyBorder="1" applyAlignment="1" applyProtection="1">
      <alignment horizontal="center" vertical="center" wrapText="1"/>
    </xf>
    <xf numFmtId="1" fontId="22" fillId="9" borderId="186" xfId="14" quotePrefix="1" applyNumberFormat="1" applyFont="1" applyFill="1" applyBorder="1" applyAlignment="1" applyProtection="1">
      <alignment horizontal="center" vertical="center" wrapText="1"/>
    </xf>
    <xf numFmtId="1" fontId="22" fillId="9" borderId="186" xfId="14" applyNumberFormat="1" applyFont="1" applyFill="1" applyBorder="1" applyAlignment="1" applyProtection="1">
      <alignment horizontal="center" vertical="center" wrapText="1"/>
    </xf>
    <xf numFmtId="3" fontId="13" fillId="0" borderId="211" xfId="0" applyNumberFormat="1" applyFont="1" applyFill="1" applyBorder="1" applyAlignment="1" applyProtection="1">
      <alignment vertical="center"/>
    </xf>
    <xf numFmtId="166" fontId="13" fillId="0" borderId="24" xfId="0" quotePrefix="1" applyNumberFormat="1" applyFont="1" applyBorder="1" applyAlignment="1" applyProtection="1">
      <alignment vertical="center"/>
    </xf>
    <xf numFmtId="166" fontId="13" fillId="31" borderId="24" xfId="0" applyNumberFormat="1" applyFont="1" applyFill="1" applyBorder="1" applyAlignment="1" applyProtection="1">
      <alignment vertical="center"/>
    </xf>
    <xf numFmtId="10" fontId="13" fillId="0" borderId="24" xfId="7" applyNumberFormat="1" applyFont="1" applyFill="1" applyBorder="1" applyAlignment="1" applyProtection="1">
      <alignment vertical="center"/>
    </xf>
    <xf numFmtId="6" fontId="13" fillId="0" borderId="24" xfId="4" applyNumberFormat="1" applyFont="1" applyFill="1" applyBorder="1" applyAlignment="1" applyProtection="1">
      <alignment vertical="center"/>
    </xf>
    <xf numFmtId="2" fontId="13" fillId="0" borderId="24" xfId="0" applyNumberFormat="1" applyFont="1" applyBorder="1" applyAlignment="1" applyProtection="1">
      <alignment vertical="center"/>
    </xf>
    <xf numFmtId="40" fontId="13" fillId="0" borderId="24" xfId="0" applyNumberFormat="1" applyFont="1" applyFill="1" applyBorder="1" applyAlignment="1" applyProtection="1">
      <alignment vertical="center"/>
    </xf>
    <xf numFmtId="166" fontId="13" fillId="0" borderId="24" xfId="0" applyNumberFormat="1" applyFont="1" applyFill="1" applyBorder="1" applyAlignment="1" applyProtection="1">
      <alignment vertical="center"/>
    </xf>
    <xf numFmtId="10" fontId="13" fillId="0" borderId="24" xfId="0" applyNumberFormat="1" applyFont="1" applyFill="1" applyBorder="1" applyAlignment="1" applyProtection="1">
      <alignment vertical="center"/>
    </xf>
    <xf numFmtId="173" fontId="13" fillId="0" borderId="24" xfId="7" applyNumberFormat="1" applyFont="1" applyFill="1" applyBorder="1" applyAlignment="1" applyProtection="1">
      <alignment vertical="center"/>
    </xf>
    <xf numFmtId="10" fontId="13" fillId="31" borderId="24" xfId="0" applyNumberFormat="1" applyFont="1" applyFill="1" applyBorder="1" applyAlignment="1" applyProtection="1">
      <alignment vertical="center"/>
    </xf>
    <xf numFmtId="166" fontId="13" fillId="31" borderId="101" xfId="0" applyNumberFormat="1" applyFont="1" applyFill="1" applyBorder="1" applyAlignment="1" applyProtection="1">
      <alignment vertical="center"/>
    </xf>
    <xf numFmtId="10" fontId="13" fillId="0" borderId="101" xfId="7" applyNumberFormat="1" applyFont="1" applyFill="1" applyBorder="1" applyAlignment="1" applyProtection="1">
      <alignment vertical="center"/>
    </xf>
    <xf numFmtId="6" fontId="13" fillId="0" borderId="101" xfId="4" applyNumberFormat="1" applyFont="1" applyFill="1" applyBorder="1" applyAlignment="1" applyProtection="1">
      <alignment vertical="center"/>
    </xf>
    <xf numFmtId="2" fontId="13" fillId="0" borderId="101" xfId="0" applyNumberFormat="1" applyFont="1" applyBorder="1" applyAlignment="1" applyProtection="1">
      <alignment vertical="center"/>
    </xf>
    <xf numFmtId="40" fontId="13" fillId="0" borderId="101" xfId="0" applyNumberFormat="1" applyFont="1" applyFill="1" applyBorder="1" applyAlignment="1" applyProtection="1">
      <alignment vertical="center"/>
    </xf>
    <xf numFmtId="166" fontId="13" fillId="0" borderId="101" xfId="0" applyNumberFormat="1" applyFont="1" applyFill="1" applyBorder="1" applyAlignment="1" applyProtection="1">
      <alignment vertical="center"/>
    </xf>
    <xf numFmtId="10" fontId="13" fillId="0" borderId="101" xfId="0" applyNumberFormat="1" applyFont="1" applyFill="1" applyBorder="1" applyAlignment="1" applyProtection="1">
      <alignment vertical="center"/>
    </xf>
    <xf numFmtId="6" fontId="13" fillId="0" borderId="101" xfId="0" applyNumberFormat="1" applyFont="1" applyFill="1" applyBorder="1" applyAlignment="1" applyProtection="1">
      <alignment vertical="center"/>
    </xf>
    <xf numFmtId="173" fontId="13" fillId="0" borderId="101" xfId="7" applyNumberFormat="1" applyFont="1" applyFill="1" applyBorder="1" applyAlignment="1" applyProtection="1">
      <alignment vertical="center"/>
    </xf>
    <xf numFmtId="5" fontId="13" fillId="0" borderId="24" xfId="0" applyNumberFormat="1" applyFont="1" applyFill="1" applyBorder="1" applyAlignment="1" applyProtection="1">
      <alignment vertical="center"/>
    </xf>
    <xf numFmtId="6" fontId="13" fillId="35" borderId="24" xfId="0" applyNumberFormat="1" applyFont="1" applyFill="1" applyBorder="1" applyAlignment="1" applyProtection="1">
      <alignment vertical="center"/>
    </xf>
    <xf numFmtId="173" fontId="13" fillId="35" borderId="24" xfId="7" applyNumberFormat="1" applyFont="1" applyFill="1" applyBorder="1" applyAlignment="1" applyProtection="1">
      <alignment vertical="center"/>
    </xf>
    <xf numFmtId="166" fontId="13" fillId="35" borderId="24" xfId="0" applyNumberFormat="1" applyFont="1" applyFill="1" applyBorder="1" applyAlignment="1" applyProtection="1">
      <alignment vertical="center"/>
    </xf>
    <xf numFmtId="2" fontId="13" fillId="0" borderId="24" xfId="0" applyNumberFormat="1" applyFont="1" applyFill="1" applyBorder="1" applyAlignment="1" applyProtection="1">
      <alignment vertical="center"/>
    </xf>
    <xf numFmtId="10" fontId="13" fillId="28" borderId="24" xfId="0" applyNumberFormat="1" applyFont="1" applyFill="1" applyBorder="1" applyAlignment="1" applyProtection="1">
      <alignment vertical="center"/>
    </xf>
    <xf numFmtId="3" fontId="13" fillId="0" borderId="101" xfId="0" applyNumberFormat="1" applyFont="1" applyFill="1" applyBorder="1" applyAlignment="1" applyProtection="1">
      <alignment horizontal="center" vertical="center"/>
    </xf>
    <xf numFmtId="2" fontId="13" fillId="0" borderId="101" xfId="0" applyNumberFormat="1" applyFont="1" applyFill="1" applyBorder="1" applyAlignment="1" applyProtection="1">
      <alignment vertical="center"/>
    </xf>
    <xf numFmtId="3" fontId="13" fillId="0" borderId="91" xfId="0" applyNumberFormat="1" applyFont="1" applyFill="1" applyBorder="1" applyAlignment="1" applyProtection="1">
      <alignment vertical="center"/>
    </xf>
    <xf numFmtId="166" fontId="13" fillId="0" borderId="91" xfId="0" applyNumberFormat="1" applyFont="1" applyFill="1" applyBorder="1" applyAlignment="1" applyProtection="1">
      <alignment vertical="center"/>
    </xf>
    <xf numFmtId="10" fontId="13" fillId="0" borderId="91" xfId="7" applyNumberFormat="1" applyFont="1" applyFill="1" applyBorder="1" applyAlignment="1" applyProtection="1">
      <alignment vertical="center"/>
    </xf>
    <xf numFmtId="0" fontId="13" fillId="0" borderId="190" xfId="0" applyFont="1" applyBorder="1" applyAlignment="1" applyProtection="1">
      <alignment horizontal="right" vertical="center"/>
    </xf>
    <xf numFmtId="0" fontId="19" fillId="0" borderId="190" xfId="0" applyFont="1" applyBorder="1" applyAlignment="1" applyProtection="1">
      <alignment horizontal="left" vertical="center"/>
    </xf>
    <xf numFmtId="5" fontId="19" fillId="0" borderId="190" xfId="4" applyNumberFormat="1" applyFont="1" applyBorder="1" applyAlignment="1" applyProtection="1">
      <alignment horizontal="right" vertical="center"/>
    </xf>
    <xf numFmtId="10" fontId="19" fillId="31" borderId="190" xfId="7" applyNumberFormat="1" applyFont="1" applyFill="1" applyBorder="1" applyAlignment="1" applyProtection="1">
      <alignment horizontal="right" vertical="center"/>
    </xf>
    <xf numFmtId="6" fontId="19" fillId="31" borderId="190" xfId="4" applyNumberFormat="1" applyFont="1" applyFill="1" applyBorder="1" applyAlignment="1" applyProtection="1">
      <alignment horizontal="right" vertical="center"/>
    </xf>
    <xf numFmtId="2" fontId="19" fillId="0" borderId="190" xfId="0" applyNumberFormat="1" applyFont="1" applyFill="1" applyBorder="1" applyAlignment="1" applyProtection="1">
      <alignment horizontal="right" vertical="center"/>
    </xf>
    <xf numFmtId="5" fontId="19" fillId="0" borderId="190" xfId="4" applyNumberFormat="1" applyFont="1" applyFill="1" applyBorder="1" applyAlignment="1" applyProtection="1">
      <alignment horizontal="right" vertical="center"/>
    </xf>
    <xf numFmtId="0" fontId="19" fillId="0" borderId="190" xfId="0" applyFont="1" applyFill="1" applyBorder="1" applyAlignment="1" applyProtection="1">
      <alignment horizontal="right" vertical="center"/>
    </xf>
    <xf numFmtId="0" fontId="19" fillId="0" borderId="190" xfId="0" applyFont="1" applyBorder="1" applyAlignment="1" applyProtection="1">
      <alignment horizontal="right" vertical="center"/>
    </xf>
    <xf numFmtId="10" fontId="19" fillId="0" borderId="190" xfId="4" applyNumberFormat="1" applyFont="1" applyFill="1" applyBorder="1" applyAlignment="1" applyProtection="1">
      <alignment horizontal="right" vertical="center"/>
    </xf>
    <xf numFmtId="6" fontId="19" fillId="0" borderId="190" xfId="4" applyNumberFormat="1" applyFont="1" applyBorder="1" applyAlignment="1" applyProtection="1">
      <alignment horizontal="right" vertical="center"/>
    </xf>
    <xf numFmtId="10" fontId="19" fillId="0" borderId="190" xfId="0" applyNumberFormat="1" applyFont="1" applyBorder="1" applyAlignment="1" applyProtection="1">
      <alignment horizontal="right" vertical="center"/>
    </xf>
    <xf numFmtId="0" fontId="13" fillId="0" borderId="0" xfId="0" applyFont="1" applyAlignment="1" applyProtection="1">
      <alignment horizontal="right" vertical="center"/>
    </xf>
    <xf numFmtId="0" fontId="9" fillId="0" borderId="0" xfId="0" applyFont="1" applyFill="1" applyAlignment="1">
      <alignment vertical="center"/>
    </xf>
    <xf numFmtId="0" fontId="9" fillId="0" borderId="0" xfId="0" applyFont="1" applyFill="1" applyBorder="1" applyAlignment="1">
      <alignment vertical="center"/>
    </xf>
    <xf numFmtId="0" fontId="13" fillId="0" borderId="0" xfId="0" applyFont="1" applyAlignment="1">
      <alignment vertical="center"/>
    </xf>
    <xf numFmtId="0" fontId="15" fillId="39" borderId="186" xfId="15" applyFont="1" applyFill="1" applyBorder="1" applyAlignment="1" applyProtection="1">
      <alignment horizontal="center" vertical="center" wrapText="1"/>
    </xf>
    <xf numFmtId="0" fontId="13" fillId="40" borderId="186" xfId="16" applyFont="1" applyFill="1" applyBorder="1" applyAlignment="1">
      <alignment horizontal="center" vertical="center" wrapText="1"/>
    </xf>
    <xf numFmtId="0" fontId="18" fillId="39" borderId="186" xfId="15" applyFont="1" applyFill="1" applyBorder="1" applyAlignment="1" applyProtection="1">
      <alignment horizontal="center" vertical="center" wrapText="1"/>
    </xf>
    <xf numFmtId="0" fontId="15" fillId="41" borderId="186" xfId="15" applyFont="1" applyFill="1" applyBorder="1" applyAlignment="1" applyProtection="1">
      <alignment horizontal="center" vertical="center" wrapText="1"/>
    </xf>
    <xf numFmtId="0" fontId="15" fillId="42" borderId="186" xfId="15" applyFont="1" applyFill="1" applyBorder="1" applyAlignment="1" applyProtection="1">
      <alignment horizontal="center" vertical="center" wrapText="1"/>
    </xf>
    <xf numFmtId="0" fontId="15" fillId="5" borderId="186" xfId="15" applyFont="1" applyFill="1" applyBorder="1" applyAlignment="1" applyProtection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15" fillId="39" borderId="0" xfId="15" applyFont="1" applyFill="1" applyBorder="1" applyAlignment="1" applyProtection="1">
      <alignment horizontal="center" vertical="center" wrapText="1"/>
    </xf>
    <xf numFmtId="0" fontId="15" fillId="36" borderId="186" xfId="15" applyFont="1" applyFill="1" applyBorder="1" applyAlignment="1" applyProtection="1">
      <alignment horizontal="center" vertical="center" wrapText="1"/>
    </xf>
    <xf numFmtId="0" fontId="15" fillId="26" borderId="186" xfId="16" applyFont="1" applyFill="1" applyBorder="1" applyAlignment="1" applyProtection="1">
      <alignment vertical="center"/>
    </xf>
    <xf numFmtId="0" fontId="15" fillId="37" borderId="186" xfId="15" applyFont="1" applyFill="1" applyBorder="1" applyAlignment="1" applyProtection="1">
      <alignment horizontal="center" vertical="center" wrapText="1"/>
    </xf>
    <xf numFmtId="0" fontId="15" fillId="38" borderId="186" xfId="15" applyFont="1" applyFill="1" applyBorder="1" applyAlignment="1" applyProtection="1">
      <alignment horizontal="center" vertical="center" wrapText="1"/>
    </xf>
    <xf numFmtId="0" fontId="15" fillId="7" borderId="186" xfId="15" applyFont="1" applyFill="1" applyBorder="1" applyAlignment="1" applyProtection="1">
      <alignment horizontal="center" vertical="center" wrapText="1"/>
    </xf>
    <xf numFmtId="0" fontId="15" fillId="36" borderId="0" xfId="15" applyFont="1" applyFill="1" applyBorder="1" applyAlignment="1" applyProtection="1">
      <alignment horizontal="center" vertical="center" wrapText="1"/>
    </xf>
    <xf numFmtId="0" fontId="20" fillId="9" borderId="186" xfId="2" quotePrefix="1" applyNumberFormat="1" applyFont="1" applyFill="1" applyBorder="1" applyAlignment="1" applyProtection="1">
      <alignment horizontal="center" vertical="center"/>
    </xf>
    <xf numFmtId="0" fontId="20" fillId="9" borderId="186" xfId="17" quotePrefix="1" applyNumberFormat="1" applyFont="1" applyFill="1" applyBorder="1" applyAlignment="1" applyProtection="1">
      <alignment horizontal="center" vertical="center"/>
    </xf>
    <xf numFmtId="0" fontId="20" fillId="9" borderId="0" xfId="2" quotePrefix="1" applyNumberFormat="1" applyFont="1" applyFill="1" applyBorder="1" applyAlignment="1" applyProtection="1">
      <alignment horizontal="center" vertical="center"/>
    </xf>
    <xf numFmtId="0" fontId="21" fillId="9" borderId="190" xfId="2" quotePrefix="1" applyNumberFormat="1" applyFont="1" applyFill="1" applyBorder="1" applyAlignment="1" applyProtection="1">
      <alignment horizontal="center" vertical="center"/>
    </xf>
    <xf numFmtId="0" fontId="21" fillId="9" borderId="186" xfId="2" quotePrefix="1" applyNumberFormat="1" applyFont="1" applyFill="1" applyBorder="1" applyAlignment="1" applyProtection="1">
      <alignment horizontal="center" vertical="center"/>
    </xf>
    <xf numFmtId="0" fontId="21" fillId="9" borderId="0" xfId="2" quotePrefix="1" applyNumberFormat="1" applyFont="1" applyFill="1" applyBorder="1" applyAlignment="1" applyProtection="1">
      <alignment horizontal="center" vertical="center"/>
    </xf>
    <xf numFmtId="1" fontId="21" fillId="9" borderId="186" xfId="2" quotePrefix="1" applyNumberFormat="1" applyFont="1" applyFill="1" applyBorder="1" applyAlignment="1" applyProtection="1">
      <alignment horizontal="center" vertical="center" wrapText="1"/>
    </xf>
    <xf numFmtId="1" fontId="21" fillId="9" borderId="0" xfId="2" quotePrefix="1" applyNumberFormat="1" applyFont="1" applyFill="1" applyBorder="1" applyAlignment="1" applyProtection="1">
      <alignment horizontal="center" vertical="center" wrapText="1"/>
    </xf>
    <xf numFmtId="0" fontId="40" fillId="0" borderId="175" xfId="16" applyNumberFormat="1" applyFont="1" applyBorder="1" applyAlignment="1" applyProtection="1">
      <alignment horizontal="center" vertical="center"/>
    </xf>
    <xf numFmtId="0" fontId="40" fillId="0" borderId="175" xfId="16" applyFont="1" applyBorder="1" applyAlignment="1" applyProtection="1">
      <alignment horizontal="left" vertical="center"/>
    </xf>
    <xf numFmtId="38" fontId="40" fillId="0" borderId="175" xfId="16" quotePrefix="1" applyNumberFormat="1" applyFont="1" applyBorder="1" applyAlignment="1" applyProtection="1">
      <alignment vertical="center"/>
    </xf>
    <xf numFmtId="38" fontId="40" fillId="0" borderId="175" xfId="16" applyNumberFormat="1" applyFont="1" applyBorder="1" applyAlignment="1" applyProtection="1">
      <alignment vertical="center"/>
    </xf>
    <xf numFmtId="38" fontId="40" fillId="26" borderId="175" xfId="16" applyNumberFormat="1" applyFont="1" applyFill="1" applyBorder="1" applyAlignment="1" applyProtection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38" fontId="40" fillId="0" borderId="0" xfId="16" applyNumberFormat="1" applyFont="1" applyBorder="1" applyAlignment="1" applyProtection="1">
      <alignment vertical="center"/>
    </xf>
    <xf numFmtId="0" fontId="40" fillId="0" borderId="24" xfId="16" applyNumberFormat="1" applyFont="1" applyBorder="1" applyAlignment="1" applyProtection="1">
      <alignment horizontal="center" vertical="center"/>
    </xf>
    <xf numFmtId="0" fontId="40" fillId="0" borderId="24" xfId="16" applyFont="1" applyBorder="1" applyAlignment="1" applyProtection="1">
      <alignment horizontal="left" vertical="center"/>
    </xf>
    <xf numFmtId="38" fontId="40" fillId="0" borderId="24" xfId="16" applyNumberFormat="1" applyFont="1" applyBorder="1" applyAlignment="1" applyProtection="1">
      <alignment vertical="center"/>
    </xf>
    <xf numFmtId="38" fontId="40" fillId="26" borderId="24" xfId="16" applyNumberFormat="1" applyFont="1" applyFill="1" applyBorder="1" applyAlignment="1" applyProtection="1">
      <alignment vertical="center"/>
    </xf>
    <xf numFmtId="0" fontId="40" fillId="0" borderId="101" xfId="16" applyNumberFormat="1" applyFont="1" applyBorder="1" applyAlignment="1" applyProtection="1">
      <alignment horizontal="center" vertical="center"/>
    </xf>
    <xf numFmtId="0" fontId="40" fillId="0" borderId="101" xfId="16" applyFont="1" applyBorder="1" applyAlignment="1" applyProtection="1">
      <alignment horizontal="left" vertical="center"/>
    </xf>
    <xf numFmtId="38" fontId="40" fillId="0" borderId="101" xfId="16" applyNumberFormat="1" applyFont="1" applyBorder="1" applyAlignment="1" applyProtection="1">
      <alignment vertical="center"/>
    </xf>
    <xf numFmtId="38" fontId="40" fillId="26" borderId="101" xfId="16" applyNumberFormat="1" applyFont="1" applyFill="1" applyBorder="1" applyAlignment="1" applyProtection="1">
      <alignment vertical="center"/>
    </xf>
    <xf numFmtId="38" fontId="40" fillId="0" borderId="24" xfId="16" applyNumberFormat="1" applyFont="1" applyFill="1" applyBorder="1" applyAlignment="1" applyProtection="1">
      <alignment vertical="center"/>
    </xf>
    <xf numFmtId="0" fontId="55" fillId="0" borderId="197" xfId="18" applyNumberFormat="1" applyFont="1" applyBorder="1" applyAlignment="1" applyProtection="1">
      <alignment horizontal="center" vertical="center"/>
    </xf>
    <xf numFmtId="3" fontId="55" fillId="0" borderId="197" xfId="18" applyNumberFormat="1" applyFont="1" applyBorder="1" applyAlignment="1" applyProtection="1">
      <alignment vertical="center"/>
    </xf>
    <xf numFmtId="38" fontId="55" fillId="0" borderId="197" xfId="18" applyNumberFormat="1" applyFont="1" applyBorder="1" applyAlignment="1" applyProtection="1">
      <alignment vertical="center"/>
    </xf>
    <xf numFmtId="38" fontId="55" fillId="26" borderId="197" xfId="18" applyNumberFormat="1" applyFont="1" applyFill="1" applyBorder="1" applyAlignment="1" applyProtection="1">
      <alignment vertical="center"/>
    </xf>
    <xf numFmtId="0" fontId="69" fillId="0" borderId="0" xfId="0" applyFont="1" applyAlignment="1">
      <alignment vertical="center"/>
    </xf>
    <xf numFmtId="0" fontId="69" fillId="0" borderId="0" xfId="0" applyFont="1" applyBorder="1" applyAlignment="1">
      <alignment vertical="center"/>
    </xf>
    <xf numFmtId="38" fontId="55" fillId="0" borderId="0" xfId="18" applyNumberFormat="1" applyFont="1" applyBorder="1" applyAlignment="1" applyProtection="1">
      <alignment vertical="center"/>
    </xf>
    <xf numFmtId="0" fontId="9" fillId="0" borderId="0" xfId="18" applyFont="1" applyProtection="1"/>
    <xf numFmtId="0" fontId="9" fillId="0" borderId="0" xfId="18" applyFont="1" applyBorder="1" applyProtection="1"/>
    <xf numFmtId="38" fontId="9" fillId="0" borderId="0" xfId="18" applyNumberFormat="1" applyFont="1" applyProtection="1"/>
    <xf numFmtId="0" fontId="15" fillId="26" borderId="186" xfId="3" applyFont="1" applyFill="1" applyBorder="1" applyAlignment="1">
      <alignment horizontal="center" vertical="center" wrapText="1"/>
    </xf>
    <xf numFmtId="0" fontId="15" fillId="3" borderId="186" xfId="3" applyFont="1" applyFill="1" applyBorder="1" applyAlignment="1">
      <alignment horizontal="center" vertical="center" wrapText="1"/>
    </xf>
    <xf numFmtId="0" fontId="15" fillId="6" borderId="186" xfId="3" applyFont="1" applyFill="1" applyBorder="1" applyAlignment="1">
      <alignment horizontal="center" vertical="center" wrapText="1"/>
    </xf>
    <xf numFmtId="0" fontId="15" fillId="12" borderId="186" xfId="3" applyFont="1" applyFill="1" applyBorder="1" applyAlignment="1">
      <alignment horizontal="center" vertical="center" wrapText="1"/>
    </xf>
    <xf numFmtId="1" fontId="66" fillId="9" borderId="186" xfId="14" quotePrefix="1" applyNumberFormat="1" applyFont="1" applyFill="1" applyBorder="1" applyAlignment="1" applyProtection="1">
      <alignment horizontal="center" vertical="center"/>
    </xf>
    <xf numFmtId="0" fontId="66" fillId="9" borderId="186" xfId="20" applyFont="1" applyFill="1" applyBorder="1" applyAlignment="1">
      <alignment horizontal="center" vertical="center"/>
    </xf>
    <xf numFmtId="0" fontId="13" fillId="9" borderId="91" xfId="20" applyFont="1" applyFill="1" applyBorder="1" applyAlignment="1">
      <alignment vertical="center"/>
    </xf>
    <xf numFmtId="0" fontId="13" fillId="9" borderId="21" xfId="20" applyFont="1" applyFill="1" applyBorder="1" applyAlignment="1">
      <alignment vertical="center"/>
    </xf>
    <xf numFmtId="1" fontId="21" fillId="9" borderId="101" xfId="3" quotePrefix="1" applyNumberFormat="1" applyFont="1" applyFill="1" applyBorder="1" applyAlignment="1" applyProtection="1">
      <alignment horizontal="center" vertical="center" wrapText="1"/>
    </xf>
    <xf numFmtId="1" fontId="22" fillId="9" borderId="186" xfId="3" applyNumberFormat="1" applyFont="1" applyFill="1" applyBorder="1" applyAlignment="1" applyProtection="1">
      <alignment horizontal="center" vertical="center" wrapText="1"/>
    </xf>
    <xf numFmtId="0" fontId="24" fillId="0" borderId="0" xfId="0" applyFont="1"/>
    <xf numFmtId="0" fontId="19" fillId="9" borderId="181" xfId="20" quotePrefix="1" applyFont="1" applyFill="1" applyBorder="1" applyAlignment="1">
      <alignment horizontal="center" vertical="center" wrapText="1"/>
    </xf>
    <xf numFmtId="0" fontId="19" fillId="9" borderId="65" xfId="20" applyFont="1" applyFill="1" applyBorder="1" applyAlignment="1">
      <alignment horizontal="center" vertical="center" wrapText="1"/>
    </xf>
    <xf numFmtId="1" fontId="22" fillId="9" borderId="190" xfId="3" applyNumberFormat="1" applyFont="1" applyFill="1" applyBorder="1" applyAlignment="1" applyProtection="1">
      <alignment horizontal="center" vertical="center" wrapText="1"/>
    </xf>
    <xf numFmtId="0" fontId="13" fillId="0" borderId="212" xfId="20" applyNumberFormat="1" applyFont="1" applyFill="1" applyBorder="1" applyAlignment="1" applyProtection="1">
      <alignment vertical="center"/>
    </xf>
    <xf numFmtId="0" fontId="13" fillId="0" borderId="212" xfId="20" applyFont="1" applyFill="1" applyBorder="1" applyAlignment="1" applyProtection="1">
      <alignment vertical="center"/>
    </xf>
    <xf numFmtId="6" fontId="13" fillId="0" borderId="212" xfId="21" quotePrefix="1" applyNumberFormat="1" applyFont="1" applyFill="1" applyBorder="1" applyAlignment="1">
      <alignment horizontal="right" vertical="center"/>
    </xf>
    <xf numFmtId="6" fontId="13" fillId="0" borderId="212" xfId="21" applyNumberFormat="1" applyFont="1" applyFill="1" applyBorder="1" applyAlignment="1">
      <alignment horizontal="right" vertical="center"/>
    </xf>
    <xf numFmtId="6" fontId="13" fillId="8" borderId="212" xfId="21" applyNumberFormat="1" applyFont="1" applyFill="1" applyBorder="1" applyAlignment="1">
      <alignment horizontal="right" vertical="center"/>
    </xf>
    <xf numFmtId="0" fontId="13" fillId="0" borderId="213" xfId="20" applyNumberFormat="1" applyFont="1" applyFill="1" applyBorder="1" applyAlignment="1" applyProtection="1">
      <alignment vertical="center"/>
    </xf>
    <xf numFmtId="0" fontId="13" fillId="0" borderId="213" xfId="20" applyFont="1" applyFill="1" applyBorder="1" applyAlignment="1" applyProtection="1">
      <alignment vertical="center"/>
    </xf>
    <xf numFmtId="6" fontId="13" fillId="0" borderId="213" xfId="21" quotePrefix="1" applyNumberFormat="1" applyFont="1" applyFill="1" applyBorder="1" applyAlignment="1">
      <alignment horizontal="right" vertical="center"/>
    </xf>
    <xf numFmtId="6" fontId="13" fillId="0" borderId="213" xfId="21" applyNumberFormat="1" applyFont="1" applyFill="1" applyBorder="1" applyAlignment="1">
      <alignment horizontal="right" vertical="center"/>
    </xf>
    <xf numFmtId="6" fontId="13" fillId="8" borderId="213" xfId="21" applyNumberFormat="1" applyFont="1" applyFill="1" applyBorder="1" applyAlignment="1">
      <alignment horizontal="right" vertical="center"/>
    </xf>
    <xf numFmtId="0" fontId="13" fillId="0" borderId="89" xfId="20" applyNumberFormat="1" applyFont="1" applyFill="1" applyBorder="1" applyAlignment="1" applyProtection="1">
      <alignment vertical="center"/>
    </xf>
    <xf numFmtId="0" fontId="13" fillId="0" borderId="89" xfId="20" applyFont="1" applyFill="1" applyBorder="1" applyAlignment="1" applyProtection="1">
      <alignment vertical="center"/>
    </xf>
    <xf numFmtId="6" fontId="13" fillId="0" borderId="89" xfId="21" applyNumberFormat="1" applyFont="1" applyFill="1" applyBorder="1" applyAlignment="1">
      <alignment horizontal="right" vertical="center"/>
    </xf>
    <xf numFmtId="6" fontId="13" fillId="8" borderId="89" xfId="21" applyNumberFormat="1" applyFont="1" applyFill="1" applyBorder="1" applyAlignment="1">
      <alignment horizontal="right" vertical="center"/>
    </xf>
    <xf numFmtId="6" fontId="13" fillId="2" borderId="212" xfId="21" applyNumberFormat="1" applyFont="1" applyFill="1" applyBorder="1" applyAlignment="1">
      <alignment horizontal="right" vertical="center"/>
    </xf>
    <xf numFmtId="6" fontId="13" fillId="0" borderId="214" xfId="21" applyNumberFormat="1" applyFont="1" applyFill="1" applyBorder="1" applyAlignment="1">
      <alignment horizontal="right" vertical="center"/>
    </xf>
    <xf numFmtId="6" fontId="13" fillId="8" borderId="214" xfId="21" applyNumberFormat="1" applyFont="1" applyFill="1" applyBorder="1" applyAlignment="1">
      <alignment horizontal="right" vertical="center"/>
    </xf>
    <xf numFmtId="0" fontId="19" fillId="0" borderId="197" xfId="20" applyFont="1" applyFill="1" applyBorder="1" applyAlignment="1" applyProtection="1">
      <alignment vertical="center"/>
    </xf>
    <xf numFmtId="6" fontId="19" fillId="0" borderId="197" xfId="21" applyNumberFormat="1" applyFont="1" applyFill="1" applyBorder="1" applyAlignment="1">
      <alignment horizontal="right" vertical="center"/>
    </xf>
    <xf numFmtId="6" fontId="19" fillId="8" borderId="197" xfId="21" applyNumberFormat="1" applyFont="1" applyFill="1" applyBorder="1" applyAlignment="1">
      <alignment horizontal="right" vertical="center"/>
    </xf>
    <xf numFmtId="0" fontId="13" fillId="0" borderId="0" xfId="20" applyFont="1" applyFill="1" applyAlignment="1">
      <alignment vertical="center"/>
    </xf>
    <xf numFmtId="6" fontId="19" fillId="0" borderId="0" xfId="21" applyNumberFormat="1" applyFont="1" applyFill="1" applyBorder="1" applyAlignment="1">
      <alignment horizontal="right" vertical="center"/>
    </xf>
    <xf numFmtId="6" fontId="19" fillId="8" borderId="0" xfId="21" applyNumberFormat="1" applyFont="1" applyFill="1" applyBorder="1" applyAlignment="1">
      <alignment horizontal="right" vertical="center"/>
    </xf>
    <xf numFmtId="0" fontId="19" fillId="0" borderId="0" xfId="20" applyFont="1" applyFill="1" applyBorder="1" applyAlignment="1" applyProtection="1">
      <alignment vertical="center"/>
    </xf>
    <xf numFmtId="0" fontId="19" fillId="0" borderId="0" xfId="20" quotePrefix="1" applyFont="1" applyFill="1" applyBorder="1" applyAlignment="1" applyProtection="1">
      <alignment vertical="center"/>
    </xf>
    <xf numFmtId="5" fontId="0" fillId="0" borderId="0" xfId="4" applyNumberFormat="1" applyFont="1" applyBorder="1"/>
    <xf numFmtId="0" fontId="13" fillId="0" borderId="225" xfId="1" applyFont="1" applyFill="1" applyBorder="1" applyAlignment="1" applyProtection="1">
      <alignment horizontal="center" vertical="center"/>
    </xf>
    <xf numFmtId="0" fontId="13" fillId="43" borderId="205" xfId="1" applyFont="1" applyFill="1" applyBorder="1" applyAlignment="1" applyProtection="1">
      <alignment horizontal="center" vertical="center"/>
    </xf>
    <xf numFmtId="6" fontId="13" fillId="31" borderId="226" xfId="1" applyNumberFormat="1" applyFont="1" applyFill="1" applyBorder="1" applyAlignment="1" applyProtection="1">
      <alignment horizontal="right" vertical="center"/>
    </xf>
    <xf numFmtId="6" fontId="13" fillId="0" borderId="226" xfId="1" applyNumberFormat="1" applyFont="1" applyFill="1" applyBorder="1" applyAlignment="1" applyProtection="1">
      <alignment horizontal="right" vertical="center"/>
    </xf>
    <xf numFmtId="6" fontId="13" fillId="12" borderId="226" xfId="1" applyNumberFormat="1" applyFont="1" applyFill="1" applyBorder="1" applyAlignment="1" applyProtection="1">
      <alignment horizontal="right" vertical="center"/>
    </xf>
    <xf numFmtId="6" fontId="13" fillId="5" borderId="226" xfId="1" applyNumberFormat="1" applyFont="1" applyFill="1" applyBorder="1" applyAlignment="1" applyProtection="1">
      <alignment horizontal="right" vertical="center"/>
    </xf>
    <xf numFmtId="38" fontId="13" fillId="31" borderId="226" xfId="12" applyNumberFormat="1" applyFont="1" applyFill="1" applyBorder="1" applyAlignment="1" applyProtection="1">
      <alignment horizontal="right" vertical="center"/>
    </xf>
    <xf numFmtId="6" fontId="13" fillId="8" borderId="227" xfId="12" applyNumberFormat="1" applyFont="1" applyFill="1" applyBorder="1" applyAlignment="1" applyProtection="1">
      <alignment horizontal="right" vertical="center"/>
    </xf>
    <xf numFmtId="6" fontId="13" fillId="3" borderId="227" xfId="12" applyNumberFormat="1" applyFont="1" applyFill="1" applyBorder="1" applyAlignment="1" applyProtection="1">
      <alignment horizontal="right" vertical="center"/>
    </xf>
    <xf numFmtId="6" fontId="13" fillId="0" borderId="227" xfId="12" applyNumberFormat="1" applyFont="1" applyFill="1" applyBorder="1" applyAlignment="1" applyProtection="1">
      <alignment horizontal="right" vertical="center"/>
    </xf>
    <xf numFmtId="6" fontId="13" fillId="31" borderId="227" xfId="12" applyNumberFormat="1" applyFont="1" applyFill="1" applyBorder="1" applyAlignment="1" applyProtection="1">
      <alignment horizontal="right" vertical="center"/>
    </xf>
    <xf numFmtId="6" fontId="13" fillId="5" borderId="227" xfId="12" applyNumberFormat="1" applyFont="1" applyFill="1" applyBorder="1" applyAlignment="1" applyProtection="1">
      <alignment horizontal="right" vertical="center"/>
    </xf>
    <xf numFmtId="38" fontId="13" fillId="0" borderId="226" xfId="12" applyNumberFormat="1" applyFont="1" applyFill="1" applyBorder="1" applyAlignment="1" applyProtection="1">
      <alignment horizontal="right" vertical="center"/>
    </xf>
    <xf numFmtId="0" fontId="13" fillId="43" borderId="225" xfId="1" applyFont="1" applyFill="1" applyBorder="1" applyAlignment="1" applyProtection="1">
      <alignment horizontal="center" vertical="center"/>
    </xf>
    <xf numFmtId="6" fontId="13" fillId="8" borderId="198" xfId="12" applyNumberFormat="1" applyFont="1" applyFill="1" applyBorder="1" applyAlignment="1" applyProtection="1">
      <alignment horizontal="right" vertical="center"/>
    </xf>
    <xf numFmtId="6" fontId="13" fillId="3" borderId="198" xfId="12" applyNumberFormat="1" applyFont="1" applyFill="1" applyBorder="1" applyAlignment="1" applyProtection="1">
      <alignment horizontal="right" vertical="center"/>
    </xf>
    <xf numFmtId="6" fontId="13" fillId="5" borderId="198" xfId="12" applyNumberFormat="1" applyFont="1" applyFill="1" applyBorder="1" applyAlignment="1" applyProtection="1">
      <alignment horizontal="right" vertical="center"/>
    </xf>
    <xf numFmtId="6" fontId="13" fillId="31" borderId="228" xfId="1" applyNumberFormat="1" applyFont="1" applyFill="1" applyBorder="1" applyAlignment="1" applyProtection="1">
      <alignment horizontal="right" vertical="center"/>
    </xf>
    <xf numFmtId="6" fontId="13" fillId="0" borderId="228" xfId="1" applyNumberFormat="1" applyFont="1" applyFill="1" applyBorder="1" applyAlignment="1" applyProtection="1">
      <alignment horizontal="right" vertical="center"/>
    </xf>
    <xf numFmtId="6" fontId="13" fillId="12" borderId="228" xfId="1" applyNumberFormat="1" applyFont="1" applyFill="1" applyBorder="1" applyAlignment="1" applyProtection="1">
      <alignment horizontal="right" vertical="center"/>
    </xf>
    <xf numFmtId="6" fontId="13" fillId="5" borderId="228" xfId="1" applyNumberFormat="1" applyFont="1" applyFill="1" applyBorder="1" applyAlignment="1" applyProtection="1">
      <alignment horizontal="right" vertical="center"/>
    </xf>
    <xf numFmtId="38" fontId="13" fillId="31" borderId="228" xfId="12" applyNumberFormat="1" applyFont="1" applyFill="1" applyBorder="1" applyAlignment="1" applyProtection="1">
      <alignment horizontal="right" vertical="center"/>
    </xf>
    <xf numFmtId="6" fontId="13" fillId="8" borderId="229" xfId="12" applyNumberFormat="1" applyFont="1" applyFill="1" applyBorder="1" applyAlignment="1" applyProtection="1">
      <alignment horizontal="right" vertical="center"/>
    </xf>
    <xf numFmtId="6" fontId="13" fillId="3" borderId="229" xfId="12" applyNumberFormat="1" applyFont="1" applyFill="1" applyBorder="1" applyAlignment="1" applyProtection="1">
      <alignment horizontal="right" vertical="center"/>
    </xf>
    <xf numFmtId="6" fontId="13" fillId="0" borderId="229" xfId="12" applyNumberFormat="1" applyFont="1" applyFill="1" applyBorder="1" applyAlignment="1" applyProtection="1">
      <alignment horizontal="right" vertical="center"/>
    </xf>
    <xf numFmtId="6" fontId="13" fillId="31" borderId="229" xfId="12" applyNumberFormat="1" applyFont="1" applyFill="1" applyBorder="1" applyAlignment="1" applyProtection="1">
      <alignment horizontal="right" vertical="center"/>
    </xf>
    <xf numFmtId="6" fontId="13" fillId="5" borderId="229" xfId="12" applyNumberFormat="1" applyFont="1" applyFill="1" applyBorder="1" applyAlignment="1" applyProtection="1">
      <alignment horizontal="right" vertical="center"/>
    </xf>
    <xf numFmtId="38" fontId="13" fillId="0" borderId="228" xfId="12" applyNumberFormat="1" applyFont="1" applyFill="1" applyBorder="1" applyAlignment="1" applyProtection="1">
      <alignment horizontal="right" vertical="center"/>
    </xf>
    <xf numFmtId="0" fontId="13" fillId="0" borderId="227" xfId="1" applyFont="1" applyFill="1" applyBorder="1" applyAlignment="1" applyProtection="1">
      <alignment vertical="center"/>
    </xf>
    <xf numFmtId="1" fontId="22" fillId="9" borderId="156" xfId="1" quotePrefix="1" applyNumberFormat="1" applyFont="1" applyFill="1" applyBorder="1" applyAlignment="1" applyProtection="1">
      <alignment horizontal="center" vertical="center" wrapText="1"/>
    </xf>
    <xf numFmtId="43" fontId="19" fillId="0" borderId="190" xfId="12" applyNumberFormat="1" applyFont="1" applyBorder="1" applyAlignment="1" applyProtection="1">
      <alignment horizontal="right" vertical="center"/>
    </xf>
    <xf numFmtId="43" fontId="19" fillId="0" borderId="190" xfId="12" applyFont="1" applyBorder="1" applyAlignment="1" applyProtection="1">
      <alignment horizontal="right" vertical="center"/>
    </xf>
    <xf numFmtId="166" fontId="13" fillId="0" borderId="34" xfId="0" applyNumberFormat="1" applyFont="1" applyFill="1" applyBorder="1" applyAlignment="1" applyProtection="1">
      <alignment vertical="center"/>
    </xf>
    <xf numFmtId="10" fontId="13" fillId="0" borderId="34" xfId="7" applyNumberFormat="1" applyFont="1" applyFill="1" applyBorder="1" applyAlignment="1" applyProtection="1">
      <alignment vertical="center"/>
    </xf>
    <xf numFmtId="10" fontId="13" fillId="0" borderId="34" xfId="0" applyNumberFormat="1" applyFont="1" applyFill="1" applyBorder="1" applyAlignment="1" applyProtection="1">
      <alignment vertical="center"/>
    </xf>
    <xf numFmtId="173" fontId="13" fillId="0" borderId="34" xfId="7" applyNumberFormat="1" applyFont="1" applyFill="1" applyBorder="1" applyAlignment="1" applyProtection="1">
      <alignment vertical="center"/>
    </xf>
    <xf numFmtId="40" fontId="13" fillId="0" borderId="34" xfId="0" applyNumberFormat="1" applyFont="1" applyFill="1" applyBorder="1" applyAlignment="1" applyProtection="1">
      <alignment vertical="center"/>
    </xf>
    <xf numFmtId="4" fontId="13" fillId="0" borderId="91" xfId="12" applyNumberFormat="1" applyFont="1" applyFill="1" applyBorder="1" applyAlignment="1" applyProtection="1">
      <alignment vertical="center"/>
    </xf>
    <xf numFmtId="4" fontId="13" fillId="0" borderId="34" xfId="12" applyNumberFormat="1" applyFont="1" applyFill="1" applyBorder="1" applyAlignment="1" applyProtection="1">
      <alignment vertical="center"/>
    </xf>
    <xf numFmtId="2" fontId="13" fillId="0" borderId="34" xfId="0" applyNumberFormat="1" applyFont="1" applyFill="1" applyBorder="1" applyAlignment="1" applyProtection="1">
      <alignment vertical="center"/>
    </xf>
    <xf numFmtId="3" fontId="13" fillId="0" borderId="34" xfId="0" applyNumberFormat="1" applyFont="1" applyFill="1" applyBorder="1" applyAlignment="1" applyProtection="1">
      <alignment vertical="center"/>
    </xf>
    <xf numFmtId="1" fontId="13" fillId="0" borderId="34" xfId="0" applyNumberFormat="1" applyFont="1" applyFill="1" applyBorder="1" applyAlignment="1" applyProtection="1">
      <alignment vertical="center"/>
    </xf>
    <xf numFmtId="0" fontId="40" fillId="0" borderId="101" xfId="16" applyFont="1" applyFill="1" applyBorder="1" applyAlignment="1" applyProtection="1">
      <alignment horizontal="right" vertical="center" wrapText="1"/>
    </xf>
    <xf numFmtId="6" fontId="13" fillId="0" borderId="34" xfId="4" applyNumberFormat="1" applyFont="1" applyFill="1" applyBorder="1" applyAlignment="1" applyProtection="1">
      <alignment vertical="center"/>
    </xf>
    <xf numFmtId="3" fontId="13" fillId="0" borderId="34" xfId="0" applyNumberFormat="1" applyFont="1" applyFill="1" applyBorder="1" applyAlignment="1" applyProtection="1">
      <alignment horizontal="center" vertical="center"/>
    </xf>
    <xf numFmtId="4" fontId="13" fillId="0" borderId="211" xfId="12" applyNumberFormat="1" applyFont="1" applyFill="1" applyBorder="1" applyAlignment="1" applyProtection="1">
      <alignment vertical="center"/>
    </xf>
    <xf numFmtId="4" fontId="13" fillId="0" borderId="24" xfId="12" applyNumberFormat="1" applyFont="1" applyFill="1" applyBorder="1" applyAlignment="1" applyProtection="1">
      <alignment vertical="center"/>
    </xf>
    <xf numFmtId="166" fontId="40" fillId="0" borderId="24" xfId="16" applyNumberFormat="1" applyFont="1" applyFill="1" applyBorder="1" applyAlignment="1" applyProtection="1">
      <alignment horizontal="right" vertical="center" wrapText="1"/>
    </xf>
    <xf numFmtId="0" fontId="40" fillId="0" borderId="24" xfId="16" applyFont="1" applyFill="1" applyBorder="1" applyAlignment="1" applyProtection="1">
      <alignment horizontal="right" vertical="center" wrapText="1"/>
    </xf>
    <xf numFmtId="2" fontId="40" fillId="0" borderId="24" xfId="16" applyNumberFormat="1" applyFont="1" applyFill="1" applyBorder="1" applyAlignment="1" applyProtection="1">
      <alignment horizontal="right" vertical="center" wrapText="1"/>
    </xf>
    <xf numFmtId="1" fontId="40" fillId="0" borderId="24" xfId="16" applyNumberFormat="1" applyFont="1" applyFill="1" applyBorder="1" applyAlignment="1" applyProtection="1">
      <alignment horizontal="right" vertical="center" wrapText="1"/>
    </xf>
    <xf numFmtId="4" fontId="13" fillId="0" borderId="156" xfId="12" applyNumberFormat="1" applyFont="1" applyFill="1" applyBorder="1" applyAlignment="1" applyProtection="1">
      <alignment vertical="center"/>
    </xf>
    <xf numFmtId="4" fontId="13" fillId="0" borderId="101" xfId="12" applyNumberFormat="1" applyFont="1" applyFill="1" applyBorder="1" applyAlignment="1" applyProtection="1">
      <alignment vertical="center"/>
    </xf>
    <xf numFmtId="166" fontId="40" fillId="0" borderId="101" xfId="16" applyNumberFormat="1" applyFont="1" applyFill="1" applyBorder="1" applyAlignment="1" applyProtection="1">
      <alignment horizontal="right" vertical="center" wrapText="1"/>
    </xf>
    <xf numFmtId="2" fontId="40" fillId="0" borderId="101" xfId="16" applyNumberFormat="1" applyFont="1" applyFill="1" applyBorder="1" applyAlignment="1" applyProtection="1">
      <alignment horizontal="right" vertical="center" wrapText="1"/>
    </xf>
    <xf numFmtId="3" fontId="13" fillId="0" borderId="156" xfId="0" applyNumberFormat="1" applyFont="1" applyFill="1" applyBorder="1" applyAlignment="1" applyProtection="1">
      <alignment vertical="center"/>
    </xf>
    <xf numFmtId="4" fontId="13" fillId="0" borderId="211" xfId="12" applyNumberFormat="1" applyFont="1" applyBorder="1" applyAlignment="1" applyProtection="1">
      <alignment vertical="center"/>
    </xf>
    <xf numFmtId="4" fontId="13" fillId="0" borderId="24" xfId="12" applyNumberFormat="1" applyFont="1" applyBorder="1" applyAlignment="1" applyProtection="1">
      <alignment vertical="center"/>
    </xf>
    <xf numFmtId="4" fontId="13" fillId="0" borderId="156" xfId="12" applyNumberFormat="1" applyFont="1" applyBorder="1" applyAlignment="1" applyProtection="1">
      <alignment vertical="center"/>
    </xf>
    <xf numFmtId="4" fontId="13" fillId="0" borderId="101" xfId="12" applyNumberFormat="1" applyFont="1" applyBorder="1" applyAlignment="1" applyProtection="1">
      <alignment vertical="center"/>
    </xf>
    <xf numFmtId="165" fontId="0" fillId="0" borderId="0" xfId="12" applyNumberFormat="1" applyFont="1" applyAlignment="1" applyProtection="1">
      <alignment vertical="center"/>
    </xf>
    <xf numFmtId="166" fontId="0" fillId="0" borderId="0" xfId="0" applyNumberFormat="1" applyAlignment="1" applyProtection="1">
      <alignment vertical="center"/>
    </xf>
    <xf numFmtId="2" fontId="40" fillId="0" borderId="24" xfId="16" quotePrefix="1" applyNumberFormat="1" applyFont="1" applyFill="1" applyBorder="1" applyAlignment="1" applyProtection="1">
      <alignment horizontal="right" vertical="center" wrapText="1"/>
    </xf>
    <xf numFmtId="1" fontId="22" fillId="9" borderId="186" xfId="12" quotePrefix="1" applyNumberFormat="1" applyFont="1" applyFill="1" applyBorder="1" applyAlignment="1" applyProtection="1">
      <alignment horizontal="center" vertical="center" wrapText="1"/>
    </xf>
    <xf numFmtId="1" fontId="22" fillId="9" borderId="186" xfId="12" applyNumberFormat="1" applyFont="1" applyFill="1" applyBorder="1" applyAlignment="1" applyProtection="1">
      <alignment horizontal="center" vertical="center" wrapText="1"/>
    </xf>
    <xf numFmtId="0" fontId="22" fillId="9" borderId="186" xfId="12" quotePrefix="1" applyNumberFormat="1" applyFont="1" applyFill="1" applyBorder="1" applyAlignment="1" applyProtection="1">
      <alignment horizontal="center" vertical="center" wrapText="1"/>
    </xf>
    <xf numFmtId="165" fontId="24" fillId="9" borderId="186" xfId="12" applyNumberFormat="1" applyFont="1" applyFill="1" applyBorder="1" applyAlignment="1" applyProtection="1">
      <alignment horizontal="center" vertical="center" wrapText="1"/>
    </xf>
    <xf numFmtId="0" fontId="13" fillId="0" borderId="0" xfId="9" applyBorder="1" applyProtection="1"/>
    <xf numFmtId="0" fontId="13" fillId="0" borderId="0" xfId="9" applyProtection="1"/>
    <xf numFmtId="0" fontId="13" fillId="0" borderId="0" xfId="9" applyBorder="1" applyAlignment="1" applyProtection="1">
      <alignment vertical="center"/>
    </xf>
    <xf numFmtId="0" fontId="13" fillId="0" borderId="0" xfId="9" applyAlignment="1" applyProtection="1">
      <alignment vertical="center"/>
    </xf>
    <xf numFmtId="0" fontId="73" fillId="2" borderId="216" xfId="9" applyFont="1" applyFill="1" applyBorder="1" applyAlignment="1" applyProtection="1">
      <alignment horizontal="center" vertical="center"/>
    </xf>
    <xf numFmtId="0" fontId="73" fillId="3" borderId="217" xfId="9" quotePrefix="1" applyFont="1" applyFill="1" applyBorder="1" applyAlignment="1" applyProtection="1">
      <alignment horizontal="center" vertical="center" wrapText="1"/>
    </xf>
    <xf numFmtId="0" fontId="74" fillId="0" borderId="218" xfId="9" applyFont="1" applyFill="1" applyBorder="1" applyAlignment="1" applyProtection="1">
      <alignment horizontal="left" vertical="center"/>
    </xf>
    <xf numFmtId="6" fontId="75" fillId="0" borderId="219" xfId="9" applyNumberFormat="1" applyFont="1" applyFill="1" applyBorder="1" applyAlignment="1" applyProtection="1">
      <alignment vertical="center"/>
    </xf>
    <xf numFmtId="0" fontId="74" fillId="0" borderId="220" xfId="9" applyFont="1" applyFill="1" applyBorder="1" applyAlignment="1" applyProtection="1">
      <alignment horizontal="left" vertical="center"/>
    </xf>
    <xf numFmtId="6" fontId="75" fillId="0" borderId="221" xfId="9" applyNumberFormat="1" applyFont="1" applyFill="1" applyBorder="1" applyAlignment="1" applyProtection="1">
      <alignment vertical="center"/>
    </xf>
    <xf numFmtId="0" fontId="75" fillId="0" borderId="220" xfId="9" quotePrefix="1" applyFont="1" applyFill="1" applyBorder="1" applyAlignment="1" applyProtection="1">
      <alignment horizontal="left" vertical="center" wrapText="1"/>
    </xf>
    <xf numFmtId="0" fontId="74" fillId="0" borderId="220" xfId="9" quotePrefix="1" applyFont="1" applyFill="1" applyBorder="1" applyAlignment="1" applyProtection="1">
      <alignment horizontal="left" vertical="center" wrapText="1"/>
    </xf>
    <xf numFmtId="0" fontId="75" fillId="0" borderId="220" xfId="9" applyFont="1" applyFill="1" applyBorder="1" applyAlignment="1" applyProtection="1">
      <alignment horizontal="left" vertical="center"/>
    </xf>
    <xf numFmtId="0" fontId="74" fillId="0" borderId="223" xfId="9" quotePrefix="1" applyFont="1" applyFill="1" applyBorder="1" applyAlignment="1" applyProtection="1">
      <alignment horizontal="center" vertical="center" wrapText="1"/>
    </xf>
    <xf numFmtId="6" fontId="74" fillId="0" borderId="224" xfId="9" applyNumberFormat="1" applyFont="1" applyFill="1" applyBorder="1" applyAlignment="1" applyProtection="1">
      <alignment vertical="center"/>
    </xf>
    <xf numFmtId="0" fontId="74" fillId="4" borderId="223" xfId="9" quotePrefix="1" applyFont="1" applyFill="1" applyBorder="1" applyAlignment="1" applyProtection="1">
      <alignment horizontal="center" vertical="center" wrapText="1"/>
    </xf>
    <xf numFmtId="6" fontId="74" fillId="0" borderId="222" xfId="9" applyNumberFormat="1" applyFont="1" applyFill="1" applyBorder="1" applyAlignment="1" applyProtection="1">
      <alignment vertical="center"/>
    </xf>
    <xf numFmtId="0" fontId="74" fillId="31" borderId="223" xfId="9" quotePrefix="1" applyFont="1" applyFill="1" applyBorder="1" applyAlignment="1" applyProtection="1">
      <alignment horizontal="center" vertical="center" wrapText="1"/>
    </xf>
    <xf numFmtId="0" fontId="76" fillId="0" borderId="0" xfId="9" applyFont="1" applyBorder="1" applyProtection="1"/>
    <xf numFmtId="0" fontId="76" fillId="0" borderId="0" xfId="9" applyFont="1" applyProtection="1"/>
    <xf numFmtId="6" fontId="78" fillId="0" borderId="0" xfId="9" applyNumberFormat="1" applyFont="1" applyFill="1" applyBorder="1" applyAlignment="1" applyProtection="1">
      <alignment vertical="center"/>
    </xf>
    <xf numFmtId="6" fontId="74" fillId="0" borderId="0" xfId="9" applyNumberFormat="1" applyFont="1" applyFill="1" applyBorder="1" applyAlignment="1" applyProtection="1">
      <alignment vertical="center"/>
    </xf>
    <xf numFmtId="0" fontId="71" fillId="0" borderId="0" xfId="9" applyFont="1" applyFill="1" applyBorder="1" applyAlignment="1" applyProtection="1">
      <alignment horizontal="center" vertical="center" wrapText="1"/>
    </xf>
    <xf numFmtId="0" fontId="72" fillId="0" borderId="215" xfId="9" applyFont="1" applyBorder="1" applyAlignment="1" applyProtection="1">
      <alignment horizontal="center" vertical="center"/>
    </xf>
    <xf numFmtId="0" fontId="15" fillId="4" borderId="15" xfId="0" applyFont="1" applyFill="1" applyBorder="1" applyAlignment="1" applyProtection="1">
      <alignment horizontal="center" vertical="center"/>
    </xf>
    <xf numFmtId="0" fontId="15" fillId="4" borderId="16" xfId="0" applyFont="1" applyFill="1" applyBorder="1" applyAlignment="1" applyProtection="1">
      <alignment horizontal="center" vertical="center"/>
    </xf>
    <xf numFmtId="0" fontId="15" fillId="4" borderId="17" xfId="0" applyFont="1" applyFill="1" applyBorder="1" applyAlignment="1" applyProtection="1">
      <alignment horizontal="center" vertical="center"/>
    </xf>
    <xf numFmtId="0" fontId="15" fillId="3" borderId="5" xfId="0" applyFont="1" applyFill="1" applyBorder="1" applyAlignment="1" applyProtection="1">
      <alignment horizontal="center" vertical="center" wrapText="1"/>
    </xf>
    <xf numFmtId="0" fontId="15" fillId="4" borderId="5" xfId="0" applyFont="1" applyFill="1" applyBorder="1" applyAlignment="1" applyProtection="1">
      <alignment horizontal="center" vertical="center"/>
    </xf>
    <xf numFmtId="0" fontId="15" fillId="6" borderId="15" xfId="0" applyFont="1" applyFill="1" applyBorder="1" applyAlignment="1" applyProtection="1">
      <alignment horizontal="center" vertical="center" wrapText="1"/>
    </xf>
    <xf numFmtId="0" fontId="15" fillId="6" borderId="16" xfId="0" applyFont="1" applyFill="1" applyBorder="1" applyAlignment="1" applyProtection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1" fontId="19" fillId="9" borderId="18" xfId="0" applyNumberFormat="1" applyFont="1" applyFill="1" applyBorder="1" applyAlignment="1" applyProtection="1">
      <alignment horizontal="center" vertical="center"/>
    </xf>
    <xf numFmtId="1" fontId="19" fillId="9" borderId="19" xfId="0" applyNumberFormat="1" applyFont="1" applyFill="1" applyBorder="1" applyAlignment="1" applyProtection="1">
      <alignment horizontal="center" vertical="center"/>
    </xf>
    <xf numFmtId="1" fontId="19" fillId="9" borderId="20" xfId="0" quotePrefix="1" applyNumberFormat="1" applyFont="1" applyFill="1" applyBorder="1" applyAlignment="1" applyProtection="1">
      <alignment horizontal="center" vertical="center" wrapText="1"/>
    </xf>
    <xf numFmtId="1" fontId="19" fillId="9" borderId="21" xfId="0" applyNumberFormat="1" applyFont="1" applyFill="1" applyBorder="1" applyAlignment="1" applyProtection="1">
      <alignment horizontal="center" vertical="center" wrapText="1"/>
    </xf>
    <xf numFmtId="0" fontId="15" fillId="5" borderId="5" xfId="0" applyFont="1" applyFill="1" applyBorder="1" applyAlignment="1" applyProtection="1">
      <alignment horizontal="center" vertical="center" wrapText="1"/>
    </xf>
    <xf numFmtId="49" fontId="17" fillId="5" borderId="5" xfId="1" applyNumberFormat="1" applyFont="1" applyFill="1" applyBorder="1" applyAlignment="1" applyProtection="1">
      <alignment horizontal="center" vertical="center" wrapText="1"/>
    </xf>
    <xf numFmtId="0" fontId="14" fillId="2" borderId="5" xfId="0" applyFont="1" applyFill="1" applyBorder="1" applyAlignment="1" applyProtection="1">
      <alignment horizontal="center" vertical="center" wrapText="1"/>
    </xf>
    <xf numFmtId="49" fontId="17" fillId="11" borderId="16" xfId="1" applyNumberFormat="1" applyFont="1" applyFill="1" applyBorder="1" applyAlignment="1" applyProtection="1">
      <alignment horizontal="center" vertical="center"/>
    </xf>
    <xf numFmtId="49" fontId="17" fillId="11" borderId="17" xfId="1" applyNumberFormat="1" applyFont="1" applyFill="1" applyBorder="1" applyAlignment="1" applyProtection="1">
      <alignment horizontal="center" vertical="center"/>
    </xf>
    <xf numFmtId="0" fontId="17" fillId="5" borderId="5" xfId="0" applyFont="1" applyFill="1" applyBorder="1" applyAlignment="1" applyProtection="1">
      <alignment horizontal="center" vertical="center" wrapText="1"/>
    </xf>
    <xf numFmtId="0" fontId="32" fillId="10" borderId="5" xfId="0" applyFont="1" applyFill="1" applyBorder="1" applyAlignment="1" applyProtection="1">
      <alignment horizontal="center" vertical="center" wrapText="1"/>
    </xf>
    <xf numFmtId="49" fontId="17" fillId="11" borderId="15" xfId="1" applyNumberFormat="1" applyFont="1" applyFill="1" applyBorder="1" applyAlignment="1" applyProtection="1">
      <alignment horizontal="center" vertical="center"/>
    </xf>
    <xf numFmtId="1" fontId="19" fillId="9" borderId="39" xfId="0" quotePrefix="1" applyNumberFormat="1" applyFont="1" applyFill="1" applyBorder="1" applyAlignment="1" applyProtection="1">
      <alignment horizontal="center" vertical="center" wrapText="1"/>
    </xf>
    <xf numFmtId="1" fontId="19" fillId="9" borderId="40" xfId="0" applyNumberFormat="1" applyFont="1" applyFill="1" applyBorder="1" applyAlignment="1" applyProtection="1">
      <alignment horizontal="center" vertical="center" wrapText="1"/>
    </xf>
    <xf numFmtId="0" fontId="17" fillId="3" borderId="5" xfId="0" applyFont="1" applyFill="1" applyBorder="1" applyAlignment="1" applyProtection="1">
      <alignment horizontal="center" vertical="center" wrapText="1"/>
    </xf>
    <xf numFmtId="49" fontId="17" fillId="11" borderId="5" xfId="1" applyNumberFormat="1" applyFont="1" applyFill="1" applyBorder="1" applyAlignment="1" applyProtection="1">
      <alignment horizontal="center" vertical="center" wrapText="1"/>
    </xf>
    <xf numFmtId="49" fontId="17" fillId="11" borderId="5" xfId="1" applyNumberFormat="1" applyFont="1" applyFill="1" applyBorder="1" applyAlignment="1" applyProtection="1">
      <alignment horizontal="center" vertical="center"/>
    </xf>
    <xf numFmtId="0" fontId="17" fillId="10" borderId="6" xfId="0" applyFont="1" applyFill="1" applyBorder="1" applyAlignment="1" applyProtection="1">
      <alignment horizontal="center" vertical="center" wrapText="1"/>
    </xf>
    <xf numFmtId="0" fontId="17" fillId="10" borderId="5" xfId="0" applyFont="1" applyFill="1" applyBorder="1" applyAlignment="1" applyProtection="1">
      <alignment horizontal="center" vertical="center" wrapText="1"/>
    </xf>
    <xf numFmtId="0" fontId="17" fillId="16" borderId="5" xfId="0" applyFont="1" applyFill="1" applyBorder="1" applyAlignment="1" applyProtection="1">
      <alignment horizontal="center" vertical="center" wrapText="1"/>
    </xf>
    <xf numFmtId="0" fontId="32" fillId="10" borderId="18" xfId="0" applyFont="1" applyFill="1" applyBorder="1" applyAlignment="1" applyProtection="1">
      <alignment horizontal="center" vertical="center" wrapText="1"/>
    </xf>
    <xf numFmtId="0" fontId="32" fillId="10" borderId="19" xfId="0" applyFont="1" applyFill="1" applyBorder="1" applyAlignment="1" applyProtection="1">
      <alignment horizontal="center" vertical="center" wrapText="1"/>
    </xf>
    <xf numFmtId="0" fontId="32" fillId="10" borderId="20" xfId="0" applyFont="1" applyFill="1" applyBorder="1" applyAlignment="1" applyProtection="1">
      <alignment horizontal="center" vertical="center" wrapText="1"/>
    </xf>
    <xf numFmtId="0" fontId="32" fillId="10" borderId="21" xfId="0" applyFont="1" applyFill="1" applyBorder="1" applyAlignment="1" applyProtection="1">
      <alignment horizontal="center" vertical="center" wrapText="1"/>
    </xf>
    <xf numFmtId="0" fontId="32" fillId="10" borderId="48" xfId="0" applyFont="1" applyFill="1" applyBorder="1" applyAlignment="1" applyProtection="1">
      <alignment horizontal="center" vertical="center" wrapText="1"/>
    </xf>
    <xf numFmtId="0" fontId="32" fillId="10" borderId="49" xfId="0" applyFont="1" applyFill="1" applyBorder="1" applyAlignment="1" applyProtection="1">
      <alignment horizontal="center" vertical="center" wrapText="1"/>
    </xf>
    <xf numFmtId="0" fontId="17" fillId="10" borderId="7" xfId="0" applyFont="1" applyFill="1" applyBorder="1" applyAlignment="1" applyProtection="1">
      <alignment horizontal="center" vertical="center" wrapText="1"/>
    </xf>
    <xf numFmtId="0" fontId="17" fillId="10" borderId="34" xfId="0" applyFont="1" applyFill="1" applyBorder="1" applyAlignment="1" applyProtection="1">
      <alignment horizontal="center" vertical="center" wrapText="1"/>
    </xf>
    <xf numFmtId="9" fontId="20" fillId="14" borderId="15" xfId="7" applyFont="1" applyFill="1" applyBorder="1" applyAlignment="1" applyProtection="1">
      <alignment horizontal="center" vertical="center"/>
    </xf>
    <xf numFmtId="9" fontId="20" fillId="14" borderId="17" xfId="7" applyFont="1" applyFill="1" applyBorder="1" applyAlignment="1" applyProtection="1">
      <alignment horizontal="center" vertical="center"/>
    </xf>
    <xf numFmtId="9" fontId="20" fillId="14" borderId="15" xfId="0" applyNumberFormat="1" applyFont="1" applyFill="1" applyBorder="1" applyAlignment="1" applyProtection="1">
      <alignment horizontal="center" vertical="center"/>
    </xf>
    <xf numFmtId="9" fontId="20" fillId="14" borderId="17" xfId="0" applyNumberFormat="1" applyFont="1" applyFill="1" applyBorder="1" applyAlignment="1" applyProtection="1">
      <alignment horizontal="center" vertical="center"/>
    </xf>
    <xf numFmtId="0" fontId="15" fillId="14" borderId="6" xfId="0" applyFont="1" applyFill="1" applyBorder="1" applyAlignment="1" applyProtection="1">
      <alignment horizontal="center" vertical="center" wrapText="1"/>
    </xf>
    <xf numFmtId="0" fontId="15" fillId="14" borderId="5" xfId="0" applyFont="1" applyFill="1" applyBorder="1" applyAlignment="1" applyProtection="1">
      <alignment horizontal="center" vertical="center" wrapText="1"/>
    </xf>
    <xf numFmtId="0" fontId="19" fillId="5" borderId="5" xfId="0" applyFont="1" applyFill="1" applyBorder="1" applyAlignment="1" applyProtection="1">
      <alignment horizontal="center" vertical="center"/>
    </xf>
    <xf numFmtId="0" fontId="19" fillId="6" borderId="5" xfId="0" applyFont="1" applyFill="1" applyBorder="1" applyAlignment="1" applyProtection="1">
      <alignment horizontal="center" vertical="center"/>
    </xf>
    <xf numFmtId="0" fontId="37" fillId="17" borderId="7" xfId="0" applyFont="1" applyFill="1" applyBorder="1" applyAlignment="1" applyProtection="1">
      <alignment horizontal="center" vertical="center" wrapText="1"/>
    </xf>
    <xf numFmtId="0" fontId="37" fillId="17" borderId="6" xfId="0" applyFont="1" applyFill="1" applyBorder="1" applyAlignment="1" applyProtection="1">
      <alignment horizontal="center" vertical="center" wrapText="1"/>
    </xf>
    <xf numFmtId="0" fontId="17" fillId="18" borderId="6" xfId="0" applyFont="1" applyFill="1" applyBorder="1" applyAlignment="1" applyProtection="1">
      <alignment horizontal="center" vertical="center" wrapText="1"/>
    </xf>
    <xf numFmtId="0" fontId="17" fillId="18" borderId="5" xfId="0" applyFont="1" applyFill="1" applyBorder="1" applyAlignment="1" applyProtection="1">
      <alignment horizontal="center" vertical="center" wrapText="1"/>
    </xf>
    <xf numFmtId="1" fontId="19" fillId="9" borderId="18" xfId="0" applyNumberFormat="1" applyFont="1" applyFill="1" applyBorder="1" applyAlignment="1" applyProtection="1">
      <alignment horizontal="center" vertical="center" wrapText="1"/>
    </xf>
    <xf numFmtId="1" fontId="19" fillId="9" borderId="19" xfId="0" applyNumberFormat="1" applyFont="1" applyFill="1" applyBorder="1" applyAlignment="1" applyProtection="1">
      <alignment horizontal="center" vertical="center" wrapText="1"/>
    </xf>
    <xf numFmtId="0" fontId="17" fillId="4" borderId="34" xfId="0" applyFont="1" applyFill="1" applyBorder="1" applyAlignment="1" applyProtection="1">
      <alignment horizontal="center" vertical="center" wrapText="1"/>
    </xf>
    <xf numFmtId="0" fontId="17" fillId="4" borderId="6" xfId="0" applyFont="1" applyFill="1" applyBorder="1" applyAlignment="1" applyProtection="1">
      <alignment horizontal="center" vertical="center" wrapText="1"/>
    </xf>
    <xf numFmtId="0" fontId="17" fillId="14" borderId="7" xfId="0" applyFont="1" applyFill="1" applyBorder="1" applyAlignment="1" applyProtection="1">
      <alignment horizontal="center" vertical="center" wrapText="1"/>
    </xf>
    <xf numFmtId="0" fontId="17" fillId="14" borderId="34" xfId="0" applyFont="1" applyFill="1" applyBorder="1" applyAlignment="1" applyProtection="1">
      <alignment horizontal="center" vertical="center" wrapText="1"/>
    </xf>
    <xf numFmtId="0" fontId="17" fillId="14" borderId="6" xfId="0" applyFont="1" applyFill="1" applyBorder="1" applyAlignment="1" applyProtection="1">
      <alignment horizontal="center" vertical="center" wrapText="1"/>
    </xf>
    <xf numFmtId="0" fontId="15" fillId="10" borderId="7" xfId="0" applyFont="1" applyFill="1" applyBorder="1" applyAlignment="1" applyProtection="1">
      <alignment horizontal="center" vertical="center" wrapText="1"/>
    </xf>
    <xf numFmtId="0" fontId="15" fillId="10" borderId="6" xfId="0" applyFont="1" applyFill="1" applyBorder="1" applyAlignment="1" applyProtection="1">
      <alignment horizontal="center" vertical="center" wrapText="1"/>
    </xf>
    <xf numFmtId="0" fontId="17" fillId="2" borderId="7" xfId="0" applyFont="1" applyFill="1" applyBorder="1" applyAlignment="1" applyProtection="1">
      <alignment horizontal="center" vertical="center" wrapText="1"/>
    </xf>
    <xf numFmtId="0" fontId="17" fillId="2" borderId="6" xfId="0" applyFont="1" applyFill="1" applyBorder="1" applyAlignment="1" applyProtection="1">
      <alignment horizontal="center" vertical="center" wrapText="1"/>
    </xf>
    <xf numFmtId="0" fontId="15" fillId="2" borderId="7" xfId="0" applyFont="1" applyFill="1" applyBorder="1" applyAlignment="1" applyProtection="1">
      <alignment horizontal="center" vertical="center" wrapText="1"/>
    </xf>
    <xf numFmtId="0" fontId="15" fillId="2" borderId="6" xfId="0" applyFont="1" applyFill="1" applyBorder="1" applyAlignment="1" applyProtection="1">
      <alignment horizontal="center" vertical="center" wrapText="1"/>
    </xf>
    <xf numFmtId="0" fontId="36" fillId="14" borderId="15" xfId="0" applyFont="1" applyFill="1" applyBorder="1" applyAlignment="1" applyProtection="1">
      <alignment horizontal="center" vertical="center" wrapText="1"/>
    </xf>
    <xf numFmtId="0" fontId="36" fillId="14" borderId="17" xfId="0" applyFont="1" applyFill="1" applyBorder="1" applyAlignment="1" applyProtection="1">
      <alignment horizontal="center" vertical="center" wrapText="1"/>
    </xf>
    <xf numFmtId="0" fontId="14" fillId="4" borderId="15" xfId="0" applyFont="1" applyFill="1" applyBorder="1" applyAlignment="1" applyProtection="1">
      <alignment horizontal="center" vertical="center" wrapText="1"/>
    </xf>
    <xf numFmtId="0" fontId="14" fillId="4" borderId="17" xfId="0" applyFont="1" applyFill="1" applyBorder="1" applyAlignment="1" applyProtection="1">
      <alignment horizontal="center" vertical="center" wrapText="1"/>
    </xf>
    <xf numFmtId="0" fontId="36" fillId="19" borderId="15" xfId="0" applyFont="1" applyFill="1" applyBorder="1" applyAlignment="1" applyProtection="1">
      <alignment horizontal="center" vertical="center" wrapText="1"/>
    </xf>
    <xf numFmtId="0" fontId="36" fillId="19" borderId="16" xfId="0" applyFont="1" applyFill="1" applyBorder="1" applyAlignment="1" applyProtection="1">
      <alignment horizontal="center" vertical="center" wrapText="1"/>
    </xf>
    <xf numFmtId="0" fontId="36" fillId="19" borderId="17" xfId="0" applyFont="1" applyFill="1" applyBorder="1" applyAlignment="1" applyProtection="1">
      <alignment horizontal="center" vertical="center" wrapText="1"/>
    </xf>
    <xf numFmtId="0" fontId="14" fillId="11" borderId="57" xfId="3" applyFont="1" applyFill="1" applyBorder="1" applyAlignment="1" applyProtection="1">
      <alignment horizontal="center" vertical="center" wrapText="1"/>
    </xf>
    <xf numFmtId="0" fontId="36" fillId="4" borderId="57" xfId="3" applyFont="1" applyFill="1" applyBorder="1" applyAlignment="1" applyProtection="1">
      <alignment horizontal="center" vertical="center" wrapText="1"/>
    </xf>
    <xf numFmtId="0" fontId="36" fillId="22" borderId="57" xfId="3" applyFont="1" applyFill="1" applyBorder="1" applyAlignment="1" applyProtection="1">
      <alignment horizontal="center" vertical="center" wrapText="1"/>
    </xf>
    <xf numFmtId="0" fontId="17" fillId="26" borderId="57" xfId="3" applyFont="1" applyFill="1" applyBorder="1" applyAlignment="1" applyProtection="1">
      <alignment horizontal="center" vertical="center" wrapText="1"/>
    </xf>
    <xf numFmtId="0" fontId="17" fillId="6" borderId="57" xfId="3" quotePrefix="1" applyFont="1" applyFill="1" applyBorder="1" applyAlignment="1" applyProtection="1">
      <alignment horizontal="center" vertical="center" wrapText="1"/>
    </xf>
    <xf numFmtId="0" fontId="35" fillId="5" borderId="57" xfId="9" quotePrefix="1" applyFont="1" applyFill="1" applyBorder="1" applyAlignment="1" applyProtection="1">
      <alignment horizontal="center" vertical="center" wrapText="1"/>
    </xf>
    <xf numFmtId="0" fontId="17" fillId="12" borderId="57" xfId="3" quotePrefix="1" applyFont="1" applyFill="1" applyBorder="1" applyAlignment="1" applyProtection="1">
      <alignment horizontal="center" vertical="center" wrapText="1"/>
    </xf>
    <xf numFmtId="0" fontId="17" fillId="3" borderId="57" xfId="3" applyFont="1" applyFill="1" applyBorder="1" applyAlignment="1" applyProtection="1">
      <alignment horizontal="center" vertical="center" wrapText="1"/>
    </xf>
    <xf numFmtId="0" fontId="36" fillId="23" borderId="58" xfId="3" applyFont="1" applyFill="1" applyBorder="1" applyAlignment="1" applyProtection="1">
      <alignment horizontal="center" vertical="center" wrapText="1"/>
    </xf>
    <xf numFmtId="0" fontId="36" fillId="23" borderId="59" xfId="3" applyFont="1" applyFill="1" applyBorder="1" applyAlignment="1" applyProtection="1">
      <alignment horizontal="center" vertical="center" wrapText="1"/>
    </xf>
    <xf numFmtId="0" fontId="36" fillId="23" borderId="60" xfId="3" applyFont="1" applyFill="1" applyBorder="1" applyAlignment="1" applyProtection="1">
      <alignment horizontal="center" vertical="center" wrapText="1"/>
    </xf>
    <xf numFmtId="0" fontId="36" fillId="24" borderId="58" xfId="3" applyFont="1" applyFill="1" applyBorder="1" applyAlignment="1" applyProtection="1">
      <alignment horizontal="center" vertical="center" wrapText="1"/>
    </xf>
    <xf numFmtId="0" fontId="36" fillId="24" borderId="59" xfId="3" applyFont="1" applyFill="1" applyBorder="1" applyAlignment="1" applyProtection="1">
      <alignment horizontal="center" vertical="center"/>
    </xf>
    <xf numFmtId="0" fontId="36" fillId="24" borderId="60" xfId="3" applyFont="1" applyFill="1" applyBorder="1" applyAlignment="1" applyProtection="1">
      <alignment horizontal="center" vertical="center"/>
    </xf>
    <xf numFmtId="0" fontId="36" fillId="24" borderId="59" xfId="3" applyFont="1" applyFill="1" applyBorder="1" applyAlignment="1" applyProtection="1">
      <alignment horizontal="center" vertical="center" wrapText="1"/>
    </xf>
    <xf numFmtId="0" fontId="36" fillId="24" borderId="60" xfId="3" applyFont="1" applyFill="1" applyBorder="1" applyAlignment="1" applyProtection="1">
      <alignment horizontal="center" vertical="center" wrapText="1"/>
    </xf>
    <xf numFmtId="0" fontId="36" fillId="20" borderId="58" xfId="3" applyFont="1" applyFill="1" applyBorder="1" applyAlignment="1" applyProtection="1">
      <alignment horizontal="center" vertical="center" wrapText="1"/>
    </xf>
    <xf numFmtId="0" fontId="36" fillId="20" borderId="59" xfId="3" applyFont="1" applyFill="1" applyBorder="1" applyAlignment="1" applyProtection="1">
      <alignment horizontal="center" vertical="center"/>
    </xf>
    <xf numFmtId="0" fontId="36" fillId="20" borderId="60" xfId="3" applyFont="1" applyFill="1" applyBorder="1" applyAlignment="1" applyProtection="1">
      <alignment horizontal="center" vertical="center"/>
    </xf>
    <xf numFmtId="0" fontId="36" fillId="20" borderId="59" xfId="3" applyFont="1" applyFill="1" applyBorder="1" applyAlignment="1" applyProtection="1">
      <alignment horizontal="center" vertical="center" wrapText="1"/>
    </xf>
    <xf numFmtId="0" fontId="36" fillId="20" borderId="60" xfId="3" applyFont="1" applyFill="1" applyBorder="1" applyAlignment="1" applyProtection="1">
      <alignment horizontal="center" vertical="center" wrapText="1"/>
    </xf>
    <xf numFmtId="0" fontId="45" fillId="25" borderId="58" xfId="3" applyFont="1" applyFill="1" applyBorder="1" applyAlignment="1" applyProtection="1">
      <alignment horizontal="center" vertical="center" wrapText="1"/>
    </xf>
    <xf numFmtId="0" fontId="46" fillId="25" borderId="60" xfId="9" applyFont="1" applyFill="1" applyBorder="1" applyAlignment="1">
      <alignment horizontal="center" vertical="center" wrapText="1"/>
    </xf>
    <xf numFmtId="0" fontId="36" fillId="23" borderId="59" xfId="3" applyFont="1" applyFill="1" applyBorder="1" applyAlignment="1" applyProtection="1">
      <alignment horizontal="center" vertical="center"/>
    </xf>
    <xf numFmtId="0" fontId="36" fillId="23" borderId="60" xfId="3" applyFont="1" applyFill="1" applyBorder="1" applyAlignment="1" applyProtection="1">
      <alignment horizontal="center" vertical="center"/>
    </xf>
    <xf numFmtId="0" fontId="15" fillId="27" borderId="61" xfId="10" applyFont="1" applyFill="1" applyBorder="1" applyAlignment="1">
      <alignment horizontal="center" vertical="center" wrapText="1"/>
    </xf>
    <xf numFmtId="0" fontId="15" fillId="27" borderId="62" xfId="10" applyFont="1" applyFill="1" applyBorder="1" applyAlignment="1">
      <alignment horizontal="center" vertical="center" wrapText="1"/>
    </xf>
    <xf numFmtId="0" fontId="17" fillId="5" borderId="57" xfId="3" quotePrefix="1" applyFont="1" applyFill="1" applyBorder="1" applyAlignment="1" applyProtection="1">
      <alignment horizontal="center" vertical="center" wrapText="1"/>
    </xf>
    <xf numFmtId="0" fontId="35" fillId="29" borderId="61" xfId="9" quotePrefix="1" applyFont="1" applyFill="1" applyBorder="1" applyAlignment="1" applyProtection="1">
      <alignment horizontal="center" vertical="center" wrapText="1"/>
    </xf>
    <xf numFmtId="0" fontId="35" fillId="29" borderId="62" xfId="9" quotePrefix="1" applyFont="1" applyFill="1" applyBorder="1" applyAlignment="1" applyProtection="1">
      <alignment horizontal="center" vertical="center" wrapText="1"/>
    </xf>
    <xf numFmtId="1" fontId="19" fillId="9" borderId="63" xfId="9" applyNumberFormat="1" applyFont="1" applyFill="1" applyBorder="1" applyAlignment="1" applyProtection="1">
      <alignment horizontal="center"/>
    </xf>
    <xf numFmtId="1" fontId="19" fillId="9" borderId="64" xfId="9" applyNumberFormat="1" applyFont="1" applyFill="1" applyBorder="1" applyAlignment="1" applyProtection="1">
      <alignment horizontal="center"/>
    </xf>
    <xf numFmtId="1" fontId="19" fillId="9" borderId="65" xfId="9" applyNumberFormat="1" applyFont="1" applyFill="1" applyBorder="1" applyAlignment="1" applyProtection="1">
      <alignment horizontal="center"/>
    </xf>
    <xf numFmtId="0" fontId="17" fillId="28" borderId="57" xfId="3" quotePrefix="1" applyFont="1" applyFill="1" applyBorder="1" applyAlignment="1" applyProtection="1">
      <alignment horizontal="center" vertical="center" wrapText="1"/>
    </xf>
    <xf numFmtId="6" fontId="15" fillId="27" borderId="61" xfId="10" applyNumberFormat="1" applyFont="1" applyFill="1" applyBorder="1" applyAlignment="1">
      <alignment horizontal="center" vertical="center" wrapText="1"/>
    </xf>
    <xf numFmtId="6" fontId="15" fillId="27" borderId="62" xfId="10" applyNumberFormat="1" applyFont="1" applyFill="1" applyBorder="1" applyAlignment="1">
      <alignment horizontal="center" vertical="center" wrapText="1"/>
    </xf>
    <xf numFmtId="0" fontId="15" fillId="27" borderId="57" xfId="10" applyFont="1" applyFill="1" applyBorder="1" applyAlignment="1">
      <alignment horizontal="center" vertical="center" wrapText="1"/>
    </xf>
    <xf numFmtId="0" fontId="32" fillId="10" borderId="57" xfId="3" applyFont="1" applyFill="1" applyBorder="1" applyAlignment="1" applyProtection="1">
      <alignment horizontal="center" vertical="center" wrapText="1"/>
    </xf>
    <xf numFmtId="0" fontId="36" fillId="20" borderId="57" xfId="9" quotePrefix="1" applyFont="1" applyFill="1" applyBorder="1" applyAlignment="1" applyProtection="1">
      <alignment horizontal="center" vertical="center" wrapText="1"/>
    </xf>
    <xf numFmtId="0" fontId="29" fillId="0" borderId="0" xfId="3" applyFont="1" applyBorder="1" applyAlignment="1" applyProtection="1">
      <alignment horizontal="center" wrapText="1"/>
    </xf>
    <xf numFmtId="1" fontId="19" fillId="9" borderId="63" xfId="9" quotePrefix="1" applyNumberFormat="1" applyFont="1" applyFill="1" applyBorder="1" applyAlignment="1" applyProtection="1">
      <alignment horizontal="center"/>
    </xf>
    <xf numFmtId="1" fontId="19" fillId="9" borderId="91" xfId="0" quotePrefix="1" applyNumberFormat="1" applyFont="1" applyFill="1" applyBorder="1" applyAlignment="1" applyProtection="1">
      <alignment horizontal="center" vertical="center" wrapText="1"/>
    </xf>
    <xf numFmtId="0" fontId="0" fillId="0" borderId="0" xfId="0" applyBorder="1" applyAlignment="1" applyProtection="1">
      <alignment horizontal="center" vertical="center" wrapText="1"/>
    </xf>
    <xf numFmtId="0" fontId="56" fillId="10" borderId="53" xfId="0" applyFont="1" applyFill="1" applyBorder="1" applyAlignment="1" applyProtection="1">
      <alignment horizontal="center" vertical="center" wrapText="1"/>
    </xf>
    <xf numFmtId="49" fontId="32" fillId="4" borderId="63" xfId="1" applyNumberFormat="1" applyFont="1" applyFill="1" applyBorder="1" applyAlignment="1" applyProtection="1">
      <alignment horizontal="center" vertical="center" wrapText="1"/>
    </xf>
    <xf numFmtId="49" fontId="32" fillId="4" borderId="64" xfId="1" applyNumberFormat="1" applyFont="1" applyFill="1" applyBorder="1" applyAlignment="1" applyProtection="1">
      <alignment horizontal="center" vertical="center" wrapText="1"/>
    </xf>
    <xf numFmtId="49" fontId="32" fillId="4" borderId="65" xfId="1" applyNumberFormat="1" applyFont="1" applyFill="1" applyBorder="1" applyAlignment="1" applyProtection="1">
      <alignment horizontal="center" vertical="center" wrapText="1"/>
    </xf>
    <xf numFmtId="0" fontId="17" fillId="5" borderId="58" xfId="0" applyFont="1" applyFill="1" applyBorder="1" applyAlignment="1" applyProtection="1">
      <alignment horizontal="center" vertical="center" wrapText="1"/>
    </xf>
    <xf numFmtId="0" fontId="17" fillId="5" borderId="59" xfId="0" applyFont="1" applyFill="1" applyBorder="1" applyAlignment="1" applyProtection="1">
      <alignment horizontal="center" vertical="center" wrapText="1"/>
    </xf>
    <xf numFmtId="0" fontId="17" fillId="5" borderId="60" xfId="0" applyFont="1" applyFill="1" applyBorder="1" applyAlignment="1" applyProtection="1">
      <alignment horizontal="center" vertical="center" wrapText="1"/>
    </xf>
    <xf numFmtId="0" fontId="15" fillId="6" borderId="58" xfId="0" applyFont="1" applyFill="1" applyBorder="1" applyAlignment="1" applyProtection="1">
      <alignment horizontal="center" vertical="center" wrapText="1"/>
    </xf>
    <xf numFmtId="0" fontId="15" fillId="6" borderId="59" xfId="0" applyFont="1" applyFill="1" applyBorder="1" applyAlignment="1" applyProtection="1">
      <alignment horizontal="center" vertical="center" wrapText="1"/>
    </xf>
    <xf numFmtId="0" fontId="0" fillId="0" borderId="60" xfId="0" applyBorder="1" applyAlignment="1">
      <alignment horizontal="center" vertical="center" wrapText="1"/>
    </xf>
    <xf numFmtId="1" fontId="19" fillId="9" borderId="63" xfId="0" applyNumberFormat="1" applyFont="1" applyFill="1" applyBorder="1" applyAlignment="1" applyProtection="1">
      <alignment horizontal="center"/>
    </xf>
    <xf numFmtId="1" fontId="19" fillId="9" borderId="65" xfId="0" applyNumberFormat="1" applyFont="1" applyFill="1" applyBorder="1" applyAlignment="1" applyProtection="1">
      <alignment horizontal="center"/>
    </xf>
    <xf numFmtId="0" fontId="56" fillId="2" borderId="63" xfId="0" applyFont="1" applyFill="1" applyBorder="1" applyAlignment="1" applyProtection="1">
      <alignment horizontal="center" vertical="center" wrapText="1"/>
    </xf>
    <xf numFmtId="0" fontId="36" fillId="2" borderId="65" xfId="0" applyFont="1" applyFill="1" applyBorder="1" applyAlignment="1" applyProtection="1">
      <alignment horizontal="center" vertical="center" wrapText="1"/>
    </xf>
    <xf numFmtId="0" fontId="36" fillId="2" borderId="91" xfId="0" applyFont="1" applyFill="1" applyBorder="1" applyAlignment="1" applyProtection="1">
      <alignment horizontal="center" vertical="center" wrapText="1"/>
    </xf>
    <xf numFmtId="0" fontId="36" fillId="2" borderId="21" xfId="0" applyFont="1" applyFill="1" applyBorder="1" applyAlignment="1" applyProtection="1">
      <alignment horizontal="center" vertical="center" wrapText="1"/>
    </xf>
    <xf numFmtId="0" fontId="36" fillId="2" borderId="48" xfId="0" applyFont="1" applyFill="1" applyBorder="1" applyAlignment="1" applyProtection="1">
      <alignment horizontal="center" vertical="center" wrapText="1"/>
    </xf>
    <xf numFmtId="0" fontId="36" fillId="2" borderId="49" xfId="0" applyFont="1" applyFill="1" applyBorder="1" applyAlignment="1" applyProtection="1">
      <alignment horizontal="center" vertical="center" wrapText="1"/>
    </xf>
    <xf numFmtId="49" fontId="32" fillId="4" borderId="58" xfId="1" applyNumberFormat="1" applyFont="1" applyFill="1" applyBorder="1" applyAlignment="1" applyProtection="1">
      <alignment horizontal="center" vertical="center"/>
    </xf>
    <xf numFmtId="49" fontId="32" fillId="4" borderId="59" xfId="1" applyNumberFormat="1" applyFont="1" applyFill="1" applyBorder="1" applyAlignment="1" applyProtection="1">
      <alignment horizontal="center" vertical="center"/>
    </xf>
    <xf numFmtId="49" fontId="32" fillId="4" borderId="60" xfId="1" applyNumberFormat="1" applyFont="1" applyFill="1" applyBorder="1" applyAlignment="1" applyProtection="1">
      <alignment horizontal="center" vertical="center"/>
    </xf>
    <xf numFmtId="49" fontId="17" fillId="3" borderId="53" xfId="1" applyNumberFormat="1" applyFont="1" applyFill="1" applyBorder="1" applyAlignment="1" applyProtection="1">
      <alignment horizontal="center" vertical="center" wrapText="1"/>
    </xf>
    <xf numFmtId="49" fontId="17" fillId="3" borderId="58" xfId="1" applyNumberFormat="1" applyFont="1" applyFill="1" applyBorder="1" applyAlignment="1" applyProtection="1">
      <alignment horizontal="center" vertical="center" wrapText="1"/>
    </xf>
    <xf numFmtId="49" fontId="17" fillId="4" borderId="58" xfId="1" applyNumberFormat="1" applyFont="1" applyFill="1" applyBorder="1" applyAlignment="1" applyProtection="1">
      <alignment horizontal="center" vertical="center" wrapText="1"/>
    </xf>
    <xf numFmtId="49" fontId="17" fillId="4" borderId="59" xfId="1" applyNumberFormat="1" applyFont="1" applyFill="1" applyBorder="1" applyAlignment="1" applyProtection="1">
      <alignment horizontal="center" vertical="center"/>
    </xf>
    <xf numFmtId="49" fontId="17" fillId="4" borderId="60" xfId="1" applyNumberFormat="1" applyFont="1" applyFill="1" applyBorder="1" applyAlignment="1" applyProtection="1">
      <alignment horizontal="center" vertical="center"/>
    </xf>
    <xf numFmtId="49" fontId="17" fillId="4" borderId="59" xfId="1" applyNumberFormat="1" applyFont="1" applyFill="1" applyBorder="1" applyAlignment="1" applyProtection="1">
      <alignment horizontal="center" vertical="center" wrapText="1"/>
    </xf>
    <xf numFmtId="49" fontId="17" fillId="4" borderId="60" xfId="1" applyNumberFormat="1" applyFont="1" applyFill="1" applyBorder="1" applyAlignment="1" applyProtection="1">
      <alignment horizontal="center" vertical="center" wrapText="1"/>
    </xf>
    <xf numFmtId="1" fontId="19" fillId="9" borderId="48" xfId="0" quotePrefix="1" applyNumberFormat="1" applyFont="1" applyFill="1" applyBorder="1" applyAlignment="1" applyProtection="1">
      <alignment horizontal="center" vertical="center" wrapText="1"/>
    </xf>
    <xf numFmtId="1" fontId="19" fillId="9" borderId="49" xfId="0" applyNumberFormat="1" applyFont="1" applyFill="1" applyBorder="1" applyAlignment="1" applyProtection="1">
      <alignment horizontal="center" vertical="center" wrapText="1"/>
    </xf>
    <xf numFmtId="0" fontId="19" fillId="0" borderId="0" xfId="1" applyFont="1" applyFill="1" applyBorder="1" applyAlignment="1" applyProtection="1">
      <alignment horizontal="left" vertical="center"/>
    </xf>
    <xf numFmtId="49" fontId="17" fillId="3" borderId="61" xfId="1" applyNumberFormat="1" applyFont="1" applyFill="1" applyBorder="1" applyAlignment="1" applyProtection="1">
      <alignment horizontal="center" vertical="center" wrapText="1"/>
    </xf>
    <xf numFmtId="49" fontId="17" fillId="3" borderId="62" xfId="1" applyNumberFormat="1" applyFont="1" applyFill="1" applyBorder="1" applyAlignment="1" applyProtection="1">
      <alignment horizontal="center" vertical="center" wrapText="1"/>
    </xf>
    <xf numFmtId="49" fontId="17" fillId="8" borderId="61" xfId="1" applyNumberFormat="1" applyFont="1" applyFill="1" applyBorder="1" applyAlignment="1" applyProtection="1">
      <alignment horizontal="center" vertical="center" wrapText="1"/>
    </xf>
    <xf numFmtId="49" fontId="17" fillId="8" borderId="62" xfId="1" applyNumberFormat="1" applyFont="1" applyFill="1" applyBorder="1" applyAlignment="1" applyProtection="1">
      <alignment horizontal="center" vertical="center" wrapText="1"/>
    </xf>
    <xf numFmtId="49" fontId="17" fillId="5" borderId="53" xfId="1" applyNumberFormat="1" applyFont="1" applyFill="1" applyBorder="1" applyAlignment="1" applyProtection="1">
      <alignment horizontal="center" vertical="center" wrapText="1"/>
    </xf>
    <xf numFmtId="49" fontId="17" fillId="2" borderId="53" xfId="0" applyNumberFormat="1" applyFont="1" applyFill="1" applyBorder="1" applyAlignment="1" applyProtection="1">
      <alignment horizontal="center" vertical="center" wrapText="1"/>
    </xf>
    <xf numFmtId="49" fontId="17" fillId="3" borderId="53" xfId="0" applyNumberFormat="1" applyFont="1" applyFill="1" applyBorder="1" applyAlignment="1" applyProtection="1">
      <alignment horizontal="center" vertical="center" wrapText="1"/>
    </xf>
    <xf numFmtId="0" fontId="13" fillId="0" borderId="131" xfId="0" applyFont="1" applyFill="1" applyBorder="1" applyAlignment="1" applyProtection="1">
      <alignment horizontal="left" vertical="center"/>
    </xf>
    <xf numFmtId="0" fontId="13" fillId="0" borderId="132" xfId="0" applyFont="1" applyFill="1" applyBorder="1" applyAlignment="1" applyProtection="1">
      <alignment horizontal="left" vertical="center"/>
    </xf>
    <xf numFmtId="49" fontId="17" fillId="12" borderId="53" xfId="0" applyNumberFormat="1" applyFont="1" applyFill="1" applyBorder="1" applyAlignment="1" applyProtection="1">
      <alignment horizontal="center" vertical="center" wrapText="1"/>
    </xf>
    <xf numFmtId="49" fontId="32" fillId="14" borderId="53" xfId="0" applyNumberFormat="1" applyFont="1" applyFill="1" applyBorder="1" applyAlignment="1" applyProtection="1">
      <alignment horizontal="center" vertical="center" wrapText="1"/>
    </xf>
    <xf numFmtId="49" fontId="32" fillId="11" borderId="53" xfId="0" applyNumberFormat="1" applyFont="1" applyFill="1" applyBorder="1" applyAlignment="1" applyProtection="1">
      <alignment horizontal="center" vertical="center" wrapText="1"/>
    </xf>
    <xf numFmtId="0" fontId="19" fillId="0" borderId="112" xfId="1" applyFont="1" applyFill="1" applyBorder="1" applyAlignment="1" applyProtection="1">
      <alignment horizontal="left" vertical="center"/>
    </xf>
    <xf numFmtId="0" fontId="19" fillId="0" borderId="113" xfId="1" applyFont="1" applyFill="1" applyBorder="1" applyAlignment="1" applyProtection="1">
      <alignment horizontal="left" vertical="center"/>
    </xf>
    <xf numFmtId="0" fontId="19" fillId="0" borderId="118" xfId="0" applyFont="1" applyFill="1" applyBorder="1" applyAlignment="1" applyProtection="1">
      <alignment horizontal="left" vertical="center"/>
    </xf>
    <xf numFmtId="0" fontId="19" fillId="0" borderId="119" xfId="0" applyFont="1" applyFill="1" applyBorder="1" applyAlignment="1" applyProtection="1">
      <alignment horizontal="left" vertical="center"/>
    </xf>
    <xf numFmtId="0" fontId="13" fillId="0" borderId="124" xfId="0" applyFont="1" applyFill="1" applyBorder="1" applyAlignment="1" applyProtection="1">
      <alignment horizontal="left" vertical="center"/>
    </xf>
    <xf numFmtId="0" fontId="13" fillId="0" borderId="125" xfId="0" applyFont="1" applyFill="1" applyBorder="1" applyAlignment="1" applyProtection="1">
      <alignment horizontal="left" vertical="center"/>
    </xf>
    <xf numFmtId="0" fontId="13" fillId="0" borderId="134" xfId="0" applyFont="1" applyFill="1" applyBorder="1" applyAlignment="1" applyProtection="1">
      <alignment horizontal="left" vertical="center"/>
    </xf>
    <xf numFmtId="0" fontId="13" fillId="0" borderId="135" xfId="0" applyFont="1" applyFill="1" applyBorder="1" applyAlignment="1" applyProtection="1">
      <alignment horizontal="left" vertical="center"/>
    </xf>
    <xf numFmtId="0" fontId="19" fillId="0" borderId="144" xfId="1" applyFont="1" applyFill="1" applyBorder="1" applyAlignment="1" applyProtection="1">
      <alignment horizontal="left" vertical="center"/>
    </xf>
    <xf numFmtId="0" fontId="19" fillId="0" borderId="145" xfId="1" applyFont="1" applyFill="1" applyBorder="1" applyAlignment="1" applyProtection="1">
      <alignment horizontal="left" vertical="center"/>
    </xf>
    <xf numFmtId="0" fontId="13" fillId="0" borderId="169" xfId="0" applyFont="1" applyFill="1" applyBorder="1" applyAlignment="1" applyProtection="1">
      <alignment horizontal="left" vertical="center"/>
    </xf>
    <xf numFmtId="0" fontId="36" fillId="10" borderId="154" xfId="0" applyFont="1" applyFill="1" applyBorder="1" applyAlignment="1" applyProtection="1">
      <alignment horizontal="center" vertical="center" wrapText="1"/>
    </xf>
    <xf numFmtId="0" fontId="60" fillId="4" borderId="144" xfId="0" applyFont="1" applyFill="1" applyBorder="1" applyAlignment="1" applyProtection="1">
      <alignment horizontal="center" vertical="center"/>
    </xf>
    <xf numFmtId="0" fontId="60" fillId="4" borderId="155" xfId="0" applyFont="1" applyFill="1" applyBorder="1" applyAlignment="1" applyProtection="1">
      <alignment horizontal="center" vertical="center"/>
    </xf>
    <xf numFmtId="0" fontId="60" fillId="4" borderId="145" xfId="0" applyFont="1" applyFill="1" applyBorder="1" applyAlignment="1" applyProtection="1">
      <alignment horizontal="center" vertical="center"/>
    </xf>
    <xf numFmtId="49" fontId="36" fillId="5" borderId="154" xfId="1" applyNumberFormat="1" applyFont="1" applyFill="1" applyBorder="1" applyAlignment="1" applyProtection="1">
      <alignment horizontal="center" vertical="center" wrapText="1"/>
    </xf>
    <xf numFmtId="1" fontId="19" fillId="9" borderId="144" xfId="0" applyNumberFormat="1" applyFont="1" applyFill="1" applyBorder="1" applyAlignment="1" applyProtection="1">
      <alignment horizontal="center"/>
    </xf>
    <xf numFmtId="1" fontId="19" fillId="9" borderId="145" xfId="0" applyNumberFormat="1" applyFont="1" applyFill="1" applyBorder="1" applyAlignment="1" applyProtection="1">
      <alignment horizontal="center"/>
    </xf>
    <xf numFmtId="1" fontId="19" fillId="9" borderId="156" xfId="0" quotePrefix="1" applyNumberFormat="1" applyFont="1" applyFill="1" applyBorder="1" applyAlignment="1" applyProtection="1">
      <alignment horizontal="center" vertical="center" wrapText="1"/>
    </xf>
    <xf numFmtId="1" fontId="19" fillId="9" borderId="158" xfId="0" applyNumberFormat="1" applyFont="1" applyFill="1" applyBorder="1" applyAlignment="1" applyProtection="1">
      <alignment horizontal="center" vertical="center" wrapText="1"/>
    </xf>
    <xf numFmtId="0" fontId="19" fillId="0" borderId="164" xfId="0" applyFont="1" applyFill="1" applyBorder="1" applyAlignment="1" applyProtection="1">
      <alignment horizontal="left" vertical="center"/>
    </xf>
    <xf numFmtId="0" fontId="19" fillId="0" borderId="165" xfId="0" applyFont="1" applyFill="1" applyBorder="1" applyAlignment="1" applyProtection="1">
      <alignment horizontal="left" vertical="center"/>
    </xf>
    <xf numFmtId="0" fontId="13" fillId="0" borderId="20" xfId="0" applyFont="1" applyFill="1" applyBorder="1" applyAlignment="1" applyProtection="1">
      <alignment horizontal="left" vertical="center"/>
    </xf>
    <xf numFmtId="0" fontId="13" fillId="0" borderId="0" xfId="0" applyFont="1" applyFill="1" applyBorder="1" applyAlignment="1" applyProtection="1">
      <alignment horizontal="left" vertical="center"/>
    </xf>
    <xf numFmtId="0" fontId="13" fillId="0" borderId="167" xfId="0" applyFont="1" applyFill="1" applyBorder="1" applyAlignment="1" applyProtection="1">
      <alignment horizontal="left" vertical="center"/>
    </xf>
    <xf numFmtId="0" fontId="13" fillId="0" borderId="170" xfId="0" applyFont="1" applyFill="1" applyBorder="1" applyAlignment="1" applyProtection="1">
      <alignment horizontal="left" vertical="center"/>
    </xf>
    <xf numFmtId="0" fontId="19" fillId="0" borderId="171" xfId="1" applyFont="1" applyFill="1" applyBorder="1" applyAlignment="1" applyProtection="1">
      <alignment horizontal="left" vertical="center"/>
    </xf>
    <xf numFmtId="49" fontId="36" fillId="5" borderId="151" xfId="1" applyNumberFormat="1" applyFont="1" applyFill="1" applyBorder="1" applyAlignment="1" applyProtection="1">
      <alignment horizontal="center" vertical="center" wrapText="1"/>
    </xf>
    <xf numFmtId="49" fontId="36" fillId="5" borderId="152" xfId="1" applyNumberFormat="1" applyFont="1" applyFill="1" applyBorder="1" applyAlignment="1" applyProtection="1">
      <alignment horizontal="center" vertical="center" wrapText="1"/>
    </xf>
    <xf numFmtId="49" fontId="36" fillId="5" borderId="153" xfId="1" applyNumberFormat="1" applyFont="1" applyFill="1" applyBorder="1" applyAlignment="1" applyProtection="1">
      <alignment horizontal="center" vertical="center" wrapText="1"/>
    </xf>
    <xf numFmtId="0" fontId="19" fillId="0" borderId="177" xfId="0" applyFont="1" applyFill="1" applyBorder="1" applyAlignment="1" applyProtection="1">
      <alignment horizontal="left" vertical="center"/>
    </xf>
    <xf numFmtId="0" fontId="19" fillId="0" borderId="178" xfId="0" applyFont="1" applyFill="1" applyBorder="1" applyAlignment="1" applyProtection="1">
      <alignment horizontal="left" vertical="center"/>
    </xf>
    <xf numFmtId="0" fontId="19" fillId="0" borderId="181" xfId="1" applyFont="1" applyFill="1" applyBorder="1" applyAlignment="1" applyProtection="1">
      <alignment horizontal="left" vertical="center"/>
    </xf>
    <xf numFmtId="0" fontId="19" fillId="0" borderId="182" xfId="1" applyFont="1" applyFill="1" applyBorder="1" applyAlignment="1" applyProtection="1">
      <alignment horizontal="left" vertical="center"/>
    </xf>
    <xf numFmtId="0" fontId="36" fillId="10" borderId="186" xfId="0" applyFont="1" applyFill="1" applyBorder="1" applyAlignment="1" applyProtection="1">
      <alignment horizontal="center" vertical="center" wrapText="1"/>
    </xf>
    <xf numFmtId="0" fontId="60" fillId="4" borderId="181" xfId="0" applyFont="1" applyFill="1" applyBorder="1" applyAlignment="1" applyProtection="1">
      <alignment horizontal="center" vertical="center"/>
    </xf>
    <xf numFmtId="0" fontId="60" fillId="4" borderId="182" xfId="0" applyFont="1" applyFill="1" applyBorder="1" applyAlignment="1" applyProtection="1">
      <alignment horizontal="center" vertical="center"/>
    </xf>
    <xf numFmtId="0" fontId="60" fillId="4" borderId="187" xfId="0" applyFont="1" applyFill="1" applyBorder="1" applyAlignment="1" applyProtection="1">
      <alignment horizontal="center" vertical="center"/>
    </xf>
    <xf numFmtId="49" fontId="36" fillId="5" borderId="186" xfId="1" applyNumberFormat="1" applyFont="1" applyFill="1" applyBorder="1" applyAlignment="1" applyProtection="1">
      <alignment horizontal="center" vertical="center" wrapText="1"/>
    </xf>
    <xf numFmtId="1" fontId="19" fillId="9" borderId="181" xfId="0" applyNumberFormat="1" applyFont="1" applyFill="1" applyBorder="1" applyAlignment="1" applyProtection="1">
      <alignment horizontal="center"/>
    </xf>
    <xf numFmtId="1" fontId="19" fillId="9" borderId="187" xfId="0" applyNumberFormat="1" applyFont="1" applyFill="1" applyBorder="1" applyAlignment="1" applyProtection="1">
      <alignment horizontal="center"/>
    </xf>
    <xf numFmtId="1" fontId="19" fillId="9" borderId="39" xfId="0" quotePrefix="1" applyNumberFormat="1" applyFont="1" applyFill="1" applyBorder="1" applyAlignment="1" applyProtection="1">
      <alignment horizontal="center" vertical="center"/>
    </xf>
    <xf numFmtId="1" fontId="19" fillId="9" borderId="189" xfId="0" applyNumberFormat="1" applyFont="1" applyFill="1" applyBorder="1" applyAlignment="1" applyProtection="1">
      <alignment horizontal="center" vertical="center"/>
    </xf>
    <xf numFmtId="1" fontId="19" fillId="9" borderId="64" xfId="0" applyNumberFormat="1" applyFont="1" applyFill="1" applyBorder="1" applyAlignment="1" applyProtection="1">
      <alignment horizontal="center"/>
    </xf>
    <xf numFmtId="1" fontId="19" fillId="9" borderId="0" xfId="0" applyNumberFormat="1" applyFont="1" applyFill="1" applyBorder="1" applyAlignment="1" applyProtection="1">
      <alignment horizontal="center" vertical="center" wrapText="1"/>
    </xf>
    <xf numFmtId="0" fontId="17" fillId="2" borderId="190" xfId="0" applyFont="1" applyFill="1" applyBorder="1" applyAlignment="1" applyProtection="1">
      <alignment horizontal="center" vertical="center" wrapText="1"/>
    </xf>
    <xf numFmtId="0" fontId="17" fillId="2" borderId="87" xfId="0" applyFont="1" applyFill="1" applyBorder="1" applyAlignment="1" applyProtection="1">
      <alignment horizontal="center" vertical="center" wrapText="1"/>
    </xf>
    <xf numFmtId="0" fontId="17" fillId="2" borderId="101" xfId="0" applyFont="1" applyFill="1" applyBorder="1" applyAlignment="1" applyProtection="1">
      <alignment horizontal="center" vertical="center" wrapText="1"/>
    </xf>
    <xf numFmtId="49" fontId="17" fillId="5" borderId="186" xfId="1" applyNumberFormat="1" applyFont="1" applyFill="1" applyBorder="1" applyAlignment="1" applyProtection="1">
      <alignment horizontal="center" vertical="center" wrapText="1"/>
    </xf>
    <xf numFmtId="0" fontId="15" fillId="6" borderId="193" xfId="0" applyFont="1" applyFill="1" applyBorder="1" applyAlignment="1" applyProtection="1">
      <alignment horizontal="center" vertical="center" wrapText="1"/>
    </xf>
    <xf numFmtId="0" fontId="15" fillId="6" borderId="188" xfId="0" applyFont="1" applyFill="1" applyBorder="1" applyAlignment="1" applyProtection="1">
      <alignment horizontal="center" vertical="center" wrapText="1"/>
    </xf>
    <xf numFmtId="0" fontId="0" fillId="0" borderId="188" xfId="0" applyBorder="1" applyAlignment="1">
      <alignment horizontal="center" vertical="center" wrapText="1"/>
    </xf>
    <xf numFmtId="0" fontId="0" fillId="0" borderId="189" xfId="0" applyBorder="1" applyAlignment="1">
      <alignment horizontal="center" vertical="center" wrapText="1"/>
    </xf>
    <xf numFmtId="0" fontId="17" fillId="5" borderId="186" xfId="9" applyFont="1" applyFill="1" applyBorder="1" applyAlignment="1" applyProtection="1">
      <alignment horizontal="center" vertical="center" wrapText="1"/>
    </xf>
    <xf numFmtId="0" fontId="56" fillId="10" borderId="186" xfId="0" applyFont="1" applyFill="1" applyBorder="1" applyAlignment="1" applyProtection="1">
      <alignment horizontal="center" vertical="center" wrapText="1"/>
    </xf>
    <xf numFmtId="0" fontId="17" fillId="10" borderId="186" xfId="0" applyFont="1" applyFill="1" applyBorder="1" applyAlignment="1" applyProtection="1">
      <alignment horizontal="center" vertical="center" wrapText="1"/>
    </xf>
    <xf numFmtId="49" fontId="32" fillId="4" borderId="181" xfId="1" applyNumberFormat="1" applyFont="1" applyFill="1" applyBorder="1" applyAlignment="1" applyProtection="1">
      <alignment horizontal="center" vertical="center" wrapText="1"/>
    </xf>
    <xf numFmtId="49" fontId="32" fillId="11" borderId="181" xfId="1" applyNumberFormat="1" applyFont="1" applyFill="1" applyBorder="1" applyAlignment="1" applyProtection="1">
      <alignment horizontal="center" vertical="center" wrapText="1"/>
    </xf>
    <xf numFmtId="49" fontId="32" fillId="11" borderId="64" xfId="1" applyNumberFormat="1" applyFont="1" applyFill="1" applyBorder="1" applyAlignment="1" applyProtection="1">
      <alignment horizontal="center" vertical="center" wrapText="1"/>
    </xf>
    <xf numFmtId="49" fontId="32" fillId="11" borderId="65" xfId="1" applyNumberFormat="1" applyFont="1" applyFill="1" applyBorder="1" applyAlignment="1" applyProtection="1">
      <alignment horizontal="center" vertical="center" wrapText="1"/>
    </xf>
    <xf numFmtId="0" fontId="17" fillId="2" borderId="186" xfId="0" applyFont="1" applyFill="1" applyBorder="1" applyAlignment="1" applyProtection="1">
      <alignment horizontal="center" vertical="center" wrapText="1"/>
    </xf>
    <xf numFmtId="49" fontId="17" fillId="2" borderId="186" xfId="1" applyNumberFormat="1" applyFont="1" applyFill="1" applyBorder="1" applyAlignment="1" applyProtection="1">
      <alignment horizontal="center" vertical="center" wrapText="1"/>
    </xf>
    <xf numFmtId="49" fontId="17" fillId="3" borderId="186" xfId="1" applyNumberFormat="1" applyFont="1" applyFill="1" applyBorder="1" applyAlignment="1" applyProtection="1">
      <alignment horizontal="center" vertical="center" wrapText="1"/>
    </xf>
    <xf numFmtId="49" fontId="17" fillId="4" borderId="186" xfId="1" applyNumberFormat="1" applyFont="1" applyFill="1" applyBorder="1" applyAlignment="1" applyProtection="1">
      <alignment horizontal="center" vertical="center" wrapText="1"/>
    </xf>
    <xf numFmtId="49" fontId="17" fillId="12" borderId="186" xfId="1" applyNumberFormat="1" applyFont="1" applyFill="1" applyBorder="1" applyAlignment="1" applyProtection="1">
      <alignment horizontal="center" vertical="center" wrapText="1"/>
    </xf>
    <xf numFmtId="49" fontId="17" fillId="8" borderId="190" xfId="1" applyNumberFormat="1" applyFont="1" applyFill="1" applyBorder="1" applyAlignment="1" applyProtection="1">
      <alignment horizontal="center" vertical="center" wrapText="1"/>
    </xf>
    <xf numFmtId="49" fontId="17" fillId="8" borderId="101" xfId="1" applyNumberFormat="1" applyFont="1" applyFill="1" applyBorder="1" applyAlignment="1" applyProtection="1">
      <alignment horizontal="center" vertical="center" wrapText="1"/>
    </xf>
    <xf numFmtId="49" fontId="17" fillId="8" borderId="186" xfId="1" applyNumberFormat="1" applyFont="1" applyFill="1" applyBorder="1" applyAlignment="1" applyProtection="1">
      <alignment horizontal="center" vertical="center" wrapText="1"/>
    </xf>
    <xf numFmtId="49" fontId="32" fillId="4" borderId="183" xfId="1" applyNumberFormat="1" applyFont="1" applyFill="1" applyBorder="1" applyAlignment="1" applyProtection="1">
      <alignment horizontal="center" vertical="center"/>
    </xf>
    <xf numFmtId="49" fontId="32" fillId="4" borderId="184" xfId="1" applyNumberFormat="1" applyFont="1" applyFill="1" applyBorder="1" applyAlignment="1" applyProtection="1">
      <alignment horizontal="center" vertical="center"/>
    </xf>
    <xf numFmtId="49" fontId="32" fillId="4" borderId="185" xfId="1" applyNumberFormat="1" applyFont="1" applyFill="1" applyBorder="1" applyAlignment="1" applyProtection="1">
      <alignment horizontal="center" vertical="center"/>
    </xf>
    <xf numFmtId="49" fontId="32" fillId="11" borderId="183" xfId="1" applyNumberFormat="1" applyFont="1" applyFill="1" applyBorder="1" applyAlignment="1" applyProtection="1">
      <alignment horizontal="center" vertical="center"/>
    </xf>
    <xf numFmtId="49" fontId="32" fillId="11" borderId="184" xfId="1" applyNumberFormat="1" applyFont="1" applyFill="1" applyBorder="1" applyAlignment="1" applyProtection="1">
      <alignment horizontal="center" vertical="center"/>
    </xf>
    <xf numFmtId="49" fontId="32" fillId="11" borderId="185" xfId="1" applyNumberFormat="1" applyFont="1" applyFill="1" applyBorder="1" applyAlignment="1" applyProtection="1">
      <alignment horizontal="center" vertical="center"/>
    </xf>
    <xf numFmtId="1" fontId="19" fillId="9" borderId="156" xfId="0" quotePrefix="1" applyNumberFormat="1" applyFont="1" applyFill="1" applyBorder="1" applyAlignment="1" applyProtection="1">
      <alignment horizontal="center" vertical="center"/>
    </xf>
    <xf numFmtId="1" fontId="19" fillId="9" borderId="188" xfId="0" applyNumberFormat="1" applyFont="1" applyFill="1" applyBorder="1" applyAlignment="1" applyProtection="1">
      <alignment horizontal="center" vertical="center"/>
    </xf>
    <xf numFmtId="1" fontId="19" fillId="9" borderId="200" xfId="0" applyNumberFormat="1" applyFont="1" applyFill="1" applyBorder="1" applyAlignment="1" applyProtection="1">
      <alignment horizontal="center" vertical="center"/>
    </xf>
    <xf numFmtId="0" fontId="19" fillId="0" borderId="206" xfId="1" applyFont="1" applyFill="1" applyBorder="1" applyAlignment="1" applyProtection="1">
      <alignment horizontal="left" vertical="center"/>
    </xf>
    <xf numFmtId="1" fontId="19" fillId="9" borderId="230" xfId="0" applyNumberFormat="1" applyFont="1" applyFill="1" applyBorder="1" applyAlignment="1" applyProtection="1">
      <alignment horizontal="center"/>
    </xf>
    <xf numFmtId="1" fontId="19" fillId="9" borderId="19" xfId="0" applyNumberFormat="1" applyFont="1" applyFill="1" applyBorder="1" applyAlignment="1" applyProtection="1">
      <alignment horizontal="center"/>
    </xf>
    <xf numFmtId="49" fontId="17" fillId="5" borderId="190" xfId="1" applyNumberFormat="1" applyFont="1" applyFill="1" applyBorder="1" applyAlignment="1" applyProtection="1">
      <alignment horizontal="center" vertical="center" wrapText="1"/>
    </xf>
    <xf numFmtId="49" fontId="17" fillId="5" borderId="101" xfId="1" applyNumberFormat="1" applyFont="1" applyFill="1" applyBorder="1" applyAlignment="1" applyProtection="1">
      <alignment horizontal="center" vertical="center" wrapText="1"/>
    </xf>
    <xf numFmtId="0" fontId="56" fillId="2" borderId="186" xfId="0" applyFont="1" applyFill="1" applyBorder="1" applyAlignment="1" applyProtection="1">
      <alignment horizontal="center" vertical="center" wrapText="1"/>
    </xf>
    <xf numFmtId="0" fontId="36" fillId="2" borderId="186" xfId="0" applyFont="1" applyFill="1" applyBorder="1" applyAlignment="1" applyProtection="1">
      <alignment horizontal="center" vertical="center" wrapText="1"/>
    </xf>
    <xf numFmtId="0" fontId="17" fillId="5" borderId="190" xfId="0" applyFont="1" applyFill="1" applyBorder="1" applyAlignment="1" applyProtection="1">
      <alignment horizontal="center" vertical="center" wrapText="1"/>
    </xf>
    <xf numFmtId="0" fontId="17" fillId="5" borderId="87" xfId="0" applyFont="1" applyFill="1" applyBorder="1" applyAlignment="1" applyProtection="1">
      <alignment horizontal="center" vertical="center" wrapText="1"/>
    </xf>
    <xf numFmtId="0" fontId="17" fillId="5" borderId="101" xfId="0" applyFont="1" applyFill="1" applyBorder="1" applyAlignment="1" applyProtection="1">
      <alignment horizontal="center" vertical="center" wrapText="1"/>
    </xf>
    <xf numFmtId="0" fontId="17" fillId="10" borderId="190" xfId="0" applyFont="1" applyFill="1" applyBorder="1" applyAlignment="1" applyProtection="1">
      <alignment horizontal="center" vertical="center" wrapText="1"/>
    </xf>
    <xf numFmtId="0" fontId="17" fillId="10" borderId="87" xfId="0" applyFont="1" applyFill="1" applyBorder="1" applyAlignment="1" applyProtection="1">
      <alignment horizontal="center" vertical="center" wrapText="1"/>
    </xf>
    <xf numFmtId="0" fontId="17" fillId="10" borderId="101" xfId="0" applyFont="1" applyFill="1" applyBorder="1" applyAlignment="1" applyProtection="1">
      <alignment horizontal="center" vertical="center" wrapText="1"/>
    </xf>
    <xf numFmtId="0" fontId="17" fillId="8" borderId="186" xfId="0" applyFont="1" applyFill="1" applyBorder="1" applyAlignment="1" applyProtection="1">
      <alignment horizontal="center" vertical="center" wrapText="1"/>
    </xf>
    <xf numFmtId="0" fontId="17" fillId="12" borderId="186" xfId="0" applyFont="1" applyFill="1" applyBorder="1" applyAlignment="1" applyProtection="1">
      <alignment horizontal="center" vertical="center" wrapText="1"/>
    </xf>
    <xf numFmtId="165" fontId="19" fillId="9" borderId="181" xfId="2" applyNumberFormat="1" applyFont="1" applyFill="1" applyBorder="1" applyAlignment="1" applyProtection="1">
      <alignment horizontal="center" vertical="center"/>
    </xf>
    <xf numFmtId="165" fontId="19" fillId="9" borderId="65" xfId="2" applyNumberFormat="1" applyFont="1" applyFill="1" applyBorder="1" applyAlignment="1" applyProtection="1">
      <alignment horizontal="center" vertical="center"/>
    </xf>
    <xf numFmtId="1" fontId="26" fillId="9" borderId="39" xfId="0" quotePrefix="1" applyNumberFormat="1" applyFont="1" applyFill="1" applyBorder="1" applyAlignment="1" applyProtection="1">
      <alignment horizontal="center" vertical="center" wrapText="1"/>
    </xf>
    <xf numFmtId="1" fontId="26" fillId="9" borderId="189" xfId="0" quotePrefix="1" applyNumberFormat="1" applyFont="1" applyFill="1" applyBorder="1" applyAlignment="1" applyProtection="1">
      <alignment horizontal="center" vertical="center" wrapText="1"/>
    </xf>
    <xf numFmtId="0" fontId="32" fillId="10" borderId="181" xfId="0" applyFont="1" applyFill="1" applyBorder="1" applyAlignment="1" applyProtection="1">
      <alignment horizontal="center" vertical="center" wrapText="1"/>
    </xf>
    <xf numFmtId="0" fontId="32" fillId="10" borderId="65" xfId="0" applyFont="1" applyFill="1" applyBorder="1" applyAlignment="1" applyProtection="1">
      <alignment horizontal="center" vertical="center" wrapText="1"/>
    </xf>
    <xf numFmtId="0" fontId="32" fillId="10" borderId="91" xfId="0" applyFont="1" applyFill="1" applyBorder="1" applyAlignment="1" applyProtection="1">
      <alignment horizontal="center" vertical="center" wrapText="1"/>
    </xf>
    <xf numFmtId="0" fontId="32" fillId="10" borderId="39" xfId="0" applyFont="1" applyFill="1" applyBorder="1" applyAlignment="1" applyProtection="1">
      <alignment horizontal="center" vertical="center" wrapText="1"/>
    </xf>
    <xf numFmtId="0" fontId="32" fillId="10" borderId="189" xfId="0" applyFont="1" applyFill="1" applyBorder="1" applyAlignment="1" applyProtection="1">
      <alignment horizontal="center" vertical="center" wrapText="1"/>
    </xf>
    <xf numFmtId="0" fontId="63" fillId="6" borderId="183" xfId="0" applyFont="1" applyFill="1" applyBorder="1" applyAlignment="1" applyProtection="1">
      <alignment horizontal="center" vertical="center" wrapText="1"/>
    </xf>
    <xf numFmtId="0" fontId="63" fillId="6" borderId="184" xfId="0" applyFont="1" applyFill="1" applyBorder="1" applyAlignment="1" applyProtection="1">
      <alignment horizontal="center" vertical="center" wrapText="1"/>
    </xf>
    <xf numFmtId="0" fontId="63" fillId="6" borderId="185" xfId="0" applyFont="1" applyFill="1" applyBorder="1" applyAlignment="1" applyProtection="1">
      <alignment horizontal="center" vertical="center" wrapText="1"/>
    </xf>
    <xf numFmtId="0" fontId="63" fillId="11" borderId="183" xfId="0" applyFont="1" applyFill="1" applyBorder="1" applyAlignment="1" applyProtection="1">
      <alignment horizontal="center" vertical="center" wrapText="1"/>
    </xf>
    <xf numFmtId="0" fontId="63" fillId="11" borderId="184" xfId="0" applyFont="1" applyFill="1" applyBorder="1" applyAlignment="1" applyProtection="1">
      <alignment horizontal="center" vertical="center" wrapText="1"/>
    </xf>
    <xf numFmtId="0" fontId="63" fillId="11" borderId="185" xfId="0" applyFont="1" applyFill="1" applyBorder="1" applyAlignment="1" applyProtection="1">
      <alignment horizontal="center" vertical="center" wrapText="1"/>
    </xf>
    <xf numFmtId="0" fontId="32" fillId="10" borderId="156" xfId="0" applyFont="1" applyFill="1" applyBorder="1" applyAlignment="1" applyProtection="1">
      <alignment horizontal="center" vertical="center" wrapText="1"/>
    </xf>
    <xf numFmtId="0" fontId="64" fillId="14" borderId="183" xfId="0" quotePrefix="1" applyFont="1" applyFill="1" applyBorder="1" applyAlignment="1" applyProtection="1">
      <alignment horizontal="center" vertical="center"/>
    </xf>
    <xf numFmtId="0" fontId="64" fillId="14" borderId="184" xfId="0" quotePrefix="1" applyFont="1" applyFill="1" applyBorder="1" applyAlignment="1" applyProtection="1">
      <alignment horizontal="center" vertical="center"/>
    </xf>
    <xf numFmtId="0" fontId="65" fillId="0" borderId="184" xfId="0" applyFont="1" applyBorder="1" applyAlignment="1" applyProtection="1">
      <alignment horizontal="center" vertical="center"/>
    </xf>
    <xf numFmtId="0" fontId="65" fillId="0" borderId="185" xfId="0" applyFont="1" applyBorder="1" applyAlignment="1" applyProtection="1">
      <alignment horizontal="center" vertical="center"/>
    </xf>
    <xf numFmtId="0" fontId="64" fillId="14" borderId="183" xfId="0" applyFont="1" applyFill="1" applyBorder="1" applyAlignment="1" applyProtection="1">
      <alignment horizontal="center" vertical="center" wrapText="1"/>
    </xf>
    <xf numFmtId="0" fontId="64" fillId="14" borderId="185" xfId="0" applyFont="1" applyFill="1" applyBorder="1" applyAlignment="1" applyProtection="1">
      <alignment horizontal="center" vertical="center" wrapText="1"/>
    </xf>
    <xf numFmtId="0" fontId="64" fillId="14" borderId="183" xfId="0" applyFont="1" applyFill="1" applyBorder="1" applyAlignment="1" applyProtection="1">
      <alignment horizontal="center" vertical="center"/>
    </xf>
    <xf numFmtId="0" fontId="64" fillId="14" borderId="184" xfId="0" applyFont="1" applyFill="1" applyBorder="1" applyAlignment="1" applyProtection="1">
      <alignment horizontal="center" vertical="center"/>
    </xf>
    <xf numFmtId="0" fontId="64" fillId="14" borderId="185" xfId="0" applyFont="1" applyFill="1" applyBorder="1" applyAlignment="1" applyProtection="1">
      <alignment horizontal="center" vertical="center"/>
    </xf>
    <xf numFmtId="0" fontId="20" fillId="10" borderId="190" xfId="0" applyFont="1" applyFill="1" applyBorder="1" applyAlignment="1" applyProtection="1">
      <alignment horizontal="center" vertical="center" wrapText="1"/>
    </xf>
    <xf numFmtId="0" fontId="20" fillId="10" borderId="34" xfId="0" applyFont="1" applyFill="1" applyBorder="1" applyAlignment="1" applyProtection="1">
      <alignment horizontal="center" vertical="center" wrapText="1"/>
    </xf>
    <xf numFmtId="0" fontId="20" fillId="10" borderId="101" xfId="0" applyFont="1" applyFill="1" applyBorder="1" applyAlignment="1" applyProtection="1">
      <alignment horizontal="center" vertical="center"/>
    </xf>
    <xf numFmtId="0" fontId="15" fillId="10" borderId="186" xfId="0" applyFont="1" applyFill="1" applyBorder="1" applyAlignment="1" applyProtection="1">
      <alignment horizontal="center" vertical="center" wrapText="1"/>
    </xf>
    <xf numFmtId="0" fontId="20" fillId="10" borderId="101" xfId="0" applyFont="1" applyFill="1" applyBorder="1" applyAlignment="1" applyProtection="1">
      <alignment horizontal="center" vertical="center" wrapText="1"/>
    </xf>
    <xf numFmtId="0" fontId="66" fillId="4" borderId="190" xfId="0" applyFont="1" applyFill="1" applyBorder="1" applyAlignment="1" applyProtection="1">
      <alignment horizontal="center" vertical="center" wrapText="1"/>
    </xf>
    <xf numFmtId="0" fontId="66" fillId="4" borderId="34" xfId="0" applyFont="1" applyFill="1" applyBorder="1" applyAlignment="1" applyProtection="1">
      <alignment horizontal="center" vertical="center" wrapText="1"/>
    </xf>
    <xf numFmtId="0" fontId="66" fillId="4" borderId="101" xfId="0" applyFont="1" applyFill="1" applyBorder="1" applyAlignment="1" applyProtection="1">
      <alignment horizontal="center" vertical="center"/>
    </xf>
    <xf numFmtId="0" fontId="66" fillId="4" borderId="34" xfId="0" applyFont="1" applyFill="1" applyBorder="1" applyAlignment="1" applyProtection="1">
      <alignment vertical="center"/>
    </xf>
    <xf numFmtId="0" fontId="66" fillId="4" borderId="101" xfId="0" applyFont="1" applyFill="1" applyBorder="1" applyAlignment="1" applyProtection="1">
      <alignment vertical="center"/>
    </xf>
    <xf numFmtId="165" fontId="19" fillId="9" borderId="181" xfId="12" applyNumberFormat="1" applyFont="1" applyFill="1" applyBorder="1" applyAlignment="1" applyProtection="1">
      <alignment horizontal="center" vertical="center"/>
    </xf>
    <xf numFmtId="165" fontId="19" fillId="9" borderId="19" xfId="12" applyNumberFormat="1" applyFont="1" applyFill="1" applyBorder="1" applyAlignment="1" applyProtection="1">
      <alignment horizontal="center" vertical="center"/>
    </xf>
    <xf numFmtId="165" fontId="19" fillId="9" borderId="156" xfId="12" quotePrefix="1" applyNumberFormat="1" applyFont="1" applyFill="1" applyBorder="1" applyAlignment="1" applyProtection="1">
      <alignment horizontal="center" vertical="center" wrapText="1"/>
    </xf>
    <xf numFmtId="165" fontId="19" fillId="9" borderId="49" xfId="12" applyNumberFormat="1" applyFont="1" applyFill="1" applyBorder="1" applyAlignment="1" applyProtection="1">
      <alignment horizontal="center" vertical="center" wrapText="1"/>
    </xf>
    <xf numFmtId="0" fontId="60" fillId="38" borderId="183" xfId="15" applyFont="1" applyFill="1" applyBorder="1" applyAlignment="1" applyProtection="1">
      <alignment horizontal="center" vertical="center" wrapText="1"/>
    </xf>
    <xf numFmtId="0" fontId="60" fillId="38" borderId="184" xfId="15" applyFont="1" applyFill="1" applyBorder="1" applyAlignment="1" applyProtection="1">
      <alignment horizontal="center" vertical="center" wrapText="1"/>
    </xf>
    <xf numFmtId="0" fontId="60" fillId="38" borderId="185" xfId="15" applyFont="1" applyFill="1" applyBorder="1" applyAlignment="1" applyProtection="1">
      <alignment horizontal="center" vertical="center" wrapText="1"/>
    </xf>
    <xf numFmtId="0" fontId="15" fillId="26" borderId="190" xfId="16" applyFont="1" applyFill="1" applyBorder="1" applyAlignment="1" applyProtection="1">
      <alignment horizontal="center" vertical="center" wrapText="1"/>
    </xf>
    <xf numFmtId="0" fontId="15" fillId="26" borderId="87" xfId="16" applyFont="1" applyFill="1" applyBorder="1" applyAlignment="1" applyProtection="1">
      <alignment horizontal="center" vertical="center" wrapText="1"/>
    </xf>
    <xf numFmtId="0" fontId="15" fillId="26" borderId="101" xfId="16" applyFont="1" applyFill="1" applyBorder="1" applyAlignment="1" applyProtection="1">
      <alignment horizontal="center" vertical="center" wrapText="1"/>
    </xf>
    <xf numFmtId="0" fontId="68" fillId="9" borderId="183" xfId="2" quotePrefix="1" applyNumberFormat="1" applyFont="1" applyFill="1" applyBorder="1" applyAlignment="1" applyProtection="1">
      <alignment horizontal="center" vertical="center"/>
    </xf>
    <xf numFmtId="0" fontId="68" fillId="9" borderId="185" xfId="2" quotePrefix="1" applyNumberFormat="1" applyFont="1" applyFill="1" applyBorder="1" applyAlignment="1" applyProtection="1">
      <alignment horizontal="center" vertical="center"/>
    </xf>
    <xf numFmtId="0" fontId="60" fillId="36" borderId="184" xfId="15" applyFont="1" applyFill="1" applyBorder="1" applyAlignment="1" applyProtection="1">
      <alignment horizontal="center" vertical="center"/>
    </xf>
    <xf numFmtId="0" fontId="60" fillId="36" borderId="185" xfId="15" applyFont="1" applyFill="1" applyBorder="1" applyAlignment="1" applyProtection="1">
      <alignment horizontal="center" vertical="center"/>
    </xf>
    <xf numFmtId="0" fontId="60" fillId="36" borderId="183" xfId="15" applyFont="1" applyFill="1" applyBorder="1" applyAlignment="1" applyProtection="1">
      <alignment horizontal="center" vertical="center" wrapText="1"/>
    </xf>
    <xf numFmtId="0" fontId="60" fillId="36" borderId="184" xfId="15" applyFont="1" applyFill="1" applyBorder="1" applyAlignment="1" applyProtection="1">
      <alignment horizontal="center" vertical="center" wrapText="1"/>
    </xf>
    <xf numFmtId="0" fontId="60" fillId="36" borderId="185" xfId="15" applyFont="1" applyFill="1" applyBorder="1" applyAlignment="1" applyProtection="1">
      <alignment horizontal="center" vertical="center" wrapText="1"/>
    </xf>
    <xf numFmtId="0" fontId="60" fillId="37" borderId="183" xfId="15" applyFont="1" applyFill="1" applyBorder="1" applyAlignment="1" applyProtection="1">
      <alignment horizontal="center" vertical="center" wrapText="1"/>
    </xf>
    <xf numFmtId="0" fontId="60" fillId="37" borderId="184" xfId="15" applyFont="1" applyFill="1" applyBorder="1" applyAlignment="1" applyProtection="1">
      <alignment horizontal="center" vertical="center" wrapText="1"/>
    </xf>
    <xf numFmtId="0" fontId="60" fillId="37" borderId="185" xfId="15" applyFont="1" applyFill="1" applyBorder="1" applyAlignment="1" applyProtection="1">
      <alignment horizontal="center" vertical="center" wrapText="1"/>
    </xf>
    <xf numFmtId="0" fontId="32" fillId="10" borderId="186" xfId="1" applyFont="1" applyFill="1" applyBorder="1" applyAlignment="1" applyProtection="1">
      <alignment horizontal="center" vertical="center" wrapText="1"/>
    </xf>
    <xf numFmtId="0" fontId="17" fillId="10" borderId="186" xfId="1" applyFont="1" applyFill="1" applyBorder="1" applyAlignment="1" applyProtection="1">
      <alignment horizontal="center" vertical="center" wrapText="1"/>
    </xf>
    <xf numFmtId="0" fontId="17" fillId="16" borderId="186" xfId="1" applyFont="1" applyFill="1" applyBorder="1" applyAlignment="1" applyProtection="1">
      <alignment horizontal="center" vertical="center" wrapText="1"/>
    </xf>
    <xf numFmtId="0" fontId="60" fillId="36" borderId="183" xfId="15" applyFont="1" applyFill="1" applyBorder="1" applyAlignment="1" applyProtection="1">
      <alignment horizontal="center" vertical="center"/>
    </xf>
    <xf numFmtId="0" fontId="15" fillId="12" borderId="190" xfId="3" applyFont="1" applyFill="1" applyBorder="1" applyAlignment="1">
      <alignment horizontal="center" vertical="center" wrapText="1"/>
    </xf>
    <xf numFmtId="0" fontId="15" fillId="12" borderId="87" xfId="3" applyFont="1" applyFill="1" applyBorder="1" applyAlignment="1">
      <alignment horizontal="center" vertical="center" wrapText="1"/>
    </xf>
    <xf numFmtId="0" fontId="7" fillId="9" borderId="183" xfId="20" quotePrefix="1" applyFont="1" applyFill="1" applyBorder="1" applyAlignment="1">
      <alignment horizontal="center" vertical="center" wrapText="1"/>
    </xf>
    <xf numFmtId="0" fontId="7" fillId="9" borderId="185" xfId="20" applyFont="1" applyFill="1" applyBorder="1" applyAlignment="1">
      <alignment horizontal="center" vertical="center" wrapText="1"/>
    </xf>
    <xf numFmtId="0" fontId="19" fillId="9" borderId="183" xfId="20" quotePrefix="1" applyFont="1" applyFill="1" applyBorder="1" applyAlignment="1">
      <alignment horizontal="center" vertical="center" wrapText="1"/>
    </xf>
    <xf numFmtId="0" fontId="19" fillId="9" borderId="185" xfId="20" applyFont="1" applyFill="1" applyBorder="1" applyAlignment="1">
      <alignment horizontal="center" vertical="center" wrapText="1"/>
    </xf>
    <xf numFmtId="0" fontId="0" fillId="0" borderId="0" xfId="0" applyBorder="1" applyAlignment="1">
      <alignment horizontal="left" wrapText="1"/>
    </xf>
    <xf numFmtId="0" fontId="60" fillId="10" borderId="186" xfId="3" applyFont="1" applyFill="1" applyBorder="1" applyAlignment="1" applyProtection="1">
      <alignment horizontal="center" vertical="center" wrapText="1"/>
    </xf>
    <xf numFmtId="0" fontId="15" fillId="26" borderId="186" xfId="20" applyFont="1" applyFill="1" applyBorder="1" applyAlignment="1">
      <alignment horizontal="center" vertical="center" wrapText="1"/>
    </xf>
    <xf numFmtId="0" fontId="15" fillId="26" borderId="186" xfId="20" applyFont="1" applyFill="1" applyBorder="1" applyAlignment="1">
      <alignment horizontal="center" vertical="center"/>
    </xf>
    <xf numFmtId="0" fontId="15" fillId="11" borderId="186" xfId="20" applyFont="1" applyFill="1" applyBorder="1" applyAlignment="1">
      <alignment horizontal="center" vertical="center" wrapText="1"/>
    </xf>
    <xf numFmtId="0" fontId="15" fillId="3" borderId="190" xfId="3" applyFont="1" applyFill="1" applyBorder="1" applyAlignment="1">
      <alignment horizontal="center" vertical="center" wrapText="1"/>
    </xf>
    <xf numFmtId="0" fontId="15" fillId="3" borderId="87" xfId="3" applyFont="1" applyFill="1" applyBorder="1" applyAlignment="1">
      <alignment horizontal="center" vertical="center" wrapText="1"/>
    </xf>
  </cellXfs>
  <cellStyles count="22">
    <cellStyle name="Comma 10" xfId="17"/>
    <cellStyle name="Comma 2" xfId="2"/>
    <cellStyle name="Comma 2 2" xfId="14"/>
    <cellStyle name="Comma 3 2" xfId="12"/>
    <cellStyle name="Comma 4" xfId="5"/>
    <cellStyle name="Comma 4 2" xfId="6"/>
    <cellStyle name="Currency 2" xfId="4"/>
    <cellStyle name="Currency 2 2" xfId="21"/>
    <cellStyle name="Hyperlink" xfId="13" builtinId="8"/>
    <cellStyle name="Normal" xfId="0" builtinId="0"/>
    <cellStyle name="Normal 13" xfId="9"/>
    <cellStyle name="Normal 2 2" xfId="3"/>
    <cellStyle name="Normal 24" xfId="18"/>
    <cellStyle name="Normal 27" xfId="19"/>
    <cellStyle name="Normal 3" xfId="1"/>
    <cellStyle name="Normal 32 5" xfId="10"/>
    <cellStyle name="Normal 8" xfId="20"/>
    <cellStyle name="Normal_Feb MFP" xfId="11"/>
    <cellStyle name="Normal_Sheet1 2 2" xfId="16"/>
    <cellStyle name="Normal_Sheet1 3" xfId="8"/>
    <cellStyle name="Normal_Sheet1 3 2" xfId="15"/>
    <cellStyle name="Percent 2" xfId="7"/>
  </cellStyles>
  <dxfs count="91"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CFF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1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prdfs01.doe.la.gov\doe\mf\EFS\MFPAdm\MFP%20Budget%20Letter\2021-2022\Budget%20Letter\Mid-Year%20Adjustments\FY2021-22%20MFP%20Midyear%20Adjustments_Oct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mf/EFS/MFPAdm/MFP%20Budget%20Letter/2026-2027/Projections%20to%20Budget%20Office%20-%20DOA/March%202026-27%20BL%20Projection/00%20FY2026-27%20MFP%20Budget%20Letter%20Projection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ct_Legacy_Res"/>
      <sheetName val="Oct_New Type 2_Res"/>
      <sheetName val="Oct_OPSB Breakout"/>
      <sheetName val="Oct_MidYear Adj"/>
      <sheetName val="Oct_LSMSA"/>
      <sheetName val="Oct_NOCCA"/>
      <sheetName val="Oct_Thrive"/>
      <sheetName val="Oct_Legacy"/>
      <sheetName val="Oct_New Vision"/>
      <sheetName val="Oct_Glencoe"/>
      <sheetName val="Oct_ISL"/>
      <sheetName val="Oct_Avoyelles"/>
      <sheetName val="Oct_Delhi"/>
      <sheetName val="Oct_Belle Chasse"/>
      <sheetName val="Oct_MAX"/>
      <sheetName val="Oct_New Type 2"/>
      <sheetName val="Oct_Madison"/>
      <sheetName val="Oct_DArbonne"/>
      <sheetName val="Oct_Intl High"/>
      <sheetName val="Oct_NOMMA"/>
      <sheetName val="Oct_LFNO"/>
      <sheetName val="Oct_L.C. Charter"/>
      <sheetName val="Oct_JS Clark"/>
      <sheetName val="Oct_Southwest"/>
      <sheetName val="Oct_LA Key"/>
      <sheetName val="Oct_JCFA East"/>
      <sheetName val="Oct_GEO MidCity"/>
      <sheetName val="Oct_Delta"/>
      <sheetName val="Oct_Impact"/>
      <sheetName val="Oct_Advantage"/>
      <sheetName val="Oct_Iberville"/>
      <sheetName val="Oct_LC Col Prep"/>
      <sheetName val="Oct_Northeast"/>
      <sheetName val="Oct_Acadiana Ren"/>
      <sheetName val="Oct_Lafayette Ren"/>
      <sheetName val="Oct_Willow"/>
      <sheetName val="Oct_GEO"/>
      <sheetName val="Oct_Lincoln Prep"/>
      <sheetName val="Oct_Noble"/>
      <sheetName val="Oct_JCFA Laf"/>
      <sheetName val="Oct_Collegiate"/>
      <sheetName val="Oct_Harmony"/>
      <sheetName val="Oct_Athlos"/>
      <sheetName val="Oct_NxtGen"/>
      <sheetName val="Oct_RedRiver"/>
      <sheetName val="Oct_Williams"/>
      <sheetName val="Oct_StLandry"/>
      <sheetName val="Oct_LAVCA"/>
      <sheetName val="Oct_Unv View"/>
      <sheetName val="Per Pupil Summary"/>
      <sheetName val="10.1.21 MFP Base Count"/>
      <sheetName val="LEA Pay Raise"/>
      <sheetName val="FY2021-22 MFP Midyear Adjustmen"/>
    </sheetNames>
    <definedNames>
      <definedName name="LOCAL_SECOND_FORMAT" refersTo="#REF!"/>
    </definedNames>
    <sheetDataSet>
      <sheetData sheetId="0"/>
      <sheetData sheetId="1"/>
      <sheetData sheetId="2"/>
      <sheetData sheetId="3">
        <row r="7">
          <cell r="A7">
            <v>1</v>
          </cell>
        </row>
      </sheetData>
      <sheetData sheetId="4">
        <row r="7">
          <cell r="G7">
            <v>-17245</v>
          </cell>
        </row>
      </sheetData>
      <sheetData sheetId="5">
        <row r="7">
          <cell r="G7">
            <v>0</v>
          </cell>
        </row>
      </sheetData>
      <sheetData sheetId="6">
        <row r="7">
          <cell r="G7">
            <v>0</v>
          </cell>
        </row>
      </sheetData>
      <sheetData sheetId="7"/>
      <sheetData sheetId="8">
        <row r="7">
          <cell r="Y7">
            <v>0</v>
          </cell>
        </row>
      </sheetData>
      <sheetData sheetId="9">
        <row r="7">
          <cell r="Y7">
            <v>0</v>
          </cell>
        </row>
      </sheetData>
      <sheetData sheetId="10">
        <row r="7">
          <cell r="Y7">
            <v>0</v>
          </cell>
        </row>
      </sheetData>
      <sheetData sheetId="11">
        <row r="7">
          <cell r="Y7">
            <v>0</v>
          </cell>
        </row>
      </sheetData>
      <sheetData sheetId="12">
        <row r="7">
          <cell r="Y7">
            <v>0</v>
          </cell>
        </row>
      </sheetData>
      <sheetData sheetId="13">
        <row r="7">
          <cell r="Y7">
            <v>0</v>
          </cell>
        </row>
      </sheetData>
      <sheetData sheetId="14">
        <row r="7">
          <cell r="Y7">
            <v>0</v>
          </cell>
        </row>
      </sheetData>
      <sheetData sheetId="15"/>
      <sheetData sheetId="16">
        <row r="7">
          <cell r="E7">
            <v>0</v>
          </cell>
        </row>
      </sheetData>
      <sheetData sheetId="17">
        <row r="7">
          <cell r="E7">
            <v>0</v>
          </cell>
        </row>
      </sheetData>
      <sheetData sheetId="18">
        <row r="7">
          <cell r="E7">
            <v>0</v>
          </cell>
        </row>
      </sheetData>
      <sheetData sheetId="19">
        <row r="7">
          <cell r="E7">
            <v>0</v>
          </cell>
        </row>
      </sheetData>
      <sheetData sheetId="20">
        <row r="7">
          <cell r="E7">
            <v>0</v>
          </cell>
        </row>
      </sheetData>
      <sheetData sheetId="21">
        <row r="7">
          <cell r="E7">
            <v>0</v>
          </cell>
        </row>
      </sheetData>
      <sheetData sheetId="22">
        <row r="7">
          <cell r="E7">
            <v>2</v>
          </cell>
        </row>
      </sheetData>
      <sheetData sheetId="23">
        <row r="7">
          <cell r="E7">
            <v>0</v>
          </cell>
        </row>
      </sheetData>
      <sheetData sheetId="24">
        <row r="7">
          <cell r="E7">
            <v>0</v>
          </cell>
        </row>
      </sheetData>
      <sheetData sheetId="25">
        <row r="7">
          <cell r="E7">
            <v>0</v>
          </cell>
        </row>
      </sheetData>
      <sheetData sheetId="26">
        <row r="7">
          <cell r="E7">
            <v>0</v>
          </cell>
        </row>
      </sheetData>
      <sheetData sheetId="27">
        <row r="7">
          <cell r="E7">
            <v>0</v>
          </cell>
        </row>
      </sheetData>
      <sheetData sheetId="28">
        <row r="7">
          <cell r="E7">
            <v>0</v>
          </cell>
        </row>
      </sheetData>
      <sheetData sheetId="29">
        <row r="7">
          <cell r="E7">
            <v>0</v>
          </cell>
        </row>
      </sheetData>
      <sheetData sheetId="30">
        <row r="7">
          <cell r="E7">
            <v>0</v>
          </cell>
        </row>
      </sheetData>
      <sheetData sheetId="31">
        <row r="7">
          <cell r="E7">
            <v>0</v>
          </cell>
        </row>
      </sheetData>
      <sheetData sheetId="32">
        <row r="7">
          <cell r="E7">
            <v>0</v>
          </cell>
        </row>
      </sheetData>
      <sheetData sheetId="33">
        <row r="7">
          <cell r="E7">
            <v>-4</v>
          </cell>
        </row>
      </sheetData>
      <sheetData sheetId="34">
        <row r="7">
          <cell r="E7">
            <v>2</v>
          </cell>
        </row>
      </sheetData>
      <sheetData sheetId="35">
        <row r="7">
          <cell r="E7">
            <v>2</v>
          </cell>
        </row>
      </sheetData>
      <sheetData sheetId="36">
        <row r="7">
          <cell r="E7">
            <v>0</v>
          </cell>
        </row>
      </sheetData>
      <sheetData sheetId="37">
        <row r="7">
          <cell r="E7">
            <v>0</v>
          </cell>
        </row>
      </sheetData>
      <sheetData sheetId="38">
        <row r="7">
          <cell r="E7">
            <v>0</v>
          </cell>
        </row>
      </sheetData>
      <sheetData sheetId="39">
        <row r="7">
          <cell r="E7">
            <v>-2</v>
          </cell>
        </row>
      </sheetData>
      <sheetData sheetId="40">
        <row r="7">
          <cell r="E7">
            <v>0</v>
          </cell>
        </row>
      </sheetData>
      <sheetData sheetId="41">
        <row r="7">
          <cell r="E7">
            <v>0</v>
          </cell>
        </row>
      </sheetData>
      <sheetData sheetId="42">
        <row r="7">
          <cell r="E7">
            <v>0</v>
          </cell>
        </row>
      </sheetData>
      <sheetData sheetId="43">
        <row r="7">
          <cell r="E7">
            <v>0</v>
          </cell>
        </row>
      </sheetData>
      <sheetData sheetId="44">
        <row r="7">
          <cell r="E7">
            <v>0</v>
          </cell>
        </row>
      </sheetData>
      <sheetData sheetId="45">
        <row r="7">
          <cell r="E7">
            <v>0</v>
          </cell>
        </row>
      </sheetData>
      <sheetData sheetId="46">
        <row r="7">
          <cell r="E7">
            <v>0</v>
          </cell>
        </row>
      </sheetData>
      <sheetData sheetId="47">
        <row r="7">
          <cell r="E7">
            <v>-2</v>
          </cell>
        </row>
      </sheetData>
      <sheetData sheetId="48">
        <row r="7">
          <cell r="E7">
            <v>13</v>
          </cell>
        </row>
      </sheetData>
      <sheetData sheetId="49"/>
      <sheetData sheetId="50"/>
      <sheetData sheetId="51"/>
      <sheetData sheetId="5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g Type 2 Res Summary"/>
      <sheetName val="New Type 2 Res Summary"/>
      <sheetName val="LEA Summary"/>
      <sheetName val="Source"/>
      <sheetName val="Track Changes Proj 23-24 Sim"/>
      <sheetName val="Track Changes"/>
      <sheetName val="VARIABLES"/>
      <sheetName val="Table List"/>
      <sheetName val="Data Sources"/>
      <sheetName val="Detail State Summary"/>
      <sheetName val="for incrementing columns (DNCHG"/>
      <sheetName val="1_State Summary"/>
      <sheetName val="1_State Summary (Public)"/>
      <sheetName val="2_State Distrib and Adjs"/>
      <sheetName val="2A-1_EFT (Annual)"/>
      <sheetName val="2A-2_EFT (Monthly)"/>
      <sheetName val="3_Levels 1&amp;2"/>
      <sheetName val="3A_Level 3"/>
      <sheetName val="4_Level 4"/>
      <sheetName val="5A1_Labs"/>
      <sheetName val="for incrementing rows (DNCHG)"/>
      <sheetName val="5A2_Legacy Type 2"/>
      <sheetName val="5A2A_NewVision"/>
      <sheetName val="5A2B_Glencoe"/>
      <sheetName val="5A2C_ISL"/>
      <sheetName val="5A2D_Avoyelles"/>
      <sheetName val="5A2E_Delhi"/>
      <sheetName val="5A2F_BelleChasse"/>
      <sheetName val="5A2H_MAX"/>
      <sheetName val="5A3_OJJ"/>
      <sheetName val="5A4_NOCCA"/>
      <sheetName val="5A5_LSMSA"/>
      <sheetName val="5A6_Thrive"/>
      <sheetName val="5A7_SSD"/>
      <sheetName val="5B2_RSD LA"/>
      <sheetName val="5C1_NewType 2"/>
      <sheetName val="5C1A_Madison"/>
      <sheetName val="5C1B_DArbonne"/>
      <sheetName val="5C1D_NOMMA"/>
      <sheetName val="5C1E_LFNO"/>
      <sheetName val="5C1F_LCCharter"/>
      <sheetName val="5C1G_JSClark"/>
      <sheetName val="5C1I_LAKey"/>
      <sheetName val="5C1J_JCFAEast"/>
      <sheetName val="5C1M_GEOMidCity"/>
      <sheetName val="5C1N_Delta"/>
      <sheetName val="5C1O_Impact"/>
      <sheetName val="5C1Q_Advantage"/>
      <sheetName val="5C1R_Iberville"/>
      <sheetName val="5C1S_LCColPrep"/>
      <sheetName val="5C1T_Northeast"/>
      <sheetName val="5C1U_AcadianaRen"/>
      <sheetName val="5C1V_LafRen"/>
      <sheetName val="5C1W_Willow"/>
      <sheetName val="5C1Y_GEOPrep"/>
      <sheetName val="5C1Z_LincolnPrep"/>
      <sheetName val="5C1AF_JCFA-Laf"/>
      <sheetName val="5C1AG_Collegiate"/>
      <sheetName val="5C1AI_Harmony"/>
      <sheetName val="5C1AJ_Athlos"/>
      <sheetName val="5C1AK_NxtGen"/>
      <sheetName val="5C1AN_StLandry"/>
      <sheetName val="5C1AO_Geo Prep Baker"/>
      <sheetName val="5C1AP_LAKey Northshore"/>
      <sheetName val="5C1AQ_Discovery"/>
      <sheetName val="5C1AR_Kenilworth"/>
      <sheetName val="5C1AS_LAKey Caddo"/>
      <sheetName val="5C1AT_ACE"/>
      <sheetName val="5C1AU_VermilionCharter"/>
      <sheetName val="5C1AV_NorthshoreCharter"/>
      <sheetName val="5C1AW_Audubon Baton Rouge"/>
      <sheetName val="Collegiate #2"/>
      <sheetName val="5C1AX_ACE Covington"/>
      <sheetName val="5C1AY_Elite Academy"/>
      <sheetName val="5C1AZ_LA Academy of Production"/>
      <sheetName val="5C1BA_LA Key Jefferson"/>
      <sheetName val="5C2_LAVCA"/>
      <sheetName val="5C3_UnvView"/>
      <sheetName val="5C4_Rebirth"/>
      <sheetName val="5C5_Bridge Academy"/>
      <sheetName val="6_Local Deduct Calc"/>
      <sheetName val="7_Local Revenue"/>
      <sheetName val="8_2.1.26 SIS BASE"/>
      <sheetName val="8_2.1.26 SIS ED"/>
      <sheetName val="8_2.1.26 SIS SWD"/>
      <sheetName val="8_2.1.26 SIS GT"/>
      <sheetName val="8_RSD Op &amp; 5s"/>
      <sheetName val="8_10.1.25 SIS CTE"/>
      <sheetName val="8_2.1.26 SIS SCA"/>
      <sheetName val="8_2.1.26 SIS SCA OPSB"/>
      <sheetName val="9_Per Pupil Summary"/>
      <sheetName val="Per Pupil_Weighted Funding"/>
      <sheetName val="LEA Pay Raise"/>
      <sheetName val="New Charters"/>
      <sheetName val="Closed Charters"/>
      <sheetName val="Student &amp; FTE Counts Recon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B2" t="str">
            <v>FY2026-27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B72"/>
  <sheetViews>
    <sheetView tabSelected="1" zoomScaleNormal="100" workbookViewId="0"/>
  </sheetViews>
  <sheetFormatPr defaultRowHeight="12.75" x14ac:dyDescent="0.2"/>
  <cols>
    <col min="1" max="1" width="23.42578125" customWidth="1"/>
    <col min="2" max="2" width="90.42578125" customWidth="1"/>
  </cols>
  <sheetData>
    <row r="1" spans="1:2" ht="21" thickBot="1" x14ac:dyDescent="0.35">
      <c r="A1" s="44" t="s">
        <v>102</v>
      </c>
      <c r="B1" s="2"/>
    </row>
    <row r="2" spans="1:2" x14ac:dyDescent="0.2">
      <c r="A2" s="45"/>
      <c r="B2" s="46"/>
    </row>
    <row r="3" spans="1:2" ht="15.75" x14ac:dyDescent="0.25">
      <c r="A3" s="47" t="s">
        <v>103</v>
      </c>
      <c r="B3" s="48" t="s">
        <v>104</v>
      </c>
    </row>
    <row r="4" spans="1:2" x14ac:dyDescent="0.2">
      <c r="A4" s="49"/>
      <c r="B4" s="50"/>
    </row>
    <row r="5" spans="1:2" ht="15.75" x14ac:dyDescent="0.25">
      <c r="A5" s="47" t="s">
        <v>105</v>
      </c>
      <c r="B5" s="48" t="s">
        <v>106</v>
      </c>
    </row>
    <row r="6" spans="1:2" ht="30" x14ac:dyDescent="0.2">
      <c r="A6" s="51"/>
      <c r="B6" s="52" t="s">
        <v>107</v>
      </c>
    </row>
    <row r="7" spans="1:2" x14ac:dyDescent="0.2">
      <c r="A7" s="49"/>
      <c r="B7" s="50"/>
    </row>
    <row r="8" spans="1:2" ht="15.75" x14ac:dyDescent="0.25">
      <c r="A8" s="47" t="s">
        <v>108</v>
      </c>
      <c r="B8" s="48" t="s">
        <v>109</v>
      </c>
    </row>
    <row r="9" spans="1:2" ht="30" x14ac:dyDescent="0.2">
      <c r="A9" s="49"/>
      <c r="B9" s="52" t="s">
        <v>110</v>
      </c>
    </row>
    <row r="10" spans="1:2" x14ac:dyDescent="0.2">
      <c r="A10" s="49"/>
      <c r="B10" s="50"/>
    </row>
    <row r="11" spans="1:2" ht="15.75" x14ac:dyDescent="0.25">
      <c r="A11" s="47" t="s">
        <v>111</v>
      </c>
      <c r="B11" s="48" t="s">
        <v>112</v>
      </c>
    </row>
    <row r="12" spans="1:2" ht="45" x14ac:dyDescent="0.2">
      <c r="A12" s="49"/>
      <c r="B12" s="52" t="s">
        <v>113</v>
      </c>
    </row>
    <row r="13" spans="1:2" x14ac:dyDescent="0.2">
      <c r="A13" s="49"/>
      <c r="B13" s="50"/>
    </row>
    <row r="14" spans="1:2" ht="15.75" x14ac:dyDescent="0.25">
      <c r="A14" s="47" t="s">
        <v>114</v>
      </c>
      <c r="B14" s="48" t="s">
        <v>115</v>
      </c>
    </row>
    <row r="15" spans="1:2" ht="30" x14ac:dyDescent="0.2">
      <c r="A15" s="49"/>
      <c r="B15" s="52" t="s">
        <v>116</v>
      </c>
    </row>
    <row r="16" spans="1:2" x14ac:dyDescent="0.2">
      <c r="A16" s="49"/>
      <c r="B16" s="50"/>
    </row>
    <row r="17" spans="1:2" ht="15.75" x14ac:dyDescent="0.25">
      <c r="A17" s="47" t="s">
        <v>117</v>
      </c>
      <c r="B17" s="48" t="s">
        <v>118</v>
      </c>
    </row>
    <row r="18" spans="1:2" ht="15" x14ac:dyDescent="0.2">
      <c r="A18" s="51"/>
      <c r="B18" s="53" t="s">
        <v>119</v>
      </c>
    </row>
    <row r="19" spans="1:2" ht="30" x14ac:dyDescent="0.2">
      <c r="A19" s="51"/>
      <c r="B19" s="54" t="s">
        <v>41</v>
      </c>
    </row>
    <row r="20" spans="1:2" ht="15" x14ac:dyDescent="0.2">
      <c r="A20" s="51"/>
      <c r="B20" s="55" t="s">
        <v>42</v>
      </c>
    </row>
    <row r="21" spans="1:2" ht="15" x14ac:dyDescent="0.2">
      <c r="A21" s="51"/>
      <c r="B21" s="55" t="s">
        <v>43</v>
      </c>
    </row>
    <row r="22" spans="1:2" ht="15" x14ac:dyDescent="0.2">
      <c r="A22" s="51"/>
      <c r="B22" s="56"/>
    </row>
    <row r="23" spans="1:2" ht="15.75" x14ac:dyDescent="0.25">
      <c r="A23" s="47" t="s">
        <v>120</v>
      </c>
      <c r="B23" s="48" t="s">
        <v>121</v>
      </c>
    </row>
    <row r="24" spans="1:2" ht="15" x14ac:dyDescent="0.2">
      <c r="A24" s="51"/>
      <c r="B24" s="53" t="s">
        <v>122</v>
      </c>
    </row>
    <row r="25" spans="1:2" ht="15" x14ac:dyDescent="0.2">
      <c r="A25" s="51"/>
      <c r="B25" s="57" t="s">
        <v>44</v>
      </c>
    </row>
    <row r="26" spans="1:2" ht="15" x14ac:dyDescent="0.2">
      <c r="A26" s="51"/>
      <c r="B26" s="57" t="s">
        <v>48</v>
      </c>
    </row>
    <row r="27" spans="1:2" ht="15" x14ac:dyDescent="0.2">
      <c r="A27" s="51"/>
      <c r="B27" s="57" t="s">
        <v>123</v>
      </c>
    </row>
    <row r="28" spans="1:2" ht="15" x14ac:dyDescent="0.2">
      <c r="A28" s="51"/>
      <c r="B28" s="57" t="s">
        <v>60</v>
      </c>
    </row>
    <row r="29" spans="1:2" ht="15" x14ac:dyDescent="0.2">
      <c r="A29" s="51"/>
      <c r="B29" s="57" t="s">
        <v>124</v>
      </c>
    </row>
    <row r="30" spans="1:2" ht="15" x14ac:dyDescent="0.2">
      <c r="A30" s="51"/>
      <c r="B30" s="57" t="s">
        <v>125</v>
      </c>
    </row>
    <row r="31" spans="1:2" ht="15" x14ac:dyDescent="0.2">
      <c r="A31" s="51"/>
      <c r="B31" s="57" t="s">
        <v>126</v>
      </c>
    </row>
    <row r="32" spans="1:2" ht="15" x14ac:dyDescent="0.2">
      <c r="A32" s="51"/>
      <c r="B32" s="57" t="s">
        <v>127</v>
      </c>
    </row>
    <row r="33" spans="1:2" ht="15" x14ac:dyDescent="0.2">
      <c r="A33" s="51"/>
      <c r="B33" s="58" t="s">
        <v>128</v>
      </c>
    </row>
    <row r="34" spans="1:2" ht="15" x14ac:dyDescent="0.2">
      <c r="A34" s="51"/>
      <c r="B34" s="57" t="s">
        <v>81</v>
      </c>
    </row>
    <row r="35" spans="1:2" x14ac:dyDescent="0.2">
      <c r="A35" s="49"/>
      <c r="B35" s="50"/>
    </row>
    <row r="36" spans="1:2" ht="15.75" x14ac:dyDescent="0.25">
      <c r="A36" s="47" t="s">
        <v>129</v>
      </c>
      <c r="B36" s="48" t="s">
        <v>130</v>
      </c>
    </row>
    <row r="37" spans="1:2" x14ac:dyDescent="0.2">
      <c r="A37" s="49"/>
      <c r="B37" s="50"/>
    </row>
    <row r="38" spans="1:2" ht="15.75" x14ac:dyDescent="0.25">
      <c r="A38" s="47" t="s">
        <v>131</v>
      </c>
      <c r="B38" s="48" t="s">
        <v>132</v>
      </c>
    </row>
    <row r="39" spans="1:2" ht="15.75" x14ac:dyDescent="0.25">
      <c r="A39" s="47"/>
      <c r="B39" s="48"/>
    </row>
    <row r="40" spans="1:2" ht="15.75" x14ac:dyDescent="0.25">
      <c r="A40" s="47" t="s">
        <v>133</v>
      </c>
      <c r="B40" s="48" t="s">
        <v>134</v>
      </c>
    </row>
    <row r="41" spans="1:2" x14ac:dyDescent="0.2">
      <c r="A41" s="49"/>
      <c r="B41" s="50"/>
    </row>
    <row r="42" spans="1:2" ht="15.75" x14ac:dyDescent="0.25">
      <c r="A42" s="47" t="s">
        <v>135</v>
      </c>
      <c r="B42" s="48" t="s">
        <v>136</v>
      </c>
    </row>
    <row r="43" spans="1:2" x14ac:dyDescent="0.2">
      <c r="A43" s="49"/>
      <c r="B43" s="50"/>
    </row>
    <row r="44" spans="1:2" ht="15.75" x14ac:dyDescent="0.25">
      <c r="A44" s="47" t="s">
        <v>137</v>
      </c>
      <c r="B44" s="48" t="s">
        <v>138</v>
      </c>
    </row>
    <row r="45" spans="1:2" x14ac:dyDescent="0.2">
      <c r="A45" s="49"/>
      <c r="B45" s="50"/>
    </row>
    <row r="46" spans="1:2" ht="15.75" x14ac:dyDescent="0.25">
      <c r="A46" s="47" t="s">
        <v>139</v>
      </c>
      <c r="B46" s="48" t="s">
        <v>140</v>
      </c>
    </row>
    <row r="47" spans="1:2" x14ac:dyDescent="0.2">
      <c r="A47" s="49"/>
      <c r="B47" s="50"/>
    </row>
    <row r="48" spans="1:2" ht="15.75" x14ac:dyDescent="0.25">
      <c r="A48" s="47" t="s">
        <v>141</v>
      </c>
      <c r="B48" s="48" t="s">
        <v>142</v>
      </c>
    </row>
    <row r="49" spans="1:2" x14ac:dyDescent="0.2">
      <c r="A49" s="49"/>
      <c r="B49" s="50"/>
    </row>
    <row r="50" spans="1:2" ht="15.75" x14ac:dyDescent="0.25">
      <c r="A50" s="47" t="s">
        <v>143</v>
      </c>
      <c r="B50" s="48" t="s">
        <v>144</v>
      </c>
    </row>
    <row r="51" spans="1:2" x14ac:dyDescent="0.2">
      <c r="A51" s="49"/>
      <c r="B51" s="50"/>
    </row>
    <row r="52" spans="1:2" ht="15.75" x14ac:dyDescent="0.25">
      <c r="A52" s="47" t="s">
        <v>145</v>
      </c>
      <c r="B52" s="48" t="s">
        <v>146</v>
      </c>
    </row>
    <row r="53" spans="1:2" x14ac:dyDescent="0.2">
      <c r="A53" s="49"/>
      <c r="B53" s="50"/>
    </row>
    <row r="54" spans="1:2" ht="15.75" x14ac:dyDescent="0.25">
      <c r="A54" s="47" t="s">
        <v>147</v>
      </c>
      <c r="B54" s="48" t="s">
        <v>148</v>
      </c>
    </row>
    <row r="55" spans="1:2" x14ac:dyDescent="0.2">
      <c r="A55" s="49"/>
      <c r="B55" s="50"/>
    </row>
    <row r="56" spans="1:2" ht="15.75" x14ac:dyDescent="0.25">
      <c r="A56" s="47" t="s">
        <v>149</v>
      </c>
      <c r="B56" s="48" t="s">
        <v>150</v>
      </c>
    </row>
    <row r="57" spans="1:2" x14ac:dyDescent="0.2">
      <c r="A57" s="49"/>
      <c r="B57" s="50"/>
    </row>
    <row r="58" spans="1:2" ht="15.75" x14ac:dyDescent="0.25">
      <c r="A58" s="47" t="s">
        <v>151</v>
      </c>
      <c r="B58" s="48" t="s">
        <v>152</v>
      </c>
    </row>
    <row r="59" spans="1:2" x14ac:dyDescent="0.2">
      <c r="A59" s="49"/>
      <c r="B59" s="59" t="s">
        <v>153</v>
      </c>
    </row>
    <row r="60" spans="1:2" x14ac:dyDescent="0.2">
      <c r="A60" s="49"/>
      <c r="B60" s="50"/>
    </row>
    <row r="61" spans="1:2" ht="15.75" x14ac:dyDescent="0.25">
      <c r="A61" s="47" t="s">
        <v>154</v>
      </c>
      <c r="B61" s="48" t="s">
        <v>155</v>
      </c>
    </row>
    <row r="62" spans="1:2" ht="30" x14ac:dyDescent="0.2">
      <c r="A62" s="49"/>
      <c r="B62" s="52" t="s">
        <v>156</v>
      </c>
    </row>
    <row r="63" spans="1:2" x14ac:dyDescent="0.2">
      <c r="A63" s="49"/>
      <c r="B63" s="50"/>
    </row>
    <row r="64" spans="1:2" ht="15.75" x14ac:dyDescent="0.25">
      <c r="A64" s="47" t="s">
        <v>157</v>
      </c>
      <c r="B64" s="48" t="s">
        <v>158</v>
      </c>
    </row>
    <row r="65" spans="1:2" ht="30" x14ac:dyDescent="0.2">
      <c r="A65" s="49"/>
      <c r="B65" s="52" t="s">
        <v>159</v>
      </c>
    </row>
    <row r="66" spans="1:2" x14ac:dyDescent="0.2">
      <c r="A66" s="49"/>
      <c r="B66" s="50"/>
    </row>
    <row r="67" spans="1:2" ht="15.75" x14ac:dyDescent="0.25">
      <c r="A67" s="47" t="s">
        <v>160</v>
      </c>
      <c r="B67" s="48" t="s">
        <v>161</v>
      </c>
    </row>
    <row r="68" spans="1:2" ht="30" x14ac:dyDescent="0.2">
      <c r="A68" s="49"/>
      <c r="B68" s="52" t="s">
        <v>162</v>
      </c>
    </row>
    <row r="69" spans="1:2" x14ac:dyDescent="0.2">
      <c r="A69" s="49"/>
      <c r="B69" s="50"/>
    </row>
    <row r="70" spans="1:2" ht="15.75" x14ac:dyDescent="0.25">
      <c r="A70" s="47" t="s">
        <v>163</v>
      </c>
      <c r="B70" s="48" t="s">
        <v>164</v>
      </c>
    </row>
    <row r="71" spans="1:2" ht="30" x14ac:dyDescent="0.2">
      <c r="A71" s="49"/>
      <c r="B71" s="52" t="s">
        <v>165</v>
      </c>
    </row>
    <row r="72" spans="1:2" ht="13.5" thickBot="1" x14ac:dyDescent="0.25">
      <c r="A72" s="60"/>
      <c r="B72" s="61"/>
    </row>
  </sheetData>
  <pageMargins left="0.7" right="0.7" top="0.75" bottom="0.75" header="0.3" footer="0.3"/>
  <pageSetup scale="5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rgb="FF92D050"/>
  </sheetPr>
  <dimension ref="A1:AH299"/>
  <sheetViews>
    <sheetView workbookViewId="0">
      <pane xSplit="2" ySplit="6" topLeftCell="C7" activePane="bottomRight" state="frozen"/>
      <selection activeCell="A7" sqref="A7"/>
      <selection pane="topRight" activeCell="A7" sqref="A7"/>
      <selection pane="bottomLeft" activeCell="A7" sqref="A7"/>
      <selection pane="bottomRight" activeCell="C7" sqref="C7"/>
    </sheetView>
  </sheetViews>
  <sheetFormatPr defaultColWidth="8.85546875" defaultRowHeight="12.75" x14ac:dyDescent="0.2"/>
  <cols>
    <col min="1" max="1" width="7" style="165" bestFit="1" customWidth="1"/>
    <col min="2" max="2" width="29.140625" style="165" customWidth="1"/>
    <col min="3" max="3" width="13.5703125" style="165" customWidth="1"/>
    <col min="4" max="4" width="6.42578125" style="165" customWidth="1"/>
    <col min="5" max="5" width="16.5703125" style="165" customWidth="1"/>
    <col min="6" max="6" width="7.42578125" style="165" customWidth="1"/>
    <col min="7" max="7" width="15.42578125" style="165" bestFit="1" customWidth="1"/>
    <col min="8" max="8" width="10.42578125" style="165" customWidth="1"/>
    <col min="9" max="9" width="6.42578125" style="165" customWidth="1"/>
    <col min="10" max="10" width="15.85546875" style="165" customWidth="1"/>
    <col min="11" max="11" width="10.42578125" style="165" customWidth="1"/>
    <col min="12" max="12" width="6.42578125" style="165" customWidth="1"/>
    <col min="13" max="13" width="13.85546875" style="165" bestFit="1" customWidth="1"/>
    <col min="14" max="14" width="10.42578125" style="165" customWidth="1"/>
    <col min="15" max="15" width="6.42578125" style="165" customWidth="1"/>
    <col min="16" max="16" width="14.5703125" style="165" customWidth="1"/>
    <col min="17" max="17" width="10.42578125" style="165" customWidth="1"/>
    <col min="18" max="18" width="6.42578125" style="165" customWidth="1"/>
    <col min="19" max="19" width="13.85546875" style="165" bestFit="1" customWidth="1"/>
    <col min="20" max="20" width="16.85546875" style="165" customWidth="1"/>
    <col min="21" max="22" width="14" style="165" customWidth="1"/>
    <col min="23" max="23" width="14.42578125" style="165" customWidth="1"/>
    <col min="24" max="24" width="16.140625" style="165" bestFit="1" customWidth="1"/>
    <col min="25" max="26" width="15.5703125" style="165" bestFit="1" customWidth="1"/>
    <col min="27" max="27" width="14.42578125" style="165" customWidth="1"/>
    <col min="28" max="28" width="16.5703125" style="165" bestFit="1" customWidth="1"/>
    <col min="29" max="29" width="16.140625" style="165" bestFit="1" customWidth="1"/>
    <col min="30" max="30" width="16.42578125" style="165" customWidth="1"/>
    <col min="31" max="31" width="16.140625" style="165" bestFit="1" customWidth="1"/>
    <col min="32" max="32" width="14.5703125" style="165" bestFit="1" customWidth="1"/>
    <col min="33" max="33" width="12.85546875" style="165" bestFit="1" customWidth="1"/>
    <col min="34" max="34" width="17.42578125" style="165" bestFit="1" customWidth="1"/>
    <col min="35" max="16384" width="8.85546875" style="165"/>
  </cols>
  <sheetData>
    <row r="1" spans="1:34" ht="20.100000000000001" customHeight="1" x14ac:dyDescent="0.2">
      <c r="A1" s="1402" t="s">
        <v>992</v>
      </c>
      <c r="B1" s="1403"/>
      <c r="C1" s="1408" t="s">
        <v>938</v>
      </c>
      <c r="D1" s="1409"/>
      <c r="E1" s="1409"/>
      <c r="F1" s="1409"/>
      <c r="G1" s="1409"/>
      <c r="H1" s="1409"/>
      <c r="I1" s="1409"/>
      <c r="J1" s="1409"/>
      <c r="K1" s="1409"/>
      <c r="L1" s="1409"/>
      <c r="M1" s="1409"/>
      <c r="N1" s="1409"/>
      <c r="O1" s="1409"/>
      <c r="P1" s="1409"/>
      <c r="Q1" s="1409"/>
      <c r="R1" s="1409"/>
      <c r="S1" s="1409"/>
      <c r="T1" s="1410"/>
      <c r="U1" s="1408" t="s">
        <v>938</v>
      </c>
      <c r="V1" s="1409"/>
      <c r="W1" s="1409"/>
      <c r="X1" s="1409"/>
      <c r="Y1" s="1409"/>
      <c r="Z1" s="1409"/>
      <c r="AA1" s="1409"/>
      <c r="AB1" s="1409"/>
      <c r="AC1" s="1409"/>
      <c r="AD1" s="1409"/>
      <c r="AE1" s="1409"/>
      <c r="AF1" s="1409"/>
      <c r="AG1" s="1409"/>
      <c r="AH1" s="1410"/>
    </row>
    <row r="2" spans="1:34" ht="60" customHeight="1" x14ac:dyDescent="0.2">
      <c r="A2" s="1404"/>
      <c r="B2" s="1405"/>
      <c r="C2" s="1411" t="s">
        <v>993</v>
      </c>
      <c r="D2" s="1413" t="s">
        <v>994</v>
      </c>
      <c r="E2" s="1414"/>
      <c r="F2" s="1414"/>
      <c r="G2" s="1415"/>
      <c r="H2" s="1413" t="s">
        <v>995</v>
      </c>
      <c r="I2" s="1416"/>
      <c r="J2" s="1417"/>
      <c r="K2" s="1413" t="s">
        <v>996</v>
      </c>
      <c r="L2" s="1416"/>
      <c r="M2" s="1417"/>
      <c r="N2" s="1413" t="s">
        <v>997</v>
      </c>
      <c r="O2" s="1416"/>
      <c r="P2" s="1417"/>
      <c r="Q2" s="1413" t="s">
        <v>998</v>
      </c>
      <c r="R2" s="1416"/>
      <c r="S2" s="1417"/>
      <c r="T2" s="1411" t="s">
        <v>999</v>
      </c>
      <c r="U2" s="1425" t="s">
        <v>172</v>
      </c>
      <c r="V2" s="1425"/>
      <c r="W2" s="1425"/>
      <c r="X2" s="1411" t="s">
        <v>947</v>
      </c>
      <c r="Y2" s="1421" t="s">
        <v>1000</v>
      </c>
      <c r="Z2" s="1421" t="s">
        <v>1001</v>
      </c>
      <c r="AA2" s="1425" t="s">
        <v>948</v>
      </c>
      <c r="AB2" s="1423" t="s">
        <v>1002</v>
      </c>
      <c r="AC2" s="1421" t="s">
        <v>1003</v>
      </c>
      <c r="AD2" s="1421" t="s">
        <v>955</v>
      </c>
      <c r="AE2" s="1421" t="s">
        <v>956</v>
      </c>
      <c r="AF2" s="1421" t="s">
        <v>1004</v>
      </c>
      <c r="AG2" s="1423" t="s">
        <v>1005</v>
      </c>
      <c r="AH2" s="1421" t="s">
        <v>1006</v>
      </c>
    </row>
    <row r="3" spans="1:34" ht="113.45" customHeight="1" x14ac:dyDescent="0.2">
      <c r="A3" s="1406"/>
      <c r="B3" s="1407"/>
      <c r="C3" s="1412"/>
      <c r="D3" s="630" t="s">
        <v>1007</v>
      </c>
      <c r="E3" s="630" t="s">
        <v>1008</v>
      </c>
      <c r="F3" s="630" t="s">
        <v>1007</v>
      </c>
      <c r="G3" s="630" t="s">
        <v>1009</v>
      </c>
      <c r="H3" s="630" t="s">
        <v>1010</v>
      </c>
      <c r="I3" s="630" t="s">
        <v>1007</v>
      </c>
      <c r="J3" s="630" t="s">
        <v>1011</v>
      </c>
      <c r="K3" s="630" t="s">
        <v>1012</v>
      </c>
      <c r="L3" s="630" t="s">
        <v>1007</v>
      </c>
      <c r="M3" s="630" t="s">
        <v>1011</v>
      </c>
      <c r="N3" s="630" t="s">
        <v>1012</v>
      </c>
      <c r="O3" s="630" t="s">
        <v>1007</v>
      </c>
      <c r="P3" s="630" t="s">
        <v>1011</v>
      </c>
      <c r="Q3" s="630" t="s">
        <v>1012</v>
      </c>
      <c r="R3" s="630" t="s">
        <v>1007</v>
      </c>
      <c r="S3" s="630" t="s">
        <v>1011</v>
      </c>
      <c r="T3" s="1411"/>
      <c r="U3" s="632" t="s">
        <v>945</v>
      </c>
      <c r="V3" s="632" t="s">
        <v>946</v>
      </c>
      <c r="W3" s="632" t="s">
        <v>222</v>
      </c>
      <c r="X3" s="1411"/>
      <c r="Y3" s="1422"/>
      <c r="Z3" s="1422"/>
      <c r="AA3" s="1425"/>
      <c r="AB3" s="1424"/>
      <c r="AC3" s="1422"/>
      <c r="AD3" s="1422"/>
      <c r="AE3" s="1422"/>
      <c r="AF3" s="1422"/>
      <c r="AG3" s="1424"/>
      <c r="AH3" s="1422"/>
    </row>
    <row r="4" spans="1:34" ht="18" customHeight="1" x14ac:dyDescent="0.2">
      <c r="A4" s="1400" t="s">
        <v>1596</v>
      </c>
      <c r="B4" s="1401"/>
      <c r="C4" s="660">
        <v>1</v>
      </c>
      <c r="D4" s="660">
        <v>2</v>
      </c>
      <c r="E4" s="660">
        <v>3</v>
      </c>
      <c r="F4" s="660">
        <v>4</v>
      </c>
      <c r="G4" s="660">
        <v>5</v>
      </c>
      <c r="H4" s="660">
        <v>6</v>
      </c>
      <c r="I4" s="660">
        <v>7</v>
      </c>
      <c r="J4" s="660">
        <v>8</v>
      </c>
      <c r="K4" s="660">
        <v>9</v>
      </c>
      <c r="L4" s="660">
        <v>10</v>
      </c>
      <c r="M4" s="660">
        <v>11</v>
      </c>
      <c r="N4" s="660">
        <v>12</v>
      </c>
      <c r="O4" s="660">
        <v>13</v>
      </c>
      <c r="P4" s="660">
        <v>14</v>
      </c>
      <c r="Q4" s="660">
        <v>15</v>
      </c>
      <c r="R4" s="660">
        <v>16</v>
      </c>
      <c r="S4" s="660">
        <v>17</v>
      </c>
      <c r="T4" s="660">
        <v>18</v>
      </c>
      <c r="U4" s="660">
        <v>19</v>
      </c>
      <c r="V4" s="660">
        <v>20</v>
      </c>
      <c r="W4" s="660">
        <v>21</v>
      </c>
      <c r="X4" s="660">
        <v>22</v>
      </c>
      <c r="Y4" s="660">
        <v>23</v>
      </c>
      <c r="Z4" s="660">
        <v>24</v>
      </c>
      <c r="AA4" s="660">
        <v>25</v>
      </c>
      <c r="AB4" s="660" t="s">
        <v>1013</v>
      </c>
      <c r="AC4" s="660">
        <v>26</v>
      </c>
      <c r="AD4" s="660">
        <v>27</v>
      </c>
      <c r="AE4" s="660">
        <v>28</v>
      </c>
      <c r="AF4" s="660">
        <v>29</v>
      </c>
      <c r="AG4" s="660" t="s">
        <v>1014</v>
      </c>
      <c r="AH4" s="660">
        <v>30</v>
      </c>
    </row>
    <row r="5" spans="1:34" s="661" customFormat="1" ht="12.75" hidden="1" customHeight="1" x14ac:dyDescent="0.2">
      <c r="A5" s="266" t="s">
        <v>1587</v>
      </c>
      <c r="C5" s="662" t="s">
        <v>232</v>
      </c>
      <c r="D5" s="662"/>
      <c r="E5" s="662" t="s">
        <v>232</v>
      </c>
      <c r="F5" s="662"/>
      <c r="G5" s="662" t="s">
        <v>232</v>
      </c>
      <c r="H5" s="662" t="s">
        <v>232</v>
      </c>
      <c r="I5" s="662"/>
      <c r="J5" s="662" t="s">
        <v>232</v>
      </c>
      <c r="K5" s="662" t="s">
        <v>232</v>
      </c>
      <c r="L5" s="662"/>
      <c r="M5" s="662" t="s">
        <v>232</v>
      </c>
      <c r="N5" s="662" t="s">
        <v>232</v>
      </c>
      <c r="O5" s="662"/>
      <c r="P5" s="662" t="s">
        <v>232</v>
      </c>
      <c r="Q5" s="662" t="s">
        <v>232</v>
      </c>
      <c r="R5" s="662"/>
      <c r="S5" s="662" t="s">
        <v>232</v>
      </c>
      <c r="T5" s="662"/>
      <c r="U5" s="662" t="s">
        <v>232</v>
      </c>
      <c r="V5" s="662" t="s">
        <v>232</v>
      </c>
      <c r="W5" s="662" t="s">
        <v>232</v>
      </c>
      <c r="X5" s="662" t="s">
        <v>232</v>
      </c>
      <c r="Y5" s="662" t="s">
        <v>232</v>
      </c>
      <c r="Z5" s="662" t="s">
        <v>232</v>
      </c>
      <c r="AA5" s="662" t="s">
        <v>232</v>
      </c>
      <c r="AB5" s="662" t="s">
        <v>232</v>
      </c>
      <c r="AC5" s="662" t="s">
        <v>232</v>
      </c>
      <c r="AD5" s="662" t="s">
        <v>232</v>
      </c>
      <c r="AE5" s="662" t="s">
        <v>232</v>
      </c>
      <c r="AF5" s="662" t="s">
        <v>232</v>
      </c>
      <c r="AG5" s="662" t="s">
        <v>232</v>
      </c>
      <c r="AH5" s="662" t="s">
        <v>232</v>
      </c>
    </row>
    <row r="6" spans="1:34" s="661" customFormat="1" ht="36.75" customHeight="1" x14ac:dyDescent="0.2">
      <c r="A6" s="1418" t="s">
        <v>1597</v>
      </c>
      <c r="B6" s="1419"/>
      <c r="C6" s="662" t="s">
        <v>1015</v>
      </c>
      <c r="D6" s="662" t="s">
        <v>1016</v>
      </c>
      <c r="E6" s="662" t="s">
        <v>1017</v>
      </c>
      <c r="F6" s="662" t="s">
        <v>1016</v>
      </c>
      <c r="G6" s="662" t="s">
        <v>1018</v>
      </c>
      <c r="H6" s="662" t="s">
        <v>1019</v>
      </c>
      <c r="I6" s="662" t="s">
        <v>1016</v>
      </c>
      <c r="J6" s="662" t="s">
        <v>1020</v>
      </c>
      <c r="K6" s="662" t="s">
        <v>1021</v>
      </c>
      <c r="L6" s="662" t="s">
        <v>1016</v>
      </c>
      <c r="M6" s="662" t="s">
        <v>1022</v>
      </c>
      <c r="N6" s="662" t="s">
        <v>1023</v>
      </c>
      <c r="O6" s="662" t="s">
        <v>1016</v>
      </c>
      <c r="P6" s="662" t="s">
        <v>1024</v>
      </c>
      <c r="Q6" s="662" t="s">
        <v>1025</v>
      </c>
      <c r="R6" s="662" t="s">
        <v>1016</v>
      </c>
      <c r="S6" s="662" t="s">
        <v>1026</v>
      </c>
      <c r="T6" s="662" t="s">
        <v>1027</v>
      </c>
      <c r="U6" s="662" t="s">
        <v>277</v>
      </c>
      <c r="V6" s="662" t="s">
        <v>278</v>
      </c>
      <c r="W6" s="662" t="s">
        <v>1028</v>
      </c>
      <c r="X6" s="662" t="s">
        <v>1029</v>
      </c>
      <c r="Y6" s="662" t="s">
        <v>1030</v>
      </c>
      <c r="Z6" s="662" t="s">
        <v>1031</v>
      </c>
      <c r="AA6" s="662" t="s">
        <v>274</v>
      </c>
      <c r="AB6" s="662" t="s">
        <v>1032</v>
      </c>
      <c r="AC6" s="662" t="s">
        <v>1033</v>
      </c>
      <c r="AD6" s="662" t="s">
        <v>1034</v>
      </c>
      <c r="AE6" s="662" t="s">
        <v>1035</v>
      </c>
      <c r="AF6" s="662" t="s">
        <v>1036</v>
      </c>
      <c r="AG6" s="662" t="s">
        <v>1037</v>
      </c>
      <c r="AH6" s="663" t="s">
        <v>1038</v>
      </c>
    </row>
    <row r="7" spans="1:34" s="134" customFormat="1" ht="26.25" customHeight="1" x14ac:dyDescent="0.2">
      <c r="A7" s="664">
        <v>321001</v>
      </c>
      <c r="B7" s="665" t="s">
        <v>709</v>
      </c>
      <c r="C7" s="666">
        <v>164</v>
      </c>
      <c r="D7" s="667"/>
      <c r="E7" s="668">
        <v>1786033.4008714734</v>
      </c>
      <c r="F7" s="668"/>
      <c r="G7" s="668">
        <v>117473.2</v>
      </c>
      <c r="H7" s="669">
        <v>152</v>
      </c>
      <c r="I7" s="667"/>
      <c r="J7" s="668">
        <v>98206.746120780095</v>
      </c>
      <c r="K7" s="669">
        <v>0</v>
      </c>
      <c r="L7" s="667"/>
      <c r="M7" s="668">
        <v>0</v>
      </c>
      <c r="N7" s="669">
        <v>21</v>
      </c>
      <c r="O7" s="667"/>
      <c r="P7" s="668">
        <v>93601.057215765992</v>
      </c>
      <c r="Q7" s="669">
        <v>0</v>
      </c>
      <c r="R7" s="667"/>
      <c r="S7" s="668">
        <v>0</v>
      </c>
      <c r="T7" s="670">
        <v>2095315</v>
      </c>
      <c r="U7" s="667">
        <v>0</v>
      </c>
      <c r="V7" s="667">
        <v>0</v>
      </c>
      <c r="W7" s="671">
        <v>0</v>
      </c>
      <c r="X7" s="670">
        <v>2095315</v>
      </c>
      <c r="Y7" s="668">
        <v>-5239</v>
      </c>
      <c r="Z7" s="670">
        <v>2090076</v>
      </c>
      <c r="AA7" s="667">
        <v>0</v>
      </c>
      <c r="AB7" s="672">
        <v>81211</v>
      </c>
      <c r="AC7" s="670">
        <v>2171287</v>
      </c>
      <c r="AD7" s="667">
        <v>0</v>
      </c>
      <c r="AE7" s="667">
        <v>2171287</v>
      </c>
      <c r="AF7" s="670">
        <v>180941</v>
      </c>
      <c r="AG7" s="672">
        <v>0</v>
      </c>
      <c r="AH7" s="670">
        <v>2171287</v>
      </c>
    </row>
    <row r="8" spans="1:34" s="134" customFormat="1" ht="26.25" customHeight="1" x14ac:dyDescent="0.2">
      <c r="A8" s="673">
        <v>329001</v>
      </c>
      <c r="B8" s="674" t="s">
        <v>710</v>
      </c>
      <c r="C8" s="675">
        <v>456</v>
      </c>
      <c r="D8" s="676"/>
      <c r="E8" s="677">
        <v>5036291.8903600276</v>
      </c>
      <c r="F8" s="677"/>
      <c r="G8" s="677">
        <v>272870.40000000002</v>
      </c>
      <c r="H8" s="678">
        <v>328</v>
      </c>
      <c r="I8" s="676"/>
      <c r="J8" s="677">
        <v>200958.8243585951</v>
      </c>
      <c r="K8" s="678">
        <v>155</v>
      </c>
      <c r="L8" s="676"/>
      <c r="M8" s="677">
        <v>25839.176264338195</v>
      </c>
      <c r="N8" s="678">
        <v>50</v>
      </c>
      <c r="O8" s="676"/>
      <c r="P8" s="677">
        <v>209884.42776546656</v>
      </c>
      <c r="Q8" s="678">
        <v>5</v>
      </c>
      <c r="R8" s="676"/>
      <c r="S8" s="677">
        <v>8332.5781798091411</v>
      </c>
      <c r="T8" s="679">
        <v>5754177</v>
      </c>
      <c r="U8" s="676">
        <v>0</v>
      </c>
      <c r="V8" s="676">
        <v>0</v>
      </c>
      <c r="W8" s="680">
        <v>0</v>
      </c>
      <c r="X8" s="679">
        <v>5754177</v>
      </c>
      <c r="Y8" s="677">
        <v>-14385</v>
      </c>
      <c r="Z8" s="679">
        <v>5739792</v>
      </c>
      <c r="AA8" s="676">
        <v>0</v>
      </c>
      <c r="AB8" s="681">
        <v>232790</v>
      </c>
      <c r="AC8" s="679">
        <v>5972582</v>
      </c>
      <c r="AD8" s="676">
        <v>0</v>
      </c>
      <c r="AE8" s="676">
        <v>5972582</v>
      </c>
      <c r="AF8" s="679">
        <v>497716</v>
      </c>
      <c r="AG8" s="681">
        <v>0</v>
      </c>
      <c r="AH8" s="679">
        <v>5972582</v>
      </c>
    </row>
    <row r="9" spans="1:34" s="134" customFormat="1" ht="26.25" customHeight="1" x14ac:dyDescent="0.2">
      <c r="A9" s="673">
        <v>331001</v>
      </c>
      <c r="B9" s="674" t="s">
        <v>711</v>
      </c>
      <c r="C9" s="675">
        <v>1035</v>
      </c>
      <c r="D9" s="676"/>
      <c r="E9" s="677">
        <v>12033396.433857</v>
      </c>
      <c r="F9" s="677"/>
      <c r="G9" s="677">
        <v>739828.35</v>
      </c>
      <c r="H9" s="678">
        <v>478</v>
      </c>
      <c r="I9" s="676"/>
      <c r="J9" s="677">
        <v>231911.31850185862</v>
      </c>
      <c r="K9" s="678">
        <v>0</v>
      </c>
      <c r="L9" s="676"/>
      <c r="M9" s="677">
        <v>0</v>
      </c>
      <c r="N9" s="678">
        <v>140</v>
      </c>
      <c r="O9" s="676"/>
      <c r="P9" s="677">
        <v>466975.15630763507</v>
      </c>
      <c r="Q9" s="678">
        <v>0</v>
      </c>
      <c r="R9" s="676"/>
      <c r="S9" s="677">
        <v>0</v>
      </c>
      <c r="T9" s="679">
        <v>13472112</v>
      </c>
      <c r="U9" s="676">
        <v>0</v>
      </c>
      <c r="V9" s="676">
        <v>0</v>
      </c>
      <c r="W9" s="680">
        <v>0</v>
      </c>
      <c r="X9" s="679">
        <v>13472112</v>
      </c>
      <c r="Y9" s="677">
        <v>-33680</v>
      </c>
      <c r="Z9" s="679">
        <v>13438432</v>
      </c>
      <c r="AA9" s="676">
        <v>0</v>
      </c>
      <c r="AB9" s="681">
        <v>834545</v>
      </c>
      <c r="AC9" s="679">
        <v>14272977</v>
      </c>
      <c r="AD9" s="676">
        <v>0</v>
      </c>
      <c r="AE9" s="676">
        <v>14272977</v>
      </c>
      <c r="AF9" s="679">
        <v>1189416</v>
      </c>
      <c r="AG9" s="681">
        <v>0</v>
      </c>
      <c r="AH9" s="679">
        <v>14272977</v>
      </c>
    </row>
    <row r="10" spans="1:34" s="134" customFormat="1" ht="26.25" customHeight="1" x14ac:dyDescent="0.2">
      <c r="A10" s="673">
        <v>333001</v>
      </c>
      <c r="B10" s="674" t="s">
        <v>1039</v>
      </c>
      <c r="C10" s="675">
        <v>706</v>
      </c>
      <c r="D10" s="676"/>
      <c r="E10" s="677">
        <v>5816394.8449726785</v>
      </c>
      <c r="F10" s="677"/>
      <c r="G10" s="677">
        <v>378500.72</v>
      </c>
      <c r="H10" s="678">
        <v>366</v>
      </c>
      <c r="I10" s="676"/>
      <c r="J10" s="677">
        <v>256383.72348214031</v>
      </c>
      <c r="K10" s="678">
        <v>104</v>
      </c>
      <c r="L10" s="676"/>
      <c r="M10" s="677">
        <v>19853.766041612638</v>
      </c>
      <c r="N10" s="678">
        <v>48</v>
      </c>
      <c r="O10" s="676"/>
      <c r="P10" s="677">
        <v>229255.1923834339</v>
      </c>
      <c r="Q10" s="678">
        <v>40</v>
      </c>
      <c r="R10" s="676"/>
      <c r="S10" s="677">
        <v>76418.397461144647</v>
      </c>
      <c r="T10" s="679">
        <v>6776806</v>
      </c>
      <c r="U10" s="676">
        <v>0</v>
      </c>
      <c r="V10" s="676">
        <v>0</v>
      </c>
      <c r="W10" s="680">
        <v>0</v>
      </c>
      <c r="X10" s="679">
        <v>6776806</v>
      </c>
      <c r="Y10" s="677">
        <v>-16942</v>
      </c>
      <c r="Z10" s="679">
        <v>6759864</v>
      </c>
      <c r="AA10" s="676">
        <v>0</v>
      </c>
      <c r="AB10" s="681">
        <v>262852</v>
      </c>
      <c r="AC10" s="679">
        <v>7022716</v>
      </c>
      <c r="AD10" s="676">
        <v>0</v>
      </c>
      <c r="AE10" s="676">
        <v>7022716</v>
      </c>
      <c r="AF10" s="679">
        <v>585228</v>
      </c>
      <c r="AG10" s="681">
        <v>0</v>
      </c>
      <c r="AH10" s="679">
        <v>7022716</v>
      </c>
    </row>
    <row r="11" spans="1:34" s="134" customFormat="1" ht="26.25" customHeight="1" x14ac:dyDescent="0.2">
      <c r="A11" s="682">
        <v>336001</v>
      </c>
      <c r="B11" s="683" t="s">
        <v>713</v>
      </c>
      <c r="C11" s="684">
        <v>612</v>
      </c>
      <c r="D11" s="685"/>
      <c r="E11" s="686">
        <v>6640721.2678250028</v>
      </c>
      <c r="F11" s="686"/>
      <c r="G11" s="686">
        <v>322536.24</v>
      </c>
      <c r="H11" s="687">
        <v>495</v>
      </c>
      <c r="I11" s="685"/>
      <c r="J11" s="686">
        <v>309463.77569299209</v>
      </c>
      <c r="K11" s="687">
        <v>402</v>
      </c>
      <c r="L11" s="685"/>
      <c r="M11" s="686">
        <v>69062.810290838053</v>
      </c>
      <c r="N11" s="687">
        <v>61</v>
      </c>
      <c r="O11" s="685"/>
      <c r="P11" s="686">
        <v>261657.32649314014</v>
      </c>
      <c r="Q11" s="687">
        <v>5</v>
      </c>
      <c r="R11" s="685"/>
      <c r="S11" s="686">
        <v>9006.4028081291999</v>
      </c>
      <c r="T11" s="688">
        <v>7612449</v>
      </c>
      <c r="U11" s="685">
        <v>0</v>
      </c>
      <c r="V11" s="685">
        <v>0</v>
      </c>
      <c r="W11" s="689">
        <v>0</v>
      </c>
      <c r="X11" s="688">
        <v>7612449</v>
      </c>
      <c r="Y11" s="686">
        <v>-19031</v>
      </c>
      <c r="Z11" s="688">
        <v>7593418</v>
      </c>
      <c r="AA11" s="685">
        <v>0</v>
      </c>
      <c r="AB11" s="690">
        <v>315397</v>
      </c>
      <c r="AC11" s="688">
        <v>7908815</v>
      </c>
      <c r="AD11" s="685">
        <v>0</v>
      </c>
      <c r="AE11" s="691">
        <v>7908815</v>
      </c>
      <c r="AF11" s="688">
        <v>659068</v>
      </c>
      <c r="AG11" s="690">
        <v>0</v>
      </c>
      <c r="AH11" s="692">
        <v>7908815</v>
      </c>
    </row>
    <row r="12" spans="1:34" s="134" customFormat="1" ht="26.25" customHeight="1" x14ac:dyDescent="0.2">
      <c r="A12" s="664">
        <v>337001</v>
      </c>
      <c r="B12" s="665" t="s">
        <v>714</v>
      </c>
      <c r="C12" s="666">
        <v>645</v>
      </c>
      <c r="D12" s="667"/>
      <c r="E12" s="668">
        <v>18168726.644297909</v>
      </c>
      <c r="F12" s="668"/>
      <c r="G12" s="668">
        <v>508840.5</v>
      </c>
      <c r="H12" s="669">
        <v>295</v>
      </c>
      <c r="I12" s="667"/>
      <c r="J12" s="668">
        <v>108287.32297338382</v>
      </c>
      <c r="K12" s="669">
        <v>0</v>
      </c>
      <c r="L12" s="667"/>
      <c r="M12" s="668">
        <v>0</v>
      </c>
      <c r="N12" s="669">
        <v>99</v>
      </c>
      <c r="O12" s="667"/>
      <c r="P12" s="668">
        <v>250959.83347565759</v>
      </c>
      <c r="Q12" s="669">
        <v>48</v>
      </c>
      <c r="R12" s="667"/>
      <c r="S12" s="668">
        <v>49254.636851104078</v>
      </c>
      <c r="T12" s="670">
        <v>19086069</v>
      </c>
      <c r="U12" s="667">
        <v>0</v>
      </c>
      <c r="V12" s="667">
        <v>0</v>
      </c>
      <c r="W12" s="671">
        <v>0</v>
      </c>
      <c r="X12" s="670">
        <v>19086069</v>
      </c>
      <c r="Y12" s="668">
        <v>-47716</v>
      </c>
      <c r="Z12" s="670">
        <v>19038353</v>
      </c>
      <c r="AA12" s="667">
        <v>0</v>
      </c>
      <c r="AB12" s="672">
        <v>531456</v>
      </c>
      <c r="AC12" s="670">
        <v>19569809</v>
      </c>
      <c r="AD12" s="667">
        <v>0</v>
      </c>
      <c r="AE12" s="667">
        <v>19569809</v>
      </c>
      <c r="AF12" s="670">
        <v>1630818</v>
      </c>
      <c r="AG12" s="672">
        <v>0</v>
      </c>
      <c r="AH12" s="670">
        <v>19569809</v>
      </c>
    </row>
    <row r="13" spans="1:34" s="134" customFormat="1" ht="26.25" customHeight="1" x14ac:dyDescent="0.2">
      <c r="A13" s="673">
        <v>340001</v>
      </c>
      <c r="B13" s="674" t="s">
        <v>1040</v>
      </c>
      <c r="C13" s="675">
        <v>93</v>
      </c>
      <c r="D13" s="676"/>
      <c r="E13" s="677">
        <v>1034004.1451672995</v>
      </c>
      <c r="F13" s="677"/>
      <c r="G13" s="677">
        <v>61306.53</v>
      </c>
      <c r="H13" s="678">
        <v>41</v>
      </c>
      <c r="I13" s="676"/>
      <c r="J13" s="677">
        <v>25420.762068357537</v>
      </c>
      <c r="K13" s="678">
        <v>0</v>
      </c>
      <c r="L13" s="676"/>
      <c r="M13" s="677">
        <v>0</v>
      </c>
      <c r="N13" s="678">
        <v>32</v>
      </c>
      <c r="O13" s="676"/>
      <c r="P13" s="677">
        <v>133352.8691604716</v>
      </c>
      <c r="Q13" s="678">
        <v>0</v>
      </c>
      <c r="R13" s="676"/>
      <c r="S13" s="677">
        <v>0</v>
      </c>
      <c r="T13" s="679">
        <v>1254085</v>
      </c>
      <c r="U13" s="676">
        <v>0</v>
      </c>
      <c r="V13" s="676">
        <v>0</v>
      </c>
      <c r="W13" s="680">
        <v>0</v>
      </c>
      <c r="X13" s="679">
        <v>1254085</v>
      </c>
      <c r="Y13" s="677">
        <v>-3136</v>
      </c>
      <c r="Z13" s="679">
        <v>1250949</v>
      </c>
      <c r="AA13" s="676">
        <v>0</v>
      </c>
      <c r="AB13" s="681">
        <v>71080</v>
      </c>
      <c r="AC13" s="679">
        <v>1322029</v>
      </c>
      <c r="AD13" s="676">
        <v>0</v>
      </c>
      <c r="AE13" s="676">
        <v>1322029</v>
      </c>
      <c r="AF13" s="679">
        <v>110169</v>
      </c>
      <c r="AG13" s="681">
        <v>0</v>
      </c>
      <c r="AH13" s="679">
        <v>1322029</v>
      </c>
    </row>
    <row r="14" spans="1:34" s="134" customFormat="1" ht="26.25" customHeight="1" x14ac:dyDescent="0.2">
      <c r="A14" s="673" t="s">
        <v>1041</v>
      </c>
      <c r="B14" s="674"/>
      <c r="C14" s="675">
        <v>3711</v>
      </c>
      <c r="D14" s="676"/>
      <c r="E14" s="677">
        <v>50515568.627351388</v>
      </c>
      <c r="F14" s="677"/>
      <c r="G14" s="677">
        <v>2401355.94</v>
      </c>
      <c r="H14" s="678">
        <v>2155</v>
      </c>
      <c r="I14" s="676"/>
      <c r="J14" s="677">
        <v>1230632.4731981077</v>
      </c>
      <c r="K14" s="678">
        <v>661</v>
      </c>
      <c r="L14" s="676"/>
      <c r="M14" s="677">
        <v>114755.75259678889</v>
      </c>
      <c r="N14" s="678">
        <v>451</v>
      </c>
      <c r="O14" s="676"/>
      <c r="P14" s="677">
        <v>1645685.8628015709</v>
      </c>
      <c r="Q14" s="678">
        <v>98</v>
      </c>
      <c r="R14" s="676"/>
      <c r="S14" s="677">
        <v>143012.01530018705</v>
      </c>
      <c r="T14" s="679">
        <v>56051013</v>
      </c>
      <c r="U14" s="676">
        <v>0</v>
      </c>
      <c r="V14" s="676">
        <v>0</v>
      </c>
      <c r="W14" s="680">
        <v>0</v>
      </c>
      <c r="X14" s="679">
        <v>56051013</v>
      </c>
      <c r="Y14" s="677">
        <v>-140129</v>
      </c>
      <c r="Z14" s="679">
        <v>55910884</v>
      </c>
      <c r="AA14" s="676">
        <v>0</v>
      </c>
      <c r="AB14" s="681">
        <v>2329331</v>
      </c>
      <c r="AC14" s="679">
        <v>58240215</v>
      </c>
      <c r="AD14" s="676">
        <v>0</v>
      </c>
      <c r="AE14" s="676">
        <v>58240215</v>
      </c>
      <c r="AF14" s="679">
        <v>4853356</v>
      </c>
      <c r="AG14" s="681">
        <v>0</v>
      </c>
      <c r="AH14" s="679">
        <v>58240215</v>
      </c>
    </row>
    <row r="15" spans="1:34" s="175" customFormat="1" hidden="1" x14ac:dyDescent="0.2">
      <c r="A15" s="161"/>
      <c r="B15" s="176"/>
      <c r="C15" s="693"/>
      <c r="D15" s="694"/>
      <c r="E15" s="695"/>
      <c r="F15" s="695"/>
      <c r="G15" s="695"/>
      <c r="H15" s="693"/>
      <c r="I15" s="694"/>
      <c r="J15" s="695"/>
      <c r="K15" s="693"/>
      <c r="L15" s="694"/>
      <c r="M15" s="695"/>
      <c r="N15" s="693"/>
      <c r="O15" s="694"/>
      <c r="P15" s="695"/>
      <c r="Q15" s="693"/>
      <c r="R15" s="694"/>
      <c r="S15" s="695"/>
      <c r="T15" s="696"/>
      <c r="U15" s="694"/>
      <c r="V15" s="694"/>
      <c r="W15" s="697"/>
      <c r="X15" s="696"/>
      <c r="Y15" s="695"/>
      <c r="Z15" s="696"/>
      <c r="AA15" s="695"/>
      <c r="AB15" s="698"/>
      <c r="AC15" s="696"/>
      <c r="AD15" s="695"/>
      <c r="AE15" s="695"/>
      <c r="AF15" s="696"/>
      <c r="AG15" s="698"/>
      <c r="AH15" s="696"/>
    </row>
    <row r="16" spans="1:34" s="175" customFormat="1" hidden="1" x14ac:dyDescent="0.2">
      <c r="B16" s="699"/>
      <c r="C16" s="693"/>
      <c r="D16" s="694"/>
      <c r="E16" s="695"/>
      <c r="F16" s="695"/>
      <c r="G16" s="695"/>
      <c r="H16" s="693"/>
      <c r="I16" s="694"/>
      <c r="J16" s="695"/>
      <c r="K16" s="693"/>
      <c r="L16" s="694"/>
      <c r="M16" s="695"/>
      <c r="N16" s="693"/>
      <c r="O16" s="694"/>
      <c r="P16" s="695"/>
      <c r="Q16" s="693"/>
      <c r="R16" s="694"/>
      <c r="S16" s="695"/>
      <c r="T16" s="696"/>
      <c r="U16" s="694"/>
      <c r="V16" s="694"/>
      <c r="W16" s="697"/>
      <c r="X16" s="696"/>
      <c r="Y16" s="695"/>
      <c r="Z16" s="696"/>
      <c r="AA16" s="695"/>
      <c r="AB16" s="698"/>
      <c r="AC16" s="696"/>
      <c r="AD16" s="695"/>
      <c r="AE16" s="695"/>
      <c r="AF16" s="696"/>
      <c r="AG16" s="698"/>
      <c r="AH16" s="696"/>
    </row>
    <row r="17" spans="1:34" s="175" customFormat="1" hidden="1" x14ac:dyDescent="0.2">
      <c r="Y17" s="176"/>
    </row>
    <row r="18" spans="1:34" s="175" customFormat="1" hidden="1" x14ac:dyDescent="0.2">
      <c r="AD18" s="176"/>
    </row>
    <row r="19" spans="1:34" s="175" customFormat="1" hidden="1" x14ac:dyDescent="0.2">
      <c r="A19" s="700"/>
      <c r="C19" s="176"/>
      <c r="H19" s="176"/>
      <c r="K19" s="176"/>
      <c r="N19" s="176"/>
      <c r="Q19" s="176"/>
      <c r="AD19" s="179"/>
    </row>
    <row r="20" spans="1:34" s="113" customFormat="1" ht="26.25" hidden="1" customHeight="1" x14ac:dyDescent="0.2">
      <c r="A20" s="1420"/>
      <c r="B20" s="1420"/>
      <c r="C20" s="693"/>
      <c r="D20" s="694"/>
      <c r="E20" s="695"/>
      <c r="F20" s="695"/>
      <c r="G20" s="695"/>
      <c r="H20" s="693"/>
      <c r="I20" s="694"/>
      <c r="J20" s="695"/>
      <c r="K20" s="693"/>
      <c r="L20" s="694"/>
      <c r="M20" s="695"/>
      <c r="N20" s="693"/>
      <c r="O20" s="694"/>
      <c r="P20" s="695"/>
      <c r="Q20" s="693"/>
      <c r="R20" s="694"/>
      <c r="S20" s="695"/>
      <c r="T20" s="696"/>
      <c r="U20" s="694"/>
      <c r="V20" s="694"/>
      <c r="W20" s="697"/>
      <c r="X20" s="696"/>
      <c r="Y20" s="695"/>
      <c r="Z20" s="696"/>
      <c r="AA20" s="695"/>
      <c r="AB20" s="698"/>
      <c r="AC20" s="696"/>
      <c r="AD20" s="695"/>
      <c r="AE20" s="695"/>
      <c r="AF20" s="696"/>
      <c r="AG20" s="698"/>
      <c r="AH20" s="696"/>
    </row>
    <row r="21" spans="1:34" s="175" customFormat="1" hidden="1" x14ac:dyDescent="0.2">
      <c r="B21" s="701"/>
      <c r="V21" s="177"/>
      <c r="W21" s="177"/>
      <c r="X21" s="177"/>
      <c r="Y21" s="177"/>
      <c r="Z21" s="177"/>
      <c r="AA21" s="177"/>
      <c r="AB21" s="177"/>
      <c r="AC21" s="177"/>
      <c r="AD21" s="177"/>
      <c r="AE21" s="177"/>
      <c r="AF21" s="177"/>
      <c r="AG21" s="177"/>
      <c r="AH21" s="177"/>
    </row>
    <row r="22" spans="1:34" s="175" customFormat="1" hidden="1" x14ac:dyDescent="0.2"/>
    <row r="23" spans="1:34" s="175" customFormat="1" hidden="1" x14ac:dyDescent="0.2"/>
    <row r="24" spans="1:34" s="175" customFormat="1" hidden="1" x14ac:dyDescent="0.2"/>
    <row r="25" spans="1:34" s="175" customFormat="1" hidden="1" x14ac:dyDescent="0.2"/>
    <row r="26" spans="1:34" s="175" customFormat="1" hidden="1" x14ac:dyDescent="0.2"/>
    <row r="27" spans="1:34" s="175" customFormat="1" hidden="1" x14ac:dyDescent="0.2"/>
    <row r="28" spans="1:34" s="175" customFormat="1" hidden="1" x14ac:dyDescent="0.2"/>
    <row r="29" spans="1:34" s="175" customFormat="1" hidden="1" x14ac:dyDescent="0.2"/>
    <row r="30" spans="1:34" s="175" customFormat="1" hidden="1" x14ac:dyDescent="0.2"/>
    <row r="31" spans="1:34" s="175" customFormat="1" hidden="1" x14ac:dyDescent="0.2"/>
    <row r="32" spans="1:34" s="175" customFormat="1" hidden="1" x14ac:dyDescent="0.2">
      <c r="A32" s="702"/>
      <c r="I32" s="703"/>
    </row>
    <row r="33" spans="1:18" s="175" customFormat="1" hidden="1" x14ac:dyDescent="0.2">
      <c r="A33" s="702"/>
      <c r="L33" s="704"/>
    </row>
    <row r="34" spans="1:18" s="175" customFormat="1" hidden="1" x14ac:dyDescent="0.2">
      <c r="A34" s="702"/>
      <c r="R34" s="703"/>
    </row>
    <row r="35" spans="1:18" s="175" customFormat="1" hidden="1" x14ac:dyDescent="0.2"/>
    <row r="36" spans="1:18" s="175" customFormat="1" hidden="1" x14ac:dyDescent="0.2"/>
    <row r="37" spans="1:18" s="175" customFormat="1" hidden="1" x14ac:dyDescent="0.2"/>
    <row r="38" spans="1:18" s="175" customFormat="1" hidden="1" x14ac:dyDescent="0.2"/>
    <row r="39" spans="1:18" s="175" customFormat="1" hidden="1" x14ac:dyDescent="0.2"/>
    <row r="40" spans="1:18" s="175" customFormat="1" hidden="1" x14ac:dyDescent="0.2"/>
    <row r="41" spans="1:18" s="175" customFormat="1" hidden="1" x14ac:dyDescent="0.2"/>
    <row r="42" spans="1:18" s="175" customFormat="1" hidden="1" x14ac:dyDescent="0.2"/>
    <row r="43" spans="1:18" s="175" customFormat="1" hidden="1" x14ac:dyDescent="0.2"/>
    <row r="44" spans="1:18" s="175" customFormat="1" hidden="1" x14ac:dyDescent="0.2"/>
    <row r="45" spans="1:18" s="175" customFormat="1" hidden="1" x14ac:dyDescent="0.2"/>
    <row r="46" spans="1:18" s="175" customFormat="1" hidden="1" x14ac:dyDescent="0.2"/>
    <row r="47" spans="1:18" s="175" customFormat="1" hidden="1" x14ac:dyDescent="0.2"/>
    <row r="48" spans="1:18" s="175" customFormat="1" hidden="1" x14ac:dyDescent="0.2"/>
    <row r="49" s="175" customFormat="1" hidden="1" x14ac:dyDescent="0.2"/>
    <row r="50" s="175" customFormat="1" hidden="1" x14ac:dyDescent="0.2"/>
    <row r="51" s="175" customFormat="1" hidden="1" x14ac:dyDescent="0.2"/>
    <row r="52" s="175" customFormat="1" hidden="1" x14ac:dyDescent="0.2"/>
    <row r="53" s="175" customFormat="1" hidden="1" x14ac:dyDescent="0.2"/>
    <row r="54" s="175" customFormat="1" hidden="1" x14ac:dyDescent="0.2"/>
    <row r="55" s="175" customFormat="1" hidden="1" x14ac:dyDescent="0.2"/>
    <row r="56" s="175" customFormat="1" hidden="1" x14ac:dyDescent="0.2"/>
    <row r="57" s="175" customFormat="1" hidden="1" x14ac:dyDescent="0.2"/>
    <row r="58" s="175" customFormat="1" hidden="1" x14ac:dyDescent="0.2"/>
    <row r="59" s="175" customFormat="1" hidden="1" x14ac:dyDescent="0.2"/>
    <row r="60" s="175" customFormat="1" hidden="1" x14ac:dyDescent="0.2"/>
    <row r="61" s="175" customFormat="1" hidden="1" x14ac:dyDescent="0.2"/>
    <row r="62" s="175" customFormat="1" hidden="1" x14ac:dyDescent="0.2"/>
    <row r="63" s="175" customFormat="1" hidden="1" x14ac:dyDescent="0.2"/>
    <row r="64" s="175" customFormat="1" hidden="1" x14ac:dyDescent="0.2"/>
    <row r="65" s="175" customFormat="1" hidden="1" x14ac:dyDescent="0.2"/>
    <row r="66" s="175" customFormat="1" hidden="1" x14ac:dyDescent="0.2"/>
    <row r="67" s="175" customFormat="1" hidden="1" x14ac:dyDescent="0.2"/>
    <row r="68" s="175" customFormat="1" hidden="1" x14ac:dyDescent="0.2"/>
    <row r="69" s="175" customFormat="1" hidden="1" x14ac:dyDescent="0.2"/>
    <row r="70" s="175" customFormat="1" hidden="1" x14ac:dyDescent="0.2"/>
    <row r="71" s="175" customFormat="1" hidden="1" x14ac:dyDescent="0.2"/>
    <row r="72" s="175" customFormat="1" hidden="1" x14ac:dyDescent="0.2"/>
    <row r="73" s="175" customFormat="1" hidden="1" x14ac:dyDescent="0.2"/>
    <row r="74" s="175" customFormat="1" hidden="1" x14ac:dyDescent="0.2"/>
    <row r="75" s="175" customFormat="1" hidden="1" x14ac:dyDescent="0.2"/>
    <row r="76" s="175" customFormat="1" hidden="1" x14ac:dyDescent="0.2"/>
    <row r="77" s="175" customFormat="1" hidden="1" x14ac:dyDescent="0.2"/>
    <row r="78" s="175" customFormat="1" hidden="1" x14ac:dyDescent="0.2"/>
    <row r="79" s="175" customFormat="1" hidden="1" x14ac:dyDescent="0.2"/>
    <row r="80" s="175" customFormat="1" hidden="1" x14ac:dyDescent="0.2"/>
    <row r="81" s="175" customFormat="1" hidden="1" x14ac:dyDescent="0.2"/>
    <row r="82" s="175" customFormat="1" hidden="1" x14ac:dyDescent="0.2"/>
    <row r="83" s="175" customFormat="1" hidden="1" x14ac:dyDescent="0.2"/>
    <row r="84" s="175" customFormat="1" hidden="1" x14ac:dyDescent="0.2"/>
    <row r="85" s="175" customFormat="1" hidden="1" x14ac:dyDescent="0.2"/>
    <row r="86" s="175" customFormat="1" hidden="1" x14ac:dyDescent="0.2"/>
    <row r="87" s="175" customFormat="1" hidden="1" x14ac:dyDescent="0.2"/>
    <row r="88" s="175" customFormat="1" hidden="1" x14ac:dyDescent="0.2"/>
    <row r="89" s="175" customFormat="1" hidden="1" x14ac:dyDescent="0.2"/>
    <row r="90" s="175" customFormat="1" hidden="1" x14ac:dyDescent="0.2"/>
    <row r="91" s="175" customFormat="1" hidden="1" x14ac:dyDescent="0.2"/>
    <row r="92" s="175" customFormat="1" hidden="1" x14ac:dyDescent="0.2"/>
    <row r="93" s="175" customFormat="1" hidden="1" x14ac:dyDescent="0.2"/>
    <row r="94" s="175" customFormat="1" hidden="1" x14ac:dyDescent="0.2"/>
    <row r="95" s="175" customFormat="1" hidden="1" x14ac:dyDescent="0.2"/>
    <row r="96" s="175" customFormat="1" hidden="1" x14ac:dyDescent="0.2"/>
    <row r="97" s="175" customFormat="1" hidden="1" x14ac:dyDescent="0.2"/>
    <row r="98" s="175" customFormat="1" hidden="1" x14ac:dyDescent="0.2"/>
    <row r="99" s="175" customFormat="1" hidden="1" x14ac:dyDescent="0.2"/>
    <row r="100" s="175" customFormat="1" hidden="1" x14ac:dyDescent="0.2"/>
    <row r="101" s="175" customFormat="1" hidden="1" x14ac:dyDescent="0.2"/>
    <row r="102" s="175" customFormat="1" hidden="1" x14ac:dyDescent="0.2"/>
    <row r="103" s="175" customFormat="1" hidden="1" x14ac:dyDescent="0.2"/>
    <row r="104" s="175" customFormat="1" hidden="1" x14ac:dyDescent="0.2"/>
    <row r="105" s="175" customFormat="1" hidden="1" x14ac:dyDescent="0.2"/>
    <row r="106" s="175" customFormat="1" hidden="1" x14ac:dyDescent="0.2"/>
    <row r="107" s="175" customFormat="1" hidden="1" x14ac:dyDescent="0.2"/>
    <row r="108" s="175" customFormat="1" hidden="1" x14ac:dyDescent="0.2"/>
    <row r="109" s="175" customFormat="1" hidden="1" x14ac:dyDescent="0.2"/>
    <row r="110" s="175" customFormat="1" hidden="1" x14ac:dyDescent="0.2"/>
    <row r="111" s="175" customFormat="1" hidden="1" x14ac:dyDescent="0.2"/>
    <row r="112" s="175" customFormat="1" hidden="1" x14ac:dyDescent="0.2"/>
    <row r="113" s="175" customFormat="1" hidden="1" x14ac:dyDescent="0.2"/>
    <row r="114" s="175" customFormat="1" hidden="1" x14ac:dyDescent="0.2"/>
    <row r="115" s="175" customFormat="1" hidden="1" x14ac:dyDescent="0.2"/>
    <row r="116" s="175" customFormat="1" hidden="1" x14ac:dyDescent="0.2"/>
    <row r="117" s="175" customFormat="1" hidden="1" x14ac:dyDescent="0.2"/>
    <row r="118" s="175" customFormat="1" hidden="1" x14ac:dyDescent="0.2"/>
    <row r="119" s="175" customFormat="1" hidden="1" x14ac:dyDescent="0.2"/>
    <row r="120" s="175" customFormat="1" hidden="1" x14ac:dyDescent="0.2"/>
    <row r="121" s="175" customFormat="1" hidden="1" x14ac:dyDescent="0.2"/>
    <row r="122" s="175" customFormat="1" hidden="1" x14ac:dyDescent="0.2"/>
    <row r="123" s="175" customFormat="1" hidden="1" x14ac:dyDescent="0.2"/>
    <row r="124" s="175" customFormat="1" hidden="1" x14ac:dyDescent="0.2"/>
    <row r="125" s="175" customFormat="1" hidden="1" x14ac:dyDescent="0.2"/>
    <row r="126" s="175" customFormat="1" hidden="1" x14ac:dyDescent="0.2"/>
    <row r="127" s="175" customFormat="1" hidden="1" x14ac:dyDescent="0.2"/>
    <row r="128" s="175" customFormat="1" hidden="1" x14ac:dyDescent="0.2"/>
    <row r="129" s="175" customFormat="1" hidden="1" x14ac:dyDescent="0.2"/>
    <row r="130" s="175" customFormat="1" hidden="1" x14ac:dyDescent="0.2"/>
    <row r="131" s="175" customFormat="1" hidden="1" x14ac:dyDescent="0.2"/>
    <row r="132" s="175" customFormat="1" hidden="1" x14ac:dyDescent="0.2"/>
    <row r="133" s="175" customFormat="1" hidden="1" x14ac:dyDescent="0.2"/>
    <row r="134" s="175" customFormat="1" hidden="1" x14ac:dyDescent="0.2"/>
    <row r="135" s="175" customFormat="1" hidden="1" x14ac:dyDescent="0.2"/>
    <row r="136" s="175" customFormat="1" hidden="1" x14ac:dyDescent="0.2"/>
    <row r="137" s="175" customFormat="1" hidden="1" x14ac:dyDescent="0.2"/>
    <row r="138" s="175" customFormat="1" hidden="1" x14ac:dyDescent="0.2"/>
    <row r="139" s="175" customFormat="1" hidden="1" x14ac:dyDescent="0.2"/>
    <row r="140" s="175" customFormat="1" hidden="1" x14ac:dyDescent="0.2"/>
    <row r="141" s="175" customFormat="1" hidden="1" x14ac:dyDescent="0.2"/>
    <row r="142" s="175" customFormat="1" hidden="1" x14ac:dyDescent="0.2"/>
    <row r="143" s="175" customFormat="1" hidden="1" x14ac:dyDescent="0.2"/>
    <row r="144" s="175" customFormat="1" hidden="1" x14ac:dyDescent="0.2"/>
    <row r="145" s="175" customFormat="1" hidden="1" x14ac:dyDescent="0.2"/>
    <row r="146" s="175" customFormat="1" hidden="1" x14ac:dyDescent="0.2"/>
    <row r="147" s="175" customFormat="1" hidden="1" x14ac:dyDescent="0.2"/>
    <row r="148" s="175" customFormat="1" hidden="1" x14ac:dyDescent="0.2"/>
    <row r="149" s="175" customFormat="1" hidden="1" x14ac:dyDescent="0.2"/>
    <row r="150" s="175" customFormat="1" hidden="1" x14ac:dyDescent="0.2"/>
    <row r="151" s="175" customFormat="1" hidden="1" x14ac:dyDescent="0.2"/>
    <row r="152" s="175" customFormat="1" hidden="1" x14ac:dyDescent="0.2"/>
    <row r="153" s="175" customFormat="1" hidden="1" x14ac:dyDescent="0.2"/>
    <row r="154" s="175" customFormat="1" hidden="1" x14ac:dyDescent="0.2"/>
    <row r="155" s="175" customFormat="1" hidden="1" x14ac:dyDescent="0.2"/>
    <row r="156" s="175" customFormat="1" hidden="1" x14ac:dyDescent="0.2"/>
    <row r="157" s="175" customFormat="1" hidden="1" x14ac:dyDescent="0.2"/>
    <row r="158" s="175" customFormat="1" hidden="1" x14ac:dyDescent="0.2"/>
    <row r="159" s="175" customFormat="1" hidden="1" x14ac:dyDescent="0.2"/>
    <row r="160" s="175" customFormat="1" hidden="1" x14ac:dyDescent="0.2"/>
    <row r="161" s="175" customFormat="1" hidden="1" x14ac:dyDescent="0.2"/>
    <row r="162" s="175" customFormat="1" hidden="1" x14ac:dyDescent="0.2"/>
    <row r="163" s="175" customFormat="1" hidden="1" x14ac:dyDescent="0.2"/>
    <row r="164" s="175" customFormat="1" hidden="1" x14ac:dyDescent="0.2"/>
    <row r="165" s="175" customFormat="1" hidden="1" x14ac:dyDescent="0.2"/>
    <row r="166" s="175" customFormat="1" hidden="1" x14ac:dyDescent="0.2"/>
    <row r="167" s="175" customFormat="1" hidden="1" x14ac:dyDescent="0.2"/>
    <row r="168" s="175" customFormat="1" hidden="1" x14ac:dyDescent="0.2"/>
    <row r="169" s="175" customFormat="1" hidden="1" x14ac:dyDescent="0.2"/>
    <row r="170" s="175" customFormat="1" hidden="1" x14ac:dyDescent="0.2"/>
    <row r="171" s="175" customFormat="1" hidden="1" x14ac:dyDescent="0.2"/>
    <row r="172" s="175" customFormat="1" hidden="1" x14ac:dyDescent="0.2"/>
    <row r="173" s="175" customFormat="1" hidden="1" x14ac:dyDescent="0.2"/>
    <row r="174" s="175" customFormat="1" hidden="1" x14ac:dyDescent="0.2"/>
    <row r="175" s="175" customFormat="1" hidden="1" x14ac:dyDescent="0.2"/>
    <row r="176" s="175" customFormat="1" hidden="1" x14ac:dyDescent="0.2"/>
    <row r="177" s="175" customFormat="1" hidden="1" x14ac:dyDescent="0.2"/>
    <row r="178" s="175" customFormat="1" hidden="1" x14ac:dyDescent="0.2"/>
    <row r="179" s="175" customFormat="1" hidden="1" x14ac:dyDescent="0.2"/>
    <row r="180" s="175" customFormat="1" hidden="1" x14ac:dyDescent="0.2"/>
    <row r="181" s="175" customFormat="1" hidden="1" x14ac:dyDescent="0.2"/>
    <row r="182" s="175" customFormat="1" hidden="1" x14ac:dyDescent="0.2"/>
    <row r="183" s="175" customFormat="1" hidden="1" x14ac:dyDescent="0.2"/>
    <row r="184" s="175" customFormat="1" hidden="1" x14ac:dyDescent="0.2"/>
    <row r="185" s="175" customFormat="1" hidden="1" x14ac:dyDescent="0.2"/>
    <row r="186" s="175" customFormat="1" hidden="1" x14ac:dyDescent="0.2"/>
    <row r="187" s="175" customFormat="1" hidden="1" x14ac:dyDescent="0.2"/>
    <row r="188" s="175" customFormat="1" hidden="1" x14ac:dyDescent="0.2"/>
    <row r="189" s="175" customFormat="1" hidden="1" x14ac:dyDescent="0.2"/>
    <row r="190" s="175" customFormat="1" hidden="1" x14ac:dyDescent="0.2"/>
    <row r="191" s="175" customFormat="1" hidden="1" x14ac:dyDescent="0.2"/>
    <row r="192" s="175" customFormat="1" hidden="1" x14ac:dyDescent="0.2"/>
    <row r="193" s="175" customFormat="1" hidden="1" x14ac:dyDescent="0.2"/>
    <row r="194" s="175" customFormat="1" hidden="1" x14ac:dyDescent="0.2"/>
    <row r="195" s="175" customFormat="1" hidden="1" x14ac:dyDescent="0.2"/>
    <row r="196" s="175" customFormat="1" hidden="1" x14ac:dyDescent="0.2"/>
    <row r="197" s="175" customFormat="1" hidden="1" x14ac:dyDescent="0.2"/>
    <row r="198" s="175" customFormat="1" hidden="1" x14ac:dyDescent="0.2"/>
    <row r="199" s="175" customFormat="1" hidden="1" x14ac:dyDescent="0.2"/>
    <row r="200" s="175" customFormat="1" hidden="1" x14ac:dyDescent="0.2"/>
    <row r="201" s="175" customFormat="1" hidden="1" x14ac:dyDescent="0.2"/>
    <row r="202" s="175" customFormat="1" hidden="1" x14ac:dyDescent="0.2"/>
    <row r="203" s="175" customFormat="1" hidden="1" x14ac:dyDescent="0.2"/>
    <row r="204" s="175" customFormat="1" hidden="1" x14ac:dyDescent="0.2"/>
    <row r="205" s="175" customFormat="1" hidden="1" x14ac:dyDescent="0.2"/>
    <row r="206" s="175" customFormat="1" hidden="1" x14ac:dyDescent="0.2"/>
    <row r="207" s="175" customFormat="1" hidden="1" x14ac:dyDescent="0.2"/>
    <row r="208" s="175" customFormat="1" hidden="1" x14ac:dyDescent="0.2"/>
    <row r="209" s="175" customFormat="1" hidden="1" x14ac:dyDescent="0.2"/>
    <row r="210" s="175" customFormat="1" hidden="1" x14ac:dyDescent="0.2"/>
    <row r="211" s="175" customFormat="1" hidden="1" x14ac:dyDescent="0.2"/>
    <row r="212" s="175" customFormat="1" hidden="1" x14ac:dyDescent="0.2"/>
    <row r="213" s="175" customFormat="1" hidden="1" x14ac:dyDescent="0.2"/>
    <row r="214" s="175" customFormat="1" hidden="1" x14ac:dyDescent="0.2"/>
    <row r="215" s="175" customFormat="1" hidden="1" x14ac:dyDescent="0.2"/>
    <row r="216" s="175" customFormat="1" hidden="1" x14ac:dyDescent="0.2"/>
    <row r="217" s="175" customFormat="1" hidden="1" x14ac:dyDescent="0.2"/>
    <row r="218" s="175" customFormat="1" hidden="1" x14ac:dyDescent="0.2"/>
    <row r="219" s="175" customFormat="1" hidden="1" x14ac:dyDescent="0.2"/>
    <row r="220" s="175" customFormat="1" hidden="1" x14ac:dyDescent="0.2"/>
    <row r="221" s="175" customFormat="1" hidden="1" x14ac:dyDescent="0.2"/>
    <row r="222" s="175" customFormat="1" hidden="1" x14ac:dyDescent="0.2"/>
    <row r="223" s="175" customFormat="1" hidden="1" x14ac:dyDescent="0.2"/>
    <row r="224" s="175" customFormat="1" hidden="1" x14ac:dyDescent="0.2"/>
    <row r="225" s="175" customFormat="1" hidden="1" x14ac:dyDescent="0.2"/>
    <row r="226" s="175" customFormat="1" hidden="1" x14ac:dyDescent="0.2"/>
    <row r="227" s="175" customFormat="1" hidden="1" x14ac:dyDescent="0.2"/>
    <row r="228" s="175" customFormat="1" hidden="1" x14ac:dyDescent="0.2"/>
    <row r="229" s="175" customFormat="1" hidden="1" x14ac:dyDescent="0.2"/>
    <row r="230" s="175" customFormat="1" hidden="1" x14ac:dyDescent="0.2"/>
    <row r="231" s="175" customFormat="1" hidden="1" x14ac:dyDescent="0.2"/>
    <row r="232" s="175" customFormat="1" hidden="1" x14ac:dyDescent="0.2"/>
    <row r="233" s="175" customFormat="1" hidden="1" x14ac:dyDescent="0.2"/>
    <row r="234" s="175" customFormat="1" hidden="1" x14ac:dyDescent="0.2"/>
    <row r="235" s="175" customFormat="1" hidden="1" x14ac:dyDescent="0.2"/>
    <row r="236" s="175" customFormat="1" hidden="1" x14ac:dyDescent="0.2"/>
    <row r="237" s="175" customFormat="1" hidden="1" x14ac:dyDescent="0.2"/>
    <row r="238" s="175" customFormat="1" hidden="1" x14ac:dyDescent="0.2"/>
    <row r="239" s="175" customFormat="1" hidden="1" x14ac:dyDescent="0.2"/>
    <row r="240" s="175" customFormat="1" hidden="1" x14ac:dyDescent="0.2"/>
    <row r="241" s="175" customFormat="1" hidden="1" x14ac:dyDescent="0.2"/>
    <row r="242" s="175" customFormat="1" hidden="1" x14ac:dyDescent="0.2"/>
    <row r="243" s="175" customFormat="1" hidden="1" x14ac:dyDescent="0.2"/>
    <row r="244" s="175" customFormat="1" hidden="1" x14ac:dyDescent="0.2"/>
    <row r="245" s="175" customFormat="1" hidden="1" x14ac:dyDescent="0.2"/>
    <row r="246" s="175" customFormat="1" hidden="1" x14ac:dyDescent="0.2"/>
    <row r="247" s="175" customFormat="1" hidden="1" x14ac:dyDescent="0.2"/>
    <row r="248" s="175" customFormat="1" hidden="1" x14ac:dyDescent="0.2"/>
    <row r="249" s="175" customFormat="1" hidden="1" x14ac:dyDescent="0.2"/>
    <row r="250" s="175" customFormat="1" hidden="1" x14ac:dyDescent="0.2"/>
    <row r="251" s="175" customFormat="1" hidden="1" x14ac:dyDescent="0.2"/>
    <row r="252" s="175" customFormat="1" hidden="1" x14ac:dyDescent="0.2"/>
    <row r="253" s="175" customFormat="1" hidden="1" x14ac:dyDescent="0.2"/>
    <row r="254" s="175" customFormat="1" hidden="1" x14ac:dyDescent="0.2"/>
    <row r="255" s="175" customFormat="1" hidden="1" x14ac:dyDescent="0.2"/>
    <row r="256" s="175" customFormat="1" hidden="1" x14ac:dyDescent="0.2"/>
    <row r="257" s="175" customFormat="1" hidden="1" x14ac:dyDescent="0.2"/>
    <row r="258" s="175" customFormat="1" hidden="1" x14ac:dyDescent="0.2"/>
    <row r="259" s="175" customFormat="1" hidden="1" x14ac:dyDescent="0.2"/>
    <row r="260" s="175" customFormat="1" hidden="1" x14ac:dyDescent="0.2"/>
    <row r="261" s="175" customFormat="1" hidden="1" x14ac:dyDescent="0.2"/>
    <row r="262" s="175" customFormat="1" hidden="1" x14ac:dyDescent="0.2"/>
    <row r="263" s="175" customFormat="1" hidden="1" x14ac:dyDescent="0.2"/>
    <row r="264" s="175" customFormat="1" hidden="1" x14ac:dyDescent="0.2"/>
    <row r="265" s="175" customFormat="1" hidden="1" x14ac:dyDescent="0.2"/>
    <row r="266" s="175" customFormat="1" hidden="1" x14ac:dyDescent="0.2"/>
    <row r="267" s="175" customFormat="1" hidden="1" x14ac:dyDescent="0.2"/>
    <row r="268" s="175" customFormat="1" hidden="1" x14ac:dyDescent="0.2"/>
    <row r="269" s="175" customFormat="1" hidden="1" x14ac:dyDescent="0.2"/>
    <row r="270" s="175" customFormat="1" hidden="1" x14ac:dyDescent="0.2"/>
    <row r="271" s="175" customFormat="1" hidden="1" x14ac:dyDescent="0.2"/>
    <row r="272" s="175" customFormat="1" hidden="1" x14ac:dyDescent="0.2"/>
    <row r="273" s="175" customFormat="1" hidden="1" x14ac:dyDescent="0.2"/>
    <row r="274" s="175" customFormat="1" hidden="1" x14ac:dyDescent="0.2"/>
    <row r="275" s="175" customFormat="1" hidden="1" x14ac:dyDescent="0.2"/>
    <row r="276" s="175" customFormat="1" hidden="1" x14ac:dyDescent="0.2"/>
    <row r="277" s="175" customFormat="1" hidden="1" x14ac:dyDescent="0.2"/>
    <row r="278" s="175" customFormat="1" hidden="1" x14ac:dyDescent="0.2"/>
    <row r="279" s="175" customFormat="1" hidden="1" x14ac:dyDescent="0.2"/>
    <row r="280" s="175" customFormat="1" hidden="1" x14ac:dyDescent="0.2"/>
    <row r="281" s="175" customFormat="1" hidden="1" x14ac:dyDescent="0.2"/>
    <row r="282" s="175" customFormat="1" hidden="1" x14ac:dyDescent="0.2"/>
    <row r="283" s="175" customFormat="1" hidden="1" x14ac:dyDescent="0.2"/>
    <row r="284" s="175" customFormat="1" hidden="1" x14ac:dyDescent="0.2"/>
    <row r="285" s="175" customFormat="1" hidden="1" x14ac:dyDescent="0.2"/>
    <row r="286" s="175" customFormat="1" hidden="1" x14ac:dyDescent="0.2"/>
    <row r="287" s="175" customFormat="1" hidden="1" x14ac:dyDescent="0.2"/>
    <row r="288" s="175" customFormat="1" hidden="1" x14ac:dyDescent="0.2"/>
    <row r="289" s="175" customFormat="1" hidden="1" x14ac:dyDescent="0.2"/>
    <row r="290" s="175" customFormat="1" hidden="1" x14ac:dyDescent="0.2"/>
    <row r="291" s="175" customFormat="1" hidden="1" x14ac:dyDescent="0.2"/>
    <row r="292" s="175" customFormat="1" hidden="1" x14ac:dyDescent="0.2"/>
    <row r="293" s="175" customFormat="1" hidden="1" x14ac:dyDescent="0.2"/>
    <row r="294" s="175" customFormat="1" hidden="1" x14ac:dyDescent="0.2"/>
    <row r="295" s="175" customFormat="1" hidden="1" x14ac:dyDescent="0.2"/>
    <row r="296" s="175" customFormat="1" hidden="1" x14ac:dyDescent="0.2"/>
    <row r="297" s="175" customFormat="1" hidden="1" x14ac:dyDescent="0.2"/>
    <row r="298" s="175" customFormat="1" hidden="1" x14ac:dyDescent="0.2"/>
    <row r="299" s="175" customFormat="1" hidden="1" x14ac:dyDescent="0.2"/>
  </sheetData>
  <sheetProtection formatCells="0" formatColumns="0" formatRows="0" sort="0"/>
  <mergeCells count="25">
    <mergeCell ref="A6:B6"/>
    <mergeCell ref="A20:B20"/>
    <mergeCell ref="AH2:AH3"/>
    <mergeCell ref="A4:B4"/>
    <mergeCell ref="AB2:AB3"/>
    <mergeCell ref="AC2:AC3"/>
    <mergeCell ref="AD2:AD3"/>
    <mergeCell ref="AE2:AE3"/>
    <mergeCell ref="AF2:AF3"/>
    <mergeCell ref="AG2:AG3"/>
    <mergeCell ref="T2:T3"/>
    <mergeCell ref="U2:W2"/>
    <mergeCell ref="X2:X3"/>
    <mergeCell ref="Y2:Y3"/>
    <mergeCell ref="Z2:Z3"/>
    <mergeCell ref="AA2:AA3"/>
    <mergeCell ref="A1:B3"/>
    <mergeCell ref="C1:T1"/>
    <mergeCell ref="U1:AH1"/>
    <mergeCell ref="C2:C3"/>
    <mergeCell ref="D2:G2"/>
    <mergeCell ref="H2:J2"/>
    <mergeCell ref="K2:M2"/>
    <mergeCell ref="N2:P2"/>
    <mergeCell ref="Q2:S2"/>
  </mergeCells>
  <printOptions horizontalCentered="1"/>
  <pageMargins left="0.3" right="0.3" top="1" bottom="0.5" header="0.3" footer="0.3"/>
  <pageSetup paperSize="5" scale="72" firstPageNumber="50" orientation="landscape" r:id="rId1"/>
  <headerFooter alignWithMargins="0">
    <oddHeader xml:space="preserve">&amp;L&amp;"Arial,Bold"&amp;20&amp;K000000Budget Letter </oddHeader>
    <oddFooter>&amp;R&amp;P</oddFooter>
  </headerFooter>
  <colBreaks count="1" manualBreakCount="1">
    <brk id="20" max="26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transitionEntry="1" codeName="Sheet34">
    <tabColor rgb="FF92D050"/>
  </sheetPr>
  <dimension ref="A1:U87"/>
  <sheetViews>
    <sheetView workbookViewId="0">
      <pane xSplit="2" ySplit="6" topLeftCell="C7" activePane="bottomRight" state="frozen"/>
      <selection activeCell="A7" sqref="A7"/>
      <selection pane="topRight" activeCell="A7" sqref="A7"/>
      <selection pane="bottomLeft" activeCell="A7" sqref="A7"/>
      <selection pane="bottomRight" activeCell="C7" sqref="C7"/>
    </sheetView>
  </sheetViews>
  <sheetFormatPr defaultColWidth="12.5703125" defaultRowHeight="12.75" x14ac:dyDescent="0.2"/>
  <cols>
    <col min="1" max="1" width="6.42578125" style="255" customWidth="1"/>
    <col min="2" max="2" width="27.42578125" style="255" customWidth="1"/>
    <col min="3" max="3" width="12.140625" style="252" customWidth="1"/>
    <col min="4" max="4" width="14.5703125" style="252" customWidth="1"/>
    <col min="5" max="5" width="11.5703125" style="252" bestFit="1" customWidth="1"/>
    <col min="6" max="6" width="12.85546875" style="252" bestFit="1" customWidth="1"/>
    <col min="7" max="7" width="21.85546875" style="252" bestFit="1" customWidth="1"/>
    <col min="8" max="8" width="13.85546875" style="252" customWidth="1"/>
    <col min="9" max="9" width="14.42578125" style="252" bestFit="1" customWidth="1"/>
    <col min="10" max="10" width="15.5703125" style="252" bestFit="1" customWidth="1"/>
    <col min="11" max="11" width="14.42578125" style="252" bestFit="1" customWidth="1"/>
    <col min="12" max="12" width="19.140625" style="252" bestFit="1" customWidth="1"/>
    <col min="13" max="13" width="13.5703125" style="252" customWidth="1"/>
    <col min="14" max="14" width="15" style="252" bestFit="1" customWidth="1"/>
    <col min="15" max="16" width="15.5703125" style="252" customWidth="1"/>
    <col min="17" max="18" width="14" style="252" customWidth="1"/>
    <col min="19" max="19" width="15.5703125" style="252" customWidth="1"/>
    <col min="20" max="21" width="14.42578125" style="255" bestFit="1" customWidth="1"/>
    <col min="22" max="16384" width="12.5703125" style="255"/>
  </cols>
  <sheetData>
    <row r="1" spans="1:21" s="705" customFormat="1" ht="30" customHeight="1" x14ac:dyDescent="0.2">
      <c r="A1" s="1402" t="s">
        <v>1042</v>
      </c>
      <c r="B1" s="1403"/>
      <c r="C1" s="1431" t="s">
        <v>1043</v>
      </c>
      <c r="D1" s="1431"/>
      <c r="E1" s="1431"/>
      <c r="F1" s="1431"/>
      <c r="G1" s="1431"/>
      <c r="H1" s="1431"/>
      <c r="I1" s="1431"/>
      <c r="J1" s="1431"/>
      <c r="K1" s="1431"/>
      <c r="L1" s="1432" t="s">
        <v>1044</v>
      </c>
      <c r="M1" s="1432"/>
      <c r="N1" s="1432"/>
      <c r="O1" s="1432"/>
      <c r="P1" s="1432"/>
      <c r="Q1" s="1432"/>
      <c r="R1" s="1432"/>
      <c r="S1" s="1432"/>
      <c r="T1" s="1426" t="s">
        <v>1045</v>
      </c>
      <c r="U1" s="1426" t="s">
        <v>1046</v>
      </c>
    </row>
    <row r="2" spans="1:21" ht="91.5" customHeight="1" x14ac:dyDescent="0.2">
      <c r="A2" s="1404"/>
      <c r="B2" s="1405"/>
      <c r="C2" s="1427" t="s">
        <v>1047</v>
      </c>
      <c r="D2" s="1427" t="s">
        <v>1048</v>
      </c>
      <c r="E2" s="706" t="s">
        <v>1049</v>
      </c>
      <c r="F2" s="706" t="s">
        <v>1050</v>
      </c>
      <c r="G2" s="1427" t="s">
        <v>1051</v>
      </c>
      <c r="H2" s="1427" t="s">
        <v>955</v>
      </c>
      <c r="I2" s="1427" t="s">
        <v>956</v>
      </c>
      <c r="J2" s="1427" t="s">
        <v>1004</v>
      </c>
      <c r="K2" s="1427" t="s">
        <v>1052</v>
      </c>
      <c r="L2" s="1430" t="s">
        <v>1053</v>
      </c>
      <c r="M2" s="1430" t="s">
        <v>1054</v>
      </c>
      <c r="N2" s="1430" t="s">
        <v>1055</v>
      </c>
      <c r="O2" s="1430" t="s">
        <v>1056</v>
      </c>
      <c r="P2" s="1430" t="s">
        <v>1057</v>
      </c>
      <c r="Q2" s="1430" t="s">
        <v>1058</v>
      </c>
      <c r="R2" s="1430" t="s">
        <v>956</v>
      </c>
      <c r="S2" s="1430" t="s">
        <v>1059</v>
      </c>
      <c r="T2" s="1426"/>
      <c r="U2" s="1426"/>
    </row>
    <row r="3" spans="1:21" ht="15.75" customHeight="1" x14ac:dyDescent="0.2">
      <c r="A3" s="1406"/>
      <c r="B3" s="1407"/>
      <c r="C3" s="1427"/>
      <c r="D3" s="1427"/>
      <c r="E3" s="707">
        <v>0.31638418079096048</v>
      </c>
      <c r="F3" s="708">
        <v>1470.3473918621949</v>
      </c>
      <c r="G3" s="1427"/>
      <c r="H3" s="1427"/>
      <c r="I3" s="1427"/>
      <c r="J3" s="1427"/>
      <c r="K3" s="1427"/>
      <c r="L3" s="1430"/>
      <c r="M3" s="1430"/>
      <c r="N3" s="1430"/>
      <c r="O3" s="1430"/>
      <c r="P3" s="1430"/>
      <c r="Q3" s="1430"/>
      <c r="R3" s="1430"/>
      <c r="S3" s="1430"/>
      <c r="T3" s="1426"/>
      <c r="U3" s="1426"/>
    </row>
    <row r="4" spans="1:21" s="709" customFormat="1" ht="14.25" customHeight="1" x14ac:dyDescent="0.2">
      <c r="A4" s="1400" t="s">
        <v>1596</v>
      </c>
      <c r="B4" s="1401"/>
      <c r="C4" s="635">
        <v>1</v>
      </c>
      <c r="D4" s="635">
        <v>2</v>
      </c>
      <c r="E4" s="635">
        <v>3</v>
      </c>
      <c r="F4" s="635">
        <v>4</v>
      </c>
      <c r="G4" s="635">
        <v>5</v>
      </c>
      <c r="H4" s="635">
        <v>6</v>
      </c>
      <c r="I4" s="635">
        <v>7</v>
      </c>
      <c r="J4" s="635">
        <v>8</v>
      </c>
      <c r="K4" s="635">
        <v>9</v>
      </c>
      <c r="L4" s="635">
        <v>10</v>
      </c>
      <c r="M4" s="635">
        <v>11</v>
      </c>
      <c r="N4" s="635">
        <v>12</v>
      </c>
      <c r="O4" s="635">
        <v>13</v>
      </c>
      <c r="P4" s="635">
        <v>14</v>
      </c>
      <c r="Q4" s="635">
        <v>15</v>
      </c>
      <c r="R4" s="635">
        <v>16</v>
      </c>
      <c r="S4" s="635">
        <v>17</v>
      </c>
      <c r="T4" s="635">
        <v>18</v>
      </c>
      <c r="U4" s="635">
        <v>19</v>
      </c>
    </row>
    <row r="5" spans="1:21" s="710" customFormat="1" ht="22.5" hidden="1" x14ac:dyDescent="0.2">
      <c r="A5" s="266" t="s">
        <v>1587</v>
      </c>
      <c r="C5" s="637" t="s">
        <v>1060</v>
      </c>
      <c r="D5" s="637" t="s">
        <v>232</v>
      </c>
      <c r="E5" s="637" t="s">
        <v>233</v>
      </c>
      <c r="F5" s="637" t="s">
        <v>233</v>
      </c>
      <c r="G5" s="269" t="s">
        <v>1061</v>
      </c>
      <c r="H5" s="637" t="s">
        <v>1062</v>
      </c>
      <c r="I5" s="637" t="s">
        <v>233</v>
      </c>
      <c r="J5" s="637" t="s">
        <v>233</v>
      </c>
      <c r="K5" s="269" t="s">
        <v>1063</v>
      </c>
      <c r="L5" s="637" t="s">
        <v>232</v>
      </c>
      <c r="M5" s="637" t="s">
        <v>232</v>
      </c>
      <c r="N5" s="637" t="s">
        <v>233</v>
      </c>
      <c r="O5" s="637" t="s">
        <v>233</v>
      </c>
      <c r="P5" s="637" t="s">
        <v>233</v>
      </c>
      <c r="Q5" s="637" t="s">
        <v>1062</v>
      </c>
      <c r="R5" s="637" t="s">
        <v>233</v>
      </c>
      <c r="S5" s="637" t="s">
        <v>233</v>
      </c>
      <c r="T5" s="637" t="s">
        <v>233</v>
      </c>
      <c r="U5" s="637" t="s">
        <v>233</v>
      </c>
    </row>
    <row r="6" spans="1:21" s="710" customFormat="1" ht="33.75" x14ac:dyDescent="0.2">
      <c r="A6" s="1418" t="s">
        <v>1597</v>
      </c>
      <c r="B6" s="1419"/>
      <c r="C6" s="637" t="s">
        <v>1064</v>
      </c>
      <c r="D6" s="637" t="s">
        <v>1065</v>
      </c>
      <c r="E6" s="637" t="s">
        <v>1066</v>
      </c>
      <c r="F6" s="637" t="s">
        <v>1067</v>
      </c>
      <c r="G6" s="711" t="s">
        <v>1068</v>
      </c>
      <c r="H6" s="637" t="s">
        <v>1069</v>
      </c>
      <c r="I6" s="637" t="s">
        <v>1070</v>
      </c>
      <c r="J6" s="637" t="s">
        <v>1071</v>
      </c>
      <c r="K6" s="637" t="s">
        <v>1072</v>
      </c>
      <c r="L6" s="637" t="s">
        <v>1073</v>
      </c>
      <c r="M6" s="637" t="s">
        <v>1074</v>
      </c>
      <c r="N6" s="637" t="s">
        <v>1075</v>
      </c>
      <c r="O6" s="637" t="s">
        <v>1076</v>
      </c>
      <c r="P6" s="637" t="s">
        <v>1077</v>
      </c>
      <c r="Q6" s="637" t="s">
        <v>1078</v>
      </c>
      <c r="R6" s="637" t="s">
        <v>1079</v>
      </c>
      <c r="S6" s="637" t="s">
        <v>1080</v>
      </c>
      <c r="T6" s="269" t="s">
        <v>1081</v>
      </c>
      <c r="U6" s="269" t="s">
        <v>1082</v>
      </c>
    </row>
    <row r="7" spans="1:21" ht="15.6" customHeight="1" x14ac:dyDescent="0.2">
      <c r="A7" s="712">
        <v>1</v>
      </c>
      <c r="B7" s="713" t="s">
        <v>295</v>
      </c>
      <c r="C7" s="714">
        <v>5.5769229999999999</v>
      </c>
      <c r="D7" s="715">
        <v>6461.0055694476014</v>
      </c>
      <c r="E7" s="715">
        <v>8505.1655236231127</v>
      </c>
      <c r="F7" s="715">
        <v>9975.5129154853075</v>
      </c>
      <c r="G7" s="716">
        <v>55633</v>
      </c>
      <c r="H7" s="715"/>
      <c r="I7" s="715">
        <v>55633</v>
      </c>
      <c r="J7" s="716">
        <v>4636</v>
      </c>
      <c r="K7" s="716">
        <v>55633</v>
      </c>
      <c r="L7" s="717">
        <v>28025024.32</v>
      </c>
      <c r="M7" s="718">
        <v>8798</v>
      </c>
      <c r="N7" s="719">
        <v>8803.5769230000005</v>
      </c>
      <c r="O7" s="720">
        <v>3183.3679156914659</v>
      </c>
      <c r="P7" s="721">
        <v>17753</v>
      </c>
      <c r="Q7" s="720"/>
      <c r="R7" s="720">
        <v>17753</v>
      </c>
      <c r="S7" s="721">
        <v>1479</v>
      </c>
      <c r="T7" s="722">
        <v>73386</v>
      </c>
      <c r="U7" s="723">
        <v>6115</v>
      </c>
    </row>
    <row r="8" spans="1:21" ht="15.6" customHeight="1" x14ac:dyDescent="0.2">
      <c r="A8" s="724">
        <v>2</v>
      </c>
      <c r="B8" s="725" t="s">
        <v>296</v>
      </c>
      <c r="C8" s="726">
        <v>2.4780220000000002</v>
      </c>
      <c r="D8" s="727">
        <v>7574.6205522345572</v>
      </c>
      <c r="E8" s="727">
        <v>9971.1106704556605</v>
      </c>
      <c r="F8" s="727">
        <v>11441.458062317855</v>
      </c>
      <c r="G8" s="728">
        <v>28352</v>
      </c>
      <c r="H8" s="727"/>
      <c r="I8" s="727">
        <v>28352</v>
      </c>
      <c r="J8" s="728">
        <v>2363</v>
      </c>
      <c r="K8" s="728">
        <v>28352</v>
      </c>
      <c r="L8" s="729">
        <v>11180332.5</v>
      </c>
      <c r="M8" s="730">
        <v>3513</v>
      </c>
      <c r="N8" s="726">
        <v>3515.4780219999998</v>
      </c>
      <c r="O8" s="731">
        <v>3180.3164263957956</v>
      </c>
      <c r="P8" s="732">
        <v>7881</v>
      </c>
      <c r="Q8" s="731"/>
      <c r="R8" s="731">
        <v>7881</v>
      </c>
      <c r="S8" s="732">
        <v>657</v>
      </c>
      <c r="T8" s="733">
        <v>36233</v>
      </c>
      <c r="U8" s="734">
        <v>3020</v>
      </c>
    </row>
    <row r="9" spans="1:21" ht="15.6" customHeight="1" x14ac:dyDescent="0.2">
      <c r="A9" s="724">
        <v>3</v>
      </c>
      <c r="B9" s="725" t="s">
        <v>297</v>
      </c>
      <c r="C9" s="726">
        <v>6.0440000000000001E-2</v>
      </c>
      <c r="D9" s="727">
        <v>4771.608339118362</v>
      </c>
      <c r="E9" s="727">
        <v>6281.2697345456399</v>
      </c>
      <c r="F9" s="727">
        <v>7751.6171264078348</v>
      </c>
      <c r="G9" s="728">
        <v>469</v>
      </c>
      <c r="H9" s="727"/>
      <c r="I9" s="727">
        <v>469</v>
      </c>
      <c r="J9" s="728">
        <v>39</v>
      </c>
      <c r="K9" s="728">
        <v>469</v>
      </c>
      <c r="L9" s="729">
        <v>91452888.340000004</v>
      </c>
      <c r="M9" s="730">
        <v>23048</v>
      </c>
      <c r="N9" s="726">
        <v>23048.060440000001</v>
      </c>
      <c r="O9" s="731">
        <v>3967.9212304252355</v>
      </c>
      <c r="P9" s="732">
        <v>240</v>
      </c>
      <c r="Q9" s="731"/>
      <c r="R9" s="731">
        <v>240</v>
      </c>
      <c r="S9" s="732">
        <v>20</v>
      </c>
      <c r="T9" s="733">
        <v>709</v>
      </c>
      <c r="U9" s="734">
        <v>59</v>
      </c>
    </row>
    <row r="10" spans="1:21" ht="15.6" customHeight="1" x14ac:dyDescent="0.2">
      <c r="A10" s="724">
        <v>4</v>
      </c>
      <c r="B10" s="725" t="s">
        <v>298</v>
      </c>
      <c r="C10" s="726">
        <v>2.6318679999999999</v>
      </c>
      <c r="D10" s="727">
        <v>6511.9746835443038</v>
      </c>
      <c r="E10" s="727">
        <v>8572.2604591289419</v>
      </c>
      <c r="F10" s="727">
        <v>10042.607850991137</v>
      </c>
      <c r="G10" s="728">
        <v>26431</v>
      </c>
      <c r="H10" s="727"/>
      <c r="I10" s="727">
        <v>26431</v>
      </c>
      <c r="J10" s="728">
        <v>2203</v>
      </c>
      <c r="K10" s="728">
        <v>26431</v>
      </c>
      <c r="L10" s="729">
        <v>9513576.6999999993</v>
      </c>
      <c r="M10" s="730">
        <v>2370</v>
      </c>
      <c r="N10" s="726">
        <v>2372.6318679999999</v>
      </c>
      <c r="O10" s="731">
        <v>4009.7146246372508</v>
      </c>
      <c r="P10" s="732">
        <v>10553</v>
      </c>
      <c r="Q10" s="731"/>
      <c r="R10" s="731">
        <v>10553</v>
      </c>
      <c r="S10" s="732">
        <v>879</v>
      </c>
      <c r="T10" s="733">
        <v>36984</v>
      </c>
      <c r="U10" s="734">
        <v>3082</v>
      </c>
    </row>
    <row r="11" spans="1:21" ht="15.6" customHeight="1" x14ac:dyDescent="0.2">
      <c r="A11" s="735">
        <v>5</v>
      </c>
      <c r="B11" s="736" t="s">
        <v>299</v>
      </c>
      <c r="C11" s="737">
        <v>4.5329680000000003</v>
      </c>
      <c r="D11" s="685">
        <v>6937.4735249621781</v>
      </c>
      <c r="E11" s="685">
        <v>9132.380402916313</v>
      </c>
      <c r="F11" s="685">
        <v>10602.727794778508</v>
      </c>
      <c r="G11" s="688">
        <v>48062</v>
      </c>
      <c r="H11" s="685"/>
      <c r="I11" s="685">
        <v>48062</v>
      </c>
      <c r="J11" s="688">
        <v>4005</v>
      </c>
      <c r="K11" s="688">
        <v>48062</v>
      </c>
      <c r="L11" s="738">
        <v>15401634.199999999</v>
      </c>
      <c r="M11" s="739">
        <v>4627</v>
      </c>
      <c r="N11" s="737">
        <v>4631.5329680000004</v>
      </c>
      <c r="O11" s="740">
        <v>3325.3858509509369</v>
      </c>
      <c r="P11" s="741">
        <v>15074</v>
      </c>
      <c r="Q11" s="740"/>
      <c r="R11" s="740">
        <v>15074</v>
      </c>
      <c r="S11" s="741">
        <v>1256</v>
      </c>
      <c r="T11" s="742">
        <v>63136</v>
      </c>
      <c r="U11" s="743">
        <v>5261</v>
      </c>
    </row>
    <row r="12" spans="1:21" ht="15.6" customHeight="1" x14ac:dyDescent="0.2">
      <c r="A12" s="712">
        <v>6</v>
      </c>
      <c r="B12" s="713" t="s">
        <v>300</v>
      </c>
      <c r="C12" s="719">
        <v>4.9945060000000003</v>
      </c>
      <c r="D12" s="715">
        <v>5674.6600109910241</v>
      </c>
      <c r="E12" s="715">
        <v>7470.0326698356421</v>
      </c>
      <c r="F12" s="715">
        <v>8940.3800616978369</v>
      </c>
      <c r="G12" s="716">
        <v>44653</v>
      </c>
      <c r="H12" s="715"/>
      <c r="I12" s="715">
        <v>44653</v>
      </c>
      <c r="J12" s="716">
        <v>3721</v>
      </c>
      <c r="K12" s="716">
        <v>44653</v>
      </c>
      <c r="L12" s="717">
        <v>20625255.5</v>
      </c>
      <c r="M12" s="718">
        <v>5459</v>
      </c>
      <c r="N12" s="719">
        <v>5463.994506</v>
      </c>
      <c r="O12" s="720">
        <v>3774.7577303292405</v>
      </c>
      <c r="P12" s="721">
        <v>18853</v>
      </c>
      <c r="Q12" s="720"/>
      <c r="R12" s="720">
        <v>18853</v>
      </c>
      <c r="S12" s="721">
        <v>1571</v>
      </c>
      <c r="T12" s="722">
        <v>63506</v>
      </c>
      <c r="U12" s="723">
        <v>5292</v>
      </c>
    </row>
    <row r="13" spans="1:21" ht="15.6" customHeight="1" x14ac:dyDescent="0.2">
      <c r="A13" s="724">
        <v>7</v>
      </c>
      <c r="B13" s="725" t="s">
        <v>301</v>
      </c>
      <c r="C13" s="726" t="s">
        <v>1301</v>
      </c>
      <c r="D13" s="727">
        <v>4478.5225328009128</v>
      </c>
      <c r="E13" s="727">
        <v>5895.4562154949872</v>
      </c>
      <c r="F13" s="727">
        <v>7365.803607357182</v>
      </c>
      <c r="G13" s="728">
        <v>0</v>
      </c>
      <c r="H13" s="727"/>
      <c r="I13" s="727">
        <v>0</v>
      </c>
      <c r="J13" s="728">
        <v>0</v>
      </c>
      <c r="K13" s="728">
        <v>0</v>
      </c>
      <c r="L13" s="729">
        <v>9975103.7400000002</v>
      </c>
      <c r="M13" s="730">
        <v>1753</v>
      </c>
      <c r="N13" s="726">
        <v>1753</v>
      </c>
      <c r="O13" s="731">
        <v>5690.3044723331432</v>
      </c>
      <c r="P13" s="732">
        <v>0</v>
      </c>
      <c r="Q13" s="731"/>
      <c r="R13" s="731">
        <v>0</v>
      </c>
      <c r="S13" s="732">
        <v>0</v>
      </c>
      <c r="T13" s="733">
        <v>0</v>
      </c>
      <c r="U13" s="734">
        <v>0</v>
      </c>
    </row>
    <row r="14" spans="1:21" ht="15.6" customHeight="1" x14ac:dyDescent="0.2">
      <c r="A14" s="724">
        <v>8</v>
      </c>
      <c r="B14" s="725" t="s">
        <v>302</v>
      </c>
      <c r="C14" s="726">
        <v>6.2142860000000004</v>
      </c>
      <c r="D14" s="727">
        <v>6094.0773164721741</v>
      </c>
      <c r="E14" s="727">
        <v>8022.1469759209976</v>
      </c>
      <c r="F14" s="727">
        <v>9492.4943677831925</v>
      </c>
      <c r="G14" s="728">
        <v>58989</v>
      </c>
      <c r="H14" s="727"/>
      <c r="I14" s="727">
        <v>58989</v>
      </c>
      <c r="J14" s="728">
        <v>4916</v>
      </c>
      <c r="K14" s="728">
        <v>58989</v>
      </c>
      <c r="L14" s="729">
        <v>77044427.519999996</v>
      </c>
      <c r="M14" s="730">
        <v>21509</v>
      </c>
      <c r="N14" s="726">
        <v>21515.214285999999</v>
      </c>
      <c r="O14" s="731">
        <v>3580.9277330848149</v>
      </c>
      <c r="P14" s="732">
        <v>22253</v>
      </c>
      <c r="Q14" s="731"/>
      <c r="R14" s="731">
        <v>22253</v>
      </c>
      <c r="S14" s="732">
        <v>1854</v>
      </c>
      <c r="T14" s="733">
        <v>81242</v>
      </c>
      <c r="U14" s="734">
        <v>6770</v>
      </c>
    </row>
    <row r="15" spans="1:21" ht="15.6" customHeight="1" x14ac:dyDescent="0.2">
      <c r="A15" s="724">
        <v>9</v>
      </c>
      <c r="B15" s="725" t="s">
        <v>303</v>
      </c>
      <c r="C15" s="726">
        <v>18.791208000000001</v>
      </c>
      <c r="D15" s="727">
        <v>5615.7592040107038</v>
      </c>
      <c r="E15" s="727">
        <v>7392.4965792909261</v>
      </c>
      <c r="F15" s="727">
        <v>8862.8439711531209</v>
      </c>
      <c r="G15" s="728">
        <v>166544</v>
      </c>
      <c r="H15" s="727"/>
      <c r="I15" s="727">
        <v>166544</v>
      </c>
      <c r="J15" s="728">
        <v>13879</v>
      </c>
      <c r="K15" s="728">
        <v>166544</v>
      </c>
      <c r="L15" s="729">
        <v>126616675.78</v>
      </c>
      <c r="M15" s="730">
        <v>32513</v>
      </c>
      <c r="N15" s="726">
        <v>32531.791207999999</v>
      </c>
      <c r="O15" s="731">
        <v>3892.0905083413691</v>
      </c>
      <c r="P15" s="732">
        <v>73137</v>
      </c>
      <c r="Q15" s="731"/>
      <c r="R15" s="731">
        <v>73137</v>
      </c>
      <c r="S15" s="732">
        <v>6095</v>
      </c>
      <c r="T15" s="733">
        <v>239681</v>
      </c>
      <c r="U15" s="734">
        <v>19974</v>
      </c>
    </row>
    <row r="16" spans="1:21" ht="15.6" customHeight="1" x14ac:dyDescent="0.2">
      <c r="A16" s="735">
        <v>10</v>
      </c>
      <c r="B16" s="736" t="s">
        <v>304</v>
      </c>
      <c r="C16" s="737">
        <v>25.730768999999999</v>
      </c>
      <c r="D16" s="685">
        <v>4732.8947490092469</v>
      </c>
      <c r="E16" s="685">
        <v>6230.3077769443753</v>
      </c>
      <c r="F16" s="685">
        <v>7700.6551688065701</v>
      </c>
      <c r="G16" s="688">
        <v>198144</v>
      </c>
      <c r="H16" s="685"/>
      <c r="I16" s="685">
        <v>198144</v>
      </c>
      <c r="J16" s="688">
        <v>16512</v>
      </c>
      <c r="K16" s="688">
        <v>198144</v>
      </c>
      <c r="L16" s="738">
        <v>135901251.16</v>
      </c>
      <c r="M16" s="739">
        <v>30280</v>
      </c>
      <c r="N16" s="737">
        <v>30305.730769000002</v>
      </c>
      <c r="O16" s="740">
        <v>4484.3416644819727</v>
      </c>
      <c r="P16" s="741">
        <v>115386</v>
      </c>
      <c r="Q16" s="740"/>
      <c r="R16" s="740">
        <v>115386</v>
      </c>
      <c r="S16" s="741">
        <v>9616</v>
      </c>
      <c r="T16" s="742">
        <v>313530</v>
      </c>
      <c r="U16" s="743">
        <v>26128</v>
      </c>
    </row>
    <row r="17" spans="1:21" ht="15.6" customHeight="1" x14ac:dyDescent="0.2">
      <c r="A17" s="712">
        <v>11</v>
      </c>
      <c r="B17" s="713" t="s">
        <v>305</v>
      </c>
      <c r="C17" s="719">
        <v>0.52197800000000005</v>
      </c>
      <c r="D17" s="715">
        <v>8359.1115326251893</v>
      </c>
      <c r="E17" s="715">
        <v>11003.802187015079</v>
      </c>
      <c r="F17" s="715">
        <v>12474.149578877274</v>
      </c>
      <c r="G17" s="716">
        <v>6511</v>
      </c>
      <c r="H17" s="715"/>
      <c r="I17" s="715">
        <v>6511</v>
      </c>
      <c r="J17" s="716">
        <v>543</v>
      </c>
      <c r="K17" s="716">
        <v>6511</v>
      </c>
      <c r="L17" s="717">
        <v>4748188.9000000004</v>
      </c>
      <c r="M17" s="718">
        <v>1318</v>
      </c>
      <c r="N17" s="719">
        <v>1318.521978</v>
      </c>
      <c r="O17" s="720">
        <v>3601.1450542540751</v>
      </c>
      <c r="P17" s="721">
        <v>1880</v>
      </c>
      <c r="Q17" s="720"/>
      <c r="R17" s="720">
        <v>1880</v>
      </c>
      <c r="S17" s="721">
        <v>157</v>
      </c>
      <c r="T17" s="722">
        <v>8391</v>
      </c>
      <c r="U17" s="723">
        <v>700</v>
      </c>
    </row>
    <row r="18" spans="1:21" ht="15.6" customHeight="1" x14ac:dyDescent="0.2">
      <c r="A18" s="724">
        <v>12</v>
      </c>
      <c r="B18" s="725" t="s">
        <v>306</v>
      </c>
      <c r="C18" s="726" t="s">
        <v>1301</v>
      </c>
      <c r="D18" s="727">
        <v>2885.9935779816515</v>
      </c>
      <c r="E18" s="727">
        <v>3799.0762919193489</v>
      </c>
      <c r="F18" s="727">
        <v>5269.4236837815442</v>
      </c>
      <c r="G18" s="728">
        <v>0</v>
      </c>
      <c r="H18" s="727"/>
      <c r="I18" s="727">
        <v>0</v>
      </c>
      <c r="J18" s="728">
        <v>0</v>
      </c>
      <c r="K18" s="728">
        <v>0</v>
      </c>
      <c r="L18" s="729">
        <v>7605412.2800000003</v>
      </c>
      <c r="M18" s="730">
        <v>1090</v>
      </c>
      <c r="N18" s="726">
        <v>1090</v>
      </c>
      <c r="O18" s="731">
        <v>6977.4424587155963</v>
      </c>
      <c r="P18" s="732">
        <v>0</v>
      </c>
      <c r="Q18" s="731"/>
      <c r="R18" s="731">
        <v>0</v>
      </c>
      <c r="S18" s="732">
        <v>0</v>
      </c>
      <c r="T18" s="733">
        <v>0</v>
      </c>
      <c r="U18" s="734">
        <v>0</v>
      </c>
    </row>
    <row r="19" spans="1:21" ht="15.6" customHeight="1" x14ac:dyDescent="0.2">
      <c r="A19" s="724">
        <v>13</v>
      </c>
      <c r="B19" s="725" t="s">
        <v>307</v>
      </c>
      <c r="C19" s="726" t="s">
        <v>1301</v>
      </c>
      <c r="D19" s="727">
        <v>7193.1613259668511</v>
      </c>
      <c r="E19" s="727">
        <v>9468.9637793800921</v>
      </c>
      <c r="F19" s="727">
        <v>10939.311171242287</v>
      </c>
      <c r="G19" s="728">
        <v>0</v>
      </c>
      <c r="H19" s="727"/>
      <c r="I19" s="727">
        <v>0</v>
      </c>
      <c r="J19" s="728">
        <v>0</v>
      </c>
      <c r="K19" s="728">
        <v>0</v>
      </c>
      <c r="L19" s="729">
        <v>3454729.68</v>
      </c>
      <c r="M19" s="730">
        <v>905</v>
      </c>
      <c r="N19" s="726">
        <v>905</v>
      </c>
      <c r="O19" s="731">
        <v>3817.3808618784533</v>
      </c>
      <c r="P19" s="732">
        <v>0</v>
      </c>
      <c r="Q19" s="731"/>
      <c r="R19" s="731">
        <v>0</v>
      </c>
      <c r="S19" s="732">
        <v>0</v>
      </c>
      <c r="T19" s="733">
        <v>0</v>
      </c>
      <c r="U19" s="734">
        <v>0</v>
      </c>
    </row>
    <row r="20" spans="1:21" ht="15.6" customHeight="1" x14ac:dyDescent="0.2">
      <c r="A20" s="724">
        <v>14</v>
      </c>
      <c r="B20" s="725" t="s">
        <v>308</v>
      </c>
      <c r="C20" s="726" t="s">
        <v>1301</v>
      </c>
      <c r="D20" s="727">
        <v>8405.0837032339878</v>
      </c>
      <c r="E20" s="727">
        <v>11064.319225161125</v>
      </c>
      <c r="F20" s="727">
        <v>12534.66661702332</v>
      </c>
      <c r="G20" s="728">
        <v>0</v>
      </c>
      <c r="H20" s="727"/>
      <c r="I20" s="727">
        <v>0</v>
      </c>
      <c r="J20" s="728">
        <v>0</v>
      </c>
      <c r="K20" s="728">
        <v>0</v>
      </c>
      <c r="L20" s="729">
        <v>6070375.7199999997</v>
      </c>
      <c r="M20" s="730">
        <v>1577</v>
      </c>
      <c r="N20" s="726">
        <v>1577</v>
      </c>
      <c r="O20" s="731">
        <v>3849.3187824984147</v>
      </c>
      <c r="P20" s="732">
        <v>0</v>
      </c>
      <c r="Q20" s="731"/>
      <c r="R20" s="731">
        <v>0</v>
      </c>
      <c r="S20" s="732">
        <v>0</v>
      </c>
      <c r="T20" s="733">
        <v>0</v>
      </c>
      <c r="U20" s="734">
        <v>0</v>
      </c>
    </row>
    <row r="21" spans="1:21" ht="15.6" customHeight="1" x14ac:dyDescent="0.2">
      <c r="A21" s="735">
        <v>15</v>
      </c>
      <c r="B21" s="736" t="s">
        <v>309</v>
      </c>
      <c r="C21" s="737">
        <v>2.4285709999999998</v>
      </c>
      <c r="D21" s="685">
        <v>7372.9120025881593</v>
      </c>
      <c r="E21" s="685">
        <v>9705.5847265708544</v>
      </c>
      <c r="F21" s="685">
        <v>11175.932118433049</v>
      </c>
      <c r="G21" s="688">
        <v>27142</v>
      </c>
      <c r="H21" s="685"/>
      <c r="I21" s="685">
        <v>27142</v>
      </c>
      <c r="J21" s="688">
        <v>2262</v>
      </c>
      <c r="K21" s="688">
        <v>27142</v>
      </c>
      <c r="L21" s="738">
        <v>10361551.779999999</v>
      </c>
      <c r="M21" s="739">
        <v>3091</v>
      </c>
      <c r="N21" s="737">
        <v>3093.4285709999999</v>
      </c>
      <c r="O21" s="740">
        <v>3349.5364583933042</v>
      </c>
      <c r="P21" s="741">
        <v>8135</v>
      </c>
      <c r="Q21" s="740"/>
      <c r="R21" s="740">
        <v>8135</v>
      </c>
      <c r="S21" s="741">
        <v>678</v>
      </c>
      <c r="T21" s="742">
        <v>35277</v>
      </c>
      <c r="U21" s="743">
        <v>2940</v>
      </c>
    </row>
    <row r="22" spans="1:21" ht="15.6" customHeight="1" x14ac:dyDescent="0.2">
      <c r="A22" s="712">
        <v>16</v>
      </c>
      <c r="B22" s="713" t="s">
        <v>310</v>
      </c>
      <c r="C22" s="719">
        <v>0.56044000000000005</v>
      </c>
      <c r="D22" s="715">
        <v>2886.5388147824187</v>
      </c>
      <c r="E22" s="715">
        <v>3799.7940330186643</v>
      </c>
      <c r="F22" s="715">
        <v>5270.1414248808596</v>
      </c>
      <c r="G22" s="716">
        <v>2954</v>
      </c>
      <c r="H22" s="715"/>
      <c r="I22" s="715">
        <v>2954</v>
      </c>
      <c r="J22" s="716">
        <v>246</v>
      </c>
      <c r="K22" s="716">
        <v>2954</v>
      </c>
      <c r="L22" s="717">
        <v>27338530.16</v>
      </c>
      <c r="M22" s="718">
        <v>4573</v>
      </c>
      <c r="N22" s="719">
        <v>4573.5604400000002</v>
      </c>
      <c r="O22" s="720">
        <v>5977.5158803848672</v>
      </c>
      <c r="P22" s="721">
        <v>3350</v>
      </c>
      <c r="Q22" s="720"/>
      <c r="R22" s="720">
        <v>3350</v>
      </c>
      <c r="S22" s="721">
        <v>279</v>
      </c>
      <c r="T22" s="722">
        <v>6304</v>
      </c>
      <c r="U22" s="723">
        <v>525</v>
      </c>
    </row>
    <row r="23" spans="1:21" ht="15.6" customHeight="1" x14ac:dyDescent="0.2">
      <c r="A23" s="724">
        <v>17</v>
      </c>
      <c r="B23" s="725" t="s">
        <v>311</v>
      </c>
      <c r="C23" s="726">
        <v>26.631869999999999</v>
      </c>
      <c r="D23" s="727">
        <v>4397.1713941136904</v>
      </c>
      <c r="E23" s="727">
        <v>5788.3668634377955</v>
      </c>
      <c r="F23" s="727">
        <v>7258.7142552999903</v>
      </c>
      <c r="G23" s="728">
        <v>193313</v>
      </c>
      <c r="H23" s="727"/>
      <c r="I23" s="727">
        <v>193313</v>
      </c>
      <c r="J23" s="728">
        <v>16109</v>
      </c>
      <c r="K23" s="728">
        <v>193313</v>
      </c>
      <c r="L23" s="729">
        <v>205340286.68000001</v>
      </c>
      <c r="M23" s="730">
        <v>43117</v>
      </c>
      <c r="N23" s="726">
        <v>43143.631869999997</v>
      </c>
      <c r="O23" s="731">
        <v>4759.4576019638198</v>
      </c>
      <c r="P23" s="732">
        <v>126753</v>
      </c>
      <c r="Q23" s="731"/>
      <c r="R23" s="731">
        <v>126753</v>
      </c>
      <c r="S23" s="732">
        <v>10563</v>
      </c>
      <c r="T23" s="733">
        <v>320066</v>
      </c>
      <c r="U23" s="734">
        <v>26672</v>
      </c>
    </row>
    <row r="24" spans="1:21" ht="15.6" customHeight="1" x14ac:dyDescent="0.2">
      <c r="A24" s="724">
        <v>18</v>
      </c>
      <c r="B24" s="725" t="s">
        <v>312</v>
      </c>
      <c r="C24" s="726" t="s">
        <v>1301</v>
      </c>
      <c r="D24" s="727">
        <v>7005.8293413173651</v>
      </c>
      <c r="E24" s="727">
        <v>9222.3629182313343</v>
      </c>
      <c r="F24" s="727">
        <v>10692.710310093529</v>
      </c>
      <c r="G24" s="728">
        <v>0</v>
      </c>
      <c r="H24" s="727"/>
      <c r="I24" s="727">
        <v>0</v>
      </c>
      <c r="J24" s="728">
        <v>0</v>
      </c>
      <c r="K24" s="728">
        <v>0</v>
      </c>
      <c r="L24" s="729">
        <v>2681327.3199999998</v>
      </c>
      <c r="M24" s="730">
        <v>668</v>
      </c>
      <c r="N24" s="726">
        <v>668</v>
      </c>
      <c r="O24" s="731">
        <v>4013.9630538922152</v>
      </c>
      <c r="P24" s="732">
        <v>0</v>
      </c>
      <c r="Q24" s="731"/>
      <c r="R24" s="731">
        <v>0</v>
      </c>
      <c r="S24" s="732">
        <v>0</v>
      </c>
      <c r="T24" s="733">
        <v>0</v>
      </c>
      <c r="U24" s="734">
        <v>0</v>
      </c>
    </row>
    <row r="25" spans="1:21" ht="15.6" customHeight="1" x14ac:dyDescent="0.2">
      <c r="A25" s="724">
        <v>19</v>
      </c>
      <c r="B25" s="725" t="s">
        <v>313</v>
      </c>
      <c r="C25" s="726">
        <v>0.13186899999999999</v>
      </c>
      <c r="D25" s="727">
        <v>4160.9981527093596</v>
      </c>
      <c r="E25" s="727">
        <v>5477.4721445270097</v>
      </c>
      <c r="F25" s="727">
        <v>6947.8195363892046</v>
      </c>
      <c r="G25" s="728">
        <v>916</v>
      </c>
      <c r="H25" s="727"/>
      <c r="I25" s="727">
        <v>916</v>
      </c>
      <c r="J25" s="728">
        <v>76</v>
      </c>
      <c r="K25" s="728">
        <v>916</v>
      </c>
      <c r="L25" s="729">
        <v>9381651.7200000007</v>
      </c>
      <c r="M25" s="730">
        <v>1624</v>
      </c>
      <c r="N25" s="726">
        <v>1624.1318690000001</v>
      </c>
      <c r="O25" s="731">
        <v>5776.4100927201252</v>
      </c>
      <c r="P25" s="732">
        <v>762</v>
      </c>
      <c r="Q25" s="731"/>
      <c r="R25" s="731">
        <v>762</v>
      </c>
      <c r="S25" s="732">
        <v>64</v>
      </c>
      <c r="T25" s="733">
        <v>1678</v>
      </c>
      <c r="U25" s="734">
        <v>140</v>
      </c>
    </row>
    <row r="26" spans="1:21" ht="15.6" customHeight="1" x14ac:dyDescent="0.2">
      <c r="A26" s="735">
        <v>20</v>
      </c>
      <c r="B26" s="736" t="s">
        <v>314</v>
      </c>
      <c r="C26" s="737">
        <v>0.61538400000000004</v>
      </c>
      <c r="D26" s="685">
        <v>7376.1312487552277</v>
      </c>
      <c r="E26" s="685">
        <v>9709.8224912992537</v>
      </c>
      <c r="F26" s="685">
        <v>11180.169883161449</v>
      </c>
      <c r="G26" s="688">
        <v>6880</v>
      </c>
      <c r="H26" s="685"/>
      <c r="I26" s="685">
        <v>6880</v>
      </c>
      <c r="J26" s="688">
        <v>573</v>
      </c>
      <c r="K26" s="688">
        <v>6880</v>
      </c>
      <c r="L26" s="738">
        <v>16908017.920000002</v>
      </c>
      <c r="M26" s="739">
        <v>5021</v>
      </c>
      <c r="N26" s="737">
        <v>5021.6153839999997</v>
      </c>
      <c r="O26" s="740">
        <v>3367.0475787279056</v>
      </c>
      <c r="P26" s="741">
        <v>2072</v>
      </c>
      <c r="Q26" s="740"/>
      <c r="R26" s="740">
        <v>2072</v>
      </c>
      <c r="S26" s="741">
        <v>173</v>
      </c>
      <c r="T26" s="742">
        <v>8952</v>
      </c>
      <c r="U26" s="743">
        <v>746</v>
      </c>
    </row>
    <row r="27" spans="1:21" ht="15.6" customHeight="1" x14ac:dyDescent="0.2">
      <c r="A27" s="712">
        <v>21</v>
      </c>
      <c r="B27" s="713" t="s">
        <v>315</v>
      </c>
      <c r="C27" s="719">
        <v>1.587912</v>
      </c>
      <c r="D27" s="715">
        <v>7590.8883855024715</v>
      </c>
      <c r="E27" s="715">
        <v>9992.5253888252864</v>
      </c>
      <c r="F27" s="715">
        <v>11462.872780687481</v>
      </c>
      <c r="G27" s="716">
        <v>18202</v>
      </c>
      <c r="H27" s="715"/>
      <c r="I27" s="715">
        <v>18202</v>
      </c>
      <c r="J27" s="716">
        <v>1517</v>
      </c>
      <c r="K27" s="716">
        <v>18202</v>
      </c>
      <c r="L27" s="717">
        <v>8678734.8399999999</v>
      </c>
      <c r="M27" s="718">
        <v>2428</v>
      </c>
      <c r="N27" s="719">
        <v>2429.587912</v>
      </c>
      <c r="O27" s="720">
        <v>3572.1015885594347</v>
      </c>
      <c r="P27" s="721">
        <v>5672</v>
      </c>
      <c r="Q27" s="720"/>
      <c r="R27" s="720">
        <v>5672</v>
      </c>
      <c r="S27" s="721">
        <v>473</v>
      </c>
      <c r="T27" s="722">
        <v>23874</v>
      </c>
      <c r="U27" s="723">
        <v>1990</v>
      </c>
    </row>
    <row r="28" spans="1:21" ht="15.6" customHeight="1" x14ac:dyDescent="0.2">
      <c r="A28" s="724">
        <v>22</v>
      </c>
      <c r="B28" s="725" t="s">
        <v>316</v>
      </c>
      <c r="C28" s="726">
        <v>2.5329660000000001</v>
      </c>
      <c r="D28" s="727">
        <v>8247.1627725856706</v>
      </c>
      <c r="E28" s="727">
        <v>10856.434610239894</v>
      </c>
      <c r="F28" s="727">
        <v>12326.782002102089</v>
      </c>
      <c r="G28" s="728">
        <v>31223</v>
      </c>
      <c r="H28" s="727"/>
      <c r="I28" s="727">
        <v>31223</v>
      </c>
      <c r="J28" s="728">
        <v>2602</v>
      </c>
      <c r="K28" s="728">
        <v>31223</v>
      </c>
      <c r="L28" s="729">
        <v>7823443.7999999998</v>
      </c>
      <c r="M28" s="730">
        <v>2568</v>
      </c>
      <c r="N28" s="726">
        <v>2570.5329660000002</v>
      </c>
      <c r="O28" s="731">
        <v>3043.5103939452838</v>
      </c>
      <c r="P28" s="732">
        <v>7709</v>
      </c>
      <c r="Q28" s="731"/>
      <c r="R28" s="731">
        <v>7709</v>
      </c>
      <c r="S28" s="732">
        <v>642</v>
      </c>
      <c r="T28" s="733">
        <v>38932</v>
      </c>
      <c r="U28" s="734">
        <v>3244</v>
      </c>
    </row>
    <row r="29" spans="1:21" ht="15.6" customHeight="1" x14ac:dyDescent="0.2">
      <c r="A29" s="724">
        <v>23</v>
      </c>
      <c r="B29" s="725" t="s">
        <v>317</v>
      </c>
      <c r="C29" s="726">
        <v>3.2032970000000001</v>
      </c>
      <c r="D29" s="727">
        <v>6097.0166523112257</v>
      </c>
      <c r="E29" s="727">
        <v>8026.0162711215571</v>
      </c>
      <c r="F29" s="727">
        <v>9496.3636629837529</v>
      </c>
      <c r="G29" s="728">
        <v>30420</v>
      </c>
      <c r="H29" s="727"/>
      <c r="I29" s="727">
        <v>30420</v>
      </c>
      <c r="J29" s="728">
        <v>2535</v>
      </c>
      <c r="K29" s="728">
        <v>30420</v>
      </c>
      <c r="L29" s="729">
        <v>37616962.759999998</v>
      </c>
      <c r="M29" s="730">
        <v>10449</v>
      </c>
      <c r="N29" s="726">
        <v>10452.203297</v>
      </c>
      <c r="O29" s="731">
        <v>3598.9505457473115</v>
      </c>
      <c r="P29" s="732">
        <v>11529</v>
      </c>
      <c r="Q29" s="731"/>
      <c r="R29" s="731">
        <v>11529</v>
      </c>
      <c r="S29" s="732">
        <v>961</v>
      </c>
      <c r="T29" s="733">
        <v>41949</v>
      </c>
      <c r="U29" s="734">
        <v>3496</v>
      </c>
    </row>
    <row r="30" spans="1:21" ht="15.6" customHeight="1" x14ac:dyDescent="0.2">
      <c r="A30" s="724">
        <v>24</v>
      </c>
      <c r="B30" s="725" t="s">
        <v>318</v>
      </c>
      <c r="C30" s="726">
        <v>0.956044</v>
      </c>
      <c r="D30" s="727">
        <v>2942.7154303437583</v>
      </c>
      <c r="E30" s="727">
        <v>3873.7440410739869</v>
      </c>
      <c r="F30" s="727">
        <v>5344.0914329361822</v>
      </c>
      <c r="G30" s="728">
        <v>5109</v>
      </c>
      <c r="H30" s="727"/>
      <c r="I30" s="727">
        <v>5109</v>
      </c>
      <c r="J30" s="728">
        <v>426</v>
      </c>
      <c r="K30" s="728">
        <v>5109</v>
      </c>
      <c r="L30" s="729">
        <v>25535631.899999999</v>
      </c>
      <c r="M30" s="730">
        <v>3869</v>
      </c>
      <c r="N30" s="726">
        <v>3869.956044</v>
      </c>
      <c r="O30" s="731">
        <v>6598.4294420063443</v>
      </c>
      <c r="P30" s="732">
        <v>6308</v>
      </c>
      <c r="Q30" s="731"/>
      <c r="R30" s="731">
        <v>6308</v>
      </c>
      <c r="S30" s="732">
        <v>526</v>
      </c>
      <c r="T30" s="733">
        <v>11417</v>
      </c>
      <c r="U30" s="734">
        <v>952</v>
      </c>
    </row>
    <row r="31" spans="1:21" ht="15.6" customHeight="1" x14ac:dyDescent="0.2">
      <c r="A31" s="735">
        <v>25</v>
      </c>
      <c r="B31" s="736" t="s">
        <v>319</v>
      </c>
      <c r="C31" s="737" t="s">
        <v>1301</v>
      </c>
      <c r="D31" s="685">
        <v>6739.7529839128174</v>
      </c>
      <c r="E31" s="685">
        <v>8872.1042104615044</v>
      </c>
      <c r="F31" s="685">
        <v>10342.451602323699</v>
      </c>
      <c r="G31" s="688">
        <v>0</v>
      </c>
      <c r="H31" s="685"/>
      <c r="I31" s="685">
        <v>0</v>
      </c>
      <c r="J31" s="688">
        <v>0</v>
      </c>
      <c r="K31" s="688">
        <v>0</v>
      </c>
      <c r="L31" s="738">
        <v>7507623.3600000003</v>
      </c>
      <c r="M31" s="739">
        <v>1927</v>
      </c>
      <c r="N31" s="737">
        <v>1927</v>
      </c>
      <c r="O31" s="740">
        <v>3896.0162740010383</v>
      </c>
      <c r="P31" s="741">
        <v>0</v>
      </c>
      <c r="Q31" s="740"/>
      <c r="R31" s="740">
        <v>0</v>
      </c>
      <c r="S31" s="741">
        <v>0</v>
      </c>
      <c r="T31" s="742">
        <v>0</v>
      </c>
      <c r="U31" s="743">
        <v>0</v>
      </c>
    </row>
    <row r="32" spans="1:21" ht="15.6" customHeight="1" x14ac:dyDescent="0.2">
      <c r="A32" s="712">
        <v>26</v>
      </c>
      <c r="B32" s="713" t="s">
        <v>320</v>
      </c>
      <c r="C32" s="719">
        <v>13.054945</v>
      </c>
      <c r="D32" s="715">
        <v>5137.6695652173912</v>
      </c>
      <c r="E32" s="715">
        <v>6763.146941783345</v>
      </c>
      <c r="F32" s="715">
        <v>8233.4943336455399</v>
      </c>
      <c r="G32" s="716">
        <v>107488</v>
      </c>
      <c r="H32" s="715"/>
      <c r="I32" s="715">
        <v>107488</v>
      </c>
      <c r="J32" s="716">
        <v>8957</v>
      </c>
      <c r="K32" s="716">
        <v>107488</v>
      </c>
      <c r="L32" s="717">
        <v>211407601.52000001</v>
      </c>
      <c r="M32" s="718">
        <v>46460</v>
      </c>
      <c r="N32" s="719">
        <v>46473.054945000003</v>
      </c>
      <c r="O32" s="720">
        <v>4549.0360332497394</v>
      </c>
      <c r="P32" s="721">
        <v>59387</v>
      </c>
      <c r="Q32" s="720"/>
      <c r="R32" s="720">
        <v>59387</v>
      </c>
      <c r="S32" s="721">
        <v>4949</v>
      </c>
      <c r="T32" s="722">
        <v>166875</v>
      </c>
      <c r="U32" s="723">
        <v>13906</v>
      </c>
    </row>
    <row r="33" spans="1:21" ht="15.6" customHeight="1" x14ac:dyDescent="0.2">
      <c r="A33" s="724">
        <v>27</v>
      </c>
      <c r="B33" s="725" t="s">
        <v>321</v>
      </c>
      <c r="C33" s="726">
        <v>1.082417</v>
      </c>
      <c r="D33" s="727">
        <v>6956.8395484781295</v>
      </c>
      <c r="E33" s="727">
        <v>9157.8735299175369</v>
      </c>
      <c r="F33" s="727">
        <v>10628.220921779732</v>
      </c>
      <c r="G33" s="728">
        <v>11504</v>
      </c>
      <c r="H33" s="727"/>
      <c r="I33" s="727">
        <v>11504</v>
      </c>
      <c r="J33" s="728">
        <v>959</v>
      </c>
      <c r="K33" s="728">
        <v>11504</v>
      </c>
      <c r="L33" s="729">
        <v>16806381.039999999</v>
      </c>
      <c r="M33" s="730">
        <v>4961</v>
      </c>
      <c r="N33" s="726">
        <v>4962.0824169999996</v>
      </c>
      <c r="O33" s="731">
        <v>3386.9612851293359</v>
      </c>
      <c r="P33" s="732">
        <v>3666</v>
      </c>
      <c r="Q33" s="731"/>
      <c r="R33" s="731">
        <v>3666</v>
      </c>
      <c r="S33" s="732">
        <v>306</v>
      </c>
      <c r="T33" s="733">
        <v>15170</v>
      </c>
      <c r="U33" s="734">
        <v>1265</v>
      </c>
    </row>
    <row r="34" spans="1:21" ht="15.6" customHeight="1" x14ac:dyDescent="0.2">
      <c r="A34" s="724">
        <v>28</v>
      </c>
      <c r="B34" s="725" t="s">
        <v>322</v>
      </c>
      <c r="C34" s="726">
        <v>8.7417580000000008</v>
      </c>
      <c r="D34" s="727">
        <v>4878.8494595612738</v>
      </c>
      <c r="E34" s="727">
        <v>6422.4402490269877</v>
      </c>
      <c r="F34" s="727">
        <v>7892.7876408891825</v>
      </c>
      <c r="G34" s="728">
        <v>68997</v>
      </c>
      <c r="H34" s="727"/>
      <c r="I34" s="727">
        <v>68997</v>
      </c>
      <c r="J34" s="728">
        <v>5750</v>
      </c>
      <c r="K34" s="728">
        <v>68997</v>
      </c>
      <c r="L34" s="729">
        <v>138215101.66</v>
      </c>
      <c r="M34" s="730">
        <v>34509</v>
      </c>
      <c r="N34" s="726">
        <v>34517.741757999996</v>
      </c>
      <c r="O34" s="731">
        <v>4004.1756679510067</v>
      </c>
      <c r="P34" s="732">
        <v>35004</v>
      </c>
      <c r="Q34" s="731"/>
      <c r="R34" s="731">
        <v>35004</v>
      </c>
      <c r="S34" s="732">
        <v>2917</v>
      </c>
      <c r="T34" s="733">
        <v>104001</v>
      </c>
      <c r="U34" s="734">
        <v>8667</v>
      </c>
    </row>
    <row r="35" spans="1:21" ht="15.6" customHeight="1" x14ac:dyDescent="0.2">
      <c r="A35" s="724">
        <v>29</v>
      </c>
      <c r="B35" s="725" t="s">
        <v>323</v>
      </c>
      <c r="C35" s="726">
        <v>6.6868129999999999</v>
      </c>
      <c r="D35" s="727">
        <v>5776.2199066874027</v>
      </c>
      <c r="E35" s="727">
        <v>7603.7245099331349</v>
      </c>
      <c r="F35" s="727">
        <v>9074.0719017953306</v>
      </c>
      <c r="G35" s="728">
        <v>60677</v>
      </c>
      <c r="H35" s="727"/>
      <c r="I35" s="727">
        <v>60677</v>
      </c>
      <c r="J35" s="728">
        <v>5056</v>
      </c>
      <c r="K35" s="728">
        <v>60677</v>
      </c>
      <c r="L35" s="729">
        <v>44647196.340000004</v>
      </c>
      <c r="M35" s="730">
        <v>12860</v>
      </c>
      <c r="N35" s="726">
        <v>12866.686813</v>
      </c>
      <c r="O35" s="731">
        <v>3469.9839196280282</v>
      </c>
      <c r="P35" s="732">
        <v>23203</v>
      </c>
      <c r="Q35" s="731"/>
      <c r="R35" s="731">
        <v>23203</v>
      </c>
      <c r="S35" s="732">
        <v>1934</v>
      </c>
      <c r="T35" s="733">
        <v>83880</v>
      </c>
      <c r="U35" s="734">
        <v>6990</v>
      </c>
    </row>
    <row r="36" spans="1:21" ht="15.6" customHeight="1" x14ac:dyDescent="0.2">
      <c r="A36" s="735">
        <v>30</v>
      </c>
      <c r="B36" s="736" t="s">
        <v>324</v>
      </c>
      <c r="C36" s="737" t="s">
        <v>1301</v>
      </c>
      <c r="D36" s="685">
        <v>7093.3525423728815</v>
      </c>
      <c r="E36" s="685">
        <v>9337.5770755530029</v>
      </c>
      <c r="F36" s="685">
        <v>10807.924467415198</v>
      </c>
      <c r="G36" s="688">
        <v>0</v>
      </c>
      <c r="H36" s="685"/>
      <c r="I36" s="685">
        <v>0</v>
      </c>
      <c r="J36" s="688">
        <v>0</v>
      </c>
      <c r="K36" s="688">
        <v>0</v>
      </c>
      <c r="L36" s="738">
        <v>7853567.7400000002</v>
      </c>
      <c r="M36" s="739">
        <v>2360</v>
      </c>
      <c r="N36" s="737">
        <v>2360</v>
      </c>
      <c r="O36" s="740">
        <v>3327.7829406779661</v>
      </c>
      <c r="P36" s="741">
        <v>0</v>
      </c>
      <c r="Q36" s="740"/>
      <c r="R36" s="740">
        <v>0</v>
      </c>
      <c r="S36" s="741">
        <v>0</v>
      </c>
      <c r="T36" s="742">
        <v>0</v>
      </c>
      <c r="U36" s="743">
        <v>0</v>
      </c>
    </row>
    <row r="37" spans="1:21" ht="15.6" customHeight="1" x14ac:dyDescent="0.2">
      <c r="A37" s="712">
        <v>31</v>
      </c>
      <c r="B37" s="713" t="s">
        <v>325</v>
      </c>
      <c r="C37" s="719">
        <v>3.714286</v>
      </c>
      <c r="D37" s="715">
        <v>5726.5972778222576</v>
      </c>
      <c r="E37" s="715">
        <v>7538.4020662857965</v>
      </c>
      <c r="F37" s="715">
        <v>9008.7494581479914</v>
      </c>
      <c r="G37" s="716">
        <v>33461</v>
      </c>
      <c r="H37" s="715"/>
      <c r="I37" s="715">
        <v>33461</v>
      </c>
      <c r="J37" s="716">
        <v>2788</v>
      </c>
      <c r="K37" s="716">
        <v>33461</v>
      </c>
      <c r="L37" s="717">
        <v>25207360.059999999</v>
      </c>
      <c r="M37" s="718">
        <v>6245</v>
      </c>
      <c r="N37" s="719">
        <v>6248.7142860000004</v>
      </c>
      <c r="O37" s="720">
        <v>4034.0074623792771</v>
      </c>
      <c r="P37" s="721">
        <v>14983</v>
      </c>
      <c r="Q37" s="720"/>
      <c r="R37" s="720">
        <v>14983</v>
      </c>
      <c r="S37" s="721">
        <v>1249</v>
      </c>
      <c r="T37" s="722">
        <v>48444</v>
      </c>
      <c r="U37" s="723">
        <v>4037</v>
      </c>
    </row>
    <row r="38" spans="1:21" ht="15.6" customHeight="1" x14ac:dyDescent="0.2">
      <c r="A38" s="724">
        <v>32</v>
      </c>
      <c r="B38" s="725" t="s">
        <v>326</v>
      </c>
      <c r="C38" s="726">
        <v>2.571428</v>
      </c>
      <c r="D38" s="727">
        <v>7027.7136228797444</v>
      </c>
      <c r="E38" s="727">
        <v>9251.1710402880253</v>
      </c>
      <c r="F38" s="727">
        <v>10721.51843215022</v>
      </c>
      <c r="G38" s="728">
        <v>27570</v>
      </c>
      <c r="H38" s="727"/>
      <c r="I38" s="727">
        <v>27570</v>
      </c>
      <c r="J38" s="728">
        <v>2298</v>
      </c>
      <c r="K38" s="728">
        <v>27570</v>
      </c>
      <c r="L38" s="729">
        <v>77162001.799999997</v>
      </c>
      <c r="M38" s="730">
        <v>26294</v>
      </c>
      <c r="N38" s="726">
        <v>26296.571427999999</v>
      </c>
      <c r="O38" s="731">
        <v>2934.2989450647406</v>
      </c>
      <c r="P38" s="732">
        <v>7545</v>
      </c>
      <c r="Q38" s="731"/>
      <c r="R38" s="731">
        <v>7545</v>
      </c>
      <c r="S38" s="732">
        <v>629</v>
      </c>
      <c r="T38" s="733">
        <v>35115</v>
      </c>
      <c r="U38" s="734">
        <v>2927</v>
      </c>
    </row>
    <row r="39" spans="1:21" ht="15.6" customHeight="1" x14ac:dyDescent="0.2">
      <c r="A39" s="724">
        <v>33</v>
      </c>
      <c r="B39" s="725" t="s">
        <v>327</v>
      </c>
      <c r="C39" s="726" t="s">
        <v>1301</v>
      </c>
      <c r="D39" s="727">
        <v>7069.88972667295</v>
      </c>
      <c r="E39" s="727">
        <v>9306.6909961287984</v>
      </c>
      <c r="F39" s="727">
        <v>10777.038387990993</v>
      </c>
      <c r="G39" s="728">
        <v>0</v>
      </c>
      <c r="H39" s="727"/>
      <c r="I39" s="727">
        <v>0</v>
      </c>
      <c r="J39" s="728">
        <v>0</v>
      </c>
      <c r="K39" s="728">
        <v>0</v>
      </c>
      <c r="L39" s="729">
        <v>4418000.76</v>
      </c>
      <c r="M39" s="730">
        <v>1061</v>
      </c>
      <c r="N39" s="726">
        <v>1061</v>
      </c>
      <c r="O39" s="731">
        <v>4163.9969462770969</v>
      </c>
      <c r="P39" s="732">
        <v>0</v>
      </c>
      <c r="Q39" s="731"/>
      <c r="R39" s="731">
        <v>0</v>
      </c>
      <c r="S39" s="732">
        <v>0</v>
      </c>
      <c r="T39" s="733">
        <v>0</v>
      </c>
      <c r="U39" s="734">
        <v>0</v>
      </c>
    </row>
    <row r="40" spans="1:21" ht="15.6" customHeight="1" x14ac:dyDescent="0.2">
      <c r="A40" s="724">
        <v>34</v>
      </c>
      <c r="B40" s="725" t="s">
        <v>328</v>
      </c>
      <c r="C40" s="726">
        <v>1.3186819999999999</v>
      </c>
      <c r="D40" s="727">
        <v>7341.2623333333331</v>
      </c>
      <c r="E40" s="727">
        <v>9663.9216026365339</v>
      </c>
      <c r="F40" s="727">
        <v>11134.268994498729</v>
      </c>
      <c r="G40" s="728">
        <v>14683</v>
      </c>
      <c r="H40" s="727"/>
      <c r="I40" s="727">
        <v>14683</v>
      </c>
      <c r="J40" s="728">
        <v>1224</v>
      </c>
      <c r="K40" s="728">
        <v>14683</v>
      </c>
      <c r="L40" s="729">
        <v>11282541.26</v>
      </c>
      <c r="M40" s="730">
        <v>3000</v>
      </c>
      <c r="N40" s="726">
        <v>3001.3186820000001</v>
      </c>
      <c r="O40" s="731">
        <v>3759.1946925414832</v>
      </c>
      <c r="P40" s="732">
        <v>4957</v>
      </c>
      <c r="Q40" s="731"/>
      <c r="R40" s="731">
        <v>4957</v>
      </c>
      <c r="S40" s="732">
        <v>413</v>
      </c>
      <c r="T40" s="733">
        <v>19640</v>
      </c>
      <c r="U40" s="734">
        <v>1637</v>
      </c>
    </row>
    <row r="41" spans="1:21" ht="15.6" customHeight="1" x14ac:dyDescent="0.2">
      <c r="A41" s="735">
        <v>35</v>
      </c>
      <c r="B41" s="736" t="s">
        <v>329</v>
      </c>
      <c r="C41" s="737">
        <v>2.5384609999999999</v>
      </c>
      <c r="D41" s="685">
        <v>5581.8797730744054</v>
      </c>
      <c r="E41" s="685">
        <v>7347.8982323521832</v>
      </c>
      <c r="F41" s="685">
        <v>8818.245624214378</v>
      </c>
      <c r="G41" s="688">
        <v>22385</v>
      </c>
      <c r="H41" s="685"/>
      <c r="I41" s="685">
        <v>22385</v>
      </c>
      <c r="J41" s="688">
        <v>1865</v>
      </c>
      <c r="K41" s="688">
        <v>22385</v>
      </c>
      <c r="L41" s="738">
        <v>19180731.539999999</v>
      </c>
      <c r="M41" s="739">
        <v>4583</v>
      </c>
      <c r="N41" s="737">
        <v>4585.5384610000001</v>
      </c>
      <c r="O41" s="740">
        <v>4182.8744220841463</v>
      </c>
      <c r="P41" s="741">
        <v>10618</v>
      </c>
      <c r="Q41" s="740"/>
      <c r="R41" s="740">
        <v>10618</v>
      </c>
      <c r="S41" s="741">
        <v>885</v>
      </c>
      <c r="T41" s="742">
        <v>33003</v>
      </c>
      <c r="U41" s="743">
        <v>2750</v>
      </c>
    </row>
    <row r="42" spans="1:21" ht="15.6" customHeight="1" x14ac:dyDescent="0.2">
      <c r="A42" s="712">
        <v>36</v>
      </c>
      <c r="B42" s="713" t="s">
        <v>330</v>
      </c>
      <c r="C42" s="719">
        <v>33.851647</v>
      </c>
      <c r="D42" s="715">
        <v>4653.6740258841446</v>
      </c>
      <c r="E42" s="715">
        <v>6126.0228702316708</v>
      </c>
      <c r="F42" s="715">
        <v>7596.3702620938657</v>
      </c>
      <c r="G42" s="716">
        <v>257150</v>
      </c>
      <c r="H42" s="715"/>
      <c r="I42" s="715">
        <v>257150</v>
      </c>
      <c r="J42" s="716">
        <v>21429</v>
      </c>
      <c r="K42" s="716">
        <v>257150</v>
      </c>
      <c r="L42" s="717">
        <v>206946889</v>
      </c>
      <c r="M42" s="718">
        <v>43347</v>
      </c>
      <c r="N42" s="719">
        <v>43380.851647000003</v>
      </c>
      <c r="O42" s="720">
        <v>4770.4662574163958</v>
      </c>
      <c r="P42" s="721">
        <v>161488</v>
      </c>
      <c r="Q42" s="720"/>
      <c r="R42" s="720">
        <v>161488</v>
      </c>
      <c r="S42" s="721">
        <v>13457</v>
      </c>
      <c r="T42" s="722">
        <v>418638</v>
      </c>
      <c r="U42" s="723">
        <v>34886</v>
      </c>
    </row>
    <row r="43" spans="1:21" ht="15.6" customHeight="1" x14ac:dyDescent="0.2">
      <c r="A43" s="724">
        <v>37</v>
      </c>
      <c r="B43" s="725" t="s">
        <v>331</v>
      </c>
      <c r="C43" s="726">
        <v>12.554948</v>
      </c>
      <c r="D43" s="727">
        <v>6513.2117200023749</v>
      </c>
      <c r="E43" s="727">
        <v>8573.888874353408</v>
      </c>
      <c r="F43" s="727">
        <v>10044.236266215603</v>
      </c>
      <c r="G43" s="728">
        <v>126105</v>
      </c>
      <c r="H43" s="727"/>
      <c r="I43" s="727">
        <v>126105</v>
      </c>
      <c r="J43" s="728">
        <v>10509</v>
      </c>
      <c r="K43" s="728">
        <v>126105</v>
      </c>
      <c r="L43" s="729">
        <v>53629017.719999999</v>
      </c>
      <c r="M43" s="730">
        <v>16843</v>
      </c>
      <c r="N43" s="726">
        <v>16855.554948000001</v>
      </c>
      <c r="O43" s="731">
        <v>3181.6821152105326</v>
      </c>
      <c r="P43" s="732">
        <v>39946</v>
      </c>
      <c r="Q43" s="731"/>
      <c r="R43" s="731">
        <v>39946</v>
      </c>
      <c r="S43" s="732">
        <v>3329</v>
      </c>
      <c r="T43" s="733">
        <v>166051</v>
      </c>
      <c r="U43" s="734">
        <v>13838</v>
      </c>
    </row>
    <row r="44" spans="1:21" ht="15.6" customHeight="1" x14ac:dyDescent="0.2">
      <c r="A44" s="724">
        <v>38</v>
      </c>
      <c r="B44" s="725" t="s">
        <v>332</v>
      </c>
      <c r="C44" s="726">
        <v>0.99450499999999997</v>
      </c>
      <c r="D44" s="727">
        <v>2986.646587632169</v>
      </c>
      <c r="E44" s="727">
        <v>3931.57432157229</v>
      </c>
      <c r="F44" s="727">
        <v>5401.9217134344854</v>
      </c>
      <c r="G44" s="728">
        <v>5372</v>
      </c>
      <c r="H44" s="727"/>
      <c r="I44" s="727">
        <v>5372</v>
      </c>
      <c r="J44" s="728">
        <v>448</v>
      </c>
      <c r="K44" s="728">
        <v>5372</v>
      </c>
      <c r="L44" s="729">
        <v>21862490.539999999</v>
      </c>
      <c r="M44" s="730">
        <v>3121</v>
      </c>
      <c r="N44" s="726">
        <v>3121.9945050000001</v>
      </c>
      <c r="O44" s="731">
        <v>7002.7319090364635</v>
      </c>
      <c r="P44" s="732">
        <v>6964</v>
      </c>
      <c r="Q44" s="731"/>
      <c r="R44" s="731">
        <v>6964</v>
      </c>
      <c r="S44" s="732">
        <v>580</v>
      </c>
      <c r="T44" s="733">
        <v>12336</v>
      </c>
      <c r="U44" s="734">
        <v>1028</v>
      </c>
    </row>
    <row r="45" spans="1:21" ht="15.6" customHeight="1" x14ac:dyDescent="0.2">
      <c r="A45" s="724">
        <v>39</v>
      </c>
      <c r="B45" s="725" t="s">
        <v>333</v>
      </c>
      <c r="C45" s="726">
        <v>1.093407</v>
      </c>
      <c r="D45" s="727">
        <v>5207.8801753531416</v>
      </c>
      <c r="E45" s="727">
        <v>6855.5710782897286</v>
      </c>
      <c r="F45" s="727">
        <v>8325.9184701519225</v>
      </c>
      <c r="G45" s="728">
        <v>9104</v>
      </c>
      <c r="H45" s="727"/>
      <c r="I45" s="727">
        <v>9104</v>
      </c>
      <c r="J45" s="728">
        <v>759</v>
      </c>
      <c r="K45" s="728">
        <v>9104</v>
      </c>
      <c r="L45" s="729">
        <v>11173142.92</v>
      </c>
      <c r="M45" s="730">
        <v>2053</v>
      </c>
      <c r="N45" s="726">
        <v>2054.0934069999998</v>
      </c>
      <c r="O45" s="731">
        <v>5439.4522089033708</v>
      </c>
      <c r="P45" s="732">
        <v>5948</v>
      </c>
      <c r="Q45" s="731"/>
      <c r="R45" s="731">
        <v>5948</v>
      </c>
      <c r="S45" s="732">
        <v>496</v>
      </c>
      <c r="T45" s="733">
        <v>15052</v>
      </c>
      <c r="U45" s="734">
        <v>1255</v>
      </c>
    </row>
    <row r="46" spans="1:21" ht="15.6" customHeight="1" x14ac:dyDescent="0.2">
      <c r="A46" s="735">
        <v>40</v>
      </c>
      <c r="B46" s="736" t="s">
        <v>334</v>
      </c>
      <c r="C46" s="737">
        <v>11.950548</v>
      </c>
      <c r="D46" s="685">
        <v>6266.0063804530619</v>
      </c>
      <c r="E46" s="685">
        <v>8248.4716759636358</v>
      </c>
      <c r="F46" s="685">
        <v>9718.8190678258306</v>
      </c>
      <c r="G46" s="688">
        <v>116145</v>
      </c>
      <c r="H46" s="685"/>
      <c r="I46" s="685">
        <v>116145</v>
      </c>
      <c r="J46" s="688">
        <v>9679</v>
      </c>
      <c r="K46" s="688">
        <v>116145</v>
      </c>
      <c r="L46" s="738">
        <v>71612464.579999998</v>
      </c>
      <c r="M46" s="739">
        <v>20218</v>
      </c>
      <c r="N46" s="737">
        <v>20229.950548000001</v>
      </c>
      <c r="O46" s="740">
        <v>3539.9228688218341</v>
      </c>
      <c r="P46" s="741">
        <v>42304</v>
      </c>
      <c r="Q46" s="740"/>
      <c r="R46" s="740">
        <v>42304</v>
      </c>
      <c r="S46" s="741">
        <v>3525</v>
      </c>
      <c r="T46" s="742">
        <v>158449</v>
      </c>
      <c r="U46" s="743">
        <v>13204</v>
      </c>
    </row>
    <row r="47" spans="1:21" ht="15.6" customHeight="1" x14ac:dyDescent="0.2">
      <c r="A47" s="712">
        <v>41</v>
      </c>
      <c r="B47" s="713" t="s">
        <v>335</v>
      </c>
      <c r="C47" s="719">
        <v>1.9560439999999999</v>
      </c>
      <c r="D47" s="715">
        <v>3737.4277056277056</v>
      </c>
      <c r="E47" s="715">
        <v>4919.8907085381661</v>
      </c>
      <c r="F47" s="715">
        <v>6390.238100400361</v>
      </c>
      <c r="G47" s="716">
        <v>12500</v>
      </c>
      <c r="H47" s="715"/>
      <c r="I47" s="715">
        <v>12500</v>
      </c>
      <c r="J47" s="716">
        <v>1042</v>
      </c>
      <c r="K47" s="716">
        <v>12500</v>
      </c>
      <c r="L47" s="717">
        <v>7207631.2999999998</v>
      </c>
      <c r="M47" s="718">
        <v>1155</v>
      </c>
      <c r="N47" s="719">
        <v>1156.956044</v>
      </c>
      <c r="O47" s="720">
        <v>6229.8229369896435</v>
      </c>
      <c r="P47" s="721">
        <v>12186</v>
      </c>
      <c r="Q47" s="720"/>
      <c r="R47" s="720">
        <v>12186</v>
      </c>
      <c r="S47" s="721">
        <v>1016</v>
      </c>
      <c r="T47" s="722">
        <v>24686</v>
      </c>
      <c r="U47" s="723">
        <v>2058</v>
      </c>
    </row>
    <row r="48" spans="1:21" ht="15.6" customHeight="1" x14ac:dyDescent="0.2">
      <c r="A48" s="724">
        <v>42</v>
      </c>
      <c r="B48" s="725" t="s">
        <v>336</v>
      </c>
      <c r="C48" s="726">
        <v>1</v>
      </c>
      <c r="D48" s="727">
        <v>6086.4440139480821</v>
      </c>
      <c r="E48" s="727">
        <v>8012.0986172310913</v>
      </c>
      <c r="F48" s="727">
        <v>9482.4460090932862</v>
      </c>
      <c r="G48" s="728">
        <v>9482</v>
      </c>
      <c r="H48" s="727"/>
      <c r="I48" s="727">
        <v>9482</v>
      </c>
      <c r="J48" s="728">
        <v>790</v>
      </c>
      <c r="K48" s="728">
        <v>9482</v>
      </c>
      <c r="L48" s="729">
        <v>10786689.5</v>
      </c>
      <c r="M48" s="730">
        <v>2581</v>
      </c>
      <c r="N48" s="726">
        <v>2582</v>
      </c>
      <c r="O48" s="731">
        <v>4177.6489155693262</v>
      </c>
      <c r="P48" s="732">
        <v>4178</v>
      </c>
      <c r="Q48" s="731"/>
      <c r="R48" s="731">
        <v>4178</v>
      </c>
      <c r="S48" s="732">
        <v>348</v>
      </c>
      <c r="T48" s="733">
        <v>13660</v>
      </c>
      <c r="U48" s="734">
        <v>1138</v>
      </c>
    </row>
    <row r="49" spans="1:21" ht="15.6" customHeight="1" x14ac:dyDescent="0.2">
      <c r="A49" s="724">
        <v>43</v>
      </c>
      <c r="B49" s="725" t="s">
        <v>337</v>
      </c>
      <c r="C49" s="726">
        <v>1.6923079999999999</v>
      </c>
      <c r="D49" s="727">
        <v>5785.9298708920187</v>
      </c>
      <c r="E49" s="727">
        <v>7616.5065532081371</v>
      </c>
      <c r="F49" s="727">
        <v>9086.853945070332</v>
      </c>
      <c r="G49" s="728">
        <v>15378</v>
      </c>
      <c r="H49" s="727"/>
      <c r="I49" s="727">
        <v>15378</v>
      </c>
      <c r="J49" s="728">
        <v>1282</v>
      </c>
      <c r="K49" s="728">
        <v>15378</v>
      </c>
      <c r="L49" s="729">
        <v>14332289.32</v>
      </c>
      <c r="M49" s="730">
        <v>3408</v>
      </c>
      <c r="N49" s="726">
        <v>3409.6923080000001</v>
      </c>
      <c r="O49" s="731">
        <v>4203.3966778682134</v>
      </c>
      <c r="P49" s="732">
        <v>7113</v>
      </c>
      <c r="Q49" s="731"/>
      <c r="R49" s="731">
        <v>7113</v>
      </c>
      <c r="S49" s="732">
        <v>593</v>
      </c>
      <c r="T49" s="733">
        <v>22491</v>
      </c>
      <c r="U49" s="734">
        <v>1875</v>
      </c>
    </row>
    <row r="50" spans="1:21" ht="15.6" customHeight="1" x14ac:dyDescent="0.2">
      <c r="A50" s="724">
        <v>44</v>
      </c>
      <c r="B50" s="725" t="s">
        <v>338</v>
      </c>
      <c r="C50" s="726">
        <v>5.7747250000000001</v>
      </c>
      <c r="D50" s="727">
        <v>5953.4124035438699</v>
      </c>
      <c r="E50" s="727">
        <v>7836.9779097498395</v>
      </c>
      <c r="F50" s="727">
        <v>9307.3253016120343</v>
      </c>
      <c r="G50" s="728">
        <v>53747</v>
      </c>
      <c r="H50" s="727"/>
      <c r="I50" s="727">
        <v>53747</v>
      </c>
      <c r="J50" s="728">
        <v>4479</v>
      </c>
      <c r="K50" s="728">
        <v>53747</v>
      </c>
      <c r="L50" s="729">
        <v>25129634.440000001</v>
      </c>
      <c r="M50" s="730">
        <v>6998</v>
      </c>
      <c r="N50" s="726">
        <v>7003.7747250000002</v>
      </c>
      <c r="O50" s="731">
        <v>3588.01295397176</v>
      </c>
      <c r="P50" s="732">
        <v>20720</v>
      </c>
      <c r="Q50" s="731"/>
      <c r="R50" s="731">
        <v>20720</v>
      </c>
      <c r="S50" s="732">
        <v>1727</v>
      </c>
      <c r="T50" s="733">
        <v>74467</v>
      </c>
      <c r="U50" s="734">
        <v>6206</v>
      </c>
    </row>
    <row r="51" spans="1:21" ht="15.6" customHeight="1" x14ac:dyDescent="0.2">
      <c r="A51" s="735">
        <v>45</v>
      </c>
      <c r="B51" s="736" t="s">
        <v>339</v>
      </c>
      <c r="C51" s="737" t="s">
        <v>1301</v>
      </c>
      <c r="D51" s="685">
        <v>2691.898828541001</v>
      </c>
      <c r="E51" s="685">
        <v>3543.5730341810918</v>
      </c>
      <c r="F51" s="685">
        <v>5013.9204260432871</v>
      </c>
      <c r="G51" s="688">
        <v>0</v>
      </c>
      <c r="H51" s="685"/>
      <c r="I51" s="685">
        <v>0</v>
      </c>
      <c r="J51" s="688">
        <v>0</v>
      </c>
      <c r="K51" s="688">
        <v>0</v>
      </c>
      <c r="L51" s="738">
        <v>53416721.780000001</v>
      </c>
      <c r="M51" s="739">
        <v>8451</v>
      </c>
      <c r="N51" s="737">
        <v>8451</v>
      </c>
      <c r="O51" s="740">
        <v>6320.7575174535559</v>
      </c>
      <c r="P51" s="741">
        <v>0</v>
      </c>
      <c r="Q51" s="740"/>
      <c r="R51" s="740">
        <v>0</v>
      </c>
      <c r="S51" s="741">
        <v>0</v>
      </c>
      <c r="T51" s="742">
        <v>0</v>
      </c>
      <c r="U51" s="743">
        <v>0</v>
      </c>
    </row>
    <row r="52" spans="1:21" ht="15.6" customHeight="1" x14ac:dyDescent="0.2">
      <c r="A52" s="712">
        <v>46</v>
      </c>
      <c r="B52" s="713" t="s">
        <v>340</v>
      </c>
      <c r="C52" s="719" t="s">
        <v>1301</v>
      </c>
      <c r="D52" s="715">
        <v>8558.8791423001949</v>
      </c>
      <c r="E52" s="715">
        <v>11266.77310822568</v>
      </c>
      <c r="F52" s="715">
        <v>12737.120500087874</v>
      </c>
      <c r="G52" s="716">
        <v>0</v>
      </c>
      <c r="H52" s="715"/>
      <c r="I52" s="715">
        <v>0</v>
      </c>
      <c r="J52" s="716">
        <v>0</v>
      </c>
      <c r="K52" s="716">
        <v>0</v>
      </c>
      <c r="L52" s="717">
        <v>3685189.74</v>
      </c>
      <c r="M52" s="718">
        <v>1026</v>
      </c>
      <c r="N52" s="719">
        <v>1026</v>
      </c>
      <c r="O52" s="720">
        <v>3591.8028654970763</v>
      </c>
      <c r="P52" s="721">
        <v>0</v>
      </c>
      <c r="Q52" s="720"/>
      <c r="R52" s="720">
        <v>0</v>
      </c>
      <c r="S52" s="721">
        <v>0</v>
      </c>
      <c r="T52" s="722">
        <v>0</v>
      </c>
      <c r="U52" s="723">
        <v>0</v>
      </c>
    </row>
    <row r="53" spans="1:21" ht="15.6" customHeight="1" x14ac:dyDescent="0.2">
      <c r="A53" s="724">
        <v>47</v>
      </c>
      <c r="B53" s="725" t="s">
        <v>341</v>
      </c>
      <c r="C53" s="726" t="s">
        <v>1301</v>
      </c>
      <c r="D53" s="727">
        <v>3852.0424304141206</v>
      </c>
      <c r="E53" s="727">
        <v>5070.767719132712</v>
      </c>
      <c r="F53" s="727">
        <v>6541.1151109949069</v>
      </c>
      <c r="G53" s="728">
        <v>0</v>
      </c>
      <c r="H53" s="727"/>
      <c r="I53" s="727">
        <v>0</v>
      </c>
      <c r="J53" s="728">
        <v>0</v>
      </c>
      <c r="K53" s="728">
        <v>0</v>
      </c>
      <c r="L53" s="729">
        <v>18789911.800000001</v>
      </c>
      <c r="M53" s="730">
        <v>2946</v>
      </c>
      <c r="N53" s="726">
        <v>2946</v>
      </c>
      <c r="O53" s="731">
        <v>6378.1099117447393</v>
      </c>
      <c r="P53" s="732">
        <v>0</v>
      </c>
      <c r="Q53" s="731"/>
      <c r="R53" s="731">
        <v>0</v>
      </c>
      <c r="S53" s="732">
        <v>0</v>
      </c>
      <c r="T53" s="733">
        <v>0</v>
      </c>
      <c r="U53" s="734">
        <v>0</v>
      </c>
    </row>
    <row r="54" spans="1:21" ht="15.6" customHeight="1" x14ac:dyDescent="0.2">
      <c r="A54" s="724">
        <v>48</v>
      </c>
      <c r="B54" s="725" t="s">
        <v>342</v>
      </c>
      <c r="C54" s="726" t="s">
        <v>1301</v>
      </c>
      <c r="D54" s="727">
        <v>4138.3679146622044</v>
      </c>
      <c r="E54" s="727">
        <v>5447.6820571542012</v>
      </c>
      <c r="F54" s="727">
        <v>6918.029449016396</v>
      </c>
      <c r="G54" s="728">
        <v>0</v>
      </c>
      <c r="H54" s="727"/>
      <c r="I54" s="727">
        <v>0</v>
      </c>
      <c r="J54" s="728">
        <v>0</v>
      </c>
      <c r="K54" s="728">
        <v>0</v>
      </c>
      <c r="L54" s="729">
        <v>26814671.059999999</v>
      </c>
      <c r="M54" s="730">
        <v>4781</v>
      </c>
      <c r="N54" s="726">
        <v>4781</v>
      </c>
      <c r="O54" s="731">
        <v>5608.5904747960676</v>
      </c>
      <c r="P54" s="732">
        <v>0</v>
      </c>
      <c r="Q54" s="731"/>
      <c r="R54" s="731">
        <v>0</v>
      </c>
      <c r="S54" s="732">
        <v>0</v>
      </c>
      <c r="T54" s="733">
        <v>0</v>
      </c>
      <c r="U54" s="734">
        <v>0</v>
      </c>
    </row>
    <row r="55" spans="1:21" ht="15.6" customHeight="1" x14ac:dyDescent="0.2">
      <c r="A55" s="724">
        <v>49</v>
      </c>
      <c r="B55" s="725" t="s">
        <v>343</v>
      </c>
      <c r="C55" s="726">
        <v>11.516484999999999</v>
      </c>
      <c r="D55" s="727">
        <v>6099.4988137603796</v>
      </c>
      <c r="E55" s="727">
        <v>8029.2837491873925</v>
      </c>
      <c r="F55" s="727">
        <v>9499.6311410495873</v>
      </c>
      <c r="G55" s="728">
        <v>109402</v>
      </c>
      <c r="H55" s="727"/>
      <c r="I55" s="727">
        <v>109402</v>
      </c>
      <c r="J55" s="728">
        <v>9117</v>
      </c>
      <c r="K55" s="728">
        <v>109402</v>
      </c>
      <c r="L55" s="729">
        <v>41753886.759999998</v>
      </c>
      <c r="M55" s="730">
        <v>11802</v>
      </c>
      <c r="N55" s="726">
        <v>11813.516485</v>
      </c>
      <c r="O55" s="731">
        <v>3534.4164299441445</v>
      </c>
      <c r="P55" s="732">
        <v>40704</v>
      </c>
      <c r="Q55" s="731"/>
      <c r="R55" s="731">
        <v>40704</v>
      </c>
      <c r="S55" s="732">
        <v>3392</v>
      </c>
      <c r="T55" s="733">
        <v>150106</v>
      </c>
      <c r="U55" s="734">
        <v>12509</v>
      </c>
    </row>
    <row r="56" spans="1:21" ht="15.6" customHeight="1" x14ac:dyDescent="0.2">
      <c r="A56" s="735">
        <v>50</v>
      </c>
      <c r="B56" s="736" t="s">
        <v>344</v>
      </c>
      <c r="C56" s="737">
        <v>2.483517</v>
      </c>
      <c r="D56" s="685">
        <v>6134.9946292704763</v>
      </c>
      <c r="E56" s="685">
        <v>8076.0098792091576</v>
      </c>
      <c r="F56" s="685">
        <v>9546.3572710713524</v>
      </c>
      <c r="G56" s="688">
        <v>23709</v>
      </c>
      <c r="H56" s="685"/>
      <c r="I56" s="685">
        <v>23709</v>
      </c>
      <c r="J56" s="688">
        <v>1976</v>
      </c>
      <c r="K56" s="688">
        <v>23709</v>
      </c>
      <c r="L56" s="738">
        <v>24746628.48</v>
      </c>
      <c r="M56" s="739">
        <v>6703</v>
      </c>
      <c r="N56" s="737">
        <v>6705.4835169999997</v>
      </c>
      <c r="O56" s="740">
        <v>3690.5061979887651</v>
      </c>
      <c r="P56" s="741">
        <v>9165</v>
      </c>
      <c r="Q56" s="740"/>
      <c r="R56" s="740">
        <v>9165</v>
      </c>
      <c r="S56" s="741">
        <v>764</v>
      </c>
      <c r="T56" s="742">
        <v>32874</v>
      </c>
      <c r="U56" s="743">
        <v>2740</v>
      </c>
    </row>
    <row r="57" spans="1:21" ht="15.6" customHeight="1" x14ac:dyDescent="0.2">
      <c r="A57" s="712">
        <v>51</v>
      </c>
      <c r="B57" s="713" t="s">
        <v>345</v>
      </c>
      <c r="C57" s="719">
        <v>0.74725299999999995</v>
      </c>
      <c r="D57" s="715">
        <v>6215.8455056179773</v>
      </c>
      <c r="E57" s="715">
        <v>8182.4406938360944</v>
      </c>
      <c r="F57" s="715">
        <v>9652.7880856982883</v>
      </c>
      <c r="G57" s="716">
        <v>7213</v>
      </c>
      <c r="H57" s="715"/>
      <c r="I57" s="715">
        <v>7213</v>
      </c>
      <c r="J57" s="716">
        <v>601</v>
      </c>
      <c r="K57" s="716">
        <v>7213</v>
      </c>
      <c r="L57" s="717">
        <v>27858795.66</v>
      </c>
      <c r="M57" s="718">
        <v>6764</v>
      </c>
      <c r="N57" s="719">
        <v>6764.7472529999995</v>
      </c>
      <c r="O57" s="720">
        <v>4118.2315640315028</v>
      </c>
      <c r="P57" s="721">
        <v>3077</v>
      </c>
      <c r="Q57" s="720"/>
      <c r="R57" s="720">
        <v>3077</v>
      </c>
      <c r="S57" s="721">
        <v>256</v>
      </c>
      <c r="T57" s="722">
        <v>10290</v>
      </c>
      <c r="U57" s="723">
        <v>857</v>
      </c>
    </row>
    <row r="58" spans="1:21" ht="15.6" customHeight="1" x14ac:dyDescent="0.2">
      <c r="A58" s="724">
        <v>52</v>
      </c>
      <c r="B58" s="725" t="s">
        <v>346</v>
      </c>
      <c r="C58" s="726">
        <v>11.197800000000001</v>
      </c>
      <c r="D58" s="727">
        <v>5600.1845599175922</v>
      </c>
      <c r="E58" s="727">
        <v>7371.9943641853051</v>
      </c>
      <c r="F58" s="727">
        <v>8842.3417560474991</v>
      </c>
      <c r="G58" s="728">
        <v>99015</v>
      </c>
      <c r="H58" s="727"/>
      <c r="I58" s="727">
        <v>99015</v>
      </c>
      <c r="J58" s="728">
        <v>8251</v>
      </c>
      <c r="K58" s="728">
        <v>99015</v>
      </c>
      <c r="L58" s="729">
        <v>140028468.19999999</v>
      </c>
      <c r="M58" s="730">
        <v>34948</v>
      </c>
      <c r="N58" s="726">
        <v>34959.197800000002</v>
      </c>
      <c r="O58" s="731">
        <v>4005.4828775275837</v>
      </c>
      <c r="P58" s="732">
        <v>44853</v>
      </c>
      <c r="Q58" s="731"/>
      <c r="R58" s="731">
        <v>44853</v>
      </c>
      <c r="S58" s="732">
        <v>3738</v>
      </c>
      <c r="T58" s="733">
        <v>143868</v>
      </c>
      <c r="U58" s="734">
        <v>11989</v>
      </c>
    </row>
    <row r="59" spans="1:21" ht="15.6" customHeight="1" x14ac:dyDescent="0.2">
      <c r="A59" s="724">
        <v>53</v>
      </c>
      <c r="B59" s="725" t="s">
        <v>347</v>
      </c>
      <c r="C59" s="726">
        <v>3.0109889999999999</v>
      </c>
      <c r="D59" s="727">
        <v>6637.6076162538029</v>
      </c>
      <c r="E59" s="727">
        <v>8737.6416643341017</v>
      </c>
      <c r="F59" s="727">
        <v>10207.989056196297</v>
      </c>
      <c r="G59" s="728">
        <v>30736</v>
      </c>
      <c r="H59" s="727"/>
      <c r="I59" s="727">
        <v>30736</v>
      </c>
      <c r="J59" s="728">
        <v>2561</v>
      </c>
      <c r="K59" s="728">
        <v>30736</v>
      </c>
      <c r="L59" s="729">
        <v>63147736.200000003</v>
      </c>
      <c r="M59" s="730">
        <v>18408</v>
      </c>
      <c r="N59" s="726">
        <v>18411.010988999999</v>
      </c>
      <c r="O59" s="731">
        <v>3429.8896588421348</v>
      </c>
      <c r="P59" s="732">
        <v>10327</v>
      </c>
      <c r="Q59" s="731"/>
      <c r="R59" s="731">
        <v>10327</v>
      </c>
      <c r="S59" s="732">
        <v>861</v>
      </c>
      <c r="T59" s="733">
        <v>41063</v>
      </c>
      <c r="U59" s="734">
        <v>3422</v>
      </c>
    </row>
    <row r="60" spans="1:21" ht="15.6" customHeight="1" x14ac:dyDescent="0.2">
      <c r="A60" s="724">
        <v>54</v>
      </c>
      <c r="B60" s="725" t="s">
        <v>348</v>
      </c>
      <c r="C60" s="726" t="s">
        <v>1301</v>
      </c>
      <c r="D60" s="727">
        <v>6305.229166666667</v>
      </c>
      <c r="E60" s="727">
        <v>8300.1039312617704</v>
      </c>
      <c r="F60" s="727">
        <v>9770.4513231239653</v>
      </c>
      <c r="G60" s="728">
        <v>0</v>
      </c>
      <c r="H60" s="727"/>
      <c r="I60" s="727">
        <v>0</v>
      </c>
      <c r="J60" s="728">
        <v>0</v>
      </c>
      <c r="K60" s="728">
        <v>0</v>
      </c>
      <c r="L60" s="729">
        <v>1865068.36</v>
      </c>
      <c r="M60" s="730">
        <v>336</v>
      </c>
      <c r="N60" s="726">
        <v>336</v>
      </c>
      <c r="O60" s="731">
        <v>5550.798690476191</v>
      </c>
      <c r="P60" s="732">
        <v>0</v>
      </c>
      <c r="Q60" s="731"/>
      <c r="R60" s="731">
        <v>0</v>
      </c>
      <c r="S60" s="732">
        <v>0</v>
      </c>
      <c r="T60" s="733">
        <v>0</v>
      </c>
      <c r="U60" s="734">
        <v>0</v>
      </c>
    </row>
    <row r="61" spans="1:21" ht="15.6" customHeight="1" x14ac:dyDescent="0.2">
      <c r="A61" s="735">
        <v>55</v>
      </c>
      <c r="B61" s="736" t="s">
        <v>349</v>
      </c>
      <c r="C61" s="737">
        <v>4.0989009999999997</v>
      </c>
      <c r="D61" s="685">
        <v>5728.2204163102369</v>
      </c>
      <c r="E61" s="685">
        <v>7540.5387401146054</v>
      </c>
      <c r="F61" s="685">
        <v>9010.8861319768002</v>
      </c>
      <c r="G61" s="688">
        <v>36935</v>
      </c>
      <c r="H61" s="685"/>
      <c r="I61" s="685">
        <v>36935</v>
      </c>
      <c r="J61" s="688">
        <v>3078</v>
      </c>
      <c r="K61" s="688">
        <v>36935</v>
      </c>
      <c r="L61" s="738">
        <v>53745353.939999998</v>
      </c>
      <c r="M61" s="739">
        <v>14028</v>
      </c>
      <c r="N61" s="737">
        <v>14032.098900999999</v>
      </c>
      <c r="O61" s="740">
        <v>3830.1721160310399</v>
      </c>
      <c r="P61" s="741">
        <v>15699</v>
      </c>
      <c r="Q61" s="740"/>
      <c r="R61" s="740">
        <v>15699</v>
      </c>
      <c r="S61" s="741">
        <v>1308</v>
      </c>
      <c r="T61" s="742">
        <v>52634</v>
      </c>
      <c r="U61" s="743">
        <v>4386</v>
      </c>
    </row>
    <row r="62" spans="1:21" ht="15.6" customHeight="1" x14ac:dyDescent="0.2">
      <c r="A62" s="712">
        <v>56</v>
      </c>
      <c r="B62" s="713" t="s">
        <v>350</v>
      </c>
      <c r="C62" s="719" t="s">
        <v>1301</v>
      </c>
      <c r="D62" s="715">
        <v>6753.9845679012342</v>
      </c>
      <c r="E62" s="715">
        <v>8890.8384424914548</v>
      </c>
      <c r="F62" s="715">
        <v>10361.18583435365</v>
      </c>
      <c r="G62" s="716">
        <v>0</v>
      </c>
      <c r="H62" s="715"/>
      <c r="I62" s="715">
        <v>0</v>
      </c>
      <c r="J62" s="716">
        <v>0</v>
      </c>
      <c r="K62" s="716">
        <v>0</v>
      </c>
      <c r="L62" s="717">
        <v>9073749.5</v>
      </c>
      <c r="M62" s="718">
        <v>2592</v>
      </c>
      <c r="N62" s="719">
        <v>2592</v>
      </c>
      <c r="O62" s="720">
        <v>3500.6749614197529</v>
      </c>
      <c r="P62" s="721">
        <v>0</v>
      </c>
      <c r="Q62" s="720"/>
      <c r="R62" s="720">
        <v>0</v>
      </c>
      <c r="S62" s="721">
        <v>0</v>
      </c>
      <c r="T62" s="722">
        <v>0</v>
      </c>
      <c r="U62" s="723">
        <v>0</v>
      </c>
    </row>
    <row r="63" spans="1:21" ht="15.6" customHeight="1" x14ac:dyDescent="0.2">
      <c r="A63" s="724">
        <v>57</v>
      </c>
      <c r="B63" s="725" t="s">
        <v>351</v>
      </c>
      <c r="C63" s="726">
        <v>2.2747259999999998</v>
      </c>
      <c r="D63" s="727">
        <v>6889.0577326415723</v>
      </c>
      <c r="E63" s="727">
        <v>9068.6466198050075</v>
      </c>
      <c r="F63" s="727">
        <v>10538.994011667202</v>
      </c>
      <c r="G63" s="728">
        <v>23973</v>
      </c>
      <c r="H63" s="727"/>
      <c r="I63" s="727">
        <v>23973</v>
      </c>
      <c r="J63" s="728">
        <v>1998</v>
      </c>
      <c r="K63" s="728">
        <v>23973</v>
      </c>
      <c r="L63" s="729">
        <v>27573128.760000002</v>
      </c>
      <c r="M63" s="730">
        <v>9059</v>
      </c>
      <c r="N63" s="726">
        <v>9061.2747259999996</v>
      </c>
      <c r="O63" s="731">
        <v>3042.9635557658294</v>
      </c>
      <c r="P63" s="732">
        <v>6922</v>
      </c>
      <c r="Q63" s="731"/>
      <c r="R63" s="731">
        <v>6922</v>
      </c>
      <c r="S63" s="732">
        <v>577</v>
      </c>
      <c r="T63" s="733">
        <v>30895</v>
      </c>
      <c r="U63" s="734">
        <v>2575</v>
      </c>
    </row>
    <row r="64" spans="1:21" ht="15.6" customHeight="1" x14ac:dyDescent="0.2">
      <c r="A64" s="724">
        <v>58</v>
      </c>
      <c r="B64" s="725" t="s">
        <v>352</v>
      </c>
      <c r="C64" s="726">
        <v>4.813186</v>
      </c>
      <c r="D64" s="727">
        <v>6967.0830344827582</v>
      </c>
      <c r="E64" s="727">
        <v>9171.3578928501847</v>
      </c>
      <c r="F64" s="727">
        <v>10641.70528471238</v>
      </c>
      <c r="G64" s="728">
        <v>51221</v>
      </c>
      <c r="H64" s="727"/>
      <c r="I64" s="727">
        <v>51221</v>
      </c>
      <c r="J64" s="728">
        <v>4268</v>
      </c>
      <c r="K64" s="728">
        <v>51221</v>
      </c>
      <c r="L64" s="729">
        <v>21254350.579999998</v>
      </c>
      <c r="M64" s="730">
        <v>7250</v>
      </c>
      <c r="N64" s="726">
        <v>7254.8131860000003</v>
      </c>
      <c r="O64" s="731">
        <v>2929.6895778123758</v>
      </c>
      <c r="P64" s="732">
        <v>14101</v>
      </c>
      <c r="Q64" s="731"/>
      <c r="R64" s="731">
        <v>14101</v>
      </c>
      <c r="S64" s="732">
        <v>1175</v>
      </c>
      <c r="T64" s="733">
        <v>65322</v>
      </c>
      <c r="U64" s="734">
        <v>5443</v>
      </c>
    </row>
    <row r="65" spans="1:21" ht="15.6" customHeight="1" x14ac:dyDescent="0.2">
      <c r="A65" s="724">
        <v>59</v>
      </c>
      <c r="B65" s="725" t="s">
        <v>353</v>
      </c>
      <c r="C65" s="726">
        <v>1.5659339999999999</v>
      </c>
      <c r="D65" s="727">
        <v>8483.412657636618</v>
      </c>
      <c r="E65" s="727">
        <v>11167.430221634644</v>
      </c>
      <c r="F65" s="727">
        <v>12637.777613496839</v>
      </c>
      <c r="G65" s="728">
        <v>19790</v>
      </c>
      <c r="H65" s="727"/>
      <c r="I65" s="727">
        <v>19790</v>
      </c>
      <c r="J65" s="728">
        <v>1649</v>
      </c>
      <c r="K65" s="728">
        <v>19790</v>
      </c>
      <c r="L65" s="729">
        <v>11236233</v>
      </c>
      <c r="M65" s="730">
        <v>4282</v>
      </c>
      <c r="N65" s="726">
        <v>4283.5659340000002</v>
      </c>
      <c r="O65" s="731">
        <v>2623.1026142995747</v>
      </c>
      <c r="P65" s="732">
        <v>4108</v>
      </c>
      <c r="Q65" s="731"/>
      <c r="R65" s="731">
        <v>4108</v>
      </c>
      <c r="S65" s="732">
        <v>342</v>
      </c>
      <c r="T65" s="733">
        <v>23898</v>
      </c>
      <c r="U65" s="734">
        <v>1991</v>
      </c>
    </row>
    <row r="66" spans="1:21" ht="15.6" customHeight="1" x14ac:dyDescent="0.2">
      <c r="A66" s="735">
        <v>60</v>
      </c>
      <c r="B66" s="736" t="s">
        <v>354</v>
      </c>
      <c r="C66" s="737">
        <v>2.6318679999999999</v>
      </c>
      <c r="D66" s="685">
        <v>6461.9719804712377</v>
      </c>
      <c r="E66" s="685">
        <v>8506.4376918067701</v>
      </c>
      <c r="F66" s="685">
        <v>9976.7850836689649</v>
      </c>
      <c r="G66" s="688">
        <v>26258</v>
      </c>
      <c r="H66" s="685"/>
      <c r="I66" s="685">
        <v>26258</v>
      </c>
      <c r="J66" s="688">
        <v>2188</v>
      </c>
      <c r="K66" s="688">
        <v>26258</v>
      </c>
      <c r="L66" s="738">
        <v>18603195.600000001</v>
      </c>
      <c r="M66" s="739">
        <v>4711</v>
      </c>
      <c r="N66" s="737">
        <v>4713.6318680000004</v>
      </c>
      <c r="O66" s="740">
        <v>3946.6797834370041</v>
      </c>
      <c r="P66" s="741">
        <v>10387</v>
      </c>
      <c r="Q66" s="740"/>
      <c r="R66" s="740">
        <v>10387</v>
      </c>
      <c r="S66" s="741">
        <v>866</v>
      </c>
      <c r="T66" s="742">
        <v>36645</v>
      </c>
      <c r="U66" s="743">
        <v>3054</v>
      </c>
    </row>
    <row r="67" spans="1:21" ht="15.6" customHeight="1" x14ac:dyDescent="0.2">
      <c r="A67" s="712">
        <v>61</v>
      </c>
      <c r="B67" s="713" t="s">
        <v>355</v>
      </c>
      <c r="C67" s="719">
        <v>1.5769219999999999</v>
      </c>
      <c r="D67" s="715">
        <v>3584.8356982823002</v>
      </c>
      <c r="E67" s="715">
        <v>4719.0210039535359</v>
      </c>
      <c r="F67" s="715">
        <v>6189.3683958157308</v>
      </c>
      <c r="G67" s="716">
        <v>9760</v>
      </c>
      <c r="H67" s="715"/>
      <c r="I67" s="715">
        <v>9760</v>
      </c>
      <c r="J67" s="716">
        <v>813</v>
      </c>
      <c r="K67" s="716">
        <v>9760</v>
      </c>
      <c r="L67" s="717">
        <v>23310657.120000001</v>
      </c>
      <c r="M67" s="718">
        <v>4017</v>
      </c>
      <c r="N67" s="719">
        <v>4018.5769220000002</v>
      </c>
      <c r="O67" s="720">
        <v>5800.7243789173381</v>
      </c>
      <c r="P67" s="721">
        <v>9147</v>
      </c>
      <c r="Q67" s="720"/>
      <c r="R67" s="720">
        <v>9147</v>
      </c>
      <c r="S67" s="721">
        <v>762</v>
      </c>
      <c r="T67" s="722">
        <v>18907</v>
      </c>
      <c r="U67" s="723">
        <v>1575</v>
      </c>
    </row>
    <row r="68" spans="1:21" ht="15.6" customHeight="1" x14ac:dyDescent="0.2">
      <c r="A68" s="724">
        <v>62</v>
      </c>
      <c r="B68" s="725" t="s">
        <v>356</v>
      </c>
      <c r="C68" s="726" t="s">
        <v>1301</v>
      </c>
      <c r="D68" s="727">
        <v>7357.8517964071852</v>
      </c>
      <c r="E68" s="727">
        <v>9685.7597093947697</v>
      </c>
      <c r="F68" s="727">
        <v>11156.107101256965</v>
      </c>
      <c r="G68" s="728">
        <v>0</v>
      </c>
      <c r="H68" s="727"/>
      <c r="I68" s="727">
        <v>0</v>
      </c>
      <c r="J68" s="728">
        <v>0</v>
      </c>
      <c r="K68" s="728">
        <v>0</v>
      </c>
      <c r="L68" s="729">
        <v>4716097.8</v>
      </c>
      <c r="M68" s="730">
        <v>1336</v>
      </c>
      <c r="N68" s="726">
        <v>1336</v>
      </c>
      <c r="O68" s="731">
        <v>3530.0133233532933</v>
      </c>
      <c r="P68" s="732">
        <v>0</v>
      </c>
      <c r="Q68" s="731"/>
      <c r="R68" s="731">
        <v>0</v>
      </c>
      <c r="S68" s="732">
        <v>0</v>
      </c>
      <c r="T68" s="733">
        <v>0</v>
      </c>
      <c r="U68" s="734">
        <v>0</v>
      </c>
    </row>
    <row r="69" spans="1:21" ht="15.6" customHeight="1" x14ac:dyDescent="0.2">
      <c r="A69" s="724">
        <v>63</v>
      </c>
      <c r="B69" s="725" t="s">
        <v>357</v>
      </c>
      <c r="C69" s="726" t="s">
        <v>1301</v>
      </c>
      <c r="D69" s="727">
        <v>4406.215257531584</v>
      </c>
      <c r="E69" s="727">
        <v>5800.2720621743447</v>
      </c>
      <c r="F69" s="727">
        <v>7270.6194540365395</v>
      </c>
      <c r="G69" s="728">
        <v>0</v>
      </c>
      <c r="H69" s="727"/>
      <c r="I69" s="727">
        <v>0</v>
      </c>
      <c r="J69" s="728">
        <v>0</v>
      </c>
      <c r="K69" s="728">
        <v>0</v>
      </c>
      <c r="L69" s="729">
        <v>11287035.720000001</v>
      </c>
      <c r="M69" s="730">
        <v>2058</v>
      </c>
      <c r="N69" s="726">
        <v>2058</v>
      </c>
      <c r="O69" s="731">
        <v>5484.4682798833819</v>
      </c>
      <c r="P69" s="732">
        <v>0</v>
      </c>
      <c r="Q69" s="731"/>
      <c r="R69" s="731">
        <v>0</v>
      </c>
      <c r="S69" s="732">
        <v>0</v>
      </c>
      <c r="T69" s="733">
        <v>0</v>
      </c>
      <c r="U69" s="734">
        <v>0</v>
      </c>
    </row>
    <row r="70" spans="1:21" ht="15.6" customHeight="1" x14ac:dyDescent="0.2">
      <c r="A70" s="724">
        <v>64</v>
      </c>
      <c r="B70" s="725" t="s">
        <v>358</v>
      </c>
      <c r="C70" s="726" t="s">
        <v>1301</v>
      </c>
      <c r="D70" s="727">
        <v>7068.8106734434559</v>
      </c>
      <c r="E70" s="727">
        <v>9305.2705475272614</v>
      </c>
      <c r="F70" s="727">
        <v>10775.617939389456</v>
      </c>
      <c r="G70" s="728">
        <v>0</v>
      </c>
      <c r="H70" s="727"/>
      <c r="I70" s="727">
        <v>0</v>
      </c>
      <c r="J70" s="728">
        <v>0</v>
      </c>
      <c r="K70" s="728">
        <v>0</v>
      </c>
      <c r="L70" s="729">
        <v>6040242.5</v>
      </c>
      <c r="M70" s="730">
        <v>1574</v>
      </c>
      <c r="N70" s="726">
        <v>1574</v>
      </c>
      <c r="O70" s="731">
        <v>3837.5111181702669</v>
      </c>
      <c r="P70" s="732">
        <v>0</v>
      </c>
      <c r="Q70" s="731"/>
      <c r="R70" s="731">
        <v>0</v>
      </c>
      <c r="S70" s="732">
        <v>0</v>
      </c>
      <c r="T70" s="733">
        <v>0</v>
      </c>
      <c r="U70" s="734">
        <v>0</v>
      </c>
    </row>
    <row r="71" spans="1:21" ht="15.6" customHeight="1" x14ac:dyDescent="0.2">
      <c r="A71" s="735">
        <v>65</v>
      </c>
      <c r="B71" s="736" t="s">
        <v>359</v>
      </c>
      <c r="C71" s="737">
        <v>4.9451000000000002E-2</v>
      </c>
      <c r="D71" s="685">
        <v>6489.5123146357191</v>
      </c>
      <c r="E71" s="685">
        <v>8542.6913520345897</v>
      </c>
      <c r="F71" s="685">
        <v>10013.038743896785</v>
      </c>
      <c r="G71" s="688">
        <v>495</v>
      </c>
      <c r="H71" s="685"/>
      <c r="I71" s="685">
        <v>495</v>
      </c>
      <c r="J71" s="688">
        <v>41</v>
      </c>
      <c r="K71" s="688">
        <v>495</v>
      </c>
      <c r="L71" s="738">
        <v>30164908.920000002</v>
      </c>
      <c r="M71" s="739">
        <v>7755</v>
      </c>
      <c r="N71" s="737">
        <v>7755.0494509999999</v>
      </c>
      <c r="O71" s="740">
        <v>3889.712001270384</v>
      </c>
      <c r="P71" s="741">
        <v>192</v>
      </c>
      <c r="Q71" s="740"/>
      <c r="R71" s="740">
        <v>192</v>
      </c>
      <c r="S71" s="741">
        <v>16</v>
      </c>
      <c r="T71" s="742">
        <v>687</v>
      </c>
      <c r="U71" s="743">
        <v>57</v>
      </c>
    </row>
    <row r="72" spans="1:21" ht="15.6" customHeight="1" x14ac:dyDescent="0.2">
      <c r="A72" s="712">
        <v>66</v>
      </c>
      <c r="B72" s="713" t="s">
        <v>360</v>
      </c>
      <c r="C72" s="719" t="s">
        <v>1301</v>
      </c>
      <c r="D72" s="715">
        <v>7235.8254143646409</v>
      </c>
      <c r="E72" s="715">
        <v>9525.1261104348087</v>
      </c>
      <c r="F72" s="715">
        <v>10995.473502297004</v>
      </c>
      <c r="G72" s="716">
        <v>0</v>
      </c>
      <c r="H72" s="715"/>
      <c r="I72" s="715">
        <v>0</v>
      </c>
      <c r="J72" s="716">
        <v>0</v>
      </c>
      <c r="K72" s="716">
        <v>0</v>
      </c>
      <c r="L72" s="717">
        <v>7896928.4400000004</v>
      </c>
      <c r="M72" s="718">
        <v>1810</v>
      </c>
      <c r="N72" s="719">
        <v>1810</v>
      </c>
      <c r="O72" s="720">
        <v>4362.9438895027624</v>
      </c>
      <c r="P72" s="721">
        <v>0</v>
      </c>
      <c r="Q72" s="720"/>
      <c r="R72" s="720">
        <v>0</v>
      </c>
      <c r="S72" s="721">
        <v>0</v>
      </c>
      <c r="T72" s="722">
        <v>0</v>
      </c>
      <c r="U72" s="723">
        <v>0</v>
      </c>
    </row>
    <row r="73" spans="1:21" ht="15.6" customHeight="1" x14ac:dyDescent="0.2">
      <c r="A73" s="724">
        <v>67</v>
      </c>
      <c r="B73" s="725" t="s">
        <v>361</v>
      </c>
      <c r="C73" s="726" t="s">
        <v>1301</v>
      </c>
      <c r="D73" s="727">
        <v>6647.8303554982504</v>
      </c>
      <c r="E73" s="727">
        <v>8751.0987165598435</v>
      </c>
      <c r="F73" s="727">
        <v>10221.446108422038</v>
      </c>
      <c r="G73" s="728">
        <v>0</v>
      </c>
      <c r="H73" s="727"/>
      <c r="I73" s="727">
        <v>0</v>
      </c>
      <c r="J73" s="728">
        <v>0</v>
      </c>
      <c r="K73" s="728">
        <v>0</v>
      </c>
      <c r="L73" s="729">
        <v>18039262.02</v>
      </c>
      <c r="M73" s="730">
        <v>5429</v>
      </c>
      <c r="N73" s="726">
        <v>5429</v>
      </c>
      <c r="O73" s="731">
        <v>3322.7596279241111</v>
      </c>
      <c r="P73" s="732">
        <v>0</v>
      </c>
      <c r="Q73" s="731"/>
      <c r="R73" s="731">
        <v>0</v>
      </c>
      <c r="S73" s="732">
        <v>0</v>
      </c>
      <c r="T73" s="733">
        <v>0</v>
      </c>
      <c r="U73" s="734">
        <v>0</v>
      </c>
    </row>
    <row r="74" spans="1:21" ht="15.6" customHeight="1" x14ac:dyDescent="0.2">
      <c r="A74" s="724">
        <v>68</v>
      </c>
      <c r="B74" s="744" t="s">
        <v>362</v>
      </c>
      <c r="C74" s="726" t="s">
        <v>1301</v>
      </c>
      <c r="D74" s="727">
        <v>7264.8138265615526</v>
      </c>
      <c r="E74" s="727">
        <v>9563.2859976770724</v>
      </c>
      <c r="F74" s="727">
        <v>11033.633389539267</v>
      </c>
      <c r="G74" s="728">
        <v>0</v>
      </c>
      <c r="H74" s="727"/>
      <c r="I74" s="727">
        <v>0</v>
      </c>
      <c r="J74" s="728">
        <v>0</v>
      </c>
      <c r="K74" s="728">
        <v>0</v>
      </c>
      <c r="L74" s="729">
        <v>5675872.7599999998</v>
      </c>
      <c r="M74" s="730">
        <v>1649</v>
      </c>
      <c r="N74" s="726">
        <v>1649</v>
      </c>
      <c r="O74" s="731">
        <v>3442.0089508793208</v>
      </c>
      <c r="P74" s="732">
        <v>0</v>
      </c>
      <c r="Q74" s="731"/>
      <c r="R74" s="731">
        <v>0</v>
      </c>
      <c r="S74" s="732">
        <v>0</v>
      </c>
      <c r="T74" s="733">
        <v>0</v>
      </c>
      <c r="U74" s="734">
        <v>0</v>
      </c>
    </row>
    <row r="75" spans="1:21" ht="15.6" customHeight="1" x14ac:dyDescent="0.2">
      <c r="A75" s="724">
        <v>69</v>
      </c>
      <c r="B75" s="725" t="s">
        <v>363</v>
      </c>
      <c r="C75" s="726" t="s">
        <v>1301</v>
      </c>
      <c r="D75" s="727">
        <v>7576.7534692107547</v>
      </c>
      <c r="E75" s="727">
        <v>9973.9184086220666</v>
      </c>
      <c r="F75" s="727">
        <v>11444.265800484261</v>
      </c>
      <c r="G75" s="728">
        <v>0</v>
      </c>
      <c r="H75" s="727"/>
      <c r="I75" s="727">
        <v>0</v>
      </c>
      <c r="J75" s="728">
        <v>0</v>
      </c>
      <c r="K75" s="728">
        <v>0</v>
      </c>
      <c r="L75" s="729">
        <v>12951546</v>
      </c>
      <c r="M75" s="730">
        <v>4612</v>
      </c>
      <c r="N75" s="726">
        <v>4612</v>
      </c>
      <c r="O75" s="731">
        <v>2808.2276669557677</v>
      </c>
      <c r="P75" s="732">
        <v>0</v>
      </c>
      <c r="Q75" s="731"/>
      <c r="R75" s="731">
        <v>0</v>
      </c>
      <c r="S75" s="732">
        <v>0</v>
      </c>
      <c r="T75" s="733">
        <v>0</v>
      </c>
      <c r="U75" s="734">
        <v>0</v>
      </c>
    </row>
    <row r="76" spans="1:21" s="125" customFormat="1" ht="15.6" customHeight="1" thickBot="1" x14ac:dyDescent="0.25">
      <c r="A76" s="1433" t="s">
        <v>1083</v>
      </c>
      <c r="B76" s="1434"/>
      <c r="C76" s="745">
        <v>266.72527500000001</v>
      </c>
      <c r="D76" s="746"/>
      <c r="E76" s="746"/>
      <c r="F76" s="746"/>
      <c r="G76" s="747">
        <v>2340202</v>
      </c>
      <c r="H76" s="748">
        <v>0</v>
      </c>
      <c r="I76" s="748">
        <v>2340202</v>
      </c>
      <c r="J76" s="747">
        <v>195018</v>
      </c>
      <c r="K76" s="747">
        <v>2340202</v>
      </c>
      <c r="L76" s="749">
        <v>2549325012.3199997</v>
      </c>
      <c r="M76" s="750">
        <v>628479</v>
      </c>
      <c r="N76" s="745">
        <v>628745.72527500009</v>
      </c>
      <c r="O76" s="746"/>
      <c r="P76" s="751">
        <v>1084192</v>
      </c>
      <c r="Q76" s="748">
        <v>0</v>
      </c>
      <c r="R76" s="752">
        <v>1084192</v>
      </c>
      <c r="S76" s="751">
        <v>90353</v>
      </c>
      <c r="T76" s="753">
        <v>3424394</v>
      </c>
      <c r="U76" s="753">
        <v>285371</v>
      </c>
    </row>
    <row r="77" spans="1:21" s="125" customFormat="1" ht="15.6" customHeight="1" thickTop="1" x14ac:dyDescent="0.2">
      <c r="A77" s="1435" t="s">
        <v>1084</v>
      </c>
      <c r="B77" s="1436"/>
      <c r="C77" s="754"/>
      <c r="D77" s="755"/>
      <c r="E77" s="755"/>
      <c r="F77" s="755"/>
      <c r="G77" s="756"/>
      <c r="H77" s="756"/>
      <c r="I77" s="755"/>
      <c r="J77" s="756"/>
      <c r="K77" s="756"/>
      <c r="L77" s="757"/>
      <c r="M77" s="758"/>
      <c r="N77" s="754"/>
      <c r="O77" s="755"/>
      <c r="P77" s="759"/>
      <c r="Q77" s="760"/>
      <c r="R77" s="759"/>
      <c r="S77" s="759"/>
      <c r="T77" s="761"/>
      <c r="U77" s="762"/>
    </row>
    <row r="78" spans="1:21" s="125" customFormat="1" ht="15.6" customHeight="1" x14ac:dyDescent="0.2">
      <c r="A78" s="1437" t="s">
        <v>1085</v>
      </c>
      <c r="B78" s="1438"/>
      <c r="C78" s="763"/>
      <c r="D78" s="755"/>
      <c r="E78" s="755"/>
      <c r="F78" s="755"/>
      <c r="G78" s="764">
        <v>0</v>
      </c>
      <c r="H78" s="756"/>
      <c r="I78" s="755">
        <v>0</v>
      </c>
      <c r="J78" s="764">
        <v>0</v>
      </c>
      <c r="K78" s="764">
        <v>0</v>
      </c>
      <c r="L78" s="765"/>
      <c r="M78" s="766"/>
      <c r="N78" s="767"/>
      <c r="O78" s="755"/>
      <c r="P78" s="759"/>
      <c r="Q78" s="760"/>
      <c r="R78" s="759"/>
      <c r="S78" s="759"/>
      <c r="T78" s="768">
        <v>0</v>
      </c>
      <c r="U78" s="768">
        <v>0</v>
      </c>
    </row>
    <row r="79" spans="1:21" s="125" customFormat="1" ht="15.6" customHeight="1" x14ac:dyDescent="0.2">
      <c r="A79" s="1437" t="s">
        <v>1086</v>
      </c>
      <c r="B79" s="1438"/>
      <c r="C79" s="769"/>
      <c r="D79" s="755"/>
      <c r="E79" s="755"/>
      <c r="F79" s="755"/>
      <c r="G79" s="756"/>
      <c r="H79" s="756"/>
      <c r="I79" s="755"/>
      <c r="J79" s="756"/>
      <c r="K79" s="764">
        <v>0</v>
      </c>
      <c r="L79" s="770"/>
      <c r="M79" s="771"/>
      <c r="N79" s="769"/>
      <c r="O79" s="755"/>
      <c r="P79" s="762"/>
      <c r="Q79" s="760"/>
      <c r="R79" s="762"/>
      <c r="S79" s="762"/>
      <c r="T79" s="761">
        <v>0</v>
      </c>
      <c r="U79" s="762">
        <v>0</v>
      </c>
    </row>
    <row r="80" spans="1:21" s="125" customFormat="1" ht="15.6" customHeight="1" x14ac:dyDescent="0.2">
      <c r="A80" s="1428" t="s">
        <v>1087</v>
      </c>
      <c r="B80" s="1429"/>
      <c r="C80" s="769"/>
      <c r="D80" s="755"/>
      <c r="E80" s="755"/>
      <c r="F80" s="755"/>
      <c r="G80" s="756"/>
      <c r="H80" s="756"/>
      <c r="I80" s="755"/>
      <c r="J80" s="756"/>
      <c r="K80" s="764">
        <v>0</v>
      </c>
      <c r="L80" s="770"/>
      <c r="M80" s="772"/>
      <c r="N80" s="773"/>
      <c r="O80" s="755"/>
      <c r="P80" s="762"/>
      <c r="Q80" s="760"/>
      <c r="R80" s="762"/>
      <c r="S80" s="762"/>
      <c r="T80" s="761">
        <v>0</v>
      </c>
      <c r="U80" s="762">
        <v>0</v>
      </c>
    </row>
    <row r="81" spans="1:21" s="125" customFormat="1" ht="15.6" customHeight="1" x14ac:dyDescent="0.2">
      <c r="A81" s="1428" t="s">
        <v>1088</v>
      </c>
      <c r="B81" s="1429"/>
      <c r="C81" s="769"/>
      <c r="D81" s="755"/>
      <c r="E81" s="755"/>
      <c r="F81" s="755"/>
      <c r="G81" s="756"/>
      <c r="H81" s="756"/>
      <c r="I81" s="755"/>
      <c r="J81" s="756"/>
      <c r="K81" s="764">
        <v>0</v>
      </c>
      <c r="L81" s="770"/>
      <c r="M81" s="772"/>
      <c r="N81" s="773"/>
      <c r="O81" s="755"/>
      <c r="P81" s="762"/>
      <c r="Q81" s="760"/>
      <c r="R81" s="762"/>
      <c r="S81" s="762"/>
      <c r="T81" s="761">
        <v>0</v>
      </c>
      <c r="U81" s="762">
        <v>0</v>
      </c>
    </row>
    <row r="82" spans="1:21" s="125" customFormat="1" ht="15.6" customHeight="1" x14ac:dyDescent="0.2">
      <c r="A82" s="1439" t="s">
        <v>1089</v>
      </c>
      <c r="B82" s="1440"/>
      <c r="C82" s="774"/>
      <c r="D82" s="775"/>
      <c r="E82" s="775"/>
      <c r="F82" s="775"/>
      <c r="G82" s="692">
        <v>15050</v>
      </c>
      <c r="H82" s="691"/>
      <c r="I82" s="775">
        <v>15050</v>
      </c>
      <c r="J82" s="692">
        <v>1254</v>
      </c>
      <c r="K82" s="692">
        <v>15050</v>
      </c>
      <c r="L82" s="776"/>
      <c r="M82" s="777"/>
      <c r="N82" s="778"/>
      <c r="O82" s="775"/>
      <c r="P82" s="779"/>
      <c r="Q82" s="780"/>
      <c r="R82" s="779"/>
      <c r="S82" s="779"/>
      <c r="T82" s="781">
        <v>15050</v>
      </c>
      <c r="U82" s="781">
        <v>1254</v>
      </c>
    </row>
    <row r="83" spans="1:21" s="125" customFormat="1" ht="15.6" customHeight="1" x14ac:dyDescent="0.2">
      <c r="A83" s="782" t="s">
        <v>961</v>
      </c>
      <c r="B83" s="783"/>
      <c r="C83" s="784"/>
      <c r="D83" s="785"/>
      <c r="E83" s="785"/>
      <c r="F83" s="785"/>
      <c r="G83" s="786"/>
      <c r="H83" s="756"/>
      <c r="I83" s="755"/>
      <c r="J83" s="756"/>
      <c r="K83" s="764"/>
      <c r="L83" s="765"/>
      <c r="M83" s="766"/>
      <c r="N83" s="767"/>
      <c r="O83" s="755"/>
      <c r="P83" s="759"/>
      <c r="Q83" s="760"/>
      <c r="R83" s="759"/>
      <c r="S83" s="759"/>
      <c r="T83" s="768"/>
      <c r="U83" s="768">
        <v>0</v>
      </c>
    </row>
    <row r="84" spans="1:21" s="125" customFormat="1" ht="15.6" customHeight="1" x14ac:dyDescent="0.2">
      <c r="A84" s="1428" t="s">
        <v>1090</v>
      </c>
      <c r="B84" s="1429"/>
      <c r="C84" s="769"/>
      <c r="D84" s="755"/>
      <c r="E84" s="755"/>
      <c r="F84" s="755"/>
      <c r="G84" s="764">
        <v>65049</v>
      </c>
      <c r="H84" s="756"/>
      <c r="I84" s="755">
        <v>65049</v>
      </c>
      <c r="J84" s="764">
        <v>5421</v>
      </c>
      <c r="K84" s="764">
        <v>65049</v>
      </c>
      <c r="L84" s="770"/>
      <c r="M84" s="772"/>
      <c r="N84" s="773"/>
      <c r="O84" s="755"/>
      <c r="P84" s="762"/>
      <c r="Q84" s="760"/>
      <c r="R84" s="762"/>
      <c r="S84" s="762"/>
      <c r="T84" s="761">
        <v>65049</v>
      </c>
      <c r="U84" s="762">
        <v>5421</v>
      </c>
    </row>
    <row r="85" spans="1:21" s="125" customFormat="1" ht="15.6" customHeight="1" x14ac:dyDescent="0.2">
      <c r="A85" s="1428" t="s">
        <v>1091</v>
      </c>
      <c r="B85" s="1429"/>
      <c r="C85" s="769"/>
      <c r="D85" s="755"/>
      <c r="E85" s="755"/>
      <c r="F85" s="755"/>
      <c r="G85" s="764">
        <v>52040</v>
      </c>
      <c r="H85" s="756"/>
      <c r="I85" s="755">
        <v>52040</v>
      </c>
      <c r="J85" s="764">
        <v>4337</v>
      </c>
      <c r="K85" s="764">
        <v>52040</v>
      </c>
      <c r="L85" s="770"/>
      <c r="M85" s="772"/>
      <c r="N85" s="773"/>
      <c r="O85" s="755"/>
      <c r="P85" s="762"/>
      <c r="Q85" s="760"/>
      <c r="R85" s="762"/>
      <c r="S85" s="762"/>
      <c r="T85" s="761">
        <v>52040</v>
      </c>
      <c r="U85" s="762">
        <v>4337</v>
      </c>
    </row>
    <row r="86" spans="1:21" s="125" customFormat="1" ht="15.6" customHeight="1" x14ac:dyDescent="0.2">
      <c r="A86" s="1428" t="s">
        <v>1092</v>
      </c>
      <c r="B86" s="1429"/>
      <c r="C86" s="787"/>
      <c r="D86" s="788"/>
      <c r="E86" s="788"/>
      <c r="F86" s="788"/>
      <c r="G86" s="764">
        <v>97574</v>
      </c>
      <c r="H86" s="789"/>
      <c r="I86" s="755">
        <v>97574</v>
      </c>
      <c r="J86" s="764">
        <v>8131</v>
      </c>
      <c r="K86" s="790">
        <v>97574</v>
      </c>
      <c r="L86" s="785"/>
      <c r="M86" s="791"/>
      <c r="N86" s="792"/>
      <c r="O86" s="788"/>
      <c r="P86" s="793"/>
      <c r="Q86" s="794"/>
      <c r="R86" s="795"/>
      <c r="S86" s="793"/>
      <c r="T86" s="761">
        <v>97574</v>
      </c>
      <c r="U86" s="762">
        <v>8131</v>
      </c>
    </row>
    <row r="87" spans="1:21" s="125" customFormat="1" ht="15.6" customHeight="1" x14ac:dyDescent="0.2">
      <c r="A87" s="1441" t="s">
        <v>1093</v>
      </c>
      <c r="B87" s="1442"/>
      <c r="C87" s="796">
        <v>266.72527500000001</v>
      </c>
      <c r="D87" s="797"/>
      <c r="E87" s="797"/>
      <c r="F87" s="797"/>
      <c r="G87" s="798">
        <v>2569915</v>
      </c>
      <c r="H87" s="799">
        <v>0</v>
      </c>
      <c r="I87" s="799">
        <v>2569915</v>
      </c>
      <c r="J87" s="798">
        <v>214161</v>
      </c>
      <c r="K87" s="798">
        <v>2569915</v>
      </c>
      <c r="L87" s="800">
        <v>2549325012.3199997</v>
      </c>
      <c r="M87" s="801">
        <v>628479</v>
      </c>
      <c r="N87" s="802">
        <v>628745.72527500009</v>
      </c>
      <c r="O87" s="797"/>
      <c r="P87" s="803">
        <v>1084192</v>
      </c>
      <c r="Q87" s="799">
        <v>0</v>
      </c>
      <c r="R87" s="804">
        <v>1084192</v>
      </c>
      <c r="S87" s="803">
        <v>90353</v>
      </c>
      <c r="T87" s="805">
        <v>3654107</v>
      </c>
      <c r="U87" s="805">
        <v>304514</v>
      </c>
    </row>
  </sheetData>
  <mergeCells count="33">
    <mergeCell ref="A82:B82"/>
    <mergeCell ref="A84:B84"/>
    <mergeCell ref="A85:B85"/>
    <mergeCell ref="A86:B86"/>
    <mergeCell ref="A87:B87"/>
    <mergeCell ref="A76:B76"/>
    <mergeCell ref="A77:B77"/>
    <mergeCell ref="A78:B78"/>
    <mergeCell ref="A79:B79"/>
    <mergeCell ref="A80:B80"/>
    <mergeCell ref="A81:B81"/>
    <mergeCell ref="P2:P3"/>
    <mergeCell ref="Q2:Q3"/>
    <mergeCell ref="R2:R3"/>
    <mergeCell ref="S2:S3"/>
    <mergeCell ref="A4:B4"/>
    <mergeCell ref="A6:B6"/>
    <mergeCell ref="J2:J3"/>
    <mergeCell ref="K2:K3"/>
    <mergeCell ref="L2:L3"/>
    <mergeCell ref="M2:M3"/>
    <mergeCell ref="N2:N3"/>
    <mergeCell ref="O2:O3"/>
    <mergeCell ref="A1:B3"/>
    <mergeCell ref="C1:K1"/>
    <mergeCell ref="L1:S1"/>
    <mergeCell ref="T1:T3"/>
    <mergeCell ref="U1:U3"/>
    <mergeCell ref="C2:C3"/>
    <mergeCell ref="D2:D3"/>
    <mergeCell ref="G2:G3"/>
    <mergeCell ref="H2:H3"/>
    <mergeCell ref="I2:I3"/>
  </mergeCells>
  <printOptions horizontalCentered="1"/>
  <pageMargins left="0.25" right="0.25" top="0.7" bottom="0.4" header="0.25" footer="0.2"/>
  <pageSetup paperSize="5" scale="53" firstPageNumber="90" fitToWidth="0" fitToHeight="0" orientation="portrait" r:id="rId1"/>
  <headerFooter alignWithMargins="0">
    <oddHeader xml:space="preserve">&amp;L&amp;"Arial,Bold"&amp;20&amp;K000000Budget Letter &amp;R&amp;"Arial,Bold"&amp;12&amp;KFF0000
</oddHeader>
    <oddFooter>&amp;R&amp;9&amp;P</oddFooter>
  </headerFooter>
  <colBreaks count="1" manualBreakCount="1">
    <brk id="11" max="84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3">
    <tabColor rgb="FF92D050"/>
    <pageSetUpPr fitToPage="1"/>
  </sheetPr>
  <dimension ref="A1:O88"/>
  <sheetViews>
    <sheetView workbookViewId="0">
      <pane xSplit="2" ySplit="6" topLeftCell="C7" activePane="bottomRight" state="frozen"/>
      <selection activeCell="A7" sqref="A7"/>
      <selection pane="topRight" activeCell="A7" sqref="A7"/>
      <selection pane="bottomLeft" activeCell="A7" sqref="A7"/>
      <selection pane="bottomRight" activeCell="C7" sqref="C7"/>
    </sheetView>
  </sheetViews>
  <sheetFormatPr defaultColWidth="8.85546875" defaultRowHeight="12.75" x14ac:dyDescent="0.2"/>
  <cols>
    <col min="1" max="1" width="5" style="134" customWidth="1"/>
    <col min="2" max="2" width="27" style="134" customWidth="1"/>
    <col min="3" max="8" width="15.5703125" style="134" customWidth="1"/>
    <col min="9" max="9" width="14.140625" style="134" customWidth="1"/>
    <col min="10" max="10" width="14.5703125" style="134" bestFit="1" customWidth="1"/>
    <col min="11" max="11" width="20.5703125" style="134" bestFit="1" customWidth="1"/>
    <col min="12" max="14" width="14.5703125" style="134" customWidth="1"/>
    <col min="15" max="15" width="19.140625" style="134" customWidth="1"/>
    <col min="16" max="16384" width="8.85546875" style="134"/>
  </cols>
  <sheetData>
    <row r="1" spans="1:15" ht="17.45" customHeight="1" x14ac:dyDescent="0.2">
      <c r="A1" s="1444" t="s">
        <v>1094</v>
      </c>
      <c r="B1" s="1444"/>
      <c r="C1" s="1445" t="s">
        <v>938</v>
      </c>
      <c r="D1" s="1446"/>
      <c r="E1" s="1446"/>
      <c r="F1" s="1446"/>
      <c r="G1" s="1446"/>
      <c r="H1" s="1447"/>
      <c r="I1" s="1445" t="s">
        <v>938</v>
      </c>
      <c r="J1" s="1446"/>
      <c r="K1" s="1446"/>
      <c r="L1" s="1446"/>
      <c r="M1" s="1446"/>
      <c r="N1" s="1446"/>
      <c r="O1" s="1447"/>
    </row>
    <row r="2" spans="1:15" s="809" customFormat="1" ht="17.25" customHeight="1" x14ac:dyDescent="0.2">
      <c r="A2" s="1444"/>
      <c r="B2" s="1444"/>
      <c r="C2" s="806"/>
      <c r="D2" s="807"/>
      <c r="E2" s="807"/>
      <c r="F2" s="1448" t="s">
        <v>172</v>
      </c>
      <c r="G2" s="1448"/>
      <c r="H2" s="1448"/>
      <c r="I2" s="806"/>
      <c r="J2" s="807"/>
      <c r="K2" s="807"/>
      <c r="L2" s="807"/>
      <c r="M2" s="807"/>
      <c r="N2" s="807"/>
      <c r="O2" s="808"/>
    </row>
    <row r="3" spans="1:15" ht="138" customHeight="1" x14ac:dyDescent="0.2">
      <c r="A3" s="1444"/>
      <c r="B3" s="1444"/>
      <c r="C3" s="810" t="s">
        <v>1095</v>
      </c>
      <c r="D3" s="811" t="s">
        <v>1096</v>
      </c>
      <c r="E3" s="811" t="s">
        <v>1097</v>
      </c>
      <c r="F3" s="812" t="s">
        <v>945</v>
      </c>
      <c r="G3" s="812" t="s">
        <v>946</v>
      </c>
      <c r="H3" s="812" t="s">
        <v>222</v>
      </c>
      <c r="I3" s="811" t="s">
        <v>1098</v>
      </c>
      <c r="J3" s="813" t="s">
        <v>948</v>
      </c>
      <c r="K3" s="814" t="s">
        <v>1099</v>
      </c>
      <c r="L3" s="814" t="s">
        <v>955</v>
      </c>
      <c r="M3" s="814" t="s">
        <v>956</v>
      </c>
      <c r="N3" s="814" t="s">
        <v>957</v>
      </c>
      <c r="O3" s="814" t="s">
        <v>1100</v>
      </c>
    </row>
    <row r="4" spans="1:15" ht="18" customHeight="1" x14ac:dyDescent="0.2">
      <c r="A4" s="1449" t="s">
        <v>1596</v>
      </c>
      <c r="B4" s="1450"/>
      <c r="C4" s="815">
        <v>1</v>
      </c>
      <c r="D4" s="815">
        <v>2</v>
      </c>
      <c r="E4" s="815">
        <v>3</v>
      </c>
      <c r="F4" s="815">
        <v>4</v>
      </c>
      <c r="G4" s="815">
        <v>5</v>
      </c>
      <c r="H4" s="815">
        <v>6</v>
      </c>
      <c r="I4" s="815">
        <v>7</v>
      </c>
      <c r="J4" s="815">
        <v>8</v>
      </c>
      <c r="K4" s="815">
        <v>9</v>
      </c>
      <c r="L4" s="815">
        <v>10</v>
      </c>
      <c r="M4" s="815">
        <v>11</v>
      </c>
      <c r="N4" s="815">
        <v>12</v>
      </c>
      <c r="O4" s="815">
        <v>13</v>
      </c>
    </row>
    <row r="5" spans="1:15" s="129" customFormat="1" hidden="1" x14ac:dyDescent="0.2">
      <c r="A5" s="816" t="s">
        <v>1587</v>
      </c>
      <c r="C5" s="817"/>
      <c r="D5" s="817" t="s">
        <v>232</v>
      </c>
      <c r="E5" s="817" t="s">
        <v>233</v>
      </c>
      <c r="F5" s="817" t="s">
        <v>963</v>
      </c>
      <c r="G5" s="817" t="s">
        <v>963</v>
      </c>
      <c r="H5" s="817" t="s">
        <v>233</v>
      </c>
      <c r="I5" s="817" t="s">
        <v>233</v>
      </c>
      <c r="J5" s="817" t="s">
        <v>274</v>
      </c>
      <c r="K5" s="817" t="s">
        <v>1061</v>
      </c>
      <c r="L5" s="817" t="s">
        <v>1101</v>
      </c>
      <c r="M5" s="817" t="s">
        <v>233</v>
      </c>
      <c r="N5" s="817" t="s">
        <v>233</v>
      </c>
      <c r="O5" s="817" t="s">
        <v>1063</v>
      </c>
    </row>
    <row r="6" spans="1:15" s="129" customFormat="1" ht="22.5" customHeight="1" x14ac:dyDescent="0.2">
      <c r="A6" s="1451" t="s">
        <v>1597</v>
      </c>
      <c r="B6" s="1452"/>
      <c r="C6" s="818" t="s">
        <v>1102</v>
      </c>
      <c r="D6" s="818" t="s">
        <v>1103</v>
      </c>
      <c r="E6" s="818" t="s">
        <v>967</v>
      </c>
      <c r="F6" s="818" t="s">
        <v>277</v>
      </c>
      <c r="G6" s="818" t="s">
        <v>278</v>
      </c>
      <c r="H6" s="818" t="s">
        <v>1104</v>
      </c>
      <c r="I6" s="818" t="s">
        <v>1105</v>
      </c>
      <c r="J6" s="817" t="s">
        <v>274</v>
      </c>
      <c r="K6" s="818" t="s">
        <v>972</v>
      </c>
      <c r="L6" s="818" t="s">
        <v>1106</v>
      </c>
      <c r="M6" s="818" t="s">
        <v>1107</v>
      </c>
      <c r="N6" s="818" t="s">
        <v>1108</v>
      </c>
      <c r="O6" s="818" t="s">
        <v>1109</v>
      </c>
    </row>
    <row r="7" spans="1:15" ht="15.6" customHeight="1" x14ac:dyDescent="0.2">
      <c r="A7" s="664">
        <v>1</v>
      </c>
      <c r="B7" s="665" t="s">
        <v>295</v>
      </c>
      <c r="C7" s="819">
        <v>0</v>
      </c>
      <c r="D7" s="667">
        <v>9646.3955739940884</v>
      </c>
      <c r="E7" s="667">
        <v>0</v>
      </c>
      <c r="F7" s="667"/>
      <c r="G7" s="667"/>
      <c r="H7" s="671">
        <v>0</v>
      </c>
      <c r="I7" s="670">
        <v>0</v>
      </c>
      <c r="J7" s="667"/>
      <c r="K7" s="670">
        <v>0</v>
      </c>
      <c r="L7" s="667"/>
      <c r="M7" s="667">
        <v>0</v>
      </c>
      <c r="N7" s="670">
        <v>0</v>
      </c>
      <c r="O7" s="820">
        <v>0</v>
      </c>
    </row>
    <row r="8" spans="1:15" ht="15.6" customHeight="1" x14ac:dyDescent="0.2">
      <c r="A8" s="673">
        <v>2</v>
      </c>
      <c r="B8" s="674" t="s">
        <v>296</v>
      </c>
      <c r="C8" s="821">
        <v>0</v>
      </c>
      <c r="D8" s="676">
        <v>10757.180597779676</v>
      </c>
      <c r="E8" s="676">
        <v>0</v>
      </c>
      <c r="F8" s="676"/>
      <c r="G8" s="676"/>
      <c r="H8" s="680">
        <v>0</v>
      </c>
      <c r="I8" s="679">
        <v>0</v>
      </c>
      <c r="J8" s="676"/>
      <c r="K8" s="679">
        <v>0</v>
      </c>
      <c r="L8" s="676"/>
      <c r="M8" s="676">
        <v>0</v>
      </c>
      <c r="N8" s="679">
        <v>0</v>
      </c>
      <c r="O8" s="679">
        <v>0</v>
      </c>
    </row>
    <row r="9" spans="1:15" ht="15.6" customHeight="1" x14ac:dyDescent="0.2">
      <c r="A9" s="673">
        <v>3</v>
      </c>
      <c r="B9" s="674" t="s">
        <v>297</v>
      </c>
      <c r="C9" s="678">
        <v>0</v>
      </c>
      <c r="D9" s="676">
        <v>8739.5383530024301</v>
      </c>
      <c r="E9" s="676">
        <v>0</v>
      </c>
      <c r="F9" s="676"/>
      <c r="G9" s="676"/>
      <c r="H9" s="680">
        <v>0</v>
      </c>
      <c r="I9" s="679">
        <v>0</v>
      </c>
      <c r="J9" s="676"/>
      <c r="K9" s="679">
        <v>0</v>
      </c>
      <c r="L9" s="676"/>
      <c r="M9" s="676">
        <v>0</v>
      </c>
      <c r="N9" s="679">
        <v>0</v>
      </c>
      <c r="O9" s="679">
        <v>0</v>
      </c>
    </row>
    <row r="10" spans="1:15" ht="15.6" customHeight="1" x14ac:dyDescent="0.2">
      <c r="A10" s="673">
        <v>4</v>
      </c>
      <c r="B10" s="674" t="s">
        <v>298</v>
      </c>
      <c r="C10" s="678">
        <v>0</v>
      </c>
      <c r="D10" s="676">
        <v>10526.14476793249</v>
      </c>
      <c r="E10" s="676">
        <v>0</v>
      </c>
      <c r="F10" s="676"/>
      <c r="G10" s="676"/>
      <c r="H10" s="680">
        <v>0</v>
      </c>
      <c r="I10" s="679">
        <v>0</v>
      </c>
      <c r="J10" s="676"/>
      <c r="K10" s="679">
        <v>0</v>
      </c>
      <c r="L10" s="676"/>
      <c r="M10" s="676">
        <v>0</v>
      </c>
      <c r="N10" s="679">
        <v>0</v>
      </c>
      <c r="O10" s="679">
        <v>0</v>
      </c>
    </row>
    <row r="11" spans="1:15" ht="15.6" customHeight="1" x14ac:dyDescent="0.2">
      <c r="A11" s="682">
        <v>5</v>
      </c>
      <c r="B11" s="683" t="s">
        <v>299</v>
      </c>
      <c r="C11" s="687">
        <v>0</v>
      </c>
      <c r="D11" s="685">
        <v>10266.113432029393</v>
      </c>
      <c r="E11" s="685">
        <v>0</v>
      </c>
      <c r="F11" s="685"/>
      <c r="G11" s="685"/>
      <c r="H11" s="689">
        <v>0</v>
      </c>
      <c r="I11" s="688">
        <v>0</v>
      </c>
      <c r="J11" s="685"/>
      <c r="K11" s="688">
        <v>0</v>
      </c>
      <c r="L11" s="691"/>
      <c r="M11" s="685">
        <v>0</v>
      </c>
      <c r="N11" s="692">
        <v>0</v>
      </c>
      <c r="O11" s="688">
        <v>0</v>
      </c>
    </row>
    <row r="12" spans="1:15" ht="15.6" customHeight="1" x14ac:dyDescent="0.2">
      <c r="A12" s="664">
        <v>6</v>
      </c>
      <c r="B12" s="665" t="s">
        <v>300</v>
      </c>
      <c r="C12" s="669">
        <v>0</v>
      </c>
      <c r="D12" s="667">
        <v>9452.8700696098185</v>
      </c>
      <c r="E12" s="667">
        <v>0</v>
      </c>
      <c r="F12" s="667"/>
      <c r="G12" s="667"/>
      <c r="H12" s="671">
        <v>0</v>
      </c>
      <c r="I12" s="670">
        <v>0</v>
      </c>
      <c r="J12" s="667"/>
      <c r="K12" s="670">
        <v>0</v>
      </c>
      <c r="L12" s="667"/>
      <c r="M12" s="667">
        <v>0</v>
      </c>
      <c r="N12" s="670">
        <v>0</v>
      </c>
      <c r="O12" s="820">
        <v>0</v>
      </c>
    </row>
    <row r="13" spans="1:15" ht="15.6" customHeight="1" x14ac:dyDescent="0.2">
      <c r="A13" s="673">
        <v>7</v>
      </c>
      <c r="B13" s="674" t="s">
        <v>301</v>
      </c>
      <c r="C13" s="678">
        <v>0</v>
      </c>
      <c r="D13" s="676">
        <v>10168.822395892756</v>
      </c>
      <c r="E13" s="676">
        <v>0</v>
      </c>
      <c r="F13" s="676"/>
      <c r="G13" s="676"/>
      <c r="H13" s="680">
        <v>0</v>
      </c>
      <c r="I13" s="679">
        <v>0</v>
      </c>
      <c r="J13" s="676"/>
      <c r="K13" s="679">
        <v>0</v>
      </c>
      <c r="L13" s="676"/>
      <c r="M13" s="676">
        <v>0</v>
      </c>
      <c r="N13" s="679">
        <v>0</v>
      </c>
      <c r="O13" s="679">
        <v>0</v>
      </c>
    </row>
    <row r="14" spans="1:15" ht="15.6" customHeight="1" x14ac:dyDescent="0.2">
      <c r="A14" s="673">
        <v>8</v>
      </c>
      <c r="B14" s="674" t="s">
        <v>302</v>
      </c>
      <c r="C14" s="678">
        <v>0</v>
      </c>
      <c r="D14" s="676">
        <v>9676.0373090334288</v>
      </c>
      <c r="E14" s="676">
        <v>0</v>
      </c>
      <c r="F14" s="676"/>
      <c r="G14" s="676"/>
      <c r="H14" s="680">
        <v>0</v>
      </c>
      <c r="I14" s="679">
        <v>0</v>
      </c>
      <c r="J14" s="676"/>
      <c r="K14" s="679">
        <v>0</v>
      </c>
      <c r="L14" s="676"/>
      <c r="M14" s="676">
        <v>0</v>
      </c>
      <c r="N14" s="679">
        <v>0</v>
      </c>
      <c r="O14" s="679">
        <v>0</v>
      </c>
    </row>
    <row r="15" spans="1:15" ht="15.6" customHeight="1" x14ac:dyDescent="0.2">
      <c r="A15" s="673">
        <v>9</v>
      </c>
      <c r="B15" s="674" t="s">
        <v>303</v>
      </c>
      <c r="C15" s="678">
        <v>0</v>
      </c>
      <c r="D15" s="676">
        <v>9510.0992003198735</v>
      </c>
      <c r="E15" s="676">
        <v>0</v>
      </c>
      <c r="F15" s="676"/>
      <c r="G15" s="676"/>
      <c r="H15" s="680">
        <v>0</v>
      </c>
      <c r="I15" s="679">
        <v>0</v>
      </c>
      <c r="J15" s="676"/>
      <c r="K15" s="679">
        <v>0</v>
      </c>
      <c r="L15" s="676"/>
      <c r="M15" s="676">
        <v>0</v>
      </c>
      <c r="N15" s="679">
        <v>0</v>
      </c>
      <c r="O15" s="679">
        <v>0</v>
      </c>
    </row>
    <row r="16" spans="1:15" ht="15.6" customHeight="1" x14ac:dyDescent="0.2">
      <c r="A16" s="682">
        <v>10</v>
      </c>
      <c r="B16" s="683" t="s">
        <v>304</v>
      </c>
      <c r="C16" s="687">
        <v>0</v>
      </c>
      <c r="D16" s="685">
        <v>9221.0447556142663</v>
      </c>
      <c r="E16" s="685">
        <v>0</v>
      </c>
      <c r="F16" s="685"/>
      <c r="G16" s="685"/>
      <c r="H16" s="689">
        <v>0</v>
      </c>
      <c r="I16" s="688">
        <v>0</v>
      </c>
      <c r="J16" s="685"/>
      <c r="K16" s="688">
        <v>0</v>
      </c>
      <c r="L16" s="691"/>
      <c r="M16" s="685">
        <v>0</v>
      </c>
      <c r="N16" s="692">
        <v>0</v>
      </c>
      <c r="O16" s="688">
        <v>0</v>
      </c>
    </row>
    <row r="17" spans="1:15" ht="15.6" customHeight="1" x14ac:dyDescent="0.2">
      <c r="A17" s="664">
        <v>11</v>
      </c>
      <c r="B17" s="665" t="s">
        <v>305</v>
      </c>
      <c r="C17" s="669">
        <v>0</v>
      </c>
      <c r="D17" s="667">
        <v>11961.681456752654</v>
      </c>
      <c r="E17" s="667">
        <v>0</v>
      </c>
      <c r="F17" s="667"/>
      <c r="G17" s="667"/>
      <c r="H17" s="671">
        <v>0</v>
      </c>
      <c r="I17" s="670">
        <v>0</v>
      </c>
      <c r="J17" s="667"/>
      <c r="K17" s="670">
        <v>0</v>
      </c>
      <c r="L17" s="667"/>
      <c r="M17" s="667">
        <v>0</v>
      </c>
      <c r="N17" s="670">
        <v>0</v>
      </c>
      <c r="O17" s="820">
        <v>0</v>
      </c>
    </row>
    <row r="18" spans="1:15" ht="15.6" customHeight="1" x14ac:dyDescent="0.2">
      <c r="A18" s="673">
        <v>12</v>
      </c>
      <c r="B18" s="674" t="s">
        <v>306</v>
      </c>
      <c r="C18" s="678">
        <v>0</v>
      </c>
      <c r="D18" s="676">
        <v>9863.4334862385313</v>
      </c>
      <c r="E18" s="676">
        <v>0</v>
      </c>
      <c r="F18" s="676"/>
      <c r="G18" s="676"/>
      <c r="H18" s="680">
        <v>0</v>
      </c>
      <c r="I18" s="679">
        <v>0</v>
      </c>
      <c r="J18" s="676"/>
      <c r="K18" s="679">
        <v>0</v>
      </c>
      <c r="L18" s="676"/>
      <c r="M18" s="676">
        <v>0</v>
      </c>
      <c r="N18" s="679">
        <v>0</v>
      </c>
      <c r="O18" s="679">
        <v>0</v>
      </c>
    </row>
    <row r="19" spans="1:15" ht="15.6" customHeight="1" x14ac:dyDescent="0.2">
      <c r="A19" s="673">
        <v>13</v>
      </c>
      <c r="B19" s="674" t="s">
        <v>307</v>
      </c>
      <c r="C19" s="678">
        <v>0</v>
      </c>
      <c r="D19" s="676">
        <v>11010.541491712707</v>
      </c>
      <c r="E19" s="676">
        <v>0</v>
      </c>
      <c r="F19" s="676"/>
      <c r="G19" s="676"/>
      <c r="H19" s="680">
        <v>0</v>
      </c>
      <c r="I19" s="679">
        <v>0</v>
      </c>
      <c r="J19" s="676"/>
      <c r="K19" s="679">
        <v>0</v>
      </c>
      <c r="L19" s="676"/>
      <c r="M19" s="676">
        <v>0</v>
      </c>
      <c r="N19" s="679">
        <v>0</v>
      </c>
      <c r="O19" s="679">
        <v>0</v>
      </c>
    </row>
    <row r="20" spans="1:15" ht="15.6" customHeight="1" x14ac:dyDescent="0.2">
      <c r="A20" s="673">
        <v>14</v>
      </c>
      <c r="B20" s="674" t="s">
        <v>308</v>
      </c>
      <c r="C20" s="678">
        <v>0</v>
      </c>
      <c r="D20" s="676">
        <v>12254.403994927077</v>
      </c>
      <c r="E20" s="676">
        <v>0</v>
      </c>
      <c r="F20" s="676"/>
      <c r="G20" s="676"/>
      <c r="H20" s="680">
        <v>0</v>
      </c>
      <c r="I20" s="679">
        <v>0</v>
      </c>
      <c r="J20" s="676"/>
      <c r="K20" s="679">
        <v>0</v>
      </c>
      <c r="L20" s="676"/>
      <c r="M20" s="676">
        <v>0</v>
      </c>
      <c r="N20" s="679">
        <v>0</v>
      </c>
      <c r="O20" s="679">
        <v>0</v>
      </c>
    </row>
    <row r="21" spans="1:15" ht="15.6" customHeight="1" x14ac:dyDescent="0.2">
      <c r="A21" s="682">
        <v>15</v>
      </c>
      <c r="B21" s="683" t="s">
        <v>309</v>
      </c>
      <c r="C21" s="687">
        <v>0</v>
      </c>
      <c r="D21" s="685">
        <v>10725.081937884181</v>
      </c>
      <c r="E21" s="685">
        <v>0</v>
      </c>
      <c r="F21" s="685"/>
      <c r="G21" s="685"/>
      <c r="H21" s="689">
        <v>0</v>
      </c>
      <c r="I21" s="688">
        <v>0</v>
      </c>
      <c r="J21" s="685"/>
      <c r="K21" s="688">
        <v>0</v>
      </c>
      <c r="L21" s="691"/>
      <c r="M21" s="685">
        <v>0</v>
      </c>
      <c r="N21" s="692">
        <v>0</v>
      </c>
      <c r="O21" s="688">
        <v>0</v>
      </c>
    </row>
    <row r="22" spans="1:15" ht="15.6" customHeight="1" x14ac:dyDescent="0.2">
      <c r="A22" s="664">
        <v>16</v>
      </c>
      <c r="B22" s="665" t="s">
        <v>310</v>
      </c>
      <c r="C22" s="669">
        <v>0</v>
      </c>
      <c r="D22" s="667">
        <v>8864.7888781981201</v>
      </c>
      <c r="E22" s="667">
        <v>0</v>
      </c>
      <c r="F22" s="667"/>
      <c r="G22" s="667"/>
      <c r="H22" s="671">
        <v>0</v>
      </c>
      <c r="I22" s="670">
        <v>0</v>
      </c>
      <c r="J22" s="667"/>
      <c r="K22" s="670">
        <v>0</v>
      </c>
      <c r="L22" s="667"/>
      <c r="M22" s="667">
        <v>0</v>
      </c>
      <c r="N22" s="670">
        <v>0</v>
      </c>
      <c r="O22" s="820">
        <v>0</v>
      </c>
    </row>
    <row r="23" spans="1:15" ht="15.6" customHeight="1" x14ac:dyDescent="0.2">
      <c r="A23" s="673">
        <v>17</v>
      </c>
      <c r="B23" s="674" t="s">
        <v>311</v>
      </c>
      <c r="C23" s="678">
        <v>1</v>
      </c>
      <c r="D23" s="676">
        <v>9159.571397824524</v>
      </c>
      <c r="E23" s="676">
        <v>9160</v>
      </c>
      <c r="F23" s="676"/>
      <c r="G23" s="676"/>
      <c r="H23" s="680">
        <v>0</v>
      </c>
      <c r="I23" s="679">
        <v>9160</v>
      </c>
      <c r="J23" s="676"/>
      <c r="K23" s="679">
        <v>9160</v>
      </c>
      <c r="L23" s="676"/>
      <c r="M23" s="676">
        <v>9160</v>
      </c>
      <c r="N23" s="679">
        <v>763</v>
      </c>
      <c r="O23" s="679">
        <v>9160</v>
      </c>
    </row>
    <row r="24" spans="1:15" ht="15.6" customHeight="1" x14ac:dyDescent="0.2">
      <c r="A24" s="673">
        <v>18</v>
      </c>
      <c r="B24" s="674" t="s">
        <v>312</v>
      </c>
      <c r="C24" s="678">
        <v>0</v>
      </c>
      <c r="D24" s="676">
        <v>11019.788742514971</v>
      </c>
      <c r="E24" s="676">
        <v>0</v>
      </c>
      <c r="F24" s="676"/>
      <c r="G24" s="676"/>
      <c r="H24" s="680">
        <v>0</v>
      </c>
      <c r="I24" s="679">
        <v>0</v>
      </c>
      <c r="J24" s="676"/>
      <c r="K24" s="679">
        <v>0</v>
      </c>
      <c r="L24" s="676"/>
      <c r="M24" s="676">
        <v>0</v>
      </c>
      <c r="N24" s="679">
        <v>0</v>
      </c>
      <c r="O24" s="679">
        <v>0</v>
      </c>
    </row>
    <row r="25" spans="1:15" ht="15.6" customHeight="1" x14ac:dyDescent="0.2">
      <c r="A25" s="673">
        <v>19</v>
      </c>
      <c r="B25" s="674" t="s">
        <v>313</v>
      </c>
      <c r="C25" s="678">
        <v>0</v>
      </c>
      <c r="D25" s="676">
        <v>9937.8783497536951</v>
      </c>
      <c r="E25" s="676">
        <v>0</v>
      </c>
      <c r="F25" s="676"/>
      <c r="G25" s="676"/>
      <c r="H25" s="680">
        <v>0</v>
      </c>
      <c r="I25" s="679">
        <v>0</v>
      </c>
      <c r="J25" s="676"/>
      <c r="K25" s="679">
        <v>0</v>
      </c>
      <c r="L25" s="676"/>
      <c r="M25" s="676">
        <v>0</v>
      </c>
      <c r="N25" s="679">
        <v>0</v>
      </c>
      <c r="O25" s="679">
        <v>0</v>
      </c>
    </row>
    <row r="26" spans="1:15" ht="15.6" customHeight="1" x14ac:dyDescent="0.2">
      <c r="A26" s="682">
        <v>20</v>
      </c>
      <c r="B26" s="683" t="s">
        <v>314</v>
      </c>
      <c r="C26" s="687">
        <v>0</v>
      </c>
      <c r="D26" s="685">
        <v>10743.591163114917</v>
      </c>
      <c r="E26" s="685">
        <v>0</v>
      </c>
      <c r="F26" s="685"/>
      <c r="G26" s="685"/>
      <c r="H26" s="689">
        <v>0</v>
      </c>
      <c r="I26" s="688">
        <v>0</v>
      </c>
      <c r="J26" s="685"/>
      <c r="K26" s="688">
        <v>0</v>
      </c>
      <c r="L26" s="691"/>
      <c r="M26" s="685">
        <v>0</v>
      </c>
      <c r="N26" s="692">
        <v>0</v>
      </c>
      <c r="O26" s="688">
        <v>0</v>
      </c>
    </row>
    <row r="27" spans="1:15" ht="15.6" customHeight="1" x14ac:dyDescent="0.2">
      <c r="A27" s="664">
        <v>21</v>
      </c>
      <c r="B27" s="665" t="s">
        <v>315</v>
      </c>
      <c r="C27" s="669">
        <v>0</v>
      </c>
      <c r="D27" s="667">
        <v>11165.328303130149</v>
      </c>
      <c r="E27" s="667">
        <v>0</v>
      </c>
      <c r="F27" s="667"/>
      <c r="G27" s="667"/>
      <c r="H27" s="671">
        <v>0</v>
      </c>
      <c r="I27" s="670">
        <v>0</v>
      </c>
      <c r="J27" s="667"/>
      <c r="K27" s="670">
        <v>0</v>
      </c>
      <c r="L27" s="667"/>
      <c r="M27" s="667">
        <v>0</v>
      </c>
      <c r="N27" s="670">
        <v>0</v>
      </c>
      <c r="O27" s="820">
        <v>0</v>
      </c>
    </row>
    <row r="28" spans="1:15" ht="15.6" customHeight="1" x14ac:dyDescent="0.2">
      <c r="A28" s="673">
        <v>22</v>
      </c>
      <c r="B28" s="674" t="s">
        <v>316</v>
      </c>
      <c r="C28" s="678">
        <v>0</v>
      </c>
      <c r="D28" s="676">
        <v>11293.672959501559</v>
      </c>
      <c r="E28" s="676">
        <v>0</v>
      </c>
      <c r="F28" s="676"/>
      <c r="G28" s="676"/>
      <c r="H28" s="680">
        <v>0</v>
      </c>
      <c r="I28" s="679">
        <v>0</v>
      </c>
      <c r="J28" s="676"/>
      <c r="K28" s="679">
        <v>0</v>
      </c>
      <c r="L28" s="676"/>
      <c r="M28" s="676">
        <v>0</v>
      </c>
      <c r="N28" s="679">
        <v>0</v>
      </c>
      <c r="O28" s="679">
        <v>0</v>
      </c>
    </row>
    <row r="29" spans="1:15" ht="15.6" customHeight="1" x14ac:dyDescent="0.2">
      <c r="A29" s="673">
        <v>23</v>
      </c>
      <c r="B29" s="674" t="s">
        <v>317</v>
      </c>
      <c r="C29" s="678">
        <v>0</v>
      </c>
      <c r="D29" s="676">
        <v>9697.0666925064597</v>
      </c>
      <c r="E29" s="676">
        <v>0</v>
      </c>
      <c r="F29" s="676"/>
      <c r="G29" s="676"/>
      <c r="H29" s="680">
        <v>0</v>
      </c>
      <c r="I29" s="679">
        <v>0</v>
      </c>
      <c r="J29" s="676"/>
      <c r="K29" s="679">
        <v>0</v>
      </c>
      <c r="L29" s="676"/>
      <c r="M29" s="676">
        <v>0</v>
      </c>
      <c r="N29" s="679">
        <v>0</v>
      </c>
      <c r="O29" s="679">
        <v>0</v>
      </c>
    </row>
    <row r="30" spans="1:15" ht="15.6" customHeight="1" x14ac:dyDescent="0.2">
      <c r="A30" s="673">
        <v>24</v>
      </c>
      <c r="B30" s="674" t="s">
        <v>318</v>
      </c>
      <c r="C30" s="678">
        <v>0</v>
      </c>
      <c r="D30" s="676">
        <v>9542.7754949599384</v>
      </c>
      <c r="E30" s="676">
        <v>0</v>
      </c>
      <c r="F30" s="676"/>
      <c r="G30" s="676"/>
      <c r="H30" s="680">
        <v>0</v>
      </c>
      <c r="I30" s="679">
        <v>0</v>
      </c>
      <c r="J30" s="676"/>
      <c r="K30" s="679">
        <v>0</v>
      </c>
      <c r="L30" s="676"/>
      <c r="M30" s="676">
        <v>0</v>
      </c>
      <c r="N30" s="679">
        <v>0</v>
      </c>
      <c r="O30" s="679">
        <v>0</v>
      </c>
    </row>
    <row r="31" spans="1:15" ht="15.6" customHeight="1" x14ac:dyDescent="0.2">
      <c r="A31" s="682">
        <v>25</v>
      </c>
      <c r="B31" s="683" t="s">
        <v>319</v>
      </c>
      <c r="C31" s="687">
        <v>0</v>
      </c>
      <c r="D31" s="685">
        <v>10635.772833419824</v>
      </c>
      <c r="E31" s="685">
        <v>0</v>
      </c>
      <c r="F31" s="685"/>
      <c r="G31" s="685"/>
      <c r="H31" s="689">
        <v>0</v>
      </c>
      <c r="I31" s="688">
        <v>0</v>
      </c>
      <c r="J31" s="685"/>
      <c r="K31" s="688">
        <v>0</v>
      </c>
      <c r="L31" s="691"/>
      <c r="M31" s="685">
        <v>0</v>
      </c>
      <c r="N31" s="692">
        <v>0</v>
      </c>
      <c r="O31" s="688">
        <v>0</v>
      </c>
    </row>
    <row r="32" spans="1:15" ht="15.6" customHeight="1" x14ac:dyDescent="0.2">
      <c r="A32" s="664">
        <v>26</v>
      </c>
      <c r="B32" s="665" t="s">
        <v>320</v>
      </c>
      <c r="C32" s="669">
        <v>53</v>
      </c>
      <c r="D32" s="667">
        <v>9687.9795609126122</v>
      </c>
      <c r="E32" s="667">
        <v>513463</v>
      </c>
      <c r="F32" s="667"/>
      <c r="G32" s="667"/>
      <c r="H32" s="671">
        <v>0</v>
      </c>
      <c r="I32" s="670">
        <v>513463</v>
      </c>
      <c r="J32" s="667"/>
      <c r="K32" s="670">
        <v>513463</v>
      </c>
      <c r="L32" s="667"/>
      <c r="M32" s="667">
        <v>513463</v>
      </c>
      <c r="N32" s="670">
        <v>42789</v>
      </c>
      <c r="O32" s="820">
        <v>513463</v>
      </c>
    </row>
    <row r="33" spans="1:15" ht="15.6" customHeight="1" x14ac:dyDescent="0.2">
      <c r="A33" s="673">
        <v>27</v>
      </c>
      <c r="B33" s="674" t="s">
        <v>321</v>
      </c>
      <c r="C33" s="678">
        <v>0</v>
      </c>
      <c r="D33" s="676">
        <v>10344.53947994356</v>
      </c>
      <c r="E33" s="676">
        <v>0</v>
      </c>
      <c r="F33" s="676"/>
      <c r="G33" s="676"/>
      <c r="H33" s="680">
        <v>0</v>
      </c>
      <c r="I33" s="679">
        <v>0</v>
      </c>
      <c r="J33" s="676"/>
      <c r="K33" s="679">
        <v>0</v>
      </c>
      <c r="L33" s="676"/>
      <c r="M33" s="676">
        <v>0</v>
      </c>
      <c r="N33" s="679">
        <v>0</v>
      </c>
      <c r="O33" s="679">
        <v>0</v>
      </c>
    </row>
    <row r="34" spans="1:15" ht="15.6" customHeight="1" x14ac:dyDescent="0.2">
      <c r="A34" s="673">
        <v>28</v>
      </c>
      <c r="B34" s="674" t="s">
        <v>322</v>
      </c>
      <c r="C34" s="678">
        <v>0</v>
      </c>
      <c r="D34" s="676">
        <v>8884.0394479700954</v>
      </c>
      <c r="E34" s="676">
        <v>0</v>
      </c>
      <c r="F34" s="676"/>
      <c r="G34" s="676"/>
      <c r="H34" s="680">
        <v>0</v>
      </c>
      <c r="I34" s="679">
        <v>0</v>
      </c>
      <c r="J34" s="676"/>
      <c r="K34" s="679">
        <v>0</v>
      </c>
      <c r="L34" s="676"/>
      <c r="M34" s="676">
        <v>0</v>
      </c>
      <c r="N34" s="679">
        <v>0</v>
      </c>
      <c r="O34" s="679">
        <v>0</v>
      </c>
    </row>
    <row r="35" spans="1:15" ht="15.6" customHeight="1" x14ac:dyDescent="0.2">
      <c r="A35" s="673">
        <v>29</v>
      </c>
      <c r="B35" s="674" t="s">
        <v>323</v>
      </c>
      <c r="C35" s="678">
        <v>1</v>
      </c>
      <c r="D35" s="676">
        <v>9248.0099066874027</v>
      </c>
      <c r="E35" s="676">
        <v>9248</v>
      </c>
      <c r="F35" s="676"/>
      <c r="G35" s="676"/>
      <c r="H35" s="680">
        <v>0</v>
      </c>
      <c r="I35" s="679">
        <v>9248</v>
      </c>
      <c r="J35" s="676"/>
      <c r="K35" s="679">
        <v>9248</v>
      </c>
      <c r="L35" s="676"/>
      <c r="M35" s="676">
        <v>9248</v>
      </c>
      <c r="N35" s="679">
        <v>771</v>
      </c>
      <c r="O35" s="679">
        <v>9248</v>
      </c>
    </row>
    <row r="36" spans="1:15" ht="15.6" customHeight="1" x14ac:dyDescent="0.2">
      <c r="A36" s="682">
        <v>30</v>
      </c>
      <c r="B36" s="683" t="s">
        <v>324</v>
      </c>
      <c r="C36" s="687">
        <v>0</v>
      </c>
      <c r="D36" s="685">
        <v>10421.132627118644</v>
      </c>
      <c r="E36" s="685">
        <v>0</v>
      </c>
      <c r="F36" s="685"/>
      <c r="G36" s="685"/>
      <c r="H36" s="689">
        <v>0</v>
      </c>
      <c r="I36" s="688">
        <v>0</v>
      </c>
      <c r="J36" s="685"/>
      <c r="K36" s="688">
        <v>0</v>
      </c>
      <c r="L36" s="691"/>
      <c r="M36" s="685">
        <v>0</v>
      </c>
      <c r="N36" s="692">
        <v>0</v>
      </c>
      <c r="O36" s="688">
        <v>0</v>
      </c>
    </row>
    <row r="37" spans="1:15" ht="15.6" customHeight="1" x14ac:dyDescent="0.2">
      <c r="A37" s="664">
        <v>31</v>
      </c>
      <c r="B37" s="665" t="s">
        <v>325</v>
      </c>
      <c r="C37" s="669">
        <v>0</v>
      </c>
      <c r="D37" s="667">
        <v>9763.0073338670936</v>
      </c>
      <c r="E37" s="667">
        <v>0</v>
      </c>
      <c r="F37" s="667"/>
      <c r="G37" s="667"/>
      <c r="H37" s="671">
        <v>0</v>
      </c>
      <c r="I37" s="670">
        <v>0</v>
      </c>
      <c r="J37" s="667"/>
      <c r="K37" s="670">
        <v>0</v>
      </c>
      <c r="L37" s="667"/>
      <c r="M37" s="667">
        <v>0</v>
      </c>
      <c r="N37" s="670">
        <v>0</v>
      </c>
      <c r="O37" s="820">
        <v>0</v>
      </c>
    </row>
    <row r="38" spans="1:15" ht="15.6" customHeight="1" x14ac:dyDescent="0.2">
      <c r="A38" s="673">
        <v>32</v>
      </c>
      <c r="B38" s="674" t="s">
        <v>326</v>
      </c>
      <c r="C38" s="678">
        <v>0</v>
      </c>
      <c r="D38" s="676">
        <v>9962.30363733171</v>
      </c>
      <c r="E38" s="676">
        <v>0</v>
      </c>
      <c r="F38" s="676"/>
      <c r="G38" s="676"/>
      <c r="H38" s="680">
        <v>0</v>
      </c>
      <c r="I38" s="679">
        <v>0</v>
      </c>
      <c r="J38" s="676"/>
      <c r="K38" s="679">
        <v>0</v>
      </c>
      <c r="L38" s="676"/>
      <c r="M38" s="676">
        <v>0</v>
      </c>
      <c r="N38" s="679">
        <v>0</v>
      </c>
      <c r="O38" s="679">
        <v>0</v>
      </c>
    </row>
    <row r="39" spans="1:15" ht="15.6" customHeight="1" x14ac:dyDescent="0.2">
      <c r="A39" s="673">
        <v>33</v>
      </c>
      <c r="B39" s="674" t="s">
        <v>327</v>
      </c>
      <c r="C39" s="678">
        <v>0</v>
      </c>
      <c r="D39" s="676">
        <v>11233.889641847314</v>
      </c>
      <c r="E39" s="676">
        <v>0</v>
      </c>
      <c r="F39" s="676"/>
      <c r="G39" s="676"/>
      <c r="H39" s="680">
        <v>0</v>
      </c>
      <c r="I39" s="679">
        <v>0</v>
      </c>
      <c r="J39" s="676"/>
      <c r="K39" s="679">
        <v>0</v>
      </c>
      <c r="L39" s="676"/>
      <c r="M39" s="676">
        <v>0</v>
      </c>
      <c r="N39" s="679">
        <v>0</v>
      </c>
      <c r="O39" s="679">
        <v>0</v>
      </c>
    </row>
    <row r="40" spans="1:15" ht="15.6" customHeight="1" x14ac:dyDescent="0.2">
      <c r="A40" s="673">
        <v>34</v>
      </c>
      <c r="B40" s="674" t="s">
        <v>328</v>
      </c>
      <c r="C40" s="678">
        <v>0</v>
      </c>
      <c r="D40" s="676">
        <v>11102.112333333334</v>
      </c>
      <c r="E40" s="676">
        <v>0</v>
      </c>
      <c r="F40" s="676"/>
      <c r="G40" s="676"/>
      <c r="H40" s="680">
        <v>0</v>
      </c>
      <c r="I40" s="679">
        <v>0</v>
      </c>
      <c r="J40" s="676"/>
      <c r="K40" s="679">
        <v>0</v>
      </c>
      <c r="L40" s="676"/>
      <c r="M40" s="676">
        <v>0</v>
      </c>
      <c r="N40" s="679">
        <v>0</v>
      </c>
      <c r="O40" s="679">
        <v>0</v>
      </c>
    </row>
    <row r="41" spans="1:15" ht="15.6" customHeight="1" x14ac:dyDescent="0.2">
      <c r="A41" s="682">
        <v>35</v>
      </c>
      <c r="B41" s="683" t="s">
        <v>329</v>
      </c>
      <c r="C41" s="687">
        <v>0</v>
      </c>
      <c r="D41" s="685">
        <v>9767.0697032511453</v>
      </c>
      <c r="E41" s="685">
        <v>0</v>
      </c>
      <c r="F41" s="685"/>
      <c r="G41" s="685"/>
      <c r="H41" s="689">
        <v>0</v>
      </c>
      <c r="I41" s="688">
        <v>0</v>
      </c>
      <c r="J41" s="685"/>
      <c r="K41" s="688">
        <v>0</v>
      </c>
      <c r="L41" s="691"/>
      <c r="M41" s="685">
        <v>0</v>
      </c>
      <c r="N41" s="692">
        <v>0</v>
      </c>
      <c r="O41" s="688">
        <v>0</v>
      </c>
    </row>
    <row r="42" spans="1:15" ht="15.6" customHeight="1" x14ac:dyDescent="0.2">
      <c r="A42" s="664">
        <v>36</v>
      </c>
      <c r="B42" s="665" t="s">
        <v>330</v>
      </c>
      <c r="C42" s="669">
        <v>141</v>
      </c>
      <c r="D42" s="667">
        <v>9441.0013920225156</v>
      </c>
      <c r="E42" s="667">
        <v>1331181</v>
      </c>
      <c r="F42" s="667"/>
      <c r="G42" s="667"/>
      <c r="H42" s="671">
        <v>0</v>
      </c>
      <c r="I42" s="670">
        <v>1331181</v>
      </c>
      <c r="J42" s="667"/>
      <c r="K42" s="670">
        <v>1331181</v>
      </c>
      <c r="L42" s="667"/>
      <c r="M42" s="667">
        <v>1331181</v>
      </c>
      <c r="N42" s="670">
        <v>110932</v>
      </c>
      <c r="O42" s="820">
        <v>1331181</v>
      </c>
    </row>
    <row r="43" spans="1:15" ht="15.6" customHeight="1" x14ac:dyDescent="0.2">
      <c r="A43" s="673">
        <v>37</v>
      </c>
      <c r="B43" s="674" t="s">
        <v>331</v>
      </c>
      <c r="C43" s="678">
        <v>0</v>
      </c>
      <c r="D43" s="676">
        <v>9697.2617336578987</v>
      </c>
      <c r="E43" s="676">
        <v>0</v>
      </c>
      <c r="F43" s="676"/>
      <c r="G43" s="676"/>
      <c r="H43" s="680">
        <v>0</v>
      </c>
      <c r="I43" s="679">
        <v>0</v>
      </c>
      <c r="J43" s="676"/>
      <c r="K43" s="679">
        <v>0</v>
      </c>
      <c r="L43" s="676"/>
      <c r="M43" s="676">
        <v>0</v>
      </c>
      <c r="N43" s="679">
        <v>0</v>
      </c>
      <c r="O43" s="679">
        <v>0</v>
      </c>
    </row>
    <row r="44" spans="1:15" ht="15.6" customHeight="1" x14ac:dyDescent="0.2">
      <c r="A44" s="673">
        <v>38</v>
      </c>
      <c r="B44" s="674" t="s">
        <v>332</v>
      </c>
      <c r="C44" s="678">
        <v>2</v>
      </c>
      <c r="D44" s="676">
        <v>9991.6066901634094</v>
      </c>
      <c r="E44" s="676">
        <v>19983</v>
      </c>
      <c r="F44" s="676"/>
      <c r="G44" s="676"/>
      <c r="H44" s="680">
        <v>0</v>
      </c>
      <c r="I44" s="679">
        <v>19983</v>
      </c>
      <c r="J44" s="676"/>
      <c r="K44" s="679">
        <v>19983</v>
      </c>
      <c r="L44" s="676"/>
      <c r="M44" s="676">
        <v>19983</v>
      </c>
      <c r="N44" s="679">
        <v>1665</v>
      </c>
      <c r="O44" s="679">
        <v>19983</v>
      </c>
    </row>
    <row r="45" spans="1:15" ht="15.6" customHeight="1" x14ac:dyDescent="0.2">
      <c r="A45" s="673">
        <v>39</v>
      </c>
      <c r="B45" s="674" t="s">
        <v>333</v>
      </c>
      <c r="C45" s="678">
        <v>0</v>
      </c>
      <c r="D45" s="676">
        <v>10650.230165611301</v>
      </c>
      <c r="E45" s="676">
        <v>0</v>
      </c>
      <c r="F45" s="676"/>
      <c r="G45" s="676"/>
      <c r="H45" s="680">
        <v>0</v>
      </c>
      <c r="I45" s="679">
        <v>0</v>
      </c>
      <c r="J45" s="676"/>
      <c r="K45" s="679">
        <v>0</v>
      </c>
      <c r="L45" s="676"/>
      <c r="M45" s="676">
        <v>0</v>
      </c>
      <c r="N45" s="679">
        <v>0</v>
      </c>
      <c r="O45" s="679">
        <v>0</v>
      </c>
    </row>
    <row r="46" spans="1:15" ht="15.6" customHeight="1" x14ac:dyDescent="0.2">
      <c r="A46" s="682">
        <v>40</v>
      </c>
      <c r="B46" s="683" t="s">
        <v>334</v>
      </c>
      <c r="C46" s="687">
        <v>0</v>
      </c>
      <c r="D46" s="685">
        <v>9808.0263735285389</v>
      </c>
      <c r="E46" s="685">
        <v>0</v>
      </c>
      <c r="F46" s="685"/>
      <c r="G46" s="685"/>
      <c r="H46" s="689">
        <v>0</v>
      </c>
      <c r="I46" s="688">
        <v>0</v>
      </c>
      <c r="J46" s="685"/>
      <c r="K46" s="688">
        <v>0</v>
      </c>
      <c r="L46" s="691"/>
      <c r="M46" s="685">
        <v>0</v>
      </c>
      <c r="N46" s="692">
        <v>0</v>
      </c>
      <c r="O46" s="688">
        <v>0</v>
      </c>
    </row>
    <row r="47" spans="1:15" ht="15.6" customHeight="1" x14ac:dyDescent="0.2">
      <c r="A47" s="664">
        <v>41</v>
      </c>
      <c r="B47" s="665" t="s">
        <v>335</v>
      </c>
      <c r="C47" s="669">
        <v>0</v>
      </c>
      <c r="D47" s="667">
        <v>9977.7977922077916</v>
      </c>
      <c r="E47" s="667">
        <v>0</v>
      </c>
      <c r="F47" s="667"/>
      <c r="G47" s="667"/>
      <c r="H47" s="671">
        <v>0</v>
      </c>
      <c r="I47" s="670">
        <v>0</v>
      </c>
      <c r="J47" s="667"/>
      <c r="K47" s="670">
        <v>0</v>
      </c>
      <c r="L47" s="667"/>
      <c r="M47" s="667">
        <v>0</v>
      </c>
      <c r="N47" s="670">
        <v>0</v>
      </c>
      <c r="O47" s="820">
        <v>0</v>
      </c>
    </row>
    <row r="48" spans="1:15" ht="15.6" customHeight="1" x14ac:dyDescent="0.2">
      <c r="A48" s="673">
        <v>42</v>
      </c>
      <c r="B48" s="674" t="s">
        <v>336</v>
      </c>
      <c r="C48" s="678">
        <v>0</v>
      </c>
      <c r="D48" s="676">
        <v>10265.713889965129</v>
      </c>
      <c r="E48" s="676">
        <v>0</v>
      </c>
      <c r="F48" s="676"/>
      <c r="G48" s="676"/>
      <c r="H48" s="680">
        <v>0</v>
      </c>
      <c r="I48" s="679">
        <v>0</v>
      </c>
      <c r="J48" s="676"/>
      <c r="K48" s="679">
        <v>0</v>
      </c>
      <c r="L48" s="676"/>
      <c r="M48" s="676">
        <v>0</v>
      </c>
      <c r="N48" s="679">
        <v>0</v>
      </c>
      <c r="O48" s="679">
        <v>0</v>
      </c>
    </row>
    <row r="49" spans="1:15" ht="15.6" customHeight="1" x14ac:dyDescent="0.2">
      <c r="A49" s="673">
        <v>43</v>
      </c>
      <c r="B49" s="674" t="s">
        <v>337</v>
      </c>
      <c r="C49" s="678">
        <v>0</v>
      </c>
      <c r="D49" s="676">
        <v>9991.4098356807517</v>
      </c>
      <c r="E49" s="676">
        <v>0</v>
      </c>
      <c r="F49" s="676"/>
      <c r="G49" s="676"/>
      <c r="H49" s="680">
        <v>0</v>
      </c>
      <c r="I49" s="679">
        <v>0</v>
      </c>
      <c r="J49" s="676"/>
      <c r="K49" s="679">
        <v>0</v>
      </c>
      <c r="L49" s="676"/>
      <c r="M49" s="676">
        <v>0</v>
      </c>
      <c r="N49" s="679">
        <v>0</v>
      </c>
      <c r="O49" s="679">
        <v>0</v>
      </c>
    </row>
    <row r="50" spans="1:15" ht="15.6" customHeight="1" x14ac:dyDescent="0.2">
      <c r="A50" s="673">
        <v>44</v>
      </c>
      <c r="B50" s="674" t="s">
        <v>338</v>
      </c>
      <c r="C50" s="678">
        <v>9</v>
      </c>
      <c r="D50" s="676">
        <v>9544.3823578165193</v>
      </c>
      <c r="E50" s="676">
        <v>85899</v>
      </c>
      <c r="F50" s="676"/>
      <c r="G50" s="676"/>
      <c r="H50" s="680">
        <v>0</v>
      </c>
      <c r="I50" s="679">
        <v>85899</v>
      </c>
      <c r="J50" s="676"/>
      <c r="K50" s="679">
        <v>85899</v>
      </c>
      <c r="L50" s="676"/>
      <c r="M50" s="676">
        <v>85899</v>
      </c>
      <c r="N50" s="679">
        <v>7158</v>
      </c>
      <c r="O50" s="679">
        <v>85899</v>
      </c>
    </row>
    <row r="51" spans="1:15" ht="15.6" customHeight="1" x14ac:dyDescent="0.2">
      <c r="A51" s="682">
        <v>45</v>
      </c>
      <c r="B51" s="683" t="s">
        <v>339</v>
      </c>
      <c r="C51" s="687">
        <v>4</v>
      </c>
      <c r="D51" s="685">
        <v>9012.658823807833</v>
      </c>
      <c r="E51" s="685">
        <v>36051</v>
      </c>
      <c r="F51" s="685"/>
      <c r="G51" s="685"/>
      <c r="H51" s="689">
        <v>0</v>
      </c>
      <c r="I51" s="688">
        <v>36051</v>
      </c>
      <c r="J51" s="685"/>
      <c r="K51" s="688">
        <v>36051</v>
      </c>
      <c r="L51" s="691"/>
      <c r="M51" s="685">
        <v>36051</v>
      </c>
      <c r="N51" s="692">
        <v>3004</v>
      </c>
      <c r="O51" s="688">
        <v>36051</v>
      </c>
    </row>
    <row r="52" spans="1:15" ht="15.6" customHeight="1" x14ac:dyDescent="0.2">
      <c r="A52" s="664">
        <v>46</v>
      </c>
      <c r="B52" s="665" t="s">
        <v>340</v>
      </c>
      <c r="C52" s="669">
        <v>0</v>
      </c>
      <c r="D52" s="667">
        <v>12150.678713450292</v>
      </c>
      <c r="E52" s="667">
        <v>0</v>
      </c>
      <c r="F52" s="667"/>
      <c r="G52" s="667"/>
      <c r="H52" s="671">
        <v>0</v>
      </c>
      <c r="I52" s="670">
        <v>0</v>
      </c>
      <c r="J52" s="667"/>
      <c r="K52" s="670">
        <v>0</v>
      </c>
      <c r="L52" s="667"/>
      <c r="M52" s="667">
        <v>0</v>
      </c>
      <c r="N52" s="670">
        <v>0</v>
      </c>
      <c r="O52" s="820">
        <v>0</v>
      </c>
    </row>
    <row r="53" spans="1:15" ht="15.6" customHeight="1" x14ac:dyDescent="0.2">
      <c r="A53" s="673">
        <v>47</v>
      </c>
      <c r="B53" s="674" t="s">
        <v>341</v>
      </c>
      <c r="C53" s="678">
        <v>0</v>
      </c>
      <c r="D53" s="676">
        <v>10230.152416836387</v>
      </c>
      <c r="E53" s="676">
        <v>0</v>
      </c>
      <c r="F53" s="676"/>
      <c r="G53" s="676"/>
      <c r="H53" s="680">
        <v>0</v>
      </c>
      <c r="I53" s="679">
        <v>0</v>
      </c>
      <c r="J53" s="676"/>
      <c r="K53" s="679">
        <v>0</v>
      </c>
      <c r="L53" s="676"/>
      <c r="M53" s="676">
        <v>0</v>
      </c>
      <c r="N53" s="679">
        <v>0</v>
      </c>
      <c r="O53" s="679">
        <v>0</v>
      </c>
    </row>
    <row r="54" spans="1:15" ht="15.6" customHeight="1" x14ac:dyDescent="0.2">
      <c r="A54" s="673">
        <v>48</v>
      </c>
      <c r="B54" s="674" t="s">
        <v>342</v>
      </c>
      <c r="C54" s="678">
        <v>2</v>
      </c>
      <c r="D54" s="676">
        <v>9746.9578456389881</v>
      </c>
      <c r="E54" s="676">
        <v>19494</v>
      </c>
      <c r="F54" s="676"/>
      <c r="G54" s="676"/>
      <c r="H54" s="680">
        <v>0</v>
      </c>
      <c r="I54" s="679">
        <v>19494</v>
      </c>
      <c r="J54" s="676"/>
      <c r="K54" s="679">
        <v>19494</v>
      </c>
      <c r="L54" s="676"/>
      <c r="M54" s="676">
        <v>19494</v>
      </c>
      <c r="N54" s="679">
        <v>1625</v>
      </c>
      <c r="O54" s="679">
        <v>19494</v>
      </c>
    </row>
    <row r="55" spans="1:15" ht="15.6" customHeight="1" x14ac:dyDescent="0.2">
      <c r="A55" s="673">
        <v>49</v>
      </c>
      <c r="B55" s="674" t="s">
        <v>343</v>
      </c>
      <c r="C55" s="678">
        <v>0</v>
      </c>
      <c r="D55" s="676">
        <v>9637.3688035926098</v>
      </c>
      <c r="E55" s="676">
        <v>0</v>
      </c>
      <c r="F55" s="676"/>
      <c r="G55" s="676"/>
      <c r="H55" s="680">
        <v>0</v>
      </c>
      <c r="I55" s="679">
        <v>0</v>
      </c>
      <c r="J55" s="676"/>
      <c r="K55" s="679">
        <v>0</v>
      </c>
      <c r="L55" s="676"/>
      <c r="M55" s="676">
        <v>0</v>
      </c>
      <c r="N55" s="679">
        <v>0</v>
      </c>
      <c r="O55" s="679">
        <v>0</v>
      </c>
    </row>
    <row r="56" spans="1:15" ht="15.6" customHeight="1" x14ac:dyDescent="0.2">
      <c r="A56" s="682">
        <v>50</v>
      </c>
      <c r="B56" s="683" t="s">
        <v>344</v>
      </c>
      <c r="C56" s="687">
        <v>0</v>
      </c>
      <c r="D56" s="685">
        <v>9826.864685961511</v>
      </c>
      <c r="E56" s="685">
        <v>0</v>
      </c>
      <c r="F56" s="685"/>
      <c r="G56" s="685"/>
      <c r="H56" s="689">
        <v>0</v>
      </c>
      <c r="I56" s="688">
        <v>0</v>
      </c>
      <c r="J56" s="685"/>
      <c r="K56" s="688">
        <v>0</v>
      </c>
      <c r="L56" s="691"/>
      <c r="M56" s="685">
        <v>0</v>
      </c>
      <c r="N56" s="692">
        <v>0</v>
      </c>
      <c r="O56" s="688">
        <v>0</v>
      </c>
    </row>
    <row r="57" spans="1:15" ht="15.6" customHeight="1" x14ac:dyDescent="0.2">
      <c r="A57" s="664">
        <v>51</v>
      </c>
      <c r="B57" s="665" t="s">
        <v>345</v>
      </c>
      <c r="C57" s="669">
        <v>0</v>
      </c>
      <c r="D57" s="667">
        <v>10334.53554109994</v>
      </c>
      <c r="E57" s="667">
        <v>0</v>
      </c>
      <c r="F57" s="667"/>
      <c r="G57" s="667"/>
      <c r="H57" s="671">
        <v>0</v>
      </c>
      <c r="I57" s="670">
        <v>0</v>
      </c>
      <c r="J57" s="667"/>
      <c r="K57" s="670">
        <v>0</v>
      </c>
      <c r="L57" s="667"/>
      <c r="M57" s="667">
        <v>0</v>
      </c>
      <c r="N57" s="670">
        <v>0</v>
      </c>
      <c r="O57" s="820">
        <v>0</v>
      </c>
    </row>
    <row r="58" spans="1:15" ht="15.6" customHeight="1" x14ac:dyDescent="0.2">
      <c r="A58" s="673">
        <v>52</v>
      </c>
      <c r="B58" s="674" t="s">
        <v>346</v>
      </c>
      <c r="C58" s="678">
        <v>20</v>
      </c>
      <c r="D58" s="676">
        <v>9606.9545530502455</v>
      </c>
      <c r="E58" s="676">
        <v>192139</v>
      </c>
      <c r="F58" s="676"/>
      <c r="G58" s="676"/>
      <c r="H58" s="680">
        <v>0</v>
      </c>
      <c r="I58" s="679">
        <v>192139</v>
      </c>
      <c r="J58" s="676"/>
      <c r="K58" s="679">
        <v>192139</v>
      </c>
      <c r="L58" s="676"/>
      <c r="M58" s="676">
        <v>192139</v>
      </c>
      <c r="N58" s="679">
        <v>16012</v>
      </c>
      <c r="O58" s="679">
        <v>192139</v>
      </c>
    </row>
    <row r="59" spans="1:15" ht="15.6" customHeight="1" x14ac:dyDescent="0.2">
      <c r="A59" s="673">
        <v>53</v>
      </c>
      <c r="B59" s="674" t="s">
        <v>347</v>
      </c>
      <c r="C59" s="678">
        <v>1</v>
      </c>
      <c r="D59" s="676">
        <v>10068.057611907865</v>
      </c>
      <c r="E59" s="676">
        <v>10068</v>
      </c>
      <c r="F59" s="676"/>
      <c r="G59" s="676"/>
      <c r="H59" s="680">
        <v>0</v>
      </c>
      <c r="I59" s="679">
        <v>10068</v>
      </c>
      <c r="J59" s="676"/>
      <c r="K59" s="679">
        <v>10068</v>
      </c>
      <c r="L59" s="676"/>
      <c r="M59" s="676">
        <v>10068</v>
      </c>
      <c r="N59" s="679">
        <v>839</v>
      </c>
      <c r="O59" s="679">
        <v>10068</v>
      </c>
    </row>
    <row r="60" spans="1:15" ht="15.6" customHeight="1" x14ac:dyDescent="0.2">
      <c r="A60" s="673">
        <v>54</v>
      </c>
      <c r="B60" s="674" t="s">
        <v>348</v>
      </c>
      <c r="C60" s="678">
        <v>0</v>
      </c>
      <c r="D60" s="676">
        <v>11856.029761904761</v>
      </c>
      <c r="E60" s="676">
        <v>0</v>
      </c>
      <c r="F60" s="676"/>
      <c r="G60" s="676"/>
      <c r="H60" s="680">
        <v>0</v>
      </c>
      <c r="I60" s="679">
        <v>0</v>
      </c>
      <c r="J60" s="676"/>
      <c r="K60" s="679">
        <v>0</v>
      </c>
      <c r="L60" s="676"/>
      <c r="M60" s="676">
        <v>0</v>
      </c>
      <c r="N60" s="679">
        <v>0</v>
      </c>
      <c r="O60" s="679">
        <v>0</v>
      </c>
    </row>
    <row r="61" spans="1:15" ht="15.6" customHeight="1" x14ac:dyDescent="0.2">
      <c r="A61" s="682">
        <v>55</v>
      </c>
      <c r="B61" s="683" t="s">
        <v>349</v>
      </c>
      <c r="C61" s="687">
        <v>0</v>
      </c>
      <c r="D61" s="685">
        <v>9559.5104106073559</v>
      </c>
      <c r="E61" s="685">
        <v>0</v>
      </c>
      <c r="F61" s="685"/>
      <c r="G61" s="685"/>
      <c r="H61" s="689">
        <v>0</v>
      </c>
      <c r="I61" s="688">
        <v>0</v>
      </c>
      <c r="J61" s="685"/>
      <c r="K61" s="688">
        <v>0</v>
      </c>
      <c r="L61" s="691"/>
      <c r="M61" s="685">
        <v>0</v>
      </c>
      <c r="N61" s="692">
        <v>0</v>
      </c>
      <c r="O61" s="688">
        <v>0</v>
      </c>
    </row>
    <row r="62" spans="1:15" ht="15.6" customHeight="1" x14ac:dyDescent="0.2">
      <c r="A62" s="664">
        <v>56</v>
      </c>
      <c r="B62" s="665" t="s">
        <v>350</v>
      </c>
      <c r="C62" s="669">
        <v>0</v>
      </c>
      <c r="D62" s="667">
        <v>10254.654459876543</v>
      </c>
      <c r="E62" s="667">
        <v>0</v>
      </c>
      <c r="F62" s="667"/>
      <c r="G62" s="667"/>
      <c r="H62" s="671">
        <v>0</v>
      </c>
      <c r="I62" s="670">
        <v>0</v>
      </c>
      <c r="J62" s="667"/>
      <c r="K62" s="670">
        <v>0</v>
      </c>
      <c r="L62" s="667"/>
      <c r="M62" s="667">
        <v>0</v>
      </c>
      <c r="N62" s="670">
        <v>0</v>
      </c>
      <c r="O62" s="820">
        <v>0</v>
      </c>
    </row>
    <row r="63" spans="1:15" ht="15.6" customHeight="1" x14ac:dyDescent="0.2">
      <c r="A63" s="673">
        <v>57</v>
      </c>
      <c r="B63" s="674" t="s">
        <v>351</v>
      </c>
      <c r="C63" s="678">
        <v>0</v>
      </c>
      <c r="D63" s="676">
        <v>9932.7877425764436</v>
      </c>
      <c r="E63" s="676">
        <v>0</v>
      </c>
      <c r="F63" s="676"/>
      <c r="G63" s="676"/>
      <c r="H63" s="680">
        <v>0</v>
      </c>
      <c r="I63" s="679">
        <v>0</v>
      </c>
      <c r="J63" s="676"/>
      <c r="K63" s="679">
        <v>0</v>
      </c>
      <c r="L63" s="676"/>
      <c r="M63" s="676">
        <v>0</v>
      </c>
      <c r="N63" s="679">
        <v>0</v>
      </c>
      <c r="O63" s="679">
        <v>0</v>
      </c>
    </row>
    <row r="64" spans="1:15" ht="15.6" customHeight="1" x14ac:dyDescent="0.2">
      <c r="A64" s="673">
        <v>58</v>
      </c>
      <c r="B64" s="674" t="s">
        <v>352</v>
      </c>
      <c r="C64" s="678">
        <v>0</v>
      </c>
      <c r="D64" s="676">
        <v>9898.7130344827583</v>
      </c>
      <c r="E64" s="676">
        <v>0</v>
      </c>
      <c r="F64" s="676"/>
      <c r="G64" s="676"/>
      <c r="H64" s="680">
        <v>0</v>
      </c>
      <c r="I64" s="679">
        <v>0</v>
      </c>
      <c r="J64" s="676"/>
      <c r="K64" s="679">
        <v>0</v>
      </c>
      <c r="L64" s="676"/>
      <c r="M64" s="676">
        <v>0</v>
      </c>
      <c r="N64" s="679">
        <v>0</v>
      </c>
      <c r="O64" s="679">
        <v>0</v>
      </c>
    </row>
    <row r="65" spans="1:15" ht="15.6" customHeight="1" x14ac:dyDescent="0.2">
      <c r="A65" s="673">
        <v>59</v>
      </c>
      <c r="B65" s="674" t="s">
        <v>353</v>
      </c>
      <c r="C65" s="678">
        <v>0</v>
      </c>
      <c r="D65" s="676">
        <v>11107.472573563755</v>
      </c>
      <c r="E65" s="676">
        <v>0</v>
      </c>
      <c r="F65" s="676"/>
      <c r="G65" s="676"/>
      <c r="H65" s="680">
        <v>0</v>
      </c>
      <c r="I65" s="679">
        <v>0</v>
      </c>
      <c r="J65" s="676"/>
      <c r="K65" s="679">
        <v>0</v>
      </c>
      <c r="L65" s="676"/>
      <c r="M65" s="676">
        <v>0</v>
      </c>
      <c r="N65" s="679">
        <v>0</v>
      </c>
      <c r="O65" s="679">
        <v>0</v>
      </c>
    </row>
    <row r="66" spans="1:15" ht="15.6" customHeight="1" x14ac:dyDescent="0.2">
      <c r="A66" s="682">
        <v>60</v>
      </c>
      <c r="B66" s="683" t="s">
        <v>354</v>
      </c>
      <c r="C66" s="687">
        <v>0</v>
      </c>
      <c r="D66" s="685">
        <v>10410.852073869668</v>
      </c>
      <c r="E66" s="685">
        <v>0</v>
      </c>
      <c r="F66" s="685"/>
      <c r="G66" s="685"/>
      <c r="H66" s="689">
        <v>0</v>
      </c>
      <c r="I66" s="688">
        <v>0</v>
      </c>
      <c r="J66" s="685"/>
      <c r="K66" s="688">
        <v>0</v>
      </c>
      <c r="L66" s="691"/>
      <c r="M66" s="685">
        <v>0</v>
      </c>
      <c r="N66" s="692">
        <v>0</v>
      </c>
      <c r="O66" s="688">
        <v>0</v>
      </c>
    </row>
    <row r="67" spans="1:15" ht="15.6" customHeight="1" x14ac:dyDescent="0.2">
      <c r="A67" s="664">
        <v>61</v>
      </c>
      <c r="B67" s="665" t="s">
        <v>355</v>
      </c>
      <c r="C67" s="669">
        <v>0</v>
      </c>
      <c r="D67" s="667">
        <v>9387.8357157082391</v>
      </c>
      <c r="E67" s="667">
        <v>0</v>
      </c>
      <c r="F67" s="667"/>
      <c r="G67" s="667"/>
      <c r="H67" s="671">
        <v>0</v>
      </c>
      <c r="I67" s="670">
        <v>0</v>
      </c>
      <c r="J67" s="667"/>
      <c r="K67" s="670">
        <v>0</v>
      </c>
      <c r="L67" s="667"/>
      <c r="M67" s="667">
        <v>0</v>
      </c>
      <c r="N67" s="670">
        <v>0</v>
      </c>
      <c r="O67" s="820">
        <v>0</v>
      </c>
    </row>
    <row r="68" spans="1:15" ht="15.6" customHeight="1" x14ac:dyDescent="0.2">
      <c r="A68" s="673">
        <v>62</v>
      </c>
      <c r="B68" s="674" t="s">
        <v>356</v>
      </c>
      <c r="C68" s="678">
        <v>0</v>
      </c>
      <c r="D68" s="676">
        <v>10887.861706586827</v>
      </c>
      <c r="E68" s="676">
        <v>0</v>
      </c>
      <c r="F68" s="676"/>
      <c r="G68" s="676"/>
      <c r="H68" s="680">
        <v>0</v>
      </c>
      <c r="I68" s="679">
        <v>0</v>
      </c>
      <c r="J68" s="676"/>
      <c r="K68" s="679">
        <v>0</v>
      </c>
      <c r="L68" s="676"/>
      <c r="M68" s="676">
        <v>0</v>
      </c>
      <c r="N68" s="679">
        <v>0</v>
      </c>
      <c r="O68" s="679">
        <v>0</v>
      </c>
    </row>
    <row r="69" spans="1:15" ht="15.6" customHeight="1" x14ac:dyDescent="0.2">
      <c r="A69" s="673">
        <v>63</v>
      </c>
      <c r="B69" s="674" t="s">
        <v>357</v>
      </c>
      <c r="C69" s="678">
        <v>0</v>
      </c>
      <c r="D69" s="676">
        <v>9890.6851700680272</v>
      </c>
      <c r="E69" s="676">
        <v>0</v>
      </c>
      <c r="F69" s="676"/>
      <c r="G69" s="676"/>
      <c r="H69" s="680">
        <v>0</v>
      </c>
      <c r="I69" s="679">
        <v>0</v>
      </c>
      <c r="J69" s="676"/>
      <c r="K69" s="679">
        <v>0</v>
      </c>
      <c r="L69" s="676"/>
      <c r="M69" s="676">
        <v>0</v>
      </c>
      <c r="N69" s="679">
        <v>0</v>
      </c>
      <c r="O69" s="679">
        <v>0</v>
      </c>
    </row>
    <row r="70" spans="1:15" ht="15.6" customHeight="1" x14ac:dyDescent="0.2">
      <c r="A70" s="673">
        <v>64</v>
      </c>
      <c r="B70" s="674" t="s">
        <v>358</v>
      </c>
      <c r="C70" s="678">
        <v>0</v>
      </c>
      <c r="D70" s="676">
        <v>10906.320571791613</v>
      </c>
      <c r="E70" s="676">
        <v>0</v>
      </c>
      <c r="F70" s="676"/>
      <c r="G70" s="676"/>
      <c r="H70" s="680">
        <v>0</v>
      </c>
      <c r="I70" s="679">
        <v>0</v>
      </c>
      <c r="J70" s="676"/>
      <c r="K70" s="679">
        <v>0</v>
      </c>
      <c r="L70" s="676"/>
      <c r="M70" s="676">
        <v>0</v>
      </c>
      <c r="N70" s="679">
        <v>0</v>
      </c>
      <c r="O70" s="679">
        <v>0</v>
      </c>
    </row>
    <row r="71" spans="1:15" ht="15.6" customHeight="1" x14ac:dyDescent="0.2">
      <c r="A71" s="682">
        <v>65</v>
      </c>
      <c r="B71" s="683" t="s">
        <v>359</v>
      </c>
      <c r="C71" s="687">
        <v>0</v>
      </c>
      <c r="D71" s="685">
        <v>10379.252263056092</v>
      </c>
      <c r="E71" s="685">
        <v>0</v>
      </c>
      <c r="F71" s="685"/>
      <c r="G71" s="685"/>
      <c r="H71" s="689">
        <v>0</v>
      </c>
      <c r="I71" s="688">
        <v>0</v>
      </c>
      <c r="J71" s="685"/>
      <c r="K71" s="688">
        <v>0</v>
      </c>
      <c r="L71" s="691"/>
      <c r="M71" s="685">
        <v>0</v>
      </c>
      <c r="N71" s="692">
        <v>0</v>
      </c>
      <c r="O71" s="688">
        <v>0</v>
      </c>
    </row>
    <row r="72" spans="1:15" ht="15.6" customHeight="1" x14ac:dyDescent="0.2">
      <c r="A72" s="673">
        <v>66</v>
      </c>
      <c r="B72" s="674" t="s">
        <v>360</v>
      </c>
      <c r="C72" s="669">
        <v>0</v>
      </c>
      <c r="D72" s="822">
        <v>11598.765193370164</v>
      </c>
      <c r="E72" s="822">
        <v>0</v>
      </c>
      <c r="F72" s="822"/>
      <c r="G72" s="822"/>
      <c r="H72" s="823">
        <v>0</v>
      </c>
      <c r="I72" s="824">
        <v>0</v>
      </c>
      <c r="J72" s="822"/>
      <c r="K72" s="824">
        <v>0</v>
      </c>
      <c r="L72" s="676"/>
      <c r="M72" s="822">
        <v>0</v>
      </c>
      <c r="N72" s="679">
        <v>0</v>
      </c>
      <c r="O72" s="824">
        <v>0</v>
      </c>
    </row>
    <row r="73" spans="1:15" ht="15.6" customHeight="1" x14ac:dyDescent="0.2">
      <c r="A73" s="673">
        <v>67</v>
      </c>
      <c r="B73" s="674" t="s">
        <v>361</v>
      </c>
      <c r="C73" s="678">
        <v>0</v>
      </c>
      <c r="D73" s="822">
        <v>9970.5902983974956</v>
      </c>
      <c r="E73" s="822">
        <v>0</v>
      </c>
      <c r="F73" s="822"/>
      <c r="G73" s="822"/>
      <c r="H73" s="823">
        <v>0</v>
      </c>
      <c r="I73" s="824">
        <v>0</v>
      </c>
      <c r="J73" s="822"/>
      <c r="K73" s="824">
        <v>0</v>
      </c>
      <c r="L73" s="676"/>
      <c r="M73" s="822">
        <v>0</v>
      </c>
      <c r="N73" s="679">
        <v>0</v>
      </c>
      <c r="O73" s="824">
        <v>0</v>
      </c>
    </row>
    <row r="74" spans="1:15" ht="15.6" customHeight="1" x14ac:dyDescent="0.2">
      <c r="A74" s="673">
        <v>68</v>
      </c>
      <c r="B74" s="674" t="s">
        <v>362</v>
      </c>
      <c r="C74" s="678">
        <v>0</v>
      </c>
      <c r="D74" s="822">
        <v>10706.824008489995</v>
      </c>
      <c r="E74" s="822">
        <v>0</v>
      </c>
      <c r="F74" s="822"/>
      <c r="G74" s="822"/>
      <c r="H74" s="823">
        <v>0</v>
      </c>
      <c r="I74" s="824">
        <v>0</v>
      </c>
      <c r="J74" s="822"/>
      <c r="K74" s="824">
        <v>0</v>
      </c>
      <c r="L74" s="676"/>
      <c r="M74" s="822">
        <v>0</v>
      </c>
      <c r="N74" s="679">
        <v>0</v>
      </c>
      <c r="O74" s="824">
        <v>0</v>
      </c>
    </row>
    <row r="75" spans="1:15" ht="15.6" customHeight="1" x14ac:dyDescent="0.2">
      <c r="A75" s="825">
        <v>69</v>
      </c>
      <c r="B75" s="826" t="s">
        <v>363</v>
      </c>
      <c r="C75" s="678">
        <v>0</v>
      </c>
      <c r="D75" s="827">
        <v>10384.983477883781</v>
      </c>
      <c r="E75" s="827">
        <v>0</v>
      </c>
      <c r="F75" s="827"/>
      <c r="G75" s="827"/>
      <c r="H75" s="828">
        <v>0</v>
      </c>
      <c r="I75" s="829">
        <v>0</v>
      </c>
      <c r="J75" s="827"/>
      <c r="K75" s="829">
        <v>0</v>
      </c>
      <c r="L75" s="830"/>
      <c r="M75" s="827">
        <v>0</v>
      </c>
      <c r="N75" s="831">
        <v>0</v>
      </c>
      <c r="O75" s="829">
        <v>0</v>
      </c>
    </row>
    <row r="76" spans="1:15" s="87" customFormat="1" ht="15.6" customHeight="1" thickBot="1" x14ac:dyDescent="0.25">
      <c r="A76" s="1433" t="s">
        <v>1083</v>
      </c>
      <c r="B76" s="1434"/>
      <c r="C76" s="832">
        <v>234</v>
      </c>
      <c r="D76" s="833"/>
      <c r="E76" s="834">
        <v>2226686</v>
      </c>
      <c r="F76" s="834">
        <v>0</v>
      </c>
      <c r="G76" s="834">
        <v>0</v>
      </c>
      <c r="H76" s="835">
        <v>0</v>
      </c>
      <c r="I76" s="836">
        <v>2226686</v>
      </c>
      <c r="J76" s="834">
        <v>0</v>
      </c>
      <c r="K76" s="836">
        <v>2226686</v>
      </c>
      <c r="L76" s="834">
        <v>0</v>
      </c>
      <c r="M76" s="834">
        <v>2226686</v>
      </c>
      <c r="N76" s="836">
        <v>185558</v>
      </c>
      <c r="O76" s="836">
        <v>2226686</v>
      </c>
    </row>
    <row r="77" spans="1:15" s="839" customFormat="1" ht="15.6" customHeight="1" thickTop="1" x14ac:dyDescent="0.2">
      <c r="A77" s="1453" t="s">
        <v>1084</v>
      </c>
      <c r="B77" s="1454"/>
      <c r="C77" s="837"/>
      <c r="D77" s="755"/>
      <c r="E77" s="838"/>
      <c r="F77" s="838"/>
      <c r="G77" s="838"/>
      <c r="H77" s="838"/>
      <c r="I77" s="838"/>
      <c r="J77" s="838"/>
      <c r="K77" s="756"/>
      <c r="L77" s="756"/>
      <c r="M77" s="755"/>
      <c r="N77" s="756"/>
      <c r="O77" s="756"/>
    </row>
    <row r="78" spans="1:15" s="839" customFormat="1" ht="15.6" customHeight="1" x14ac:dyDescent="0.2">
      <c r="A78" s="1455" t="s">
        <v>1085</v>
      </c>
      <c r="B78" s="1456"/>
      <c r="C78" s="837"/>
      <c r="D78" s="755"/>
      <c r="E78" s="838"/>
      <c r="F78" s="838"/>
      <c r="G78" s="838"/>
      <c r="H78" s="838"/>
      <c r="I78" s="838"/>
      <c r="J78" s="838"/>
      <c r="K78" s="764">
        <v>0</v>
      </c>
      <c r="L78" s="756"/>
      <c r="M78" s="755">
        <v>0</v>
      </c>
      <c r="N78" s="764">
        <v>0</v>
      </c>
      <c r="O78" s="764">
        <v>0</v>
      </c>
    </row>
    <row r="79" spans="1:15" s="839" customFormat="1" ht="15.6" customHeight="1" x14ac:dyDescent="0.2">
      <c r="A79" s="1437" t="s">
        <v>1086</v>
      </c>
      <c r="B79" s="1457"/>
      <c r="C79" s="840"/>
      <c r="D79" s="755"/>
      <c r="E79" s="762"/>
      <c r="F79" s="762"/>
      <c r="G79" s="762"/>
      <c r="H79" s="762"/>
      <c r="I79" s="762"/>
      <c r="J79" s="762"/>
      <c r="K79" s="756"/>
      <c r="L79" s="756"/>
      <c r="M79" s="755"/>
      <c r="N79" s="756"/>
      <c r="O79" s="764">
        <v>0</v>
      </c>
    </row>
    <row r="80" spans="1:15" s="839" customFormat="1" ht="15.6" customHeight="1" x14ac:dyDescent="0.2">
      <c r="A80" s="1428" t="s">
        <v>1087</v>
      </c>
      <c r="B80" s="1443"/>
      <c r="C80" s="772"/>
      <c r="D80" s="755"/>
      <c r="E80" s="762"/>
      <c r="F80" s="762"/>
      <c r="G80" s="762"/>
      <c r="H80" s="762"/>
      <c r="I80" s="762"/>
      <c r="J80" s="762"/>
      <c r="K80" s="756"/>
      <c r="L80" s="756"/>
      <c r="M80" s="755"/>
      <c r="N80" s="756"/>
      <c r="O80" s="764">
        <v>0</v>
      </c>
    </row>
    <row r="81" spans="1:15" s="839" customFormat="1" ht="15.6" customHeight="1" x14ac:dyDescent="0.2">
      <c r="A81" s="1428" t="s">
        <v>1088</v>
      </c>
      <c r="B81" s="1443"/>
      <c r="C81" s="772"/>
      <c r="D81" s="755"/>
      <c r="E81" s="762"/>
      <c r="F81" s="762"/>
      <c r="G81" s="762"/>
      <c r="H81" s="762"/>
      <c r="I81" s="762"/>
      <c r="J81" s="762"/>
      <c r="K81" s="756"/>
      <c r="L81" s="756"/>
      <c r="M81" s="755"/>
      <c r="N81" s="756"/>
      <c r="O81" s="764">
        <v>0</v>
      </c>
    </row>
    <row r="82" spans="1:15" s="839" customFormat="1" ht="15.6" customHeight="1" x14ac:dyDescent="0.2">
      <c r="A82" s="1439" t="s">
        <v>1089</v>
      </c>
      <c r="B82" s="1458"/>
      <c r="C82" s="777"/>
      <c r="D82" s="841"/>
      <c r="E82" s="779"/>
      <c r="F82" s="779"/>
      <c r="G82" s="779"/>
      <c r="H82" s="779"/>
      <c r="I82" s="779"/>
      <c r="J82" s="779"/>
      <c r="K82" s="842">
        <v>16380</v>
      </c>
      <c r="L82" s="843"/>
      <c r="M82" s="844">
        <v>16380</v>
      </c>
      <c r="N82" s="842">
        <v>1365</v>
      </c>
      <c r="O82" s="842">
        <v>16380</v>
      </c>
    </row>
    <row r="83" spans="1:15" s="839" customFormat="1" ht="15.6" customHeight="1" x14ac:dyDescent="0.2">
      <c r="A83" s="782" t="s">
        <v>961</v>
      </c>
      <c r="B83" s="845"/>
      <c r="C83" s="837"/>
      <c r="D83" s="755"/>
      <c r="E83" s="838"/>
      <c r="F83" s="838"/>
      <c r="G83" s="838"/>
      <c r="H83" s="838"/>
      <c r="I83" s="838"/>
      <c r="J83" s="838"/>
      <c r="K83" s="756"/>
      <c r="L83" s="756"/>
      <c r="M83" s="755"/>
      <c r="N83" s="756"/>
      <c r="O83" s="764">
        <v>0</v>
      </c>
    </row>
    <row r="84" spans="1:15" s="839" customFormat="1" ht="15.6" customHeight="1" x14ac:dyDescent="0.2">
      <c r="A84" s="1428" t="s">
        <v>1090</v>
      </c>
      <c r="B84" s="1443"/>
      <c r="C84" s="756"/>
      <c r="D84" s="756"/>
      <c r="E84" s="756"/>
      <c r="F84" s="756"/>
      <c r="G84" s="756"/>
      <c r="H84" s="756"/>
      <c r="I84" s="756"/>
      <c r="J84" s="756"/>
      <c r="K84" s="764">
        <v>97571</v>
      </c>
      <c r="L84" s="756"/>
      <c r="M84" s="755">
        <v>97571</v>
      </c>
      <c r="N84" s="764">
        <v>8131</v>
      </c>
      <c r="O84" s="764">
        <v>97571</v>
      </c>
    </row>
    <row r="85" spans="1:15" s="839" customFormat="1" ht="15.6" customHeight="1" x14ac:dyDescent="0.2">
      <c r="A85" s="1428" t="s">
        <v>1091</v>
      </c>
      <c r="B85" s="1443"/>
      <c r="C85" s="756"/>
      <c r="D85" s="756"/>
      <c r="E85" s="756"/>
      <c r="F85" s="756"/>
      <c r="G85" s="756"/>
      <c r="H85" s="756"/>
      <c r="I85" s="756"/>
      <c r="J85" s="756"/>
      <c r="K85" s="764">
        <v>78057</v>
      </c>
      <c r="L85" s="756"/>
      <c r="M85" s="755">
        <v>78057</v>
      </c>
      <c r="N85" s="764">
        <v>6505</v>
      </c>
      <c r="O85" s="764">
        <v>78057</v>
      </c>
    </row>
    <row r="86" spans="1:15" s="839" customFormat="1" ht="15.6" customHeight="1" x14ac:dyDescent="0.2">
      <c r="A86" s="1428" t="s">
        <v>1092</v>
      </c>
      <c r="B86" s="1443"/>
      <c r="C86" s="777"/>
      <c r="D86" s="841"/>
      <c r="E86" s="779"/>
      <c r="F86" s="779"/>
      <c r="G86" s="779"/>
      <c r="H86" s="779"/>
      <c r="I86" s="779"/>
      <c r="J86" s="779"/>
      <c r="K86" s="842">
        <v>146355</v>
      </c>
      <c r="L86" s="843"/>
      <c r="M86" s="844">
        <v>146355</v>
      </c>
      <c r="N86" s="842">
        <v>12196</v>
      </c>
      <c r="O86" s="842">
        <v>146355</v>
      </c>
    </row>
    <row r="87" spans="1:15" s="87" customFormat="1" ht="15.6" customHeight="1" thickBot="1" x14ac:dyDescent="0.25">
      <c r="A87" s="1433" t="s">
        <v>1093</v>
      </c>
      <c r="B87" s="1459"/>
      <c r="C87" s="846">
        <v>234</v>
      </c>
      <c r="D87" s="833"/>
      <c r="E87" s="834">
        <v>2226686</v>
      </c>
      <c r="F87" s="834">
        <v>0</v>
      </c>
      <c r="G87" s="834">
        <v>0</v>
      </c>
      <c r="H87" s="835">
        <v>0</v>
      </c>
      <c r="I87" s="836">
        <v>2226686</v>
      </c>
      <c r="J87" s="834">
        <v>0</v>
      </c>
      <c r="K87" s="836">
        <v>2565049</v>
      </c>
      <c r="L87" s="834">
        <v>0</v>
      </c>
      <c r="M87" s="834">
        <v>2565049</v>
      </c>
      <c r="N87" s="836">
        <v>213755</v>
      </c>
      <c r="O87" s="836">
        <v>2565049</v>
      </c>
    </row>
    <row r="88" spans="1:15" ht="13.5" thickTop="1" x14ac:dyDescent="0.2"/>
  </sheetData>
  <mergeCells count="17">
    <mergeCell ref="A82:B82"/>
    <mergeCell ref="A84:B84"/>
    <mergeCell ref="A85:B85"/>
    <mergeCell ref="A86:B86"/>
    <mergeCell ref="A87:B87"/>
    <mergeCell ref="A81:B81"/>
    <mergeCell ref="A1:B3"/>
    <mergeCell ref="C1:H1"/>
    <mergeCell ref="I1:O1"/>
    <mergeCell ref="F2:H2"/>
    <mergeCell ref="A4:B4"/>
    <mergeCell ref="A6:B6"/>
    <mergeCell ref="A76:B76"/>
    <mergeCell ref="A77:B77"/>
    <mergeCell ref="A78:B78"/>
    <mergeCell ref="A79:B79"/>
    <mergeCell ref="A80:B80"/>
  </mergeCells>
  <printOptions horizontalCentered="1"/>
  <pageMargins left="0.35" right="0.35" top="0.85" bottom="0.35" header="0.3" footer="0.25"/>
  <pageSetup paperSize="5" scale="61" firstPageNumber="50" fitToWidth="0" orientation="portrait" r:id="rId1"/>
  <headerFooter alignWithMargins="0">
    <oddHeader xml:space="preserve">&amp;L&amp;"Arial,Bold"&amp;20&amp;K000000Budget Letter
&amp;R&amp;"Arial,Bold"&amp;12&amp;KFF0000
</oddHeader>
    <oddFooter>&amp;R&amp;9&amp;P</oddFooter>
  </headerFooter>
  <colBreaks count="1" manualBreakCount="1">
    <brk id="8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rgb="FF92D050"/>
    <pageSetUpPr fitToPage="1"/>
  </sheetPr>
  <dimension ref="A1:O87"/>
  <sheetViews>
    <sheetView workbookViewId="0">
      <pane xSplit="2" ySplit="6" topLeftCell="C7" activePane="bottomRight" state="frozen"/>
      <selection activeCell="A7" sqref="A7"/>
      <selection pane="topRight" activeCell="A7" sqref="A7"/>
      <selection pane="bottomLeft" activeCell="A7" sqref="A7"/>
      <selection pane="bottomRight" activeCell="C7" sqref="C7"/>
    </sheetView>
  </sheetViews>
  <sheetFormatPr defaultColWidth="8.85546875" defaultRowHeight="12.75" x14ac:dyDescent="0.2"/>
  <cols>
    <col min="1" max="1" width="5" style="134" customWidth="1"/>
    <col min="2" max="2" width="28.85546875" style="134" customWidth="1"/>
    <col min="3" max="8" width="15.5703125" style="134" customWidth="1"/>
    <col min="9" max="9" width="14.140625" style="134" customWidth="1"/>
    <col min="10" max="10" width="14.5703125" style="134" bestFit="1" customWidth="1"/>
    <col min="11" max="11" width="20.5703125" style="134" bestFit="1" customWidth="1"/>
    <col min="12" max="14" width="14.5703125" style="134" customWidth="1"/>
    <col min="15" max="15" width="19.140625" style="134" customWidth="1"/>
    <col min="16" max="19" width="8.85546875" style="134"/>
    <col min="20" max="20" width="14.5703125" style="134" bestFit="1" customWidth="1"/>
    <col min="21" max="16384" width="8.85546875" style="134"/>
  </cols>
  <sheetData>
    <row r="1" spans="1:15" ht="17.45" customHeight="1" x14ac:dyDescent="0.2">
      <c r="A1" s="1444" t="s">
        <v>1110</v>
      </c>
      <c r="B1" s="1444"/>
      <c r="C1" s="1445" t="s">
        <v>938</v>
      </c>
      <c r="D1" s="1446"/>
      <c r="E1" s="1446"/>
      <c r="F1" s="1446"/>
      <c r="G1" s="1446"/>
      <c r="H1" s="1447"/>
      <c r="I1" s="1445" t="s">
        <v>938</v>
      </c>
      <c r="J1" s="1446"/>
      <c r="K1" s="1446"/>
      <c r="L1" s="1446"/>
      <c r="M1" s="1446"/>
      <c r="N1" s="1446"/>
      <c r="O1" s="1447"/>
    </row>
    <row r="2" spans="1:15" s="809" customFormat="1" ht="17.45" customHeight="1" x14ac:dyDescent="0.2">
      <c r="A2" s="1444"/>
      <c r="B2" s="1444"/>
      <c r="C2" s="806"/>
      <c r="D2" s="847"/>
      <c r="E2" s="847"/>
      <c r="F2" s="1460" t="s">
        <v>172</v>
      </c>
      <c r="G2" s="1461"/>
      <c r="H2" s="1462"/>
      <c r="I2" s="806"/>
      <c r="J2" s="847"/>
      <c r="K2" s="847"/>
      <c r="L2" s="847"/>
      <c r="M2" s="847"/>
      <c r="N2" s="847"/>
      <c r="O2" s="848"/>
    </row>
    <row r="3" spans="1:15" ht="138" customHeight="1" x14ac:dyDescent="0.2">
      <c r="A3" s="1444"/>
      <c r="B3" s="1444"/>
      <c r="C3" s="810" t="s">
        <v>1095</v>
      </c>
      <c r="D3" s="811" t="s">
        <v>1096</v>
      </c>
      <c r="E3" s="811" t="s">
        <v>1097</v>
      </c>
      <c r="F3" s="812" t="s">
        <v>945</v>
      </c>
      <c r="G3" s="812" t="s">
        <v>946</v>
      </c>
      <c r="H3" s="812" t="s">
        <v>222</v>
      </c>
      <c r="I3" s="811" t="s">
        <v>1098</v>
      </c>
      <c r="J3" s="813" t="s">
        <v>948</v>
      </c>
      <c r="K3" s="814" t="s">
        <v>1099</v>
      </c>
      <c r="L3" s="814" t="s">
        <v>955</v>
      </c>
      <c r="M3" s="814" t="s">
        <v>956</v>
      </c>
      <c r="N3" s="814" t="s">
        <v>957</v>
      </c>
      <c r="O3" s="814" t="s">
        <v>1100</v>
      </c>
    </row>
    <row r="4" spans="1:15" ht="18" customHeight="1" x14ac:dyDescent="0.2">
      <c r="A4" s="1449" t="s">
        <v>1596</v>
      </c>
      <c r="B4" s="1450"/>
      <c r="C4" s="815">
        <v>1</v>
      </c>
      <c r="D4" s="815">
        <v>2</v>
      </c>
      <c r="E4" s="815">
        <v>3</v>
      </c>
      <c r="F4" s="815">
        <v>4</v>
      </c>
      <c r="G4" s="815">
        <v>5</v>
      </c>
      <c r="H4" s="815">
        <v>6</v>
      </c>
      <c r="I4" s="815">
        <v>7</v>
      </c>
      <c r="J4" s="815">
        <v>8</v>
      </c>
      <c r="K4" s="815">
        <v>9</v>
      </c>
      <c r="L4" s="815">
        <v>10</v>
      </c>
      <c r="M4" s="815">
        <v>11</v>
      </c>
      <c r="N4" s="815">
        <v>12</v>
      </c>
      <c r="O4" s="815">
        <v>13</v>
      </c>
    </row>
    <row r="5" spans="1:15" s="129" customFormat="1" ht="12.75" hidden="1" customHeight="1" x14ac:dyDescent="0.2">
      <c r="A5" s="816" t="s">
        <v>1587</v>
      </c>
      <c r="C5" s="817"/>
      <c r="D5" s="817" t="s">
        <v>232</v>
      </c>
      <c r="E5" s="817" t="s">
        <v>233</v>
      </c>
      <c r="F5" s="817" t="s">
        <v>963</v>
      </c>
      <c r="G5" s="817" t="s">
        <v>963</v>
      </c>
      <c r="H5" s="817" t="s">
        <v>233</v>
      </c>
      <c r="I5" s="817" t="s">
        <v>233</v>
      </c>
      <c r="J5" s="817" t="s">
        <v>274</v>
      </c>
      <c r="K5" s="817" t="s">
        <v>1061</v>
      </c>
      <c r="L5" s="817" t="s">
        <v>1101</v>
      </c>
      <c r="M5" s="817" t="s">
        <v>233</v>
      </c>
      <c r="N5" s="817" t="s">
        <v>233</v>
      </c>
      <c r="O5" s="817" t="s">
        <v>1063</v>
      </c>
    </row>
    <row r="6" spans="1:15" s="129" customFormat="1" ht="22.5" customHeight="1" x14ac:dyDescent="0.2">
      <c r="A6" s="1451" t="s">
        <v>1597</v>
      </c>
      <c r="B6" s="1300"/>
      <c r="C6" s="818" t="s">
        <v>1102</v>
      </c>
      <c r="D6" s="818" t="s">
        <v>1103</v>
      </c>
      <c r="E6" s="818" t="s">
        <v>967</v>
      </c>
      <c r="F6" s="818" t="s">
        <v>277</v>
      </c>
      <c r="G6" s="818" t="s">
        <v>278</v>
      </c>
      <c r="H6" s="818" t="s">
        <v>1104</v>
      </c>
      <c r="I6" s="818" t="s">
        <v>1105</v>
      </c>
      <c r="J6" s="817" t="s">
        <v>274</v>
      </c>
      <c r="K6" s="818" t="s">
        <v>972</v>
      </c>
      <c r="L6" s="818" t="s">
        <v>1106</v>
      </c>
      <c r="M6" s="818" t="s">
        <v>1107</v>
      </c>
      <c r="N6" s="818" t="s">
        <v>1108</v>
      </c>
      <c r="O6" s="818" t="s">
        <v>1109</v>
      </c>
    </row>
    <row r="7" spans="1:15" ht="15.6" customHeight="1" x14ac:dyDescent="0.2">
      <c r="A7" s="849">
        <v>1</v>
      </c>
      <c r="B7" s="850" t="s">
        <v>295</v>
      </c>
      <c r="C7" s="851">
        <v>2</v>
      </c>
      <c r="D7" s="852">
        <v>9646.3955739940884</v>
      </c>
      <c r="E7" s="852">
        <v>19293</v>
      </c>
      <c r="F7" s="852"/>
      <c r="G7" s="852"/>
      <c r="H7" s="853">
        <v>0</v>
      </c>
      <c r="I7" s="854">
        <v>19293</v>
      </c>
      <c r="J7" s="852"/>
      <c r="K7" s="854">
        <v>19293</v>
      </c>
      <c r="L7" s="852"/>
      <c r="M7" s="852">
        <v>19293</v>
      </c>
      <c r="N7" s="854">
        <v>1608</v>
      </c>
      <c r="O7" s="855">
        <v>19293</v>
      </c>
    </row>
    <row r="8" spans="1:15" ht="15.6" customHeight="1" x14ac:dyDescent="0.2">
      <c r="A8" s="673">
        <v>2</v>
      </c>
      <c r="B8" s="674" t="s">
        <v>296</v>
      </c>
      <c r="C8" s="678">
        <v>6</v>
      </c>
      <c r="D8" s="676">
        <v>10757.180597779676</v>
      </c>
      <c r="E8" s="676">
        <v>64543</v>
      </c>
      <c r="F8" s="676"/>
      <c r="G8" s="676"/>
      <c r="H8" s="680">
        <v>0</v>
      </c>
      <c r="I8" s="679">
        <v>64543</v>
      </c>
      <c r="J8" s="676"/>
      <c r="K8" s="679">
        <v>64543</v>
      </c>
      <c r="L8" s="676"/>
      <c r="M8" s="676">
        <v>64543</v>
      </c>
      <c r="N8" s="679">
        <v>5379</v>
      </c>
      <c r="O8" s="679">
        <v>64543</v>
      </c>
    </row>
    <row r="9" spans="1:15" ht="15.6" customHeight="1" x14ac:dyDescent="0.2">
      <c r="A9" s="673">
        <v>3</v>
      </c>
      <c r="B9" s="674" t="s">
        <v>297</v>
      </c>
      <c r="C9" s="678">
        <v>10</v>
      </c>
      <c r="D9" s="676">
        <v>8739.5383530024301</v>
      </c>
      <c r="E9" s="676">
        <v>87395</v>
      </c>
      <c r="F9" s="676"/>
      <c r="G9" s="676"/>
      <c r="H9" s="680">
        <v>0</v>
      </c>
      <c r="I9" s="679">
        <v>87395</v>
      </c>
      <c r="J9" s="676"/>
      <c r="K9" s="679">
        <v>87395</v>
      </c>
      <c r="L9" s="676"/>
      <c r="M9" s="676">
        <v>87395</v>
      </c>
      <c r="N9" s="679">
        <v>7283</v>
      </c>
      <c r="O9" s="679">
        <v>87395</v>
      </c>
    </row>
    <row r="10" spans="1:15" ht="15.6" customHeight="1" x14ac:dyDescent="0.2">
      <c r="A10" s="673">
        <v>4</v>
      </c>
      <c r="B10" s="674" t="s">
        <v>298</v>
      </c>
      <c r="C10" s="678">
        <v>0</v>
      </c>
      <c r="D10" s="676">
        <v>10526.14476793249</v>
      </c>
      <c r="E10" s="676">
        <v>0</v>
      </c>
      <c r="F10" s="676"/>
      <c r="G10" s="676"/>
      <c r="H10" s="680">
        <v>0</v>
      </c>
      <c r="I10" s="679">
        <v>0</v>
      </c>
      <c r="J10" s="676"/>
      <c r="K10" s="679">
        <v>0</v>
      </c>
      <c r="L10" s="676"/>
      <c r="M10" s="676">
        <v>0</v>
      </c>
      <c r="N10" s="679">
        <v>0</v>
      </c>
      <c r="O10" s="679">
        <v>0</v>
      </c>
    </row>
    <row r="11" spans="1:15" ht="15.6" customHeight="1" x14ac:dyDescent="0.2">
      <c r="A11" s="682">
        <v>5</v>
      </c>
      <c r="B11" s="683" t="s">
        <v>299</v>
      </c>
      <c r="C11" s="687">
        <v>1</v>
      </c>
      <c r="D11" s="685">
        <v>10266.113432029393</v>
      </c>
      <c r="E11" s="685">
        <v>10266</v>
      </c>
      <c r="F11" s="685"/>
      <c r="G11" s="685"/>
      <c r="H11" s="689">
        <v>0</v>
      </c>
      <c r="I11" s="688">
        <v>10266</v>
      </c>
      <c r="J11" s="685"/>
      <c r="K11" s="688">
        <v>10266</v>
      </c>
      <c r="L11" s="691"/>
      <c r="M11" s="685">
        <v>10266</v>
      </c>
      <c r="N11" s="692">
        <v>856</v>
      </c>
      <c r="O11" s="688">
        <v>10266</v>
      </c>
    </row>
    <row r="12" spans="1:15" ht="15.6" customHeight="1" x14ac:dyDescent="0.2">
      <c r="A12" s="849">
        <v>6</v>
      </c>
      <c r="B12" s="850" t="s">
        <v>300</v>
      </c>
      <c r="C12" s="851">
        <v>3</v>
      </c>
      <c r="D12" s="852">
        <v>9452.8700696098185</v>
      </c>
      <c r="E12" s="852">
        <v>28359</v>
      </c>
      <c r="F12" s="852"/>
      <c r="G12" s="852"/>
      <c r="H12" s="853">
        <v>0</v>
      </c>
      <c r="I12" s="854">
        <v>28359</v>
      </c>
      <c r="J12" s="852"/>
      <c r="K12" s="854">
        <v>28359</v>
      </c>
      <c r="L12" s="852"/>
      <c r="M12" s="852">
        <v>28359</v>
      </c>
      <c r="N12" s="854">
        <v>2363</v>
      </c>
      <c r="O12" s="855">
        <v>28359</v>
      </c>
    </row>
    <row r="13" spans="1:15" ht="15.6" customHeight="1" x14ac:dyDescent="0.2">
      <c r="A13" s="673">
        <v>7</v>
      </c>
      <c r="B13" s="674" t="s">
        <v>301</v>
      </c>
      <c r="C13" s="678">
        <v>0</v>
      </c>
      <c r="D13" s="676">
        <v>10168.822395892756</v>
      </c>
      <c r="E13" s="676">
        <v>0</v>
      </c>
      <c r="F13" s="676"/>
      <c r="G13" s="676"/>
      <c r="H13" s="680">
        <v>0</v>
      </c>
      <c r="I13" s="679">
        <v>0</v>
      </c>
      <c r="J13" s="676"/>
      <c r="K13" s="679">
        <v>0</v>
      </c>
      <c r="L13" s="676"/>
      <c r="M13" s="676">
        <v>0</v>
      </c>
      <c r="N13" s="679">
        <v>0</v>
      </c>
      <c r="O13" s="679">
        <v>0</v>
      </c>
    </row>
    <row r="14" spans="1:15" ht="15.6" customHeight="1" x14ac:dyDescent="0.2">
      <c r="A14" s="673">
        <v>8</v>
      </c>
      <c r="B14" s="674" t="s">
        <v>302</v>
      </c>
      <c r="C14" s="678">
        <v>11</v>
      </c>
      <c r="D14" s="676">
        <v>9676.0373090334288</v>
      </c>
      <c r="E14" s="676">
        <v>106436</v>
      </c>
      <c r="F14" s="676"/>
      <c r="G14" s="676"/>
      <c r="H14" s="680">
        <v>0</v>
      </c>
      <c r="I14" s="679">
        <v>106436</v>
      </c>
      <c r="J14" s="676"/>
      <c r="K14" s="679">
        <v>106436</v>
      </c>
      <c r="L14" s="676"/>
      <c r="M14" s="676">
        <v>106436</v>
      </c>
      <c r="N14" s="679">
        <v>8870</v>
      </c>
      <c r="O14" s="679">
        <v>106436</v>
      </c>
    </row>
    <row r="15" spans="1:15" ht="15.6" customHeight="1" x14ac:dyDescent="0.2">
      <c r="A15" s="673">
        <v>9</v>
      </c>
      <c r="B15" s="674" t="s">
        <v>303</v>
      </c>
      <c r="C15" s="678">
        <v>8</v>
      </c>
      <c r="D15" s="676">
        <v>9510.0992003198735</v>
      </c>
      <c r="E15" s="676">
        <v>76081</v>
      </c>
      <c r="F15" s="676"/>
      <c r="G15" s="676"/>
      <c r="H15" s="680">
        <v>0</v>
      </c>
      <c r="I15" s="679">
        <v>76081</v>
      </c>
      <c r="J15" s="676"/>
      <c r="K15" s="679">
        <v>76081</v>
      </c>
      <c r="L15" s="676"/>
      <c r="M15" s="676">
        <v>76081</v>
      </c>
      <c r="N15" s="679">
        <v>6340</v>
      </c>
      <c r="O15" s="679">
        <v>76081</v>
      </c>
    </row>
    <row r="16" spans="1:15" ht="15.6" customHeight="1" x14ac:dyDescent="0.2">
      <c r="A16" s="682">
        <v>10</v>
      </c>
      <c r="B16" s="683" t="s">
        <v>304</v>
      </c>
      <c r="C16" s="687">
        <v>15</v>
      </c>
      <c r="D16" s="685">
        <v>9221.0447556142663</v>
      </c>
      <c r="E16" s="685">
        <v>138316</v>
      </c>
      <c r="F16" s="685"/>
      <c r="G16" s="685"/>
      <c r="H16" s="689">
        <v>0</v>
      </c>
      <c r="I16" s="688">
        <v>138316</v>
      </c>
      <c r="J16" s="685"/>
      <c r="K16" s="688">
        <v>138316</v>
      </c>
      <c r="L16" s="691"/>
      <c r="M16" s="685">
        <v>138316</v>
      </c>
      <c r="N16" s="692">
        <v>11526</v>
      </c>
      <c r="O16" s="688">
        <v>138316</v>
      </c>
    </row>
    <row r="17" spans="1:15" ht="15.6" customHeight="1" x14ac:dyDescent="0.2">
      <c r="A17" s="849">
        <v>11</v>
      </c>
      <c r="B17" s="850" t="s">
        <v>305</v>
      </c>
      <c r="C17" s="851">
        <v>1</v>
      </c>
      <c r="D17" s="852">
        <v>11961.681456752654</v>
      </c>
      <c r="E17" s="852">
        <v>11962</v>
      </c>
      <c r="F17" s="852"/>
      <c r="G17" s="852"/>
      <c r="H17" s="853">
        <v>0</v>
      </c>
      <c r="I17" s="854">
        <v>11962</v>
      </c>
      <c r="J17" s="852"/>
      <c r="K17" s="854">
        <v>11962</v>
      </c>
      <c r="L17" s="852"/>
      <c r="M17" s="852">
        <v>11962</v>
      </c>
      <c r="N17" s="854">
        <v>997</v>
      </c>
      <c r="O17" s="855">
        <v>11962</v>
      </c>
    </row>
    <row r="18" spans="1:15" ht="15.6" customHeight="1" x14ac:dyDescent="0.2">
      <c r="A18" s="673">
        <v>12</v>
      </c>
      <c r="B18" s="674" t="s">
        <v>306</v>
      </c>
      <c r="C18" s="678">
        <v>0</v>
      </c>
      <c r="D18" s="676">
        <v>9863.4334862385313</v>
      </c>
      <c r="E18" s="676">
        <v>0</v>
      </c>
      <c r="F18" s="676"/>
      <c r="G18" s="676"/>
      <c r="H18" s="680">
        <v>0</v>
      </c>
      <c r="I18" s="679">
        <v>0</v>
      </c>
      <c r="J18" s="676"/>
      <c r="K18" s="679">
        <v>0</v>
      </c>
      <c r="L18" s="676"/>
      <c r="M18" s="676">
        <v>0</v>
      </c>
      <c r="N18" s="679">
        <v>0</v>
      </c>
      <c r="O18" s="679">
        <v>0</v>
      </c>
    </row>
    <row r="19" spans="1:15" ht="15.6" customHeight="1" x14ac:dyDescent="0.2">
      <c r="A19" s="673">
        <v>13</v>
      </c>
      <c r="B19" s="674" t="s">
        <v>307</v>
      </c>
      <c r="C19" s="678">
        <v>0</v>
      </c>
      <c r="D19" s="676">
        <v>11010.541491712707</v>
      </c>
      <c r="E19" s="676">
        <v>0</v>
      </c>
      <c r="F19" s="676"/>
      <c r="G19" s="676"/>
      <c r="H19" s="680">
        <v>0</v>
      </c>
      <c r="I19" s="679">
        <v>0</v>
      </c>
      <c r="J19" s="676"/>
      <c r="K19" s="679">
        <v>0</v>
      </c>
      <c r="L19" s="676"/>
      <c r="M19" s="676">
        <v>0</v>
      </c>
      <c r="N19" s="679">
        <v>0</v>
      </c>
      <c r="O19" s="679">
        <v>0</v>
      </c>
    </row>
    <row r="20" spans="1:15" ht="15.6" customHeight="1" x14ac:dyDescent="0.2">
      <c r="A20" s="673">
        <v>14</v>
      </c>
      <c r="B20" s="674" t="s">
        <v>308</v>
      </c>
      <c r="C20" s="678">
        <v>0</v>
      </c>
      <c r="D20" s="676">
        <v>12254.403994927077</v>
      </c>
      <c r="E20" s="676">
        <v>0</v>
      </c>
      <c r="F20" s="676"/>
      <c r="G20" s="676"/>
      <c r="H20" s="680">
        <v>0</v>
      </c>
      <c r="I20" s="679">
        <v>0</v>
      </c>
      <c r="J20" s="676"/>
      <c r="K20" s="679">
        <v>0</v>
      </c>
      <c r="L20" s="676"/>
      <c r="M20" s="676">
        <v>0</v>
      </c>
      <c r="N20" s="679">
        <v>0</v>
      </c>
      <c r="O20" s="679">
        <v>0</v>
      </c>
    </row>
    <row r="21" spans="1:15" ht="15.6" customHeight="1" x14ac:dyDescent="0.2">
      <c r="A21" s="682">
        <v>15</v>
      </c>
      <c r="B21" s="683" t="s">
        <v>309</v>
      </c>
      <c r="C21" s="687">
        <v>0</v>
      </c>
      <c r="D21" s="685">
        <v>10725.081937884181</v>
      </c>
      <c r="E21" s="685">
        <v>0</v>
      </c>
      <c r="F21" s="685"/>
      <c r="G21" s="685"/>
      <c r="H21" s="689">
        <v>0</v>
      </c>
      <c r="I21" s="688">
        <v>0</v>
      </c>
      <c r="J21" s="685"/>
      <c r="K21" s="688">
        <v>0</v>
      </c>
      <c r="L21" s="691"/>
      <c r="M21" s="685">
        <v>0</v>
      </c>
      <c r="N21" s="692">
        <v>0</v>
      </c>
      <c r="O21" s="688">
        <v>0</v>
      </c>
    </row>
    <row r="22" spans="1:15" ht="15.6" customHeight="1" x14ac:dyDescent="0.2">
      <c r="A22" s="849">
        <v>16</v>
      </c>
      <c r="B22" s="850" t="s">
        <v>310</v>
      </c>
      <c r="C22" s="851">
        <v>7</v>
      </c>
      <c r="D22" s="852">
        <v>8864.7888781981201</v>
      </c>
      <c r="E22" s="852">
        <v>62054</v>
      </c>
      <c r="F22" s="852"/>
      <c r="G22" s="852"/>
      <c r="H22" s="853">
        <v>0</v>
      </c>
      <c r="I22" s="854">
        <v>62054</v>
      </c>
      <c r="J22" s="852"/>
      <c r="K22" s="854">
        <v>62054</v>
      </c>
      <c r="L22" s="852"/>
      <c r="M22" s="852">
        <v>62054</v>
      </c>
      <c r="N22" s="854">
        <v>5171</v>
      </c>
      <c r="O22" s="855">
        <v>62054</v>
      </c>
    </row>
    <row r="23" spans="1:15" ht="15.6" customHeight="1" x14ac:dyDescent="0.2">
      <c r="A23" s="673">
        <v>17</v>
      </c>
      <c r="B23" s="674" t="s">
        <v>311</v>
      </c>
      <c r="C23" s="678">
        <v>5</v>
      </c>
      <c r="D23" s="676">
        <v>9159.571397824524</v>
      </c>
      <c r="E23" s="676">
        <v>45798</v>
      </c>
      <c r="F23" s="676"/>
      <c r="G23" s="676"/>
      <c r="H23" s="680">
        <v>0</v>
      </c>
      <c r="I23" s="679">
        <v>45798</v>
      </c>
      <c r="J23" s="676"/>
      <c r="K23" s="679">
        <v>45798</v>
      </c>
      <c r="L23" s="676"/>
      <c r="M23" s="676">
        <v>45798</v>
      </c>
      <c r="N23" s="679">
        <v>3817</v>
      </c>
      <c r="O23" s="679">
        <v>45798</v>
      </c>
    </row>
    <row r="24" spans="1:15" ht="15.6" customHeight="1" x14ac:dyDescent="0.2">
      <c r="A24" s="673">
        <v>18</v>
      </c>
      <c r="B24" s="674" t="s">
        <v>312</v>
      </c>
      <c r="C24" s="678">
        <v>0</v>
      </c>
      <c r="D24" s="676">
        <v>11019.788742514971</v>
      </c>
      <c r="E24" s="676">
        <v>0</v>
      </c>
      <c r="F24" s="676"/>
      <c r="G24" s="676"/>
      <c r="H24" s="680">
        <v>0</v>
      </c>
      <c r="I24" s="679">
        <v>0</v>
      </c>
      <c r="J24" s="676"/>
      <c r="K24" s="679">
        <v>0</v>
      </c>
      <c r="L24" s="676"/>
      <c r="M24" s="676">
        <v>0</v>
      </c>
      <c r="N24" s="679">
        <v>0</v>
      </c>
      <c r="O24" s="679">
        <v>0</v>
      </c>
    </row>
    <row r="25" spans="1:15" ht="15.6" customHeight="1" x14ac:dyDescent="0.2">
      <c r="A25" s="673">
        <v>19</v>
      </c>
      <c r="B25" s="674" t="s">
        <v>313</v>
      </c>
      <c r="C25" s="678">
        <v>0</v>
      </c>
      <c r="D25" s="676">
        <v>9937.8783497536951</v>
      </c>
      <c r="E25" s="676">
        <v>0</v>
      </c>
      <c r="F25" s="676"/>
      <c r="G25" s="676"/>
      <c r="H25" s="680">
        <v>0</v>
      </c>
      <c r="I25" s="679">
        <v>0</v>
      </c>
      <c r="J25" s="676"/>
      <c r="K25" s="679">
        <v>0</v>
      </c>
      <c r="L25" s="676"/>
      <c r="M25" s="676">
        <v>0</v>
      </c>
      <c r="N25" s="679">
        <v>0</v>
      </c>
      <c r="O25" s="679">
        <v>0</v>
      </c>
    </row>
    <row r="26" spans="1:15" ht="15.6" customHeight="1" x14ac:dyDescent="0.2">
      <c r="A26" s="682">
        <v>20</v>
      </c>
      <c r="B26" s="683" t="s">
        <v>314</v>
      </c>
      <c r="C26" s="687">
        <v>2</v>
      </c>
      <c r="D26" s="685">
        <v>10743.591163114917</v>
      </c>
      <c r="E26" s="685">
        <v>21487</v>
      </c>
      <c r="F26" s="685"/>
      <c r="G26" s="685"/>
      <c r="H26" s="689">
        <v>0</v>
      </c>
      <c r="I26" s="688">
        <v>21487</v>
      </c>
      <c r="J26" s="685"/>
      <c r="K26" s="688">
        <v>21487</v>
      </c>
      <c r="L26" s="691"/>
      <c r="M26" s="685">
        <v>21487</v>
      </c>
      <c r="N26" s="692">
        <v>1791</v>
      </c>
      <c r="O26" s="688">
        <v>21487</v>
      </c>
    </row>
    <row r="27" spans="1:15" ht="15.6" customHeight="1" x14ac:dyDescent="0.2">
      <c r="A27" s="849">
        <v>21</v>
      </c>
      <c r="B27" s="850" t="s">
        <v>315</v>
      </c>
      <c r="C27" s="851">
        <v>0</v>
      </c>
      <c r="D27" s="852">
        <v>11165.328303130149</v>
      </c>
      <c r="E27" s="852">
        <v>0</v>
      </c>
      <c r="F27" s="852"/>
      <c r="G27" s="852"/>
      <c r="H27" s="853">
        <v>0</v>
      </c>
      <c r="I27" s="854">
        <v>0</v>
      </c>
      <c r="J27" s="852"/>
      <c r="K27" s="854">
        <v>0</v>
      </c>
      <c r="L27" s="852"/>
      <c r="M27" s="852">
        <v>0</v>
      </c>
      <c r="N27" s="854">
        <v>0</v>
      </c>
      <c r="O27" s="855">
        <v>0</v>
      </c>
    </row>
    <row r="28" spans="1:15" ht="15.6" customHeight="1" x14ac:dyDescent="0.2">
      <c r="A28" s="673">
        <v>22</v>
      </c>
      <c r="B28" s="674" t="s">
        <v>316</v>
      </c>
      <c r="C28" s="678">
        <v>4</v>
      </c>
      <c r="D28" s="676">
        <v>11293.672959501559</v>
      </c>
      <c r="E28" s="676">
        <v>45175</v>
      </c>
      <c r="F28" s="676"/>
      <c r="G28" s="676"/>
      <c r="H28" s="680">
        <v>0</v>
      </c>
      <c r="I28" s="679">
        <v>45175</v>
      </c>
      <c r="J28" s="676"/>
      <c r="K28" s="679">
        <v>45175</v>
      </c>
      <c r="L28" s="676"/>
      <c r="M28" s="676">
        <v>45175</v>
      </c>
      <c r="N28" s="679">
        <v>3765</v>
      </c>
      <c r="O28" s="679">
        <v>45175</v>
      </c>
    </row>
    <row r="29" spans="1:15" ht="15.6" customHeight="1" x14ac:dyDescent="0.2">
      <c r="A29" s="673">
        <v>23</v>
      </c>
      <c r="B29" s="674" t="s">
        <v>317</v>
      </c>
      <c r="C29" s="678">
        <v>0</v>
      </c>
      <c r="D29" s="676">
        <v>9697.0666925064597</v>
      </c>
      <c r="E29" s="676">
        <v>0</v>
      </c>
      <c r="F29" s="676"/>
      <c r="G29" s="676"/>
      <c r="H29" s="680">
        <v>0</v>
      </c>
      <c r="I29" s="679">
        <v>0</v>
      </c>
      <c r="J29" s="676"/>
      <c r="K29" s="679">
        <v>0</v>
      </c>
      <c r="L29" s="676"/>
      <c r="M29" s="676">
        <v>0</v>
      </c>
      <c r="N29" s="679">
        <v>0</v>
      </c>
      <c r="O29" s="679">
        <v>0</v>
      </c>
    </row>
    <row r="30" spans="1:15" ht="15.6" customHeight="1" x14ac:dyDescent="0.2">
      <c r="A30" s="673">
        <v>24</v>
      </c>
      <c r="B30" s="674" t="s">
        <v>318</v>
      </c>
      <c r="C30" s="678">
        <v>2</v>
      </c>
      <c r="D30" s="676">
        <v>9542.7754949599384</v>
      </c>
      <c r="E30" s="676">
        <v>19086</v>
      </c>
      <c r="F30" s="676"/>
      <c r="G30" s="676"/>
      <c r="H30" s="680">
        <v>0</v>
      </c>
      <c r="I30" s="679">
        <v>19086</v>
      </c>
      <c r="J30" s="676"/>
      <c r="K30" s="679">
        <v>19086</v>
      </c>
      <c r="L30" s="676"/>
      <c r="M30" s="676">
        <v>19086</v>
      </c>
      <c r="N30" s="679">
        <v>1591</v>
      </c>
      <c r="O30" s="679">
        <v>19086</v>
      </c>
    </row>
    <row r="31" spans="1:15" ht="15.6" customHeight="1" x14ac:dyDescent="0.2">
      <c r="A31" s="682">
        <v>25</v>
      </c>
      <c r="B31" s="683" t="s">
        <v>319</v>
      </c>
      <c r="C31" s="687">
        <v>0</v>
      </c>
      <c r="D31" s="685">
        <v>10635.772833419824</v>
      </c>
      <c r="E31" s="685">
        <v>0</v>
      </c>
      <c r="F31" s="685"/>
      <c r="G31" s="685"/>
      <c r="H31" s="689">
        <v>0</v>
      </c>
      <c r="I31" s="688">
        <v>0</v>
      </c>
      <c r="J31" s="685"/>
      <c r="K31" s="688">
        <v>0</v>
      </c>
      <c r="L31" s="691"/>
      <c r="M31" s="685">
        <v>0</v>
      </c>
      <c r="N31" s="692">
        <v>0</v>
      </c>
      <c r="O31" s="688">
        <v>0</v>
      </c>
    </row>
    <row r="32" spans="1:15" ht="15.6" customHeight="1" x14ac:dyDescent="0.2">
      <c r="A32" s="849">
        <v>26</v>
      </c>
      <c r="B32" s="850" t="s">
        <v>320</v>
      </c>
      <c r="C32" s="851">
        <v>9</v>
      </c>
      <c r="D32" s="852">
        <v>9687.9795609126122</v>
      </c>
      <c r="E32" s="852">
        <v>87192</v>
      </c>
      <c r="F32" s="852"/>
      <c r="G32" s="852"/>
      <c r="H32" s="853">
        <v>0</v>
      </c>
      <c r="I32" s="854">
        <v>87192</v>
      </c>
      <c r="J32" s="852"/>
      <c r="K32" s="854">
        <v>87192</v>
      </c>
      <c r="L32" s="852"/>
      <c r="M32" s="852">
        <v>87192</v>
      </c>
      <c r="N32" s="854">
        <v>7266</v>
      </c>
      <c r="O32" s="855">
        <v>87192</v>
      </c>
    </row>
    <row r="33" spans="1:15" ht="15.6" customHeight="1" x14ac:dyDescent="0.2">
      <c r="A33" s="673">
        <v>27</v>
      </c>
      <c r="B33" s="674" t="s">
        <v>321</v>
      </c>
      <c r="C33" s="678">
        <v>3</v>
      </c>
      <c r="D33" s="676">
        <v>10344.53947994356</v>
      </c>
      <c r="E33" s="676">
        <v>31034</v>
      </c>
      <c r="F33" s="676"/>
      <c r="G33" s="676"/>
      <c r="H33" s="680">
        <v>0</v>
      </c>
      <c r="I33" s="679">
        <v>31034</v>
      </c>
      <c r="J33" s="676"/>
      <c r="K33" s="679">
        <v>31034</v>
      </c>
      <c r="L33" s="676"/>
      <c r="M33" s="676">
        <v>31034</v>
      </c>
      <c r="N33" s="679">
        <v>2586</v>
      </c>
      <c r="O33" s="679">
        <v>31034</v>
      </c>
    </row>
    <row r="34" spans="1:15" ht="15.6" customHeight="1" x14ac:dyDescent="0.2">
      <c r="A34" s="673">
        <v>28</v>
      </c>
      <c r="B34" s="674" t="s">
        <v>322</v>
      </c>
      <c r="C34" s="678">
        <v>9</v>
      </c>
      <c r="D34" s="676">
        <v>8884.0394479700954</v>
      </c>
      <c r="E34" s="676">
        <v>79956</v>
      </c>
      <c r="F34" s="676"/>
      <c r="G34" s="676"/>
      <c r="H34" s="680">
        <v>0</v>
      </c>
      <c r="I34" s="679">
        <v>79956</v>
      </c>
      <c r="J34" s="676"/>
      <c r="K34" s="679">
        <v>79956</v>
      </c>
      <c r="L34" s="676"/>
      <c r="M34" s="676">
        <v>79956</v>
      </c>
      <c r="N34" s="679">
        <v>6663</v>
      </c>
      <c r="O34" s="679">
        <v>79956</v>
      </c>
    </row>
    <row r="35" spans="1:15" ht="15.6" customHeight="1" x14ac:dyDescent="0.2">
      <c r="A35" s="673">
        <v>29</v>
      </c>
      <c r="B35" s="674" t="s">
        <v>323</v>
      </c>
      <c r="C35" s="678">
        <v>2</v>
      </c>
      <c r="D35" s="676">
        <v>9248.0099066874027</v>
      </c>
      <c r="E35" s="676">
        <v>18496</v>
      </c>
      <c r="F35" s="676"/>
      <c r="G35" s="676"/>
      <c r="H35" s="680">
        <v>0</v>
      </c>
      <c r="I35" s="679">
        <v>18496</v>
      </c>
      <c r="J35" s="676"/>
      <c r="K35" s="679">
        <v>18496</v>
      </c>
      <c r="L35" s="676"/>
      <c r="M35" s="676">
        <v>18496</v>
      </c>
      <c r="N35" s="679">
        <v>1541</v>
      </c>
      <c r="O35" s="679">
        <v>18496</v>
      </c>
    </row>
    <row r="36" spans="1:15" ht="15.6" customHeight="1" x14ac:dyDescent="0.2">
      <c r="A36" s="682">
        <v>30</v>
      </c>
      <c r="B36" s="683" t="s">
        <v>324</v>
      </c>
      <c r="C36" s="687">
        <v>1</v>
      </c>
      <c r="D36" s="685">
        <v>10421.132627118644</v>
      </c>
      <c r="E36" s="685">
        <v>10421</v>
      </c>
      <c r="F36" s="685"/>
      <c r="G36" s="685"/>
      <c r="H36" s="689">
        <v>0</v>
      </c>
      <c r="I36" s="688">
        <v>10421</v>
      </c>
      <c r="J36" s="685"/>
      <c r="K36" s="688">
        <v>10421</v>
      </c>
      <c r="L36" s="691"/>
      <c r="M36" s="685">
        <v>10421</v>
      </c>
      <c r="N36" s="692">
        <v>868</v>
      </c>
      <c r="O36" s="688">
        <v>10421</v>
      </c>
    </row>
    <row r="37" spans="1:15" ht="15.6" customHeight="1" x14ac:dyDescent="0.2">
      <c r="A37" s="849">
        <v>31</v>
      </c>
      <c r="B37" s="850" t="s">
        <v>325</v>
      </c>
      <c r="C37" s="851">
        <v>1</v>
      </c>
      <c r="D37" s="852">
        <v>9763.0073338670936</v>
      </c>
      <c r="E37" s="852">
        <v>9763</v>
      </c>
      <c r="F37" s="852"/>
      <c r="G37" s="852"/>
      <c r="H37" s="853">
        <v>0</v>
      </c>
      <c r="I37" s="854">
        <v>9763</v>
      </c>
      <c r="J37" s="852"/>
      <c r="K37" s="854">
        <v>9763</v>
      </c>
      <c r="L37" s="852"/>
      <c r="M37" s="852">
        <v>9763</v>
      </c>
      <c r="N37" s="854">
        <v>814</v>
      </c>
      <c r="O37" s="855">
        <v>9763</v>
      </c>
    </row>
    <row r="38" spans="1:15" ht="15.6" customHeight="1" x14ac:dyDescent="0.2">
      <c r="A38" s="673">
        <v>32</v>
      </c>
      <c r="B38" s="674" t="s">
        <v>326</v>
      </c>
      <c r="C38" s="678">
        <v>9</v>
      </c>
      <c r="D38" s="676">
        <v>9962.30363733171</v>
      </c>
      <c r="E38" s="676">
        <v>89661</v>
      </c>
      <c r="F38" s="676"/>
      <c r="G38" s="676"/>
      <c r="H38" s="680">
        <v>0</v>
      </c>
      <c r="I38" s="679">
        <v>89661</v>
      </c>
      <c r="J38" s="676"/>
      <c r="K38" s="679">
        <v>89661</v>
      </c>
      <c r="L38" s="676"/>
      <c r="M38" s="676">
        <v>89661</v>
      </c>
      <c r="N38" s="679">
        <v>7472</v>
      </c>
      <c r="O38" s="679">
        <v>89661</v>
      </c>
    </row>
    <row r="39" spans="1:15" ht="15.6" customHeight="1" x14ac:dyDescent="0.2">
      <c r="A39" s="673">
        <v>33</v>
      </c>
      <c r="B39" s="674" t="s">
        <v>327</v>
      </c>
      <c r="C39" s="678">
        <v>0</v>
      </c>
      <c r="D39" s="676">
        <v>11233.889641847314</v>
      </c>
      <c r="E39" s="676">
        <v>0</v>
      </c>
      <c r="F39" s="676"/>
      <c r="G39" s="676"/>
      <c r="H39" s="680">
        <v>0</v>
      </c>
      <c r="I39" s="679">
        <v>0</v>
      </c>
      <c r="J39" s="676"/>
      <c r="K39" s="679">
        <v>0</v>
      </c>
      <c r="L39" s="676"/>
      <c r="M39" s="676">
        <v>0</v>
      </c>
      <c r="N39" s="679">
        <v>0</v>
      </c>
      <c r="O39" s="679">
        <v>0</v>
      </c>
    </row>
    <row r="40" spans="1:15" ht="15.6" customHeight="1" x14ac:dyDescent="0.2">
      <c r="A40" s="673">
        <v>34</v>
      </c>
      <c r="B40" s="674" t="s">
        <v>328</v>
      </c>
      <c r="C40" s="678">
        <v>0</v>
      </c>
      <c r="D40" s="676">
        <v>11102.112333333334</v>
      </c>
      <c r="E40" s="676">
        <v>0</v>
      </c>
      <c r="F40" s="676"/>
      <c r="G40" s="676"/>
      <c r="H40" s="680">
        <v>0</v>
      </c>
      <c r="I40" s="679">
        <v>0</v>
      </c>
      <c r="J40" s="676"/>
      <c r="K40" s="679">
        <v>0</v>
      </c>
      <c r="L40" s="676"/>
      <c r="M40" s="676">
        <v>0</v>
      </c>
      <c r="N40" s="679">
        <v>0</v>
      </c>
      <c r="O40" s="679">
        <v>0</v>
      </c>
    </row>
    <row r="41" spans="1:15" ht="15.6" customHeight="1" x14ac:dyDescent="0.2">
      <c r="A41" s="682">
        <v>35</v>
      </c>
      <c r="B41" s="683" t="s">
        <v>329</v>
      </c>
      <c r="C41" s="687">
        <v>33</v>
      </c>
      <c r="D41" s="685">
        <v>9767.0697032511453</v>
      </c>
      <c r="E41" s="685">
        <v>322313</v>
      </c>
      <c r="F41" s="685"/>
      <c r="G41" s="685"/>
      <c r="H41" s="689">
        <v>0</v>
      </c>
      <c r="I41" s="688">
        <v>322313</v>
      </c>
      <c r="J41" s="685"/>
      <c r="K41" s="688">
        <v>322313</v>
      </c>
      <c r="L41" s="691"/>
      <c r="M41" s="685">
        <v>322313</v>
      </c>
      <c r="N41" s="692">
        <v>26859</v>
      </c>
      <c r="O41" s="688">
        <v>322313</v>
      </c>
    </row>
    <row r="42" spans="1:15" ht="15.6" customHeight="1" x14ac:dyDescent="0.2">
      <c r="A42" s="849">
        <v>36</v>
      </c>
      <c r="B42" s="850" t="s">
        <v>330</v>
      </c>
      <c r="C42" s="851">
        <v>7</v>
      </c>
      <c r="D42" s="852">
        <v>9441.0013920225156</v>
      </c>
      <c r="E42" s="852">
        <v>66087</v>
      </c>
      <c r="F42" s="852"/>
      <c r="G42" s="852"/>
      <c r="H42" s="853">
        <v>0</v>
      </c>
      <c r="I42" s="854">
        <v>66087</v>
      </c>
      <c r="J42" s="852"/>
      <c r="K42" s="854">
        <v>66087</v>
      </c>
      <c r="L42" s="852"/>
      <c r="M42" s="852">
        <v>66087</v>
      </c>
      <c r="N42" s="854">
        <v>5507</v>
      </c>
      <c r="O42" s="855">
        <v>66087</v>
      </c>
    </row>
    <row r="43" spans="1:15" ht="15.6" customHeight="1" x14ac:dyDescent="0.2">
      <c r="A43" s="673">
        <v>37</v>
      </c>
      <c r="B43" s="674" t="s">
        <v>331</v>
      </c>
      <c r="C43" s="678">
        <v>7</v>
      </c>
      <c r="D43" s="676">
        <v>9697.2617336578987</v>
      </c>
      <c r="E43" s="676">
        <v>67881</v>
      </c>
      <c r="F43" s="676"/>
      <c r="G43" s="676"/>
      <c r="H43" s="680">
        <v>0</v>
      </c>
      <c r="I43" s="679">
        <v>67881</v>
      </c>
      <c r="J43" s="676"/>
      <c r="K43" s="679">
        <v>67881</v>
      </c>
      <c r="L43" s="676"/>
      <c r="M43" s="676">
        <v>67881</v>
      </c>
      <c r="N43" s="679">
        <v>5657</v>
      </c>
      <c r="O43" s="679">
        <v>67881</v>
      </c>
    </row>
    <row r="44" spans="1:15" ht="15.6" customHeight="1" x14ac:dyDescent="0.2">
      <c r="A44" s="673">
        <v>38</v>
      </c>
      <c r="B44" s="674" t="s">
        <v>332</v>
      </c>
      <c r="C44" s="678">
        <v>2</v>
      </c>
      <c r="D44" s="676">
        <v>9991.6066901634094</v>
      </c>
      <c r="E44" s="676">
        <v>19983</v>
      </c>
      <c r="F44" s="676"/>
      <c r="G44" s="676"/>
      <c r="H44" s="680">
        <v>0</v>
      </c>
      <c r="I44" s="679">
        <v>19983</v>
      </c>
      <c r="J44" s="676"/>
      <c r="K44" s="679">
        <v>19983</v>
      </c>
      <c r="L44" s="676"/>
      <c r="M44" s="676">
        <v>19983</v>
      </c>
      <c r="N44" s="679">
        <v>1665</v>
      </c>
      <c r="O44" s="679">
        <v>19983</v>
      </c>
    </row>
    <row r="45" spans="1:15" ht="15.6" customHeight="1" x14ac:dyDescent="0.2">
      <c r="A45" s="673">
        <v>39</v>
      </c>
      <c r="B45" s="674" t="s">
        <v>333</v>
      </c>
      <c r="C45" s="678">
        <v>5</v>
      </c>
      <c r="D45" s="676">
        <v>10650.230165611301</v>
      </c>
      <c r="E45" s="676">
        <v>53251</v>
      </c>
      <c r="F45" s="676"/>
      <c r="G45" s="676"/>
      <c r="H45" s="680">
        <v>0</v>
      </c>
      <c r="I45" s="679">
        <v>53251</v>
      </c>
      <c r="J45" s="676"/>
      <c r="K45" s="679">
        <v>53251</v>
      </c>
      <c r="L45" s="676"/>
      <c r="M45" s="676">
        <v>53251</v>
      </c>
      <c r="N45" s="679">
        <v>4438</v>
      </c>
      <c r="O45" s="679">
        <v>53251</v>
      </c>
    </row>
    <row r="46" spans="1:15" ht="15.6" customHeight="1" x14ac:dyDescent="0.2">
      <c r="A46" s="682">
        <v>40</v>
      </c>
      <c r="B46" s="683" t="s">
        <v>334</v>
      </c>
      <c r="C46" s="687">
        <v>11</v>
      </c>
      <c r="D46" s="685">
        <v>9808.0263735285389</v>
      </c>
      <c r="E46" s="685">
        <v>107888</v>
      </c>
      <c r="F46" s="685"/>
      <c r="G46" s="685"/>
      <c r="H46" s="689">
        <v>0</v>
      </c>
      <c r="I46" s="688">
        <v>107888</v>
      </c>
      <c r="J46" s="685"/>
      <c r="K46" s="688">
        <v>107888</v>
      </c>
      <c r="L46" s="691"/>
      <c r="M46" s="685">
        <v>107888</v>
      </c>
      <c r="N46" s="692">
        <v>8991</v>
      </c>
      <c r="O46" s="688">
        <v>107888</v>
      </c>
    </row>
    <row r="47" spans="1:15" ht="15.6" customHeight="1" x14ac:dyDescent="0.2">
      <c r="A47" s="849">
        <v>41</v>
      </c>
      <c r="B47" s="850" t="s">
        <v>335</v>
      </c>
      <c r="C47" s="851">
        <v>0</v>
      </c>
      <c r="D47" s="852">
        <v>9977.7977922077916</v>
      </c>
      <c r="E47" s="852">
        <v>0</v>
      </c>
      <c r="F47" s="852"/>
      <c r="G47" s="852"/>
      <c r="H47" s="853">
        <v>0</v>
      </c>
      <c r="I47" s="854">
        <v>0</v>
      </c>
      <c r="J47" s="852"/>
      <c r="K47" s="854">
        <v>0</v>
      </c>
      <c r="L47" s="852"/>
      <c r="M47" s="852">
        <v>0</v>
      </c>
      <c r="N47" s="854">
        <v>0</v>
      </c>
      <c r="O47" s="855">
        <v>0</v>
      </c>
    </row>
    <row r="48" spans="1:15" ht="15.6" customHeight="1" x14ac:dyDescent="0.2">
      <c r="A48" s="673">
        <v>42</v>
      </c>
      <c r="B48" s="674" t="s">
        <v>336</v>
      </c>
      <c r="C48" s="678">
        <v>0</v>
      </c>
      <c r="D48" s="676">
        <v>10265.713889965129</v>
      </c>
      <c r="E48" s="676">
        <v>0</v>
      </c>
      <c r="F48" s="676"/>
      <c r="G48" s="676"/>
      <c r="H48" s="680">
        <v>0</v>
      </c>
      <c r="I48" s="679">
        <v>0</v>
      </c>
      <c r="J48" s="676"/>
      <c r="K48" s="679">
        <v>0</v>
      </c>
      <c r="L48" s="676"/>
      <c r="M48" s="676">
        <v>0</v>
      </c>
      <c r="N48" s="679">
        <v>0</v>
      </c>
      <c r="O48" s="679">
        <v>0</v>
      </c>
    </row>
    <row r="49" spans="1:15" ht="15.6" customHeight="1" x14ac:dyDescent="0.2">
      <c r="A49" s="673">
        <v>43</v>
      </c>
      <c r="B49" s="674" t="s">
        <v>337</v>
      </c>
      <c r="C49" s="678">
        <v>2</v>
      </c>
      <c r="D49" s="676">
        <v>9991.4098356807517</v>
      </c>
      <c r="E49" s="676">
        <v>19983</v>
      </c>
      <c r="F49" s="676"/>
      <c r="G49" s="676"/>
      <c r="H49" s="680">
        <v>0</v>
      </c>
      <c r="I49" s="679">
        <v>19983</v>
      </c>
      <c r="J49" s="676"/>
      <c r="K49" s="679">
        <v>19983</v>
      </c>
      <c r="L49" s="676"/>
      <c r="M49" s="676">
        <v>19983</v>
      </c>
      <c r="N49" s="679">
        <v>1665</v>
      </c>
      <c r="O49" s="679">
        <v>19983</v>
      </c>
    </row>
    <row r="50" spans="1:15" ht="15.6" customHeight="1" x14ac:dyDescent="0.2">
      <c r="A50" s="673">
        <v>44</v>
      </c>
      <c r="B50" s="674" t="s">
        <v>338</v>
      </c>
      <c r="C50" s="678">
        <v>2</v>
      </c>
      <c r="D50" s="676">
        <v>9544.3823578165193</v>
      </c>
      <c r="E50" s="676">
        <v>19089</v>
      </c>
      <c r="F50" s="676"/>
      <c r="G50" s="676"/>
      <c r="H50" s="680">
        <v>0</v>
      </c>
      <c r="I50" s="679">
        <v>19089</v>
      </c>
      <c r="J50" s="676"/>
      <c r="K50" s="679">
        <v>19089</v>
      </c>
      <c r="L50" s="676"/>
      <c r="M50" s="676">
        <v>19089</v>
      </c>
      <c r="N50" s="679">
        <v>1591</v>
      </c>
      <c r="O50" s="679">
        <v>19089</v>
      </c>
    </row>
    <row r="51" spans="1:15" ht="15.6" customHeight="1" x14ac:dyDescent="0.2">
      <c r="A51" s="682">
        <v>45</v>
      </c>
      <c r="B51" s="683" t="s">
        <v>339</v>
      </c>
      <c r="C51" s="687">
        <v>6</v>
      </c>
      <c r="D51" s="685">
        <v>9012.658823807833</v>
      </c>
      <c r="E51" s="685">
        <v>54076</v>
      </c>
      <c r="F51" s="685"/>
      <c r="G51" s="685"/>
      <c r="H51" s="689">
        <v>0</v>
      </c>
      <c r="I51" s="688">
        <v>54076</v>
      </c>
      <c r="J51" s="685"/>
      <c r="K51" s="688">
        <v>54076</v>
      </c>
      <c r="L51" s="691"/>
      <c r="M51" s="685">
        <v>54076</v>
      </c>
      <c r="N51" s="692">
        <v>4506</v>
      </c>
      <c r="O51" s="688">
        <v>54076</v>
      </c>
    </row>
    <row r="52" spans="1:15" ht="15.6" customHeight="1" x14ac:dyDescent="0.2">
      <c r="A52" s="849">
        <v>46</v>
      </c>
      <c r="B52" s="850" t="s">
        <v>340</v>
      </c>
      <c r="C52" s="851">
        <v>1</v>
      </c>
      <c r="D52" s="852">
        <v>12150.678713450292</v>
      </c>
      <c r="E52" s="852">
        <v>12151</v>
      </c>
      <c r="F52" s="852"/>
      <c r="G52" s="852"/>
      <c r="H52" s="853">
        <v>0</v>
      </c>
      <c r="I52" s="854">
        <v>12151</v>
      </c>
      <c r="J52" s="852"/>
      <c r="K52" s="854">
        <v>12151</v>
      </c>
      <c r="L52" s="852"/>
      <c r="M52" s="852">
        <v>12151</v>
      </c>
      <c r="N52" s="854">
        <v>1013</v>
      </c>
      <c r="O52" s="855">
        <v>12151</v>
      </c>
    </row>
    <row r="53" spans="1:15" ht="15.6" customHeight="1" x14ac:dyDescent="0.2">
      <c r="A53" s="673">
        <v>47</v>
      </c>
      <c r="B53" s="674" t="s">
        <v>341</v>
      </c>
      <c r="C53" s="678">
        <v>4</v>
      </c>
      <c r="D53" s="676">
        <v>10230.152416836387</v>
      </c>
      <c r="E53" s="676">
        <v>40921</v>
      </c>
      <c r="F53" s="676"/>
      <c r="G53" s="676"/>
      <c r="H53" s="680">
        <v>0</v>
      </c>
      <c r="I53" s="679">
        <v>40921</v>
      </c>
      <c r="J53" s="676"/>
      <c r="K53" s="679">
        <v>40921</v>
      </c>
      <c r="L53" s="676"/>
      <c r="M53" s="676">
        <v>40921</v>
      </c>
      <c r="N53" s="679">
        <v>3410</v>
      </c>
      <c r="O53" s="679">
        <v>40921</v>
      </c>
    </row>
    <row r="54" spans="1:15" ht="15.6" customHeight="1" x14ac:dyDescent="0.2">
      <c r="A54" s="673">
        <v>48</v>
      </c>
      <c r="B54" s="674" t="s">
        <v>342</v>
      </c>
      <c r="C54" s="678">
        <v>1</v>
      </c>
      <c r="D54" s="676">
        <v>9746.9578456389881</v>
      </c>
      <c r="E54" s="676">
        <v>9747</v>
      </c>
      <c r="F54" s="676"/>
      <c r="G54" s="676"/>
      <c r="H54" s="680">
        <v>0</v>
      </c>
      <c r="I54" s="679">
        <v>9747</v>
      </c>
      <c r="J54" s="676"/>
      <c r="K54" s="679">
        <v>9747</v>
      </c>
      <c r="L54" s="676"/>
      <c r="M54" s="676">
        <v>9747</v>
      </c>
      <c r="N54" s="679">
        <v>812</v>
      </c>
      <c r="O54" s="679">
        <v>9747</v>
      </c>
    </row>
    <row r="55" spans="1:15" ht="15.6" customHeight="1" x14ac:dyDescent="0.2">
      <c r="A55" s="673">
        <v>49</v>
      </c>
      <c r="B55" s="674" t="s">
        <v>343</v>
      </c>
      <c r="C55" s="678">
        <v>4</v>
      </c>
      <c r="D55" s="676">
        <v>9637.3688035926098</v>
      </c>
      <c r="E55" s="676">
        <v>38549</v>
      </c>
      <c r="F55" s="676"/>
      <c r="G55" s="676"/>
      <c r="H55" s="680">
        <v>0</v>
      </c>
      <c r="I55" s="679">
        <v>38549</v>
      </c>
      <c r="J55" s="676"/>
      <c r="K55" s="679">
        <v>38549</v>
      </c>
      <c r="L55" s="676"/>
      <c r="M55" s="676">
        <v>38549</v>
      </c>
      <c r="N55" s="679">
        <v>3212</v>
      </c>
      <c r="O55" s="679">
        <v>38549</v>
      </c>
    </row>
    <row r="56" spans="1:15" ht="15.6" customHeight="1" x14ac:dyDescent="0.2">
      <c r="A56" s="682">
        <v>50</v>
      </c>
      <c r="B56" s="683" t="s">
        <v>344</v>
      </c>
      <c r="C56" s="687">
        <v>5</v>
      </c>
      <c r="D56" s="685">
        <v>9826.864685961511</v>
      </c>
      <c r="E56" s="685">
        <v>49134</v>
      </c>
      <c r="F56" s="685"/>
      <c r="G56" s="685"/>
      <c r="H56" s="689">
        <v>0</v>
      </c>
      <c r="I56" s="688">
        <v>49134</v>
      </c>
      <c r="J56" s="685"/>
      <c r="K56" s="688">
        <v>49134</v>
      </c>
      <c r="L56" s="691"/>
      <c r="M56" s="685">
        <v>49134</v>
      </c>
      <c r="N56" s="692">
        <v>4095</v>
      </c>
      <c r="O56" s="688">
        <v>49134</v>
      </c>
    </row>
    <row r="57" spans="1:15" ht="15.6" customHeight="1" x14ac:dyDescent="0.2">
      <c r="A57" s="849">
        <v>51</v>
      </c>
      <c r="B57" s="850" t="s">
        <v>345</v>
      </c>
      <c r="C57" s="851">
        <v>4</v>
      </c>
      <c r="D57" s="852">
        <v>10334.53554109994</v>
      </c>
      <c r="E57" s="852">
        <v>41338</v>
      </c>
      <c r="F57" s="852"/>
      <c r="G57" s="852"/>
      <c r="H57" s="853">
        <v>0</v>
      </c>
      <c r="I57" s="854">
        <v>41338</v>
      </c>
      <c r="J57" s="852"/>
      <c r="K57" s="854">
        <v>41338</v>
      </c>
      <c r="L57" s="852"/>
      <c r="M57" s="852">
        <v>41338</v>
      </c>
      <c r="N57" s="854">
        <v>3445</v>
      </c>
      <c r="O57" s="855">
        <v>41338</v>
      </c>
    </row>
    <row r="58" spans="1:15" ht="15.6" customHeight="1" x14ac:dyDescent="0.2">
      <c r="A58" s="673">
        <v>52</v>
      </c>
      <c r="B58" s="674" t="s">
        <v>346</v>
      </c>
      <c r="C58" s="678">
        <v>17</v>
      </c>
      <c r="D58" s="676">
        <v>9606.9545530502455</v>
      </c>
      <c r="E58" s="676">
        <v>163318</v>
      </c>
      <c r="F58" s="676"/>
      <c r="G58" s="676"/>
      <c r="H58" s="680">
        <v>0</v>
      </c>
      <c r="I58" s="679">
        <v>163318</v>
      </c>
      <c r="J58" s="676"/>
      <c r="K58" s="679">
        <v>163318</v>
      </c>
      <c r="L58" s="676"/>
      <c r="M58" s="676">
        <v>163318</v>
      </c>
      <c r="N58" s="679">
        <v>13610</v>
      </c>
      <c r="O58" s="679">
        <v>163318</v>
      </c>
    </row>
    <row r="59" spans="1:15" ht="15.6" customHeight="1" x14ac:dyDescent="0.2">
      <c r="A59" s="673">
        <v>53</v>
      </c>
      <c r="B59" s="674" t="s">
        <v>347</v>
      </c>
      <c r="C59" s="678">
        <v>8</v>
      </c>
      <c r="D59" s="676">
        <v>10068.057611907865</v>
      </c>
      <c r="E59" s="676">
        <v>80544</v>
      </c>
      <c r="F59" s="676"/>
      <c r="G59" s="676"/>
      <c r="H59" s="680">
        <v>0</v>
      </c>
      <c r="I59" s="679">
        <v>80544</v>
      </c>
      <c r="J59" s="676"/>
      <c r="K59" s="679">
        <v>80544</v>
      </c>
      <c r="L59" s="676"/>
      <c r="M59" s="676">
        <v>80544</v>
      </c>
      <c r="N59" s="679">
        <v>6712</v>
      </c>
      <c r="O59" s="679">
        <v>80544</v>
      </c>
    </row>
    <row r="60" spans="1:15" ht="15.6" customHeight="1" x14ac:dyDescent="0.2">
      <c r="A60" s="673">
        <v>54</v>
      </c>
      <c r="B60" s="674" t="s">
        <v>348</v>
      </c>
      <c r="C60" s="678">
        <v>0</v>
      </c>
      <c r="D60" s="676">
        <v>11856.029761904761</v>
      </c>
      <c r="E60" s="676">
        <v>0</v>
      </c>
      <c r="F60" s="676"/>
      <c r="G60" s="676"/>
      <c r="H60" s="680">
        <v>0</v>
      </c>
      <c r="I60" s="679">
        <v>0</v>
      </c>
      <c r="J60" s="676"/>
      <c r="K60" s="679">
        <v>0</v>
      </c>
      <c r="L60" s="676"/>
      <c r="M60" s="676">
        <v>0</v>
      </c>
      <c r="N60" s="679">
        <v>0</v>
      </c>
      <c r="O60" s="679">
        <v>0</v>
      </c>
    </row>
    <row r="61" spans="1:15" ht="15.6" customHeight="1" x14ac:dyDescent="0.2">
      <c r="A61" s="682">
        <v>55</v>
      </c>
      <c r="B61" s="683" t="s">
        <v>349</v>
      </c>
      <c r="C61" s="687">
        <v>11</v>
      </c>
      <c r="D61" s="685">
        <v>9559.5104106073559</v>
      </c>
      <c r="E61" s="685">
        <v>105155</v>
      </c>
      <c r="F61" s="685"/>
      <c r="G61" s="685"/>
      <c r="H61" s="689">
        <v>0</v>
      </c>
      <c r="I61" s="688">
        <v>105155</v>
      </c>
      <c r="J61" s="685"/>
      <c r="K61" s="688">
        <v>105155</v>
      </c>
      <c r="L61" s="691"/>
      <c r="M61" s="685">
        <v>105155</v>
      </c>
      <c r="N61" s="692">
        <v>8763</v>
      </c>
      <c r="O61" s="688">
        <v>105155</v>
      </c>
    </row>
    <row r="62" spans="1:15" ht="15.6" customHeight="1" x14ac:dyDescent="0.2">
      <c r="A62" s="849">
        <v>56</v>
      </c>
      <c r="B62" s="850" t="s">
        <v>350</v>
      </c>
      <c r="C62" s="851">
        <v>0</v>
      </c>
      <c r="D62" s="852">
        <v>10254.654459876543</v>
      </c>
      <c r="E62" s="852">
        <v>0</v>
      </c>
      <c r="F62" s="852"/>
      <c r="G62" s="852"/>
      <c r="H62" s="853">
        <v>0</v>
      </c>
      <c r="I62" s="854">
        <v>0</v>
      </c>
      <c r="J62" s="852"/>
      <c r="K62" s="854">
        <v>0</v>
      </c>
      <c r="L62" s="852"/>
      <c r="M62" s="852">
        <v>0</v>
      </c>
      <c r="N62" s="854">
        <v>0</v>
      </c>
      <c r="O62" s="855">
        <v>0</v>
      </c>
    </row>
    <row r="63" spans="1:15" ht="15.6" customHeight="1" x14ac:dyDescent="0.2">
      <c r="A63" s="673">
        <v>57</v>
      </c>
      <c r="B63" s="674" t="s">
        <v>351</v>
      </c>
      <c r="C63" s="678">
        <v>1</v>
      </c>
      <c r="D63" s="676">
        <v>9932.7877425764436</v>
      </c>
      <c r="E63" s="676">
        <v>9933</v>
      </c>
      <c r="F63" s="676"/>
      <c r="G63" s="676"/>
      <c r="H63" s="680">
        <v>0</v>
      </c>
      <c r="I63" s="679">
        <v>9933</v>
      </c>
      <c r="J63" s="676"/>
      <c r="K63" s="679">
        <v>9933</v>
      </c>
      <c r="L63" s="676"/>
      <c r="M63" s="676">
        <v>9933</v>
      </c>
      <c r="N63" s="679">
        <v>828</v>
      </c>
      <c r="O63" s="679">
        <v>9933</v>
      </c>
    </row>
    <row r="64" spans="1:15" ht="15.6" customHeight="1" x14ac:dyDescent="0.2">
      <c r="A64" s="673">
        <v>58</v>
      </c>
      <c r="B64" s="674" t="s">
        <v>352</v>
      </c>
      <c r="C64" s="678">
        <v>10</v>
      </c>
      <c r="D64" s="676">
        <v>9898.7130344827583</v>
      </c>
      <c r="E64" s="676">
        <v>98987</v>
      </c>
      <c r="F64" s="676"/>
      <c r="G64" s="676"/>
      <c r="H64" s="680">
        <v>0</v>
      </c>
      <c r="I64" s="679">
        <v>98987</v>
      </c>
      <c r="J64" s="676"/>
      <c r="K64" s="679">
        <v>98987</v>
      </c>
      <c r="L64" s="676"/>
      <c r="M64" s="676">
        <v>98987</v>
      </c>
      <c r="N64" s="679">
        <v>8249</v>
      </c>
      <c r="O64" s="679">
        <v>98987</v>
      </c>
    </row>
    <row r="65" spans="1:15" ht="15.6" customHeight="1" x14ac:dyDescent="0.2">
      <c r="A65" s="673">
        <v>59</v>
      </c>
      <c r="B65" s="674" t="s">
        <v>353</v>
      </c>
      <c r="C65" s="678">
        <v>1</v>
      </c>
      <c r="D65" s="676">
        <v>11107.472573563755</v>
      </c>
      <c r="E65" s="676">
        <v>11107</v>
      </c>
      <c r="F65" s="676"/>
      <c r="G65" s="676"/>
      <c r="H65" s="680">
        <v>0</v>
      </c>
      <c r="I65" s="679">
        <v>11107</v>
      </c>
      <c r="J65" s="676"/>
      <c r="K65" s="679">
        <v>11107</v>
      </c>
      <c r="L65" s="676"/>
      <c r="M65" s="676">
        <v>11107</v>
      </c>
      <c r="N65" s="679">
        <v>926</v>
      </c>
      <c r="O65" s="679">
        <v>11107</v>
      </c>
    </row>
    <row r="66" spans="1:15" ht="15.6" customHeight="1" x14ac:dyDescent="0.2">
      <c r="A66" s="682">
        <v>60</v>
      </c>
      <c r="B66" s="683" t="s">
        <v>354</v>
      </c>
      <c r="C66" s="687">
        <v>2</v>
      </c>
      <c r="D66" s="685">
        <v>10410.852073869668</v>
      </c>
      <c r="E66" s="685">
        <v>20822</v>
      </c>
      <c r="F66" s="685"/>
      <c r="G66" s="685"/>
      <c r="H66" s="689">
        <v>0</v>
      </c>
      <c r="I66" s="688">
        <v>20822</v>
      </c>
      <c r="J66" s="685"/>
      <c r="K66" s="688">
        <v>20822</v>
      </c>
      <c r="L66" s="691"/>
      <c r="M66" s="685">
        <v>20822</v>
      </c>
      <c r="N66" s="692">
        <v>1735</v>
      </c>
      <c r="O66" s="688">
        <v>20822</v>
      </c>
    </row>
    <row r="67" spans="1:15" ht="15.6" customHeight="1" x14ac:dyDescent="0.2">
      <c r="A67" s="849">
        <v>61</v>
      </c>
      <c r="B67" s="850" t="s">
        <v>355</v>
      </c>
      <c r="C67" s="851">
        <v>1</v>
      </c>
      <c r="D67" s="852">
        <v>9387.8357157082391</v>
      </c>
      <c r="E67" s="852">
        <v>9388</v>
      </c>
      <c r="F67" s="852"/>
      <c r="G67" s="852"/>
      <c r="H67" s="853">
        <v>0</v>
      </c>
      <c r="I67" s="854">
        <v>9388</v>
      </c>
      <c r="J67" s="852"/>
      <c r="K67" s="854">
        <v>9388</v>
      </c>
      <c r="L67" s="852"/>
      <c r="M67" s="852">
        <v>9388</v>
      </c>
      <c r="N67" s="854">
        <v>782</v>
      </c>
      <c r="O67" s="855">
        <v>9388</v>
      </c>
    </row>
    <row r="68" spans="1:15" ht="15.6" customHeight="1" x14ac:dyDescent="0.2">
      <c r="A68" s="673">
        <v>62</v>
      </c>
      <c r="B68" s="674" t="s">
        <v>356</v>
      </c>
      <c r="C68" s="678">
        <v>0</v>
      </c>
      <c r="D68" s="676">
        <v>10887.861706586827</v>
      </c>
      <c r="E68" s="676">
        <v>0</v>
      </c>
      <c r="F68" s="676"/>
      <c r="G68" s="676"/>
      <c r="H68" s="680">
        <v>0</v>
      </c>
      <c r="I68" s="679">
        <v>0</v>
      </c>
      <c r="J68" s="676"/>
      <c r="K68" s="679">
        <v>0</v>
      </c>
      <c r="L68" s="676"/>
      <c r="M68" s="676">
        <v>0</v>
      </c>
      <c r="N68" s="679">
        <v>0</v>
      </c>
      <c r="O68" s="679">
        <v>0</v>
      </c>
    </row>
    <row r="69" spans="1:15" ht="15.6" customHeight="1" x14ac:dyDescent="0.2">
      <c r="A69" s="673">
        <v>63</v>
      </c>
      <c r="B69" s="674" t="s">
        <v>357</v>
      </c>
      <c r="C69" s="678">
        <v>0</v>
      </c>
      <c r="D69" s="676">
        <v>9890.6851700680272</v>
      </c>
      <c r="E69" s="676">
        <v>0</v>
      </c>
      <c r="F69" s="676"/>
      <c r="G69" s="676"/>
      <c r="H69" s="680">
        <v>0</v>
      </c>
      <c r="I69" s="679">
        <v>0</v>
      </c>
      <c r="J69" s="676"/>
      <c r="K69" s="679">
        <v>0</v>
      </c>
      <c r="L69" s="676"/>
      <c r="M69" s="676">
        <v>0</v>
      </c>
      <c r="N69" s="679">
        <v>0</v>
      </c>
      <c r="O69" s="679">
        <v>0</v>
      </c>
    </row>
    <row r="70" spans="1:15" ht="15.6" customHeight="1" x14ac:dyDescent="0.2">
      <c r="A70" s="673">
        <v>64</v>
      </c>
      <c r="B70" s="674" t="s">
        <v>358</v>
      </c>
      <c r="C70" s="678">
        <v>0</v>
      </c>
      <c r="D70" s="676">
        <v>10906.320571791613</v>
      </c>
      <c r="E70" s="676">
        <v>0</v>
      </c>
      <c r="F70" s="676"/>
      <c r="G70" s="676"/>
      <c r="H70" s="680">
        <v>0</v>
      </c>
      <c r="I70" s="679">
        <v>0</v>
      </c>
      <c r="J70" s="676"/>
      <c r="K70" s="679">
        <v>0</v>
      </c>
      <c r="L70" s="676"/>
      <c r="M70" s="676">
        <v>0</v>
      </c>
      <c r="N70" s="679">
        <v>0</v>
      </c>
      <c r="O70" s="679">
        <v>0</v>
      </c>
    </row>
    <row r="71" spans="1:15" ht="15.6" customHeight="1" x14ac:dyDescent="0.2">
      <c r="A71" s="682">
        <v>65</v>
      </c>
      <c r="B71" s="683" t="s">
        <v>359</v>
      </c>
      <c r="C71" s="687">
        <v>2</v>
      </c>
      <c r="D71" s="685">
        <v>10379.252263056092</v>
      </c>
      <c r="E71" s="685">
        <v>20759</v>
      </c>
      <c r="F71" s="685"/>
      <c r="G71" s="685"/>
      <c r="H71" s="689">
        <v>0</v>
      </c>
      <c r="I71" s="688">
        <v>20759</v>
      </c>
      <c r="J71" s="685"/>
      <c r="K71" s="688">
        <v>20759</v>
      </c>
      <c r="L71" s="691"/>
      <c r="M71" s="685">
        <v>20759</v>
      </c>
      <c r="N71" s="692">
        <v>1730</v>
      </c>
      <c r="O71" s="688">
        <v>20759</v>
      </c>
    </row>
    <row r="72" spans="1:15" ht="15.6" customHeight="1" x14ac:dyDescent="0.2">
      <c r="A72" s="673">
        <v>66</v>
      </c>
      <c r="B72" s="674" t="s">
        <v>360</v>
      </c>
      <c r="C72" s="851">
        <v>1</v>
      </c>
      <c r="D72" s="822">
        <v>11598.765193370164</v>
      </c>
      <c r="E72" s="822">
        <v>11599</v>
      </c>
      <c r="F72" s="822"/>
      <c r="G72" s="822"/>
      <c r="H72" s="823">
        <v>0</v>
      </c>
      <c r="I72" s="824">
        <v>11599</v>
      </c>
      <c r="J72" s="822"/>
      <c r="K72" s="824">
        <v>11599</v>
      </c>
      <c r="L72" s="676"/>
      <c r="M72" s="822">
        <v>11599</v>
      </c>
      <c r="N72" s="679">
        <v>967</v>
      </c>
      <c r="O72" s="824">
        <v>11599</v>
      </c>
    </row>
    <row r="73" spans="1:15" ht="15.6" customHeight="1" x14ac:dyDescent="0.2">
      <c r="A73" s="673">
        <v>67</v>
      </c>
      <c r="B73" s="674" t="s">
        <v>361</v>
      </c>
      <c r="C73" s="678">
        <v>0</v>
      </c>
      <c r="D73" s="822">
        <v>9970.5902983974956</v>
      </c>
      <c r="E73" s="822">
        <v>0</v>
      </c>
      <c r="F73" s="822"/>
      <c r="G73" s="822"/>
      <c r="H73" s="823">
        <v>0</v>
      </c>
      <c r="I73" s="824">
        <v>0</v>
      </c>
      <c r="J73" s="822"/>
      <c r="K73" s="824">
        <v>0</v>
      </c>
      <c r="L73" s="676"/>
      <c r="M73" s="822">
        <v>0</v>
      </c>
      <c r="N73" s="679">
        <v>0</v>
      </c>
      <c r="O73" s="824">
        <v>0</v>
      </c>
    </row>
    <row r="74" spans="1:15" ht="15.6" customHeight="1" x14ac:dyDescent="0.2">
      <c r="A74" s="673">
        <v>68</v>
      </c>
      <c r="B74" s="674" t="s">
        <v>362</v>
      </c>
      <c r="C74" s="678">
        <v>0</v>
      </c>
      <c r="D74" s="822">
        <v>10706.824008489995</v>
      </c>
      <c r="E74" s="822">
        <v>0</v>
      </c>
      <c r="F74" s="822"/>
      <c r="G74" s="822"/>
      <c r="H74" s="823">
        <v>0</v>
      </c>
      <c r="I74" s="824">
        <v>0</v>
      </c>
      <c r="J74" s="822"/>
      <c r="K74" s="824">
        <v>0</v>
      </c>
      <c r="L74" s="676"/>
      <c r="M74" s="822">
        <v>0</v>
      </c>
      <c r="N74" s="679">
        <v>0</v>
      </c>
      <c r="O74" s="824">
        <v>0</v>
      </c>
    </row>
    <row r="75" spans="1:15" ht="15.6" customHeight="1" x14ac:dyDescent="0.2">
      <c r="A75" s="825">
        <v>69</v>
      </c>
      <c r="B75" s="826" t="s">
        <v>363</v>
      </c>
      <c r="C75" s="678">
        <v>4</v>
      </c>
      <c r="D75" s="827">
        <v>10384.983477883781</v>
      </c>
      <c r="E75" s="827">
        <v>41540</v>
      </c>
      <c r="F75" s="827"/>
      <c r="G75" s="827"/>
      <c r="H75" s="828">
        <v>0</v>
      </c>
      <c r="I75" s="829">
        <v>41540</v>
      </c>
      <c r="J75" s="827"/>
      <c r="K75" s="829">
        <v>41540</v>
      </c>
      <c r="L75" s="856"/>
      <c r="M75" s="827">
        <v>41540</v>
      </c>
      <c r="N75" s="857">
        <v>3462</v>
      </c>
      <c r="O75" s="829">
        <v>41540</v>
      </c>
    </row>
    <row r="76" spans="1:15" s="87" customFormat="1" ht="15.6" customHeight="1" thickBot="1" x14ac:dyDescent="0.25">
      <c r="A76" s="1433" t="s">
        <v>1083</v>
      </c>
      <c r="B76" s="1434"/>
      <c r="C76" s="832">
        <v>263</v>
      </c>
      <c r="D76" s="833"/>
      <c r="E76" s="834">
        <v>2558317</v>
      </c>
      <c r="F76" s="834">
        <v>0</v>
      </c>
      <c r="G76" s="834">
        <v>0</v>
      </c>
      <c r="H76" s="835">
        <v>0</v>
      </c>
      <c r="I76" s="836">
        <v>2558317</v>
      </c>
      <c r="J76" s="834">
        <v>0</v>
      </c>
      <c r="K76" s="836">
        <v>2558317</v>
      </c>
      <c r="L76" s="834">
        <v>0</v>
      </c>
      <c r="M76" s="834">
        <v>2558317</v>
      </c>
      <c r="N76" s="836">
        <v>213197</v>
      </c>
      <c r="O76" s="836">
        <v>2558317</v>
      </c>
    </row>
    <row r="77" spans="1:15" s="839" customFormat="1" ht="15.6" customHeight="1" thickTop="1" x14ac:dyDescent="0.2">
      <c r="A77" s="1463" t="s">
        <v>1084</v>
      </c>
      <c r="B77" s="1464"/>
      <c r="C77" s="858"/>
      <c r="D77" s="755"/>
      <c r="E77" s="859"/>
      <c r="F77" s="859"/>
      <c r="G77" s="859"/>
      <c r="H77" s="859"/>
      <c r="I77" s="859"/>
      <c r="J77" s="859"/>
      <c r="K77" s="756"/>
      <c r="L77" s="756"/>
      <c r="M77" s="755"/>
      <c r="N77" s="756"/>
      <c r="O77" s="756"/>
    </row>
    <row r="78" spans="1:15" s="839" customFormat="1" ht="15.6" customHeight="1" x14ac:dyDescent="0.2">
      <c r="A78" s="1455" t="s">
        <v>1085</v>
      </c>
      <c r="B78" s="1456"/>
      <c r="C78" s="858"/>
      <c r="D78" s="755"/>
      <c r="E78" s="859"/>
      <c r="F78" s="859"/>
      <c r="G78" s="859"/>
      <c r="H78" s="859"/>
      <c r="I78" s="859"/>
      <c r="J78" s="859"/>
      <c r="K78" s="764">
        <v>0</v>
      </c>
      <c r="L78" s="756"/>
      <c r="M78" s="755">
        <v>0</v>
      </c>
      <c r="N78" s="764">
        <v>0</v>
      </c>
      <c r="O78" s="764">
        <v>0</v>
      </c>
    </row>
    <row r="79" spans="1:15" s="839" customFormat="1" ht="15.6" customHeight="1" x14ac:dyDescent="0.2">
      <c r="A79" s="1437" t="s">
        <v>1086</v>
      </c>
      <c r="B79" s="1457"/>
      <c r="C79" s="840"/>
      <c r="D79" s="755"/>
      <c r="E79" s="762"/>
      <c r="F79" s="762"/>
      <c r="G79" s="762"/>
      <c r="H79" s="762"/>
      <c r="I79" s="762"/>
      <c r="J79" s="762"/>
      <c r="K79" s="756"/>
      <c r="L79" s="756"/>
      <c r="M79" s="755"/>
      <c r="N79" s="756"/>
      <c r="O79" s="764">
        <v>0</v>
      </c>
    </row>
    <row r="80" spans="1:15" s="839" customFormat="1" ht="15.6" customHeight="1" x14ac:dyDescent="0.2">
      <c r="A80" s="1428" t="s">
        <v>1087</v>
      </c>
      <c r="B80" s="1443"/>
      <c r="C80" s="772"/>
      <c r="D80" s="755"/>
      <c r="E80" s="762"/>
      <c r="F80" s="762"/>
      <c r="G80" s="762"/>
      <c r="H80" s="762"/>
      <c r="I80" s="762"/>
      <c r="J80" s="762"/>
      <c r="K80" s="756"/>
      <c r="L80" s="756"/>
      <c r="M80" s="755"/>
      <c r="N80" s="756"/>
      <c r="O80" s="764">
        <v>0</v>
      </c>
    </row>
    <row r="81" spans="1:15" s="839" customFormat="1" ht="15.6" customHeight="1" x14ac:dyDescent="0.2">
      <c r="A81" s="1428" t="s">
        <v>1088</v>
      </c>
      <c r="B81" s="1443"/>
      <c r="C81" s="772"/>
      <c r="D81" s="755"/>
      <c r="E81" s="762"/>
      <c r="F81" s="762"/>
      <c r="G81" s="762"/>
      <c r="H81" s="762"/>
      <c r="I81" s="762"/>
      <c r="J81" s="762"/>
      <c r="K81" s="756"/>
      <c r="L81" s="756"/>
      <c r="M81" s="755"/>
      <c r="N81" s="756"/>
      <c r="O81" s="764">
        <v>0</v>
      </c>
    </row>
    <row r="82" spans="1:15" s="839" customFormat="1" ht="15.6" customHeight="1" x14ac:dyDescent="0.2">
      <c r="A82" s="1439" t="s">
        <v>1089</v>
      </c>
      <c r="B82" s="1458"/>
      <c r="C82" s="777"/>
      <c r="D82" s="860"/>
      <c r="E82" s="779"/>
      <c r="F82" s="779"/>
      <c r="G82" s="779"/>
      <c r="H82" s="779"/>
      <c r="I82" s="779"/>
      <c r="J82" s="779"/>
      <c r="K82" s="842">
        <v>18410</v>
      </c>
      <c r="L82" s="843"/>
      <c r="M82" s="844">
        <v>18410</v>
      </c>
      <c r="N82" s="842">
        <v>1534</v>
      </c>
      <c r="O82" s="842">
        <v>18410</v>
      </c>
    </row>
    <row r="83" spans="1:15" s="839" customFormat="1" ht="15.6" customHeight="1" x14ac:dyDescent="0.2">
      <c r="A83" s="782" t="s">
        <v>961</v>
      </c>
      <c r="B83" s="845"/>
      <c r="C83" s="858"/>
      <c r="D83" s="755"/>
      <c r="E83" s="859"/>
      <c r="F83" s="859"/>
      <c r="G83" s="859"/>
      <c r="H83" s="859"/>
      <c r="I83" s="859"/>
      <c r="J83" s="859"/>
      <c r="K83" s="756"/>
      <c r="L83" s="756"/>
      <c r="M83" s="755"/>
      <c r="N83" s="756"/>
      <c r="O83" s="764">
        <v>0</v>
      </c>
    </row>
    <row r="84" spans="1:15" s="839" customFormat="1" ht="15.6" customHeight="1" x14ac:dyDescent="0.2">
      <c r="A84" s="1428" t="s">
        <v>1090</v>
      </c>
      <c r="B84" s="1443"/>
      <c r="C84" s="756"/>
      <c r="D84" s="756"/>
      <c r="E84" s="756"/>
      <c r="F84" s="756"/>
      <c r="G84" s="756"/>
      <c r="H84" s="756"/>
      <c r="I84" s="756"/>
      <c r="J84" s="756"/>
      <c r="K84" s="764">
        <v>82288</v>
      </c>
      <c r="L84" s="756"/>
      <c r="M84" s="755">
        <v>82288</v>
      </c>
      <c r="N84" s="764">
        <v>6857</v>
      </c>
      <c r="O84" s="764">
        <v>82288</v>
      </c>
    </row>
    <row r="85" spans="1:15" s="839" customFormat="1" ht="15.6" customHeight="1" x14ac:dyDescent="0.2">
      <c r="A85" s="1428" t="s">
        <v>1091</v>
      </c>
      <c r="B85" s="1443"/>
      <c r="C85" s="756"/>
      <c r="D85" s="756"/>
      <c r="E85" s="756"/>
      <c r="F85" s="756"/>
      <c r="G85" s="756"/>
      <c r="H85" s="756"/>
      <c r="I85" s="756"/>
      <c r="J85" s="756"/>
      <c r="K85" s="764">
        <v>65830</v>
      </c>
      <c r="L85" s="756"/>
      <c r="M85" s="755">
        <v>65830</v>
      </c>
      <c r="N85" s="764">
        <v>5486</v>
      </c>
      <c r="O85" s="764">
        <v>65830</v>
      </c>
    </row>
    <row r="86" spans="1:15" s="839" customFormat="1" ht="15.6" customHeight="1" x14ac:dyDescent="0.2">
      <c r="A86" s="1428" t="s">
        <v>1111</v>
      </c>
      <c r="B86" s="1443"/>
      <c r="C86" s="777"/>
      <c r="D86" s="860"/>
      <c r="E86" s="779"/>
      <c r="F86" s="779"/>
      <c r="G86" s="779"/>
      <c r="H86" s="779"/>
      <c r="I86" s="779"/>
      <c r="J86" s="779"/>
      <c r="K86" s="842">
        <v>123433</v>
      </c>
      <c r="L86" s="843"/>
      <c r="M86" s="844">
        <v>123433</v>
      </c>
      <c r="N86" s="842">
        <v>10286</v>
      </c>
      <c r="O86" s="842">
        <v>123433</v>
      </c>
    </row>
    <row r="87" spans="1:15" s="87" customFormat="1" ht="15.6" customHeight="1" x14ac:dyDescent="0.2">
      <c r="A87" s="1465" t="s">
        <v>1093</v>
      </c>
      <c r="B87" s="1466"/>
      <c r="C87" s="801">
        <v>263</v>
      </c>
      <c r="D87" s="797"/>
      <c r="E87" s="799">
        <v>2558317</v>
      </c>
      <c r="F87" s="799">
        <v>0</v>
      </c>
      <c r="G87" s="799">
        <v>0</v>
      </c>
      <c r="H87" s="861">
        <v>0</v>
      </c>
      <c r="I87" s="798">
        <v>2558317</v>
      </c>
      <c r="J87" s="799">
        <v>0</v>
      </c>
      <c r="K87" s="798">
        <v>2848278</v>
      </c>
      <c r="L87" s="799">
        <v>0</v>
      </c>
      <c r="M87" s="799">
        <v>2848278</v>
      </c>
      <c r="N87" s="798">
        <v>237360</v>
      </c>
      <c r="O87" s="798">
        <v>2848278</v>
      </c>
    </row>
  </sheetData>
  <mergeCells count="17">
    <mergeCell ref="A82:B82"/>
    <mergeCell ref="A84:B84"/>
    <mergeCell ref="A85:B85"/>
    <mergeCell ref="A86:B86"/>
    <mergeCell ref="A87:B87"/>
    <mergeCell ref="A81:B81"/>
    <mergeCell ref="A1:B3"/>
    <mergeCell ref="C1:H1"/>
    <mergeCell ref="I1:O1"/>
    <mergeCell ref="F2:H2"/>
    <mergeCell ref="A4:B4"/>
    <mergeCell ref="A6:B6"/>
    <mergeCell ref="A76:B76"/>
    <mergeCell ref="A77:B77"/>
    <mergeCell ref="A78:B78"/>
    <mergeCell ref="A79:B79"/>
    <mergeCell ref="A80:B80"/>
  </mergeCells>
  <printOptions horizontalCentered="1"/>
  <pageMargins left="0.35" right="0.35" top="0.85" bottom="0.35" header="0.3" footer="0.25"/>
  <pageSetup paperSize="5" scale="61" firstPageNumber="50" fitToWidth="0" orientation="portrait" r:id="rId1"/>
  <headerFooter alignWithMargins="0">
    <oddHeader xml:space="preserve">&amp;L&amp;"Arial,Bold"&amp;20&amp;K000000Budget Letter
&amp;R&amp;"Arial,Bold"&amp;12&amp;KFF0000
</oddHeader>
    <oddFooter>&amp;R&amp;9&amp;P</oddFooter>
  </headerFooter>
  <colBreaks count="1" manualBreakCount="1">
    <brk id="8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>
    <tabColor rgb="FF92D050"/>
    <pageSetUpPr fitToPage="1"/>
  </sheetPr>
  <dimension ref="A1:O87"/>
  <sheetViews>
    <sheetView workbookViewId="0">
      <pane xSplit="2" ySplit="6" topLeftCell="C7" activePane="bottomRight" state="frozen"/>
      <selection sqref="A1:XFD1048576"/>
      <selection pane="topRight" sqref="A1:XFD1048576"/>
      <selection pane="bottomLeft" sqref="A1:XFD1048576"/>
      <selection pane="bottomRight" activeCell="C7" sqref="C7"/>
    </sheetView>
  </sheetViews>
  <sheetFormatPr defaultColWidth="8.85546875" defaultRowHeight="12.75" x14ac:dyDescent="0.2"/>
  <cols>
    <col min="1" max="1" width="5" style="134" customWidth="1"/>
    <col min="2" max="2" width="27" style="134" customWidth="1"/>
    <col min="3" max="8" width="15.5703125" style="134" customWidth="1"/>
    <col min="9" max="9" width="14.140625" style="134" customWidth="1"/>
    <col min="10" max="10" width="14.5703125" style="134" bestFit="1" customWidth="1"/>
    <col min="11" max="11" width="20.5703125" style="134" bestFit="1" customWidth="1"/>
    <col min="12" max="14" width="14.5703125" style="134" customWidth="1"/>
    <col min="15" max="15" width="19.140625" style="134" customWidth="1"/>
    <col min="16" max="18" width="8.85546875" style="134"/>
    <col min="19" max="19" width="10.42578125" style="134" bestFit="1" customWidth="1"/>
    <col min="20" max="16384" width="8.85546875" style="134"/>
  </cols>
  <sheetData>
    <row r="1" spans="1:15" ht="17.45" customHeight="1" x14ac:dyDescent="0.2">
      <c r="A1" s="1467" t="s">
        <v>1112</v>
      </c>
      <c r="B1" s="1467"/>
      <c r="C1" s="1468" t="s">
        <v>938</v>
      </c>
      <c r="D1" s="1469"/>
      <c r="E1" s="1469"/>
      <c r="F1" s="1469"/>
      <c r="G1" s="1469"/>
      <c r="H1" s="1470"/>
      <c r="I1" s="1468" t="s">
        <v>938</v>
      </c>
      <c r="J1" s="1469"/>
      <c r="K1" s="1469"/>
      <c r="L1" s="1469"/>
      <c r="M1" s="1469"/>
      <c r="N1" s="1469"/>
      <c r="O1" s="1470"/>
    </row>
    <row r="2" spans="1:15" s="809" customFormat="1" ht="17.25" customHeight="1" x14ac:dyDescent="0.2">
      <c r="A2" s="1467"/>
      <c r="B2" s="1467"/>
      <c r="C2" s="862"/>
      <c r="D2" s="863"/>
      <c r="E2" s="863"/>
      <c r="F2" s="1471" t="s">
        <v>172</v>
      </c>
      <c r="G2" s="1471"/>
      <c r="H2" s="1471"/>
      <c r="I2" s="862"/>
      <c r="J2" s="863"/>
      <c r="K2" s="863"/>
      <c r="L2" s="863"/>
      <c r="M2" s="863"/>
      <c r="N2" s="863"/>
      <c r="O2" s="864"/>
    </row>
    <row r="3" spans="1:15" ht="138" customHeight="1" x14ac:dyDescent="0.2">
      <c r="A3" s="1467"/>
      <c r="B3" s="1467"/>
      <c r="C3" s="865" t="s">
        <v>1095</v>
      </c>
      <c r="D3" s="866" t="s">
        <v>1096</v>
      </c>
      <c r="E3" s="866" t="s">
        <v>1097</v>
      </c>
      <c r="F3" s="867" t="s">
        <v>945</v>
      </c>
      <c r="G3" s="867" t="s">
        <v>946</v>
      </c>
      <c r="H3" s="867" t="s">
        <v>222</v>
      </c>
      <c r="I3" s="866" t="s">
        <v>1098</v>
      </c>
      <c r="J3" s="868" t="s">
        <v>948</v>
      </c>
      <c r="K3" s="814" t="s">
        <v>1099</v>
      </c>
      <c r="L3" s="814" t="s">
        <v>955</v>
      </c>
      <c r="M3" s="814" t="s">
        <v>956</v>
      </c>
      <c r="N3" s="814" t="s">
        <v>957</v>
      </c>
      <c r="O3" s="814" t="s">
        <v>1100</v>
      </c>
    </row>
    <row r="4" spans="1:15" ht="18" customHeight="1" x14ac:dyDescent="0.2">
      <c r="A4" s="1472" t="s">
        <v>1596</v>
      </c>
      <c r="B4" s="1473"/>
      <c r="C4" s="869">
        <v>1</v>
      </c>
      <c r="D4" s="869">
        <v>2</v>
      </c>
      <c r="E4" s="869">
        <v>3</v>
      </c>
      <c r="F4" s="869">
        <v>4</v>
      </c>
      <c r="G4" s="869">
        <v>5</v>
      </c>
      <c r="H4" s="869">
        <v>6</v>
      </c>
      <c r="I4" s="869">
        <v>7</v>
      </c>
      <c r="J4" s="869">
        <v>8</v>
      </c>
      <c r="K4" s="869">
        <v>9</v>
      </c>
      <c r="L4" s="869">
        <v>10</v>
      </c>
      <c r="M4" s="869">
        <v>11</v>
      </c>
      <c r="N4" s="869">
        <v>12</v>
      </c>
      <c r="O4" s="869">
        <v>13</v>
      </c>
    </row>
    <row r="5" spans="1:15" s="129" customFormat="1" hidden="1" x14ac:dyDescent="0.2">
      <c r="A5" s="870" t="s">
        <v>1587</v>
      </c>
      <c r="C5" s="817"/>
      <c r="D5" s="817" t="s">
        <v>232</v>
      </c>
      <c r="E5" s="817" t="s">
        <v>233</v>
      </c>
      <c r="F5" s="817" t="s">
        <v>963</v>
      </c>
      <c r="G5" s="817" t="s">
        <v>963</v>
      </c>
      <c r="H5" s="817" t="s">
        <v>233</v>
      </c>
      <c r="I5" s="817" t="s">
        <v>233</v>
      </c>
      <c r="J5" s="817" t="s">
        <v>274</v>
      </c>
      <c r="K5" s="817" t="s">
        <v>1061</v>
      </c>
      <c r="L5" s="817" t="s">
        <v>1101</v>
      </c>
      <c r="M5" s="817" t="s">
        <v>233</v>
      </c>
      <c r="N5" s="817" t="s">
        <v>233</v>
      </c>
      <c r="O5" s="817" t="s">
        <v>1063</v>
      </c>
    </row>
    <row r="6" spans="1:15" s="129" customFormat="1" ht="22.5" customHeight="1" x14ac:dyDescent="0.2">
      <c r="A6" s="1474" t="s">
        <v>1597</v>
      </c>
      <c r="B6" s="1475"/>
      <c r="C6" s="871" t="s">
        <v>1102</v>
      </c>
      <c r="D6" s="871" t="s">
        <v>1103</v>
      </c>
      <c r="E6" s="871" t="s">
        <v>967</v>
      </c>
      <c r="F6" s="871" t="s">
        <v>277</v>
      </c>
      <c r="G6" s="871" t="s">
        <v>278</v>
      </c>
      <c r="H6" s="871" t="s">
        <v>1104</v>
      </c>
      <c r="I6" s="871" t="s">
        <v>1105</v>
      </c>
      <c r="J6" s="817" t="s">
        <v>274</v>
      </c>
      <c r="K6" s="871" t="s">
        <v>972</v>
      </c>
      <c r="L6" s="871" t="s">
        <v>1106</v>
      </c>
      <c r="M6" s="871" t="s">
        <v>1107</v>
      </c>
      <c r="N6" s="871" t="s">
        <v>1108</v>
      </c>
      <c r="O6" s="871" t="s">
        <v>1109</v>
      </c>
    </row>
    <row r="7" spans="1:15" ht="15.6" customHeight="1" x14ac:dyDescent="0.2">
      <c r="A7" s="849">
        <v>1</v>
      </c>
      <c r="B7" s="850" t="s">
        <v>295</v>
      </c>
      <c r="C7" s="872">
        <v>0</v>
      </c>
      <c r="D7" s="852">
        <v>9646.3955739940884</v>
      </c>
      <c r="E7" s="852">
        <v>0</v>
      </c>
      <c r="F7" s="852"/>
      <c r="G7" s="852"/>
      <c r="H7" s="853">
        <v>0</v>
      </c>
      <c r="I7" s="854">
        <v>0</v>
      </c>
      <c r="J7" s="852"/>
      <c r="K7" s="854">
        <v>0</v>
      </c>
      <c r="L7" s="852"/>
      <c r="M7" s="852">
        <v>0</v>
      </c>
      <c r="N7" s="854">
        <v>0</v>
      </c>
      <c r="O7" s="855">
        <v>0</v>
      </c>
    </row>
    <row r="8" spans="1:15" ht="15.6" customHeight="1" x14ac:dyDescent="0.2">
      <c r="A8" s="673">
        <v>2</v>
      </c>
      <c r="B8" s="674" t="s">
        <v>296</v>
      </c>
      <c r="C8" s="821">
        <v>0</v>
      </c>
      <c r="D8" s="676">
        <v>10757.180597779676</v>
      </c>
      <c r="E8" s="676">
        <v>0</v>
      </c>
      <c r="F8" s="676"/>
      <c r="G8" s="676"/>
      <c r="H8" s="680">
        <v>0</v>
      </c>
      <c r="I8" s="679">
        <v>0</v>
      </c>
      <c r="J8" s="676"/>
      <c r="K8" s="679">
        <v>0</v>
      </c>
      <c r="L8" s="676"/>
      <c r="M8" s="676">
        <v>0</v>
      </c>
      <c r="N8" s="679">
        <v>0</v>
      </c>
      <c r="O8" s="679">
        <v>0</v>
      </c>
    </row>
    <row r="9" spans="1:15" ht="15.6" customHeight="1" x14ac:dyDescent="0.2">
      <c r="A9" s="673">
        <v>3</v>
      </c>
      <c r="B9" s="674" t="s">
        <v>297</v>
      </c>
      <c r="C9" s="678">
        <v>10</v>
      </c>
      <c r="D9" s="676">
        <v>8739.5383530024301</v>
      </c>
      <c r="E9" s="676">
        <v>87395</v>
      </c>
      <c r="F9" s="676"/>
      <c r="G9" s="676"/>
      <c r="H9" s="680">
        <v>0</v>
      </c>
      <c r="I9" s="679">
        <v>87395</v>
      </c>
      <c r="J9" s="676"/>
      <c r="K9" s="679">
        <v>87395</v>
      </c>
      <c r="L9" s="676"/>
      <c r="M9" s="676">
        <v>87395</v>
      </c>
      <c r="N9" s="679">
        <v>7283</v>
      </c>
      <c r="O9" s="679">
        <v>87395</v>
      </c>
    </row>
    <row r="10" spans="1:15" ht="15.6" customHeight="1" x14ac:dyDescent="0.2">
      <c r="A10" s="673">
        <v>4</v>
      </c>
      <c r="B10" s="674" t="s">
        <v>298</v>
      </c>
      <c r="C10" s="678">
        <v>0</v>
      </c>
      <c r="D10" s="676">
        <v>10526.14476793249</v>
      </c>
      <c r="E10" s="676">
        <v>0</v>
      </c>
      <c r="F10" s="676"/>
      <c r="G10" s="676"/>
      <c r="H10" s="680">
        <v>0</v>
      </c>
      <c r="I10" s="679">
        <v>0</v>
      </c>
      <c r="J10" s="676"/>
      <c r="K10" s="679">
        <v>0</v>
      </c>
      <c r="L10" s="676"/>
      <c r="M10" s="676">
        <v>0</v>
      </c>
      <c r="N10" s="679">
        <v>0</v>
      </c>
      <c r="O10" s="679">
        <v>0</v>
      </c>
    </row>
    <row r="11" spans="1:15" ht="15.6" customHeight="1" x14ac:dyDescent="0.2">
      <c r="A11" s="682">
        <v>5</v>
      </c>
      <c r="B11" s="873" t="s">
        <v>299</v>
      </c>
      <c r="C11" s="874">
        <v>0</v>
      </c>
      <c r="D11" s="875">
        <v>10266.113432029393</v>
      </c>
      <c r="E11" s="875">
        <v>0</v>
      </c>
      <c r="F11" s="875"/>
      <c r="G11" s="875"/>
      <c r="H11" s="876">
        <v>0</v>
      </c>
      <c r="I11" s="877">
        <v>0</v>
      </c>
      <c r="J11" s="875"/>
      <c r="K11" s="877">
        <v>0</v>
      </c>
      <c r="L11" s="691"/>
      <c r="M11" s="875">
        <v>0</v>
      </c>
      <c r="N11" s="692">
        <v>0</v>
      </c>
      <c r="O11" s="877">
        <v>0</v>
      </c>
    </row>
    <row r="12" spans="1:15" ht="15.6" customHeight="1" x14ac:dyDescent="0.2">
      <c r="A12" s="849">
        <v>6</v>
      </c>
      <c r="B12" s="850" t="s">
        <v>300</v>
      </c>
      <c r="C12" s="851">
        <v>0</v>
      </c>
      <c r="D12" s="852">
        <v>9452.8700696098185</v>
      </c>
      <c r="E12" s="852">
        <v>0</v>
      </c>
      <c r="F12" s="852"/>
      <c r="G12" s="852"/>
      <c r="H12" s="853">
        <v>0</v>
      </c>
      <c r="I12" s="854">
        <v>0</v>
      </c>
      <c r="J12" s="852"/>
      <c r="K12" s="854">
        <v>0</v>
      </c>
      <c r="L12" s="852"/>
      <c r="M12" s="852">
        <v>0</v>
      </c>
      <c r="N12" s="854">
        <v>0</v>
      </c>
      <c r="O12" s="855">
        <v>0</v>
      </c>
    </row>
    <row r="13" spans="1:15" ht="15.6" customHeight="1" x14ac:dyDescent="0.2">
      <c r="A13" s="673">
        <v>7</v>
      </c>
      <c r="B13" s="674" t="s">
        <v>301</v>
      </c>
      <c r="C13" s="678">
        <v>0</v>
      </c>
      <c r="D13" s="676">
        <v>10168.822395892756</v>
      </c>
      <c r="E13" s="676">
        <v>0</v>
      </c>
      <c r="F13" s="676"/>
      <c r="G13" s="676"/>
      <c r="H13" s="680">
        <v>0</v>
      </c>
      <c r="I13" s="679">
        <v>0</v>
      </c>
      <c r="J13" s="676"/>
      <c r="K13" s="679">
        <v>0</v>
      </c>
      <c r="L13" s="676"/>
      <c r="M13" s="676">
        <v>0</v>
      </c>
      <c r="N13" s="679">
        <v>0</v>
      </c>
      <c r="O13" s="679">
        <v>0</v>
      </c>
    </row>
    <row r="14" spans="1:15" ht="15.6" customHeight="1" x14ac:dyDescent="0.2">
      <c r="A14" s="673">
        <v>8</v>
      </c>
      <c r="B14" s="674" t="s">
        <v>302</v>
      </c>
      <c r="C14" s="678">
        <v>0</v>
      </c>
      <c r="D14" s="676">
        <v>9676.0373090334288</v>
      </c>
      <c r="E14" s="676">
        <v>0</v>
      </c>
      <c r="F14" s="676"/>
      <c r="G14" s="676"/>
      <c r="H14" s="680">
        <v>0</v>
      </c>
      <c r="I14" s="679">
        <v>0</v>
      </c>
      <c r="J14" s="676"/>
      <c r="K14" s="679">
        <v>0</v>
      </c>
      <c r="L14" s="676"/>
      <c r="M14" s="676">
        <v>0</v>
      </c>
      <c r="N14" s="679">
        <v>0</v>
      </c>
      <c r="O14" s="679">
        <v>0</v>
      </c>
    </row>
    <row r="15" spans="1:15" ht="15.6" customHeight="1" x14ac:dyDescent="0.2">
      <c r="A15" s="673">
        <v>9</v>
      </c>
      <c r="B15" s="674" t="s">
        <v>303</v>
      </c>
      <c r="C15" s="678">
        <v>0</v>
      </c>
      <c r="D15" s="676">
        <v>9510.0992003198735</v>
      </c>
      <c r="E15" s="676">
        <v>0</v>
      </c>
      <c r="F15" s="676"/>
      <c r="G15" s="676"/>
      <c r="H15" s="680">
        <v>0</v>
      </c>
      <c r="I15" s="679">
        <v>0</v>
      </c>
      <c r="J15" s="676"/>
      <c r="K15" s="679">
        <v>0</v>
      </c>
      <c r="L15" s="676"/>
      <c r="M15" s="676">
        <v>0</v>
      </c>
      <c r="N15" s="679">
        <v>0</v>
      </c>
      <c r="O15" s="679">
        <v>0</v>
      </c>
    </row>
    <row r="16" spans="1:15" ht="15.6" customHeight="1" x14ac:dyDescent="0.2">
      <c r="A16" s="682">
        <v>10</v>
      </c>
      <c r="B16" s="873" t="s">
        <v>304</v>
      </c>
      <c r="C16" s="874">
        <v>0</v>
      </c>
      <c r="D16" s="875">
        <v>9221.0447556142663</v>
      </c>
      <c r="E16" s="875">
        <v>0</v>
      </c>
      <c r="F16" s="875"/>
      <c r="G16" s="875"/>
      <c r="H16" s="876">
        <v>0</v>
      </c>
      <c r="I16" s="877">
        <v>0</v>
      </c>
      <c r="J16" s="875"/>
      <c r="K16" s="877">
        <v>0</v>
      </c>
      <c r="L16" s="691"/>
      <c r="M16" s="875">
        <v>0</v>
      </c>
      <c r="N16" s="692">
        <v>0</v>
      </c>
      <c r="O16" s="877">
        <v>0</v>
      </c>
    </row>
    <row r="17" spans="1:15" ht="15.6" customHeight="1" x14ac:dyDescent="0.2">
      <c r="A17" s="849">
        <v>11</v>
      </c>
      <c r="B17" s="850" t="s">
        <v>305</v>
      </c>
      <c r="C17" s="851">
        <v>0</v>
      </c>
      <c r="D17" s="852">
        <v>11961.681456752654</v>
      </c>
      <c r="E17" s="852">
        <v>0</v>
      </c>
      <c r="F17" s="852"/>
      <c r="G17" s="852"/>
      <c r="H17" s="853">
        <v>0</v>
      </c>
      <c r="I17" s="854">
        <v>0</v>
      </c>
      <c r="J17" s="852"/>
      <c r="K17" s="854">
        <v>0</v>
      </c>
      <c r="L17" s="852"/>
      <c r="M17" s="852">
        <v>0</v>
      </c>
      <c r="N17" s="854">
        <v>0</v>
      </c>
      <c r="O17" s="855">
        <v>0</v>
      </c>
    </row>
    <row r="18" spans="1:15" ht="15.6" customHeight="1" x14ac:dyDescent="0.2">
      <c r="A18" s="673">
        <v>12</v>
      </c>
      <c r="B18" s="674" t="s">
        <v>306</v>
      </c>
      <c r="C18" s="678">
        <v>0</v>
      </c>
      <c r="D18" s="676">
        <v>9863.4334862385313</v>
      </c>
      <c r="E18" s="676">
        <v>0</v>
      </c>
      <c r="F18" s="676"/>
      <c r="G18" s="676"/>
      <c r="H18" s="680">
        <v>0</v>
      </c>
      <c r="I18" s="679">
        <v>0</v>
      </c>
      <c r="J18" s="676"/>
      <c r="K18" s="679">
        <v>0</v>
      </c>
      <c r="L18" s="676"/>
      <c r="M18" s="676">
        <v>0</v>
      </c>
      <c r="N18" s="679">
        <v>0</v>
      </c>
      <c r="O18" s="679">
        <v>0</v>
      </c>
    </row>
    <row r="19" spans="1:15" ht="15.6" customHeight="1" x14ac:dyDescent="0.2">
      <c r="A19" s="673">
        <v>13</v>
      </c>
      <c r="B19" s="674" t="s">
        <v>307</v>
      </c>
      <c r="C19" s="678">
        <v>0</v>
      </c>
      <c r="D19" s="676">
        <v>11010.541491712707</v>
      </c>
      <c r="E19" s="676">
        <v>0</v>
      </c>
      <c r="F19" s="676"/>
      <c r="G19" s="676"/>
      <c r="H19" s="680">
        <v>0</v>
      </c>
      <c r="I19" s="679">
        <v>0</v>
      </c>
      <c r="J19" s="676"/>
      <c r="K19" s="679">
        <v>0</v>
      </c>
      <c r="L19" s="676"/>
      <c r="M19" s="676">
        <v>0</v>
      </c>
      <c r="N19" s="679">
        <v>0</v>
      </c>
      <c r="O19" s="679">
        <v>0</v>
      </c>
    </row>
    <row r="20" spans="1:15" ht="15.6" customHeight="1" x14ac:dyDescent="0.2">
      <c r="A20" s="673">
        <v>14</v>
      </c>
      <c r="B20" s="674" t="s">
        <v>308</v>
      </c>
      <c r="C20" s="678">
        <v>0</v>
      </c>
      <c r="D20" s="676">
        <v>12254.403994927077</v>
      </c>
      <c r="E20" s="676">
        <v>0</v>
      </c>
      <c r="F20" s="676"/>
      <c r="G20" s="676"/>
      <c r="H20" s="680">
        <v>0</v>
      </c>
      <c r="I20" s="679">
        <v>0</v>
      </c>
      <c r="J20" s="676"/>
      <c r="K20" s="679">
        <v>0</v>
      </c>
      <c r="L20" s="676"/>
      <c r="M20" s="676">
        <v>0</v>
      </c>
      <c r="N20" s="679">
        <v>0</v>
      </c>
      <c r="O20" s="679">
        <v>0</v>
      </c>
    </row>
    <row r="21" spans="1:15" ht="15.6" customHeight="1" x14ac:dyDescent="0.2">
      <c r="A21" s="682">
        <v>15</v>
      </c>
      <c r="B21" s="873" t="s">
        <v>309</v>
      </c>
      <c r="C21" s="874">
        <v>3</v>
      </c>
      <c r="D21" s="875">
        <v>10725.081937884181</v>
      </c>
      <c r="E21" s="875">
        <v>32175</v>
      </c>
      <c r="F21" s="875"/>
      <c r="G21" s="875"/>
      <c r="H21" s="876">
        <v>0</v>
      </c>
      <c r="I21" s="877">
        <v>32175</v>
      </c>
      <c r="J21" s="875"/>
      <c r="K21" s="877">
        <v>32175</v>
      </c>
      <c r="L21" s="691"/>
      <c r="M21" s="875">
        <v>32175</v>
      </c>
      <c r="N21" s="692">
        <v>2681</v>
      </c>
      <c r="O21" s="877">
        <v>32175</v>
      </c>
    </row>
    <row r="22" spans="1:15" ht="15.6" customHeight="1" x14ac:dyDescent="0.2">
      <c r="A22" s="849">
        <v>16</v>
      </c>
      <c r="B22" s="850" t="s">
        <v>310</v>
      </c>
      <c r="C22" s="851">
        <v>1</v>
      </c>
      <c r="D22" s="852">
        <v>8864.7888781981201</v>
      </c>
      <c r="E22" s="852">
        <v>8865</v>
      </c>
      <c r="F22" s="852"/>
      <c r="G22" s="852"/>
      <c r="H22" s="853">
        <v>0</v>
      </c>
      <c r="I22" s="854">
        <v>8865</v>
      </c>
      <c r="J22" s="852"/>
      <c r="K22" s="854">
        <v>8865</v>
      </c>
      <c r="L22" s="852"/>
      <c r="M22" s="852">
        <v>8865</v>
      </c>
      <c r="N22" s="854">
        <v>739</v>
      </c>
      <c r="O22" s="855">
        <v>8865</v>
      </c>
    </row>
    <row r="23" spans="1:15" ht="15.6" customHeight="1" x14ac:dyDescent="0.2">
      <c r="A23" s="673">
        <v>17</v>
      </c>
      <c r="B23" s="674" t="s">
        <v>311</v>
      </c>
      <c r="C23" s="678">
        <v>95</v>
      </c>
      <c r="D23" s="676">
        <v>9159.571397824524</v>
      </c>
      <c r="E23" s="676">
        <v>870159</v>
      </c>
      <c r="F23" s="676"/>
      <c r="G23" s="676"/>
      <c r="H23" s="680">
        <v>0</v>
      </c>
      <c r="I23" s="679">
        <v>870159</v>
      </c>
      <c r="J23" s="676"/>
      <c r="K23" s="679">
        <v>870159</v>
      </c>
      <c r="L23" s="676"/>
      <c r="M23" s="676">
        <v>870159</v>
      </c>
      <c r="N23" s="679">
        <v>72513</v>
      </c>
      <c r="O23" s="679">
        <v>870159</v>
      </c>
    </row>
    <row r="24" spans="1:15" ht="15.6" customHeight="1" x14ac:dyDescent="0.2">
      <c r="A24" s="673">
        <v>18</v>
      </c>
      <c r="B24" s="674" t="s">
        <v>312</v>
      </c>
      <c r="C24" s="678">
        <v>0</v>
      </c>
      <c r="D24" s="676">
        <v>11019.788742514971</v>
      </c>
      <c r="E24" s="676">
        <v>0</v>
      </c>
      <c r="F24" s="676"/>
      <c r="G24" s="676"/>
      <c r="H24" s="680">
        <v>0</v>
      </c>
      <c r="I24" s="679">
        <v>0</v>
      </c>
      <c r="J24" s="676"/>
      <c r="K24" s="679">
        <v>0</v>
      </c>
      <c r="L24" s="676"/>
      <c r="M24" s="676">
        <v>0</v>
      </c>
      <c r="N24" s="679">
        <v>0</v>
      </c>
      <c r="O24" s="679">
        <v>0</v>
      </c>
    </row>
    <row r="25" spans="1:15" ht="15.6" customHeight="1" x14ac:dyDescent="0.2">
      <c r="A25" s="673">
        <v>19</v>
      </c>
      <c r="B25" s="674" t="s">
        <v>313</v>
      </c>
      <c r="C25" s="678">
        <v>0</v>
      </c>
      <c r="D25" s="676">
        <v>9937.8783497536951</v>
      </c>
      <c r="E25" s="676">
        <v>0</v>
      </c>
      <c r="F25" s="676"/>
      <c r="G25" s="676"/>
      <c r="H25" s="680">
        <v>0</v>
      </c>
      <c r="I25" s="679">
        <v>0</v>
      </c>
      <c r="J25" s="676"/>
      <c r="K25" s="679">
        <v>0</v>
      </c>
      <c r="L25" s="676"/>
      <c r="M25" s="676">
        <v>0</v>
      </c>
      <c r="N25" s="679">
        <v>0</v>
      </c>
      <c r="O25" s="679">
        <v>0</v>
      </c>
    </row>
    <row r="26" spans="1:15" ht="15.6" customHeight="1" x14ac:dyDescent="0.2">
      <c r="A26" s="682">
        <v>20</v>
      </c>
      <c r="B26" s="873" t="s">
        <v>314</v>
      </c>
      <c r="C26" s="874">
        <v>0</v>
      </c>
      <c r="D26" s="875">
        <v>10743.591163114917</v>
      </c>
      <c r="E26" s="875">
        <v>0</v>
      </c>
      <c r="F26" s="875"/>
      <c r="G26" s="875"/>
      <c r="H26" s="876">
        <v>0</v>
      </c>
      <c r="I26" s="877">
        <v>0</v>
      </c>
      <c r="J26" s="875"/>
      <c r="K26" s="877">
        <v>0</v>
      </c>
      <c r="L26" s="691"/>
      <c r="M26" s="875">
        <v>0</v>
      </c>
      <c r="N26" s="692">
        <v>0</v>
      </c>
      <c r="O26" s="877">
        <v>0</v>
      </c>
    </row>
    <row r="27" spans="1:15" ht="15.6" customHeight="1" x14ac:dyDescent="0.2">
      <c r="A27" s="849">
        <v>21</v>
      </c>
      <c r="B27" s="850" t="s">
        <v>315</v>
      </c>
      <c r="C27" s="851">
        <v>0</v>
      </c>
      <c r="D27" s="852">
        <v>11165.328303130149</v>
      </c>
      <c r="E27" s="852">
        <v>0</v>
      </c>
      <c r="F27" s="852"/>
      <c r="G27" s="852"/>
      <c r="H27" s="853">
        <v>0</v>
      </c>
      <c r="I27" s="854">
        <v>0</v>
      </c>
      <c r="J27" s="852"/>
      <c r="K27" s="854">
        <v>0</v>
      </c>
      <c r="L27" s="852"/>
      <c r="M27" s="852">
        <v>0</v>
      </c>
      <c r="N27" s="854">
        <v>0</v>
      </c>
      <c r="O27" s="855">
        <v>0</v>
      </c>
    </row>
    <row r="28" spans="1:15" ht="15.6" customHeight="1" x14ac:dyDescent="0.2">
      <c r="A28" s="673">
        <v>22</v>
      </c>
      <c r="B28" s="674" t="s">
        <v>316</v>
      </c>
      <c r="C28" s="678">
        <v>0</v>
      </c>
      <c r="D28" s="676">
        <v>11293.672959501559</v>
      </c>
      <c r="E28" s="676">
        <v>0</v>
      </c>
      <c r="F28" s="676"/>
      <c r="G28" s="676"/>
      <c r="H28" s="680">
        <v>0</v>
      </c>
      <c r="I28" s="679">
        <v>0</v>
      </c>
      <c r="J28" s="676"/>
      <c r="K28" s="679">
        <v>0</v>
      </c>
      <c r="L28" s="676"/>
      <c r="M28" s="676">
        <v>0</v>
      </c>
      <c r="N28" s="679">
        <v>0</v>
      </c>
      <c r="O28" s="679">
        <v>0</v>
      </c>
    </row>
    <row r="29" spans="1:15" ht="15.6" customHeight="1" x14ac:dyDescent="0.2">
      <c r="A29" s="673">
        <v>23</v>
      </c>
      <c r="B29" s="674" t="s">
        <v>317</v>
      </c>
      <c r="C29" s="678">
        <v>0</v>
      </c>
      <c r="D29" s="676">
        <v>9697.0666925064597</v>
      </c>
      <c r="E29" s="676">
        <v>0</v>
      </c>
      <c r="F29" s="676"/>
      <c r="G29" s="676"/>
      <c r="H29" s="680">
        <v>0</v>
      </c>
      <c r="I29" s="679">
        <v>0</v>
      </c>
      <c r="J29" s="676"/>
      <c r="K29" s="679">
        <v>0</v>
      </c>
      <c r="L29" s="676"/>
      <c r="M29" s="676">
        <v>0</v>
      </c>
      <c r="N29" s="679">
        <v>0</v>
      </c>
      <c r="O29" s="679">
        <v>0</v>
      </c>
    </row>
    <row r="30" spans="1:15" ht="15.6" customHeight="1" x14ac:dyDescent="0.2">
      <c r="A30" s="673">
        <v>24</v>
      </c>
      <c r="B30" s="674" t="s">
        <v>318</v>
      </c>
      <c r="C30" s="678">
        <v>5</v>
      </c>
      <c r="D30" s="676">
        <v>9542.7754949599384</v>
      </c>
      <c r="E30" s="676">
        <v>47714</v>
      </c>
      <c r="F30" s="676"/>
      <c r="G30" s="676"/>
      <c r="H30" s="680">
        <v>0</v>
      </c>
      <c r="I30" s="679">
        <v>47714</v>
      </c>
      <c r="J30" s="676"/>
      <c r="K30" s="679">
        <v>47714</v>
      </c>
      <c r="L30" s="676"/>
      <c r="M30" s="676">
        <v>47714</v>
      </c>
      <c r="N30" s="679">
        <v>3976</v>
      </c>
      <c r="O30" s="679">
        <v>47714</v>
      </c>
    </row>
    <row r="31" spans="1:15" ht="15.6" customHeight="1" x14ac:dyDescent="0.2">
      <c r="A31" s="682">
        <v>25</v>
      </c>
      <c r="B31" s="873" t="s">
        <v>319</v>
      </c>
      <c r="C31" s="874">
        <v>0</v>
      </c>
      <c r="D31" s="875">
        <v>10635.772833419824</v>
      </c>
      <c r="E31" s="875">
        <v>0</v>
      </c>
      <c r="F31" s="875"/>
      <c r="G31" s="875"/>
      <c r="H31" s="876">
        <v>0</v>
      </c>
      <c r="I31" s="877">
        <v>0</v>
      </c>
      <c r="J31" s="875"/>
      <c r="K31" s="877">
        <v>0</v>
      </c>
      <c r="L31" s="691"/>
      <c r="M31" s="875">
        <v>0</v>
      </c>
      <c r="N31" s="692">
        <v>0</v>
      </c>
      <c r="O31" s="877">
        <v>0</v>
      </c>
    </row>
    <row r="32" spans="1:15" ht="15.6" customHeight="1" x14ac:dyDescent="0.2">
      <c r="A32" s="849">
        <v>26</v>
      </c>
      <c r="B32" s="850" t="s">
        <v>320</v>
      </c>
      <c r="C32" s="851">
        <v>5</v>
      </c>
      <c r="D32" s="852">
        <v>9687.9795609126122</v>
      </c>
      <c r="E32" s="852">
        <v>48440</v>
      </c>
      <c r="F32" s="852"/>
      <c r="G32" s="852"/>
      <c r="H32" s="853">
        <v>0</v>
      </c>
      <c r="I32" s="854">
        <v>48440</v>
      </c>
      <c r="J32" s="852"/>
      <c r="K32" s="854">
        <v>48440</v>
      </c>
      <c r="L32" s="852"/>
      <c r="M32" s="852">
        <v>48440</v>
      </c>
      <c r="N32" s="854">
        <v>4037</v>
      </c>
      <c r="O32" s="855">
        <v>48440</v>
      </c>
    </row>
    <row r="33" spans="1:15" ht="15.6" customHeight="1" x14ac:dyDescent="0.2">
      <c r="A33" s="673">
        <v>27</v>
      </c>
      <c r="B33" s="674" t="s">
        <v>321</v>
      </c>
      <c r="C33" s="678">
        <v>0</v>
      </c>
      <c r="D33" s="676">
        <v>10344.53947994356</v>
      </c>
      <c r="E33" s="676">
        <v>0</v>
      </c>
      <c r="F33" s="676"/>
      <c r="G33" s="676"/>
      <c r="H33" s="680">
        <v>0</v>
      </c>
      <c r="I33" s="679">
        <v>0</v>
      </c>
      <c r="J33" s="676"/>
      <c r="K33" s="679">
        <v>0</v>
      </c>
      <c r="L33" s="676"/>
      <c r="M33" s="676">
        <v>0</v>
      </c>
      <c r="N33" s="679">
        <v>0</v>
      </c>
      <c r="O33" s="679">
        <v>0</v>
      </c>
    </row>
    <row r="34" spans="1:15" ht="15.6" customHeight="1" x14ac:dyDescent="0.2">
      <c r="A34" s="673">
        <v>28</v>
      </c>
      <c r="B34" s="674" t="s">
        <v>322</v>
      </c>
      <c r="C34" s="678">
        <v>3</v>
      </c>
      <c r="D34" s="676">
        <v>8884.0394479700954</v>
      </c>
      <c r="E34" s="676">
        <v>26652</v>
      </c>
      <c r="F34" s="676"/>
      <c r="G34" s="676"/>
      <c r="H34" s="680">
        <v>0</v>
      </c>
      <c r="I34" s="679">
        <v>26652</v>
      </c>
      <c r="J34" s="676"/>
      <c r="K34" s="679">
        <v>26652</v>
      </c>
      <c r="L34" s="676"/>
      <c r="M34" s="676">
        <v>26652</v>
      </c>
      <c r="N34" s="679">
        <v>2221</v>
      </c>
      <c r="O34" s="679">
        <v>26652</v>
      </c>
    </row>
    <row r="35" spans="1:15" ht="15.6" customHeight="1" x14ac:dyDescent="0.2">
      <c r="A35" s="673">
        <v>29</v>
      </c>
      <c r="B35" s="674" t="s">
        <v>323</v>
      </c>
      <c r="C35" s="678">
        <v>1</v>
      </c>
      <c r="D35" s="676">
        <v>9248.0099066874027</v>
      </c>
      <c r="E35" s="676">
        <v>9248</v>
      </c>
      <c r="F35" s="676"/>
      <c r="G35" s="676"/>
      <c r="H35" s="680">
        <v>0</v>
      </c>
      <c r="I35" s="679">
        <v>9248</v>
      </c>
      <c r="J35" s="676"/>
      <c r="K35" s="679">
        <v>9248</v>
      </c>
      <c r="L35" s="676"/>
      <c r="M35" s="676">
        <v>9248</v>
      </c>
      <c r="N35" s="679">
        <v>771</v>
      </c>
      <c r="O35" s="679">
        <v>9248</v>
      </c>
    </row>
    <row r="36" spans="1:15" ht="15.6" customHeight="1" x14ac:dyDescent="0.2">
      <c r="A36" s="682">
        <v>30</v>
      </c>
      <c r="B36" s="873" t="s">
        <v>324</v>
      </c>
      <c r="C36" s="874">
        <v>0</v>
      </c>
      <c r="D36" s="875">
        <v>10421.132627118644</v>
      </c>
      <c r="E36" s="875">
        <v>0</v>
      </c>
      <c r="F36" s="875"/>
      <c r="G36" s="875"/>
      <c r="H36" s="876">
        <v>0</v>
      </c>
      <c r="I36" s="877">
        <v>0</v>
      </c>
      <c r="J36" s="875"/>
      <c r="K36" s="877">
        <v>0</v>
      </c>
      <c r="L36" s="691"/>
      <c r="M36" s="875">
        <v>0</v>
      </c>
      <c r="N36" s="692">
        <v>0</v>
      </c>
      <c r="O36" s="877">
        <v>0</v>
      </c>
    </row>
    <row r="37" spans="1:15" ht="15.6" customHeight="1" x14ac:dyDescent="0.2">
      <c r="A37" s="849">
        <v>31</v>
      </c>
      <c r="B37" s="850" t="s">
        <v>325</v>
      </c>
      <c r="C37" s="851">
        <v>0</v>
      </c>
      <c r="D37" s="852">
        <v>9763.0073338670936</v>
      </c>
      <c r="E37" s="852">
        <v>0</v>
      </c>
      <c r="F37" s="852"/>
      <c r="G37" s="852"/>
      <c r="H37" s="853">
        <v>0</v>
      </c>
      <c r="I37" s="854">
        <v>0</v>
      </c>
      <c r="J37" s="852"/>
      <c r="K37" s="854">
        <v>0</v>
      </c>
      <c r="L37" s="852"/>
      <c r="M37" s="852">
        <v>0</v>
      </c>
      <c r="N37" s="854">
        <v>0</v>
      </c>
      <c r="O37" s="855">
        <v>0</v>
      </c>
    </row>
    <row r="38" spans="1:15" ht="15.6" customHeight="1" x14ac:dyDescent="0.2">
      <c r="A38" s="673">
        <v>32</v>
      </c>
      <c r="B38" s="674" t="s">
        <v>326</v>
      </c>
      <c r="C38" s="678">
        <v>6</v>
      </c>
      <c r="D38" s="676">
        <v>9962.30363733171</v>
      </c>
      <c r="E38" s="676">
        <v>59774</v>
      </c>
      <c r="F38" s="676"/>
      <c r="G38" s="676"/>
      <c r="H38" s="680">
        <v>0</v>
      </c>
      <c r="I38" s="679">
        <v>59774</v>
      </c>
      <c r="J38" s="676"/>
      <c r="K38" s="679">
        <v>59774</v>
      </c>
      <c r="L38" s="676"/>
      <c r="M38" s="676">
        <v>59774</v>
      </c>
      <c r="N38" s="679">
        <v>4981</v>
      </c>
      <c r="O38" s="679">
        <v>59774</v>
      </c>
    </row>
    <row r="39" spans="1:15" ht="15.6" customHeight="1" x14ac:dyDescent="0.2">
      <c r="A39" s="673">
        <v>33</v>
      </c>
      <c r="B39" s="674" t="s">
        <v>327</v>
      </c>
      <c r="C39" s="678">
        <v>0</v>
      </c>
      <c r="D39" s="676">
        <v>11233.889641847314</v>
      </c>
      <c r="E39" s="676">
        <v>0</v>
      </c>
      <c r="F39" s="676"/>
      <c r="G39" s="676"/>
      <c r="H39" s="680">
        <v>0</v>
      </c>
      <c r="I39" s="679">
        <v>0</v>
      </c>
      <c r="J39" s="676"/>
      <c r="K39" s="679">
        <v>0</v>
      </c>
      <c r="L39" s="676"/>
      <c r="M39" s="676">
        <v>0</v>
      </c>
      <c r="N39" s="679">
        <v>0</v>
      </c>
      <c r="O39" s="679">
        <v>0</v>
      </c>
    </row>
    <row r="40" spans="1:15" ht="15.6" customHeight="1" x14ac:dyDescent="0.2">
      <c r="A40" s="673">
        <v>34</v>
      </c>
      <c r="B40" s="674" t="s">
        <v>328</v>
      </c>
      <c r="C40" s="678">
        <v>0</v>
      </c>
      <c r="D40" s="676">
        <v>11102.112333333334</v>
      </c>
      <c r="E40" s="676">
        <v>0</v>
      </c>
      <c r="F40" s="676"/>
      <c r="G40" s="676"/>
      <c r="H40" s="680">
        <v>0</v>
      </c>
      <c r="I40" s="679">
        <v>0</v>
      </c>
      <c r="J40" s="676"/>
      <c r="K40" s="679">
        <v>0</v>
      </c>
      <c r="L40" s="676"/>
      <c r="M40" s="676">
        <v>0</v>
      </c>
      <c r="N40" s="679">
        <v>0</v>
      </c>
      <c r="O40" s="679">
        <v>0</v>
      </c>
    </row>
    <row r="41" spans="1:15" ht="15.6" customHeight="1" x14ac:dyDescent="0.2">
      <c r="A41" s="682">
        <v>35</v>
      </c>
      <c r="B41" s="873" t="s">
        <v>329</v>
      </c>
      <c r="C41" s="874">
        <v>0</v>
      </c>
      <c r="D41" s="875">
        <v>9767.0697032511453</v>
      </c>
      <c r="E41" s="875">
        <v>0</v>
      </c>
      <c r="F41" s="875"/>
      <c r="G41" s="875"/>
      <c r="H41" s="876">
        <v>0</v>
      </c>
      <c r="I41" s="877">
        <v>0</v>
      </c>
      <c r="J41" s="875"/>
      <c r="K41" s="877">
        <v>0</v>
      </c>
      <c r="L41" s="691"/>
      <c r="M41" s="875">
        <v>0</v>
      </c>
      <c r="N41" s="692">
        <v>0</v>
      </c>
      <c r="O41" s="877">
        <v>0</v>
      </c>
    </row>
    <row r="42" spans="1:15" ht="15.6" customHeight="1" x14ac:dyDescent="0.2">
      <c r="A42" s="849">
        <v>36</v>
      </c>
      <c r="B42" s="850" t="s">
        <v>330</v>
      </c>
      <c r="C42" s="851">
        <v>2</v>
      </c>
      <c r="D42" s="852">
        <v>9441.0013920225156</v>
      </c>
      <c r="E42" s="852">
        <v>18882</v>
      </c>
      <c r="F42" s="852"/>
      <c r="G42" s="852"/>
      <c r="H42" s="853">
        <v>0</v>
      </c>
      <c r="I42" s="854">
        <v>18882</v>
      </c>
      <c r="J42" s="852"/>
      <c r="K42" s="854">
        <v>18882</v>
      </c>
      <c r="L42" s="852"/>
      <c r="M42" s="852">
        <v>18882</v>
      </c>
      <c r="N42" s="854">
        <v>1574</v>
      </c>
      <c r="O42" s="855">
        <v>18882</v>
      </c>
    </row>
    <row r="43" spans="1:15" ht="15.6" customHeight="1" x14ac:dyDescent="0.2">
      <c r="A43" s="673">
        <v>37</v>
      </c>
      <c r="B43" s="674" t="s">
        <v>331</v>
      </c>
      <c r="C43" s="678">
        <v>0</v>
      </c>
      <c r="D43" s="676">
        <v>9697.2617336578987</v>
      </c>
      <c r="E43" s="676">
        <v>0</v>
      </c>
      <c r="F43" s="676"/>
      <c r="G43" s="676"/>
      <c r="H43" s="680">
        <v>0</v>
      </c>
      <c r="I43" s="679">
        <v>0</v>
      </c>
      <c r="J43" s="676"/>
      <c r="K43" s="679">
        <v>0</v>
      </c>
      <c r="L43" s="676"/>
      <c r="M43" s="676">
        <v>0</v>
      </c>
      <c r="N43" s="679">
        <v>0</v>
      </c>
      <c r="O43" s="679">
        <v>0</v>
      </c>
    </row>
    <row r="44" spans="1:15" ht="15.6" customHeight="1" x14ac:dyDescent="0.2">
      <c r="A44" s="673">
        <v>38</v>
      </c>
      <c r="B44" s="674" t="s">
        <v>332</v>
      </c>
      <c r="C44" s="678">
        <v>0</v>
      </c>
      <c r="D44" s="676">
        <v>9991.6066901634094</v>
      </c>
      <c r="E44" s="676">
        <v>0</v>
      </c>
      <c r="F44" s="676"/>
      <c r="G44" s="676"/>
      <c r="H44" s="680">
        <v>0</v>
      </c>
      <c r="I44" s="679">
        <v>0</v>
      </c>
      <c r="J44" s="676"/>
      <c r="K44" s="679">
        <v>0</v>
      </c>
      <c r="L44" s="676"/>
      <c r="M44" s="676">
        <v>0</v>
      </c>
      <c r="N44" s="679">
        <v>0</v>
      </c>
      <c r="O44" s="679">
        <v>0</v>
      </c>
    </row>
    <row r="45" spans="1:15" ht="15.6" customHeight="1" x14ac:dyDescent="0.2">
      <c r="A45" s="673">
        <v>39</v>
      </c>
      <c r="B45" s="674" t="s">
        <v>333</v>
      </c>
      <c r="C45" s="678">
        <v>2</v>
      </c>
      <c r="D45" s="676">
        <v>10650.230165611301</v>
      </c>
      <c r="E45" s="676">
        <v>21300</v>
      </c>
      <c r="F45" s="676"/>
      <c r="G45" s="676"/>
      <c r="H45" s="680">
        <v>0</v>
      </c>
      <c r="I45" s="679">
        <v>21300</v>
      </c>
      <c r="J45" s="676"/>
      <c r="K45" s="679">
        <v>21300</v>
      </c>
      <c r="L45" s="676"/>
      <c r="M45" s="676">
        <v>21300</v>
      </c>
      <c r="N45" s="679">
        <v>1775</v>
      </c>
      <c r="O45" s="679">
        <v>21300</v>
      </c>
    </row>
    <row r="46" spans="1:15" ht="15.6" customHeight="1" x14ac:dyDescent="0.2">
      <c r="A46" s="682">
        <v>40</v>
      </c>
      <c r="B46" s="873" t="s">
        <v>334</v>
      </c>
      <c r="C46" s="874">
        <v>0</v>
      </c>
      <c r="D46" s="875">
        <v>9808.0263735285389</v>
      </c>
      <c r="E46" s="875">
        <v>0</v>
      </c>
      <c r="F46" s="875"/>
      <c r="G46" s="875"/>
      <c r="H46" s="876">
        <v>0</v>
      </c>
      <c r="I46" s="877">
        <v>0</v>
      </c>
      <c r="J46" s="875"/>
      <c r="K46" s="877">
        <v>0</v>
      </c>
      <c r="L46" s="691"/>
      <c r="M46" s="875">
        <v>0</v>
      </c>
      <c r="N46" s="692">
        <v>0</v>
      </c>
      <c r="O46" s="877">
        <v>0</v>
      </c>
    </row>
    <row r="47" spans="1:15" ht="15.6" customHeight="1" x14ac:dyDescent="0.2">
      <c r="A47" s="849">
        <v>41</v>
      </c>
      <c r="B47" s="850" t="s">
        <v>335</v>
      </c>
      <c r="C47" s="851">
        <v>0</v>
      </c>
      <c r="D47" s="852">
        <v>9977.7977922077916</v>
      </c>
      <c r="E47" s="852">
        <v>0</v>
      </c>
      <c r="F47" s="852"/>
      <c r="G47" s="852"/>
      <c r="H47" s="853">
        <v>0</v>
      </c>
      <c r="I47" s="854">
        <v>0</v>
      </c>
      <c r="J47" s="852"/>
      <c r="K47" s="854">
        <v>0</v>
      </c>
      <c r="L47" s="852"/>
      <c r="M47" s="852">
        <v>0</v>
      </c>
      <c r="N47" s="854">
        <v>0</v>
      </c>
      <c r="O47" s="855">
        <v>0</v>
      </c>
    </row>
    <row r="48" spans="1:15" ht="15.6" customHeight="1" x14ac:dyDescent="0.2">
      <c r="A48" s="673">
        <v>42</v>
      </c>
      <c r="B48" s="674" t="s">
        <v>336</v>
      </c>
      <c r="C48" s="678">
        <v>0</v>
      </c>
      <c r="D48" s="676">
        <v>10265.713889965129</v>
      </c>
      <c r="E48" s="676">
        <v>0</v>
      </c>
      <c r="F48" s="676"/>
      <c r="G48" s="676"/>
      <c r="H48" s="680">
        <v>0</v>
      </c>
      <c r="I48" s="679">
        <v>0</v>
      </c>
      <c r="J48" s="676"/>
      <c r="K48" s="679">
        <v>0</v>
      </c>
      <c r="L48" s="676"/>
      <c r="M48" s="676">
        <v>0</v>
      </c>
      <c r="N48" s="679">
        <v>0</v>
      </c>
      <c r="O48" s="679">
        <v>0</v>
      </c>
    </row>
    <row r="49" spans="1:15" ht="15.6" customHeight="1" x14ac:dyDescent="0.2">
      <c r="A49" s="673">
        <v>43</v>
      </c>
      <c r="B49" s="674" t="s">
        <v>337</v>
      </c>
      <c r="C49" s="678">
        <v>0</v>
      </c>
      <c r="D49" s="676">
        <v>9991.4098356807517</v>
      </c>
      <c r="E49" s="676">
        <v>0</v>
      </c>
      <c r="F49" s="676"/>
      <c r="G49" s="676"/>
      <c r="H49" s="680">
        <v>0</v>
      </c>
      <c r="I49" s="679">
        <v>0</v>
      </c>
      <c r="J49" s="676"/>
      <c r="K49" s="679">
        <v>0</v>
      </c>
      <c r="L49" s="676"/>
      <c r="M49" s="676">
        <v>0</v>
      </c>
      <c r="N49" s="679">
        <v>0</v>
      </c>
      <c r="O49" s="679">
        <v>0</v>
      </c>
    </row>
    <row r="50" spans="1:15" ht="15.6" customHeight="1" x14ac:dyDescent="0.2">
      <c r="A50" s="673">
        <v>44</v>
      </c>
      <c r="B50" s="674" t="s">
        <v>338</v>
      </c>
      <c r="C50" s="678">
        <v>1</v>
      </c>
      <c r="D50" s="676">
        <v>9544.3823578165193</v>
      </c>
      <c r="E50" s="676">
        <v>9544</v>
      </c>
      <c r="F50" s="676"/>
      <c r="G50" s="676"/>
      <c r="H50" s="680">
        <v>0</v>
      </c>
      <c r="I50" s="679">
        <v>9544</v>
      </c>
      <c r="J50" s="676"/>
      <c r="K50" s="679">
        <v>9544</v>
      </c>
      <c r="L50" s="676"/>
      <c r="M50" s="676">
        <v>9544</v>
      </c>
      <c r="N50" s="679">
        <v>795</v>
      </c>
      <c r="O50" s="679">
        <v>9544</v>
      </c>
    </row>
    <row r="51" spans="1:15" ht="15.6" customHeight="1" x14ac:dyDescent="0.2">
      <c r="A51" s="682">
        <v>45</v>
      </c>
      <c r="B51" s="873" t="s">
        <v>339</v>
      </c>
      <c r="C51" s="874">
        <v>0</v>
      </c>
      <c r="D51" s="875">
        <v>9012.658823807833</v>
      </c>
      <c r="E51" s="875">
        <v>0</v>
      </c>
      <c r="F51" s="875"/>
      <c r="G51" s="875"/>
      <c r="H51" s="876">
        <v>0</v>
      </c>
      <c r="I51" s="877">
        <v>0</v>
      </c>
      <c r="J51" s="875"/>
      <c r="K51" s="877">
        <v>0</v>
      </c>
      <c r="L51" s="691"/>
      <c r="M51" s="875">
        <v>0</v>
      </c>
      <c r="N51" s="692">
        <v>0</v>
      </c>
      <c r="O51" s="877">
        <v>0</v>
      </c>
    </row>
    <row r="52" spans="1:15" ht="15.6" customHeight="1" x14ac:dyDescent="0.2">
      <c r="A52" s="849">
        <v>46</v>
      </c>
      <c r="B52" s="850" t="s">
        <v>340</v>
      </c>
      <c r="C52" s="851">
        <v>2</v>
      </c>
      <c r="D52" s="852">
        <v>12150.678713450292</v>
      </c>
      <c r="E52" s="852">
        <v>24301</v>
      </c>
      <c r="F52" s="852"/>
      <c r="G52" s="852"/>
      <c r="H52" s="853">
        <v>0</v>
      </c>
      <c r="I52" s="854">
        <v>24301</v>
      </c>
      <c r="J52" s="852"/>
      <c r="K52" s="854">
        <v>24301</v>
      </c>
      <c r="L52" s="852"/>
      <c r="M52" s="852">
        <v>24301</v>
      </c>
      <c r="N52" s="854">
        <v>2025</v>
      </c>
      <c r="O52" s="855">
        <v>24301</v>
      </c>
    </row>
    <row r="53" spans="1:15" ht="15.6" customHeight="1" x14ac:dyDescent="0.2">
      <c r="A53" s="673">
        <v>47</v>
      </c>
      <c r="B53" s="674" t="s">
        <v>341</v>
      </c>
      <c r="C53" s="678">
        <v>2</v>
      </c>
      <c r="D53" s="676">
        <v>10230.152416836387</v>
      </c>
      <c r="E53" s="676">
        <v>20460</v>
      </c>
      <c r="F53" s="676"/>
      <c r="G53" s="676"/>
      <c r="H53" s="680">
        <v>0</v>
      </c>
      <c r="I53" s="679">
        <v>20460</v>
      </c>
      <c r="J53" s="676"/>
      <c r="K53" s="679">
        <v>20460</v>
      </c>
      <c r="L53" s="676"/>
      <c r="M53" s="676">
        <v>20460</v>
      </c>
      <c r="N53" s="679">
        <v>1705</v>
      </c>
      <c r="O53" s="679">
        <v>20460</v>
      </c>
    </row>
    <row r="54" spans="1:15" ht="15.6" customHeight="1" x14ac:dyDescent="0.2">
      <c r="A54" s="673">
        <v>48</v>
      </c>
      <c r="B54" s="674" t="s">
        <v>342</v>
      </c>
      <c r="C54" s="678">
        <v>3</v>
      </c>
      <c r="D54" s="676">
        <v>9746.9578456389881</v>
      </c>
      <c r="E54" s="676">
        <v>29241</v>
      </c>
      <c r="F54" s="676"/>
      <c r="G54" s="676"/>
      <c r="H54" s="680">
        <v>0</v>
      </c>
      <c r="I54" s="679">
        <v>29241</v>
      </c>
      <c r="J54" s="676"/>
      <c r="K54" s="679">
        <v>29241</v>
      </c>
      <c r="L54" s="676"/>
      <c r="M54" s="676">
        <v>29241</v>
      </c>
      <c r="N54" s="679">
        <v>2437</v>
      </c>
      <c r="O54" s="679">
        <v>29241</v>
      </c>
    </row>
    <row r="55" spans="1:15" ht="15.6" customHeight="1" x14ac:dyDescent="0.2">
      <c r="A55" s="673">
        <v>49</v>
      </c>
      <c r="B55" s="674" t="s">
        <v>343</v>
      </c>
      <c r="C55" s="678">
        <v>4</v>
      </c>
      <c r="D55" s="676">
        <v>9637.3688035926098</v>
      </c>
      <c r="E55" s="676">
        <v>38549</v>
      </c>
      <c r="F55" s="676"/>
      <c r="G55" s="676"/>
      <c r="H55" s="680">
        <v>0</v>
      </c>
      <c r="I55" s="679">
        <v>38549</v>
      </c>
      <c r="J55" s="676"/>
      <c r="K55" s="679">
        <v>38549</v>
      </c>
      <c r="L55" s="676"/>
      <c r="M55" s="676">
        <v>38549</v>
      </c>
      <c r="N55" s="679">
        <v>3212</v>
      </c>
      <c r="O55" s="679">
        <v>38549</v>
      </c>
    </row>
    <row r="56" spans="1:15" ht="15.6" customHeight="1" x14ac:dyDescent="0.2">
      <c r="A56" s="682">
        <v>50</v>
      </c>
      <c r="B56" s="873" t="s">
        <v>344</v>
      </c>
      <c r="C56" s="874">
        <v>0</v>
      </c>
      <c r="D56" s="875">
        <v>9826.864685961511</v>
      </c>
      <c r="E56" s="875">
        <v>0</v>
      </c>
      <c r="F56" s="875"/>
      <c r="G56" s="875"/>
      <c r="H56" s="876">
        <v>0</v>
      </c>
      <c r="I56" s="877">
        <v>0</v>
      </c>
      <c r="J56" s="875"/>
      <c r="K56" s="877">
        <v>0</v>
      </c>
      <c r="L56" s="691"/>
      <c r="M56" s="875">
        <v>0</v>
      </c>
      <c r="N56" s="692">
        <v>0</v>
      </c>
      <c r="O56" s="877">
        <v>0</v>
      </c>
    </row>
    <row r="57" spans="1:15" ht="15.6" customHeight="1" x14ac:dyDescent="0.2">
      <c r="A57" s="849">
        <v>51</v>
      </c>
      <c r="B57" s="850" t="s">
        <v>345</v>
      </c>
      <c r="C57" s="851">
        <v>0</v>
      </c>
      <c r="D57" s="852">
        <v>10334.53554109994</v>
      </c>
      <c r="E57" s="852">
        <v>0</v>
      </c>
      <c r="F57" s="852"/>
      <c r="G57" s="852"/>
      <c r="H57" s="853">
        <v>0</v>
      </c>
      <c r="I57" s="854">
        <v>0</v>
      </c>
      <c r="J57" s="852"/>
      <c r="K57" s="854">
        <v>0</v>
      </c>
      <c r="L57" s="852"/>
      <c r="M57" s="852">
        <v>0</v>
      </c>
      <c r="N57" s="854">
        <v>0</v>
      </c>
      <c r="O57" s="855">
        <v>0</v>
      </c>
    </row>
    <row r="58" spans="1:15" ht="15.6" customHeight="1" x14ac:dyDescent="0.2">
      <c r="A58" s="673">
        <v>52</v>
      </c>
      <c r="B58" s="674" t="s">
        <v>346</v>
      </c>
      <c r="C58" s="678">
        <v>2</v>
      </c>
      <c r="D58" s="676">
        <v>9606.9545530502455</v>
      </c>
      <c r="E58" s="676">
        <v>19214</v>
      </c>
      <c r="F58" s="676"/>
      <c r="G58" s="676"/>
      <c r="H58" s="680">
        <v>0</v>
      </c>
      <c r="I58" s="679">
        <v>19214</v>
      </c>
      <c r="J58" s="676"/>
      <c r="K58" s="679">
        <v>19214</v>
      </c>
      <c r="L58" s="676"/>
      <c r="M58" s="676">
        <v>19214</v>
      </c>
      <c r="N58" s="679">
        <v>1601</v>
      </c>
      <c r="O58" s="679">
        <v>19214</v>
      </c>
    </row>
    <row r="59" spans="1:15" ht="15.6" customHeight="1" x14ac:dyDescent="0.2">
      <c r="A59" s="673">
        <v>53</v>
      </c>
      <c r="B59" s="674" t="s">
        <v>347</v>
      </c>
      <c r="C59" s="678">
        <v>2</v>
      </c>
      <c r="D59" s="676">
        <v>10068.057611907865</v>
      </c>
      <c r="E59" s="676">
        <v>20136</v>
      </c>
      <c r="F59" s="676"/>
      <c r="G59" s="676"/>
      <c r="H59" s="680">
        <v>0</v>
      </c>
      <c r="I59" s="679">
        <v>20136</v>
      </c>
      <c r="J59" s="676"/>
      <c r="K59" s="679">
        <v>20136</v>
      </c>
      <c r="L59" s="676"/>
      <c r="M59" s="676">
        <v>20136</v>
      </c>
      <c r="N59" s="679">
        <v>1678</v>
      </c>
      <c r="O59" s="679">
        <v>20136</v>
      </c>
    </row>
    <row r="60" spans="1:15" ht="15.6" customHeight="1" x14ac:dyDescent="0.2">
      <c r="A60" s="673">
        <v>54</v>
      </c>
      <c r="B60" s="674" t="s">
        <v>348</v>
      </c>
      <c r="C60" s="678">
        <v>0</v>
      </c>
      <c r="D60" s="676">
        <v>11856.029761904761</v>
      </c>
      <c r="E60" s="676">
        <v>0</v>
      </c>
      <c r="F60" s="676"/>
      <c r="G60" s="676"/>
      <c r="H60" s="680">
        <v>0</v>
      </c>
      <c r="I60" s="679">
        <v>0</v>
      </c>
      <c r="J60" s="676"/>
      <c r="K60" s="679">
        <v>0</v>
      </c>
      <c r="L60" s="676"/>
      <c r="M60" s="676">
        <v>0</v>
      </c>
      <c r="N60" s="679">
        <v>0</v>
      </c>
      <c r="O60" s="679">
        <v>0</v>
      </c>
    </row>
    <row r="61" spans="1:15" ht="15.6" customHeight="1" x14ac:dyDescent="0.2">
      <c r="A61" s="682">
        <v>55</v>
      </c>
      <c r="B61" s="873" t="s">
        <v>349</v>
      </c>
      <c r="C61" s="874">
        <v>3</v>
      </c>
      <c r="D61" s="875">
        <v>9559.5104106073559</v>
      </c>
      <c r="E61" s="875">
        <v>28679</v>
      </c>
      <c r="F61" s="875"/>
      <c r="G61" s="875"/>
      <c r="H61" s="876">
        <v>0</v>
      </c>
      <c r="I61" s="877">
        <v>28679</v>
      </c>
      <c r="J61" s="875"/>
      <c r="K61" s="877">
        <v>28679</v>
      </c>
      <c r="L61" s="691"/>
      <c r="M61" s="875">
        <v>28679</v>
      </c>
      <c r="N61" s="692">
        <v>2390</v>
      </c>
      <c r="O61" s="877">
        <v>28679</v>
      </c>
    </row>
    <row r="62" spans="1:15" ht="15.6" customHeight="1" x14ac:dyDescent="0.2">
      <c r="A62" s="849">
        <v>56</v>
      </c>
      <c r="B62" s="850" t="s">
        <v>350</v>
      </c>
      <c r="C62" s="851">
        <v>0</v>
      </c>
      <c r="D62" s="852">
        <v>10254.654459876543</v>
      </c>
      <c r="E62" s="852">
        <v>0</v>
      </c>
      <c r="F62" s="852"/>
      <c r="G62" s="852"/>
      <c r="H62" s="853">
        <v>0</v>
      </c>
      <c r="I62" s="854">
        <v>0</v>
      </c>
      <c r="J62" s="852"/>
      <c r="K62" s="854">
        <v>0</v>
      </c>
      <c r="L62" s="852"/>
      <c r="M62" s="852">
        <v>0</v>
      </c>
      <c r="N62" s="854">
        <v>0</v>
      </c>
      <c r="O62" s="855">
        <v>0</v>
      </c>
    </row>
    <row r="63" spans="1:15" ht="15.6" customHeight="1" x14ac:dyDescent="0.2">
      <c r="A63" s="673">
        <v>57</v>
      </c>
      <c r="B63" s="674" t="s">
        <v>351</v>
      </c>
      <c r="C63" s="678">
        <v>1</v>
      </c>
      <c r="D63" s="676">
        <v>9932.7877425764436</v>
      </c>
      <c r="E63" s="676">
        <v>9933</v>
      </c>
      <c r="F63" s="676"/>
      <c r="G63" s="676"/>
      <c r="H63" s="680">
        <v>0</v>
      </c>
      <c r="I63" s="679">
        <v>9933</v>
      </c>
      <c r="J63" s="676"/>
      <c r="K63" s="679">
        <v>9933</v>
      </c>
      <c r="L63" s="676"/>
      <c r="M63" s="676">
        <v>9933</v>
      </c>
      <c r="N63" s="679">
        <v>828</v>
      </c>
      <c r="O63" s="679">
        <v>9933</v>
      </c>
    </row>
    <row r="64" spans="1:15" ht="15.6" customHeight="1" x14ac:dyDescent="0.2">
      <c r="A64" s="673">
        <v>58</v>
      </c>
      <c r="B64" s="674" t="s">
        <v>352</v>
      </c>
      <c r="C64" s="678">
        <v>0</v>
      </c>
      <c r="D64" s="676">
        <v>9898.7130344827583</v>
      </c>
      <c r="E64" s="676">
        <v>0</v>
      </c>
      <c r="F64" s="676"/>
      <c r="G64" s="676"/>
      <c r="H64" s="680">
        <v>0</v>
      </c>
      <c r="I64" s="679">
        <v>0</v>
      </c>
      <c r="J64" s="676"/>
      <c r="K64" s="679">
        <v>0</v>
      </c>
      <c r="L64" s="676"/>
      <c r="M64" s="676">
        <v>0</v>
      </c>
      <c r="N64" s="679">
        <v>0</v>
      </c>
      <c r="O64" s="679">
        <v>0</v>
      </c>
    </row>
    <row r="65" spans="1:15" ht="15.6" customHeight="1" x14ac:dyDescent="0.2">
      <c r="A65" s="673">
        <v>59</v>
      </c>
      <c r="B65" s="674" t="s">
        <v>353</v>
      </c>
      <c r="C65" s="678">
        <v>2</v>
      </c>
      <c r="D65" s="676">
        <v>11107.472573563755</v>
      </c>
      <c r="E65" s="676">
        <v>22215</v>
      </c>
      <c r="F65" s="676"/>
      <c r="G65" s="676"/>
      <c r="H65" s="680">
        <v>0</v>
      </c>
      <c r="I65" s="679">
        <v>22215</v>
      </c>
      <c r="J65" s="676"/>
      <c r="K65" s="679">
        <v>22215</v>
      </c>
      <c r="L65" s="676"/>
      <c r="M65" s="676">
        <v>22215</v>
      </c>
      <c r="N65" s="679">
        <v>1851</v>
      </c>
      <c r="O65" s="679">
        <v>22215</v>
      </c>
    </row>
    <row r="66" spans="1:15" ht="15.6" customHeight="1" x14ac:dyDescent="0.2">
      <c r="A66" s="682">
        <v>60</v>
      </c>
      <c r="B66" s="873" t="s">
        <v>354</v>
      </c>
      <c r="C66" s="874">
        <v>0</v>
      </c>
      <c r="D66" s="875">
        <v>10410.852073869668</v>
      </c>
      <c r="E66" s="875">
        <v>0</v>
      </c>
      <c r="F66" s="875"/>
      <c r="G66" s="875"/>
      <c r="H66" s="876">
        <v>0</v>
      </c>
      <c r="I66" s="877">
        <v>0</v>
      </c>
      <c r="J66" s="875"/>
      <c r="K66" s="877">
        <v>0</v>
      </c>
      <c r="L66" s="691"/>
      <c r="M66" s="875">
        <v>0</v>
      </c>
      <c r="N66" s="692">
        <v>0</v>
      </c>
      <c r="O66" s="877">
        <v>0</v>
      </c>
    </row>
    <row r="67" spans="1:15" ht="15.6" customHeight="1" x14ac:dyDescent="0.2">
      <c r="A67" s="849">
        <v>61</v>
      </c>
      <c r="B67" s="850" t="s">
        <v>355</v>
      </c>
      <c r="C67" s="851">
        <v>2</v>
      </c>
      <c r="D67" s="852">
        <v>9387.8357157082391</v>
      </c>
      <c r="E67" s="852">
        <v>18776</v>
      </c>
      <c r="F67" s="852"/>
      <c r="G67" s="852"/>
      <c r="H67" s="853">
        <v>0</v>
      </c>
      <c r="I67" s="854">
        <v>18776</v>
      </c>
      <c r="J67" s="852"/>
      <c r="K67" s="854">
        <v>18776</v>
      </c>
      <c r="L67" s="852"/>
      <c r="M67" s="852">
        <v>18776</v>
      </c>
      <c r="N67" s="854">
        <v>1565</v>
      </c>
      <c r="O67" s="855">
        <v>18776</v>
      </c>
    </row>
    <row r="68" spans="1:15" ht="15.6" customHeight="1" x14ac:dyDescent="0.2">
      <c r="A68" s="673">
        <v>62</v>
      </c>
      <c r="B68" s="674" t="s">
        <v>356</v>
      </c>
      <c r="C68" s="678">
        <v>0</v>
      </c>
      <c r="D68" s="676">
        <v>10887.861706586827</v>
      </c>
      <c r="E68" s="676">
        <v>0</v>
      </c>
      <c r="F68" s="676"/>
      <c r="G68" s="676"/>
      <c r="H68" s="680">
        <v>0</v>
      </c>
      <c r="I68" s="679">
        <v>0</v>
      </c>
      <c r="J68" s="676"/>
      <c r="K68" s="679">
        <v>0</v>
      </c>
      <c r="L68" s="676"/>
      <c r="M68" s="676">
        <v>0</v>
      </c>
      <c r="N68" s="679">
        <v>0</v>
      </c>
      <c r="O68" s="679">
        <v>0</v>
      </c>
    </row>
    <row r="69" spans="1:15" ht="15.6" customHeight="1" x14ac:dyDescent="0.2">
      <c r="A69" s="673">
        <v>63</v>
      </c>
      <c r="B69" s="674" t="s">
        <v>357</v>
      </c>
      <c r="C69" s="678">
        <v>0</v>
      </c>
      <c r="D69" s="676">
        <v>9890.6851700680272</v>
      </c>
      <c r="E69" s="676">
        <v>0</v>
      </c>
      <c r="F69" s="676"/>
      <c r="G69" s="676"/>
      <c r="H69" s="680">
        <v>0</v>
      </c>
      <c r="I69" s="679">
        <v>0</v>
      </c>
      <c r="J69" s="676"/>
      <c r="K69" s="679">
        <v>0</v>
      </c>
      <c r="L69" s="676"/>
      <c r="M69" s="676">
        <v>0</v>
      </c>
      <c r="N69" s="679">
        <v>0</v>
      </c>
      <c r="O69" s="679">
        <v>0</v>
      </c>
    </row>
    <row r="70" spans="1:15" ht="15.6" customHeight="1" x14ac:dyDescent="0.2">
      <c r="A70" s="673">
        <v>64</v>
      </c>
      <c r="B70" s="674" t="s">
        <v>358</v>
      </c>
      <c r="C70" s="678">
        <v>0</v>
      </c>
      <c r="D70" s="676">
        <v>10906.320571791613</v>
      </c>
      <c r="E70" s="676">
        <v>0</v>
      </c>
      <c r="F70" s="676"/>
      <c r="G70" s="676"/>
      <c r="H70" s="680">
        <v>0</v>
      </c>
      <c r="I70" s="679">
        <v>0</v>
      </c>
      <c r="J70" s="676"/>
      <c r="K70" s="679">
        <v>0</v>
      </c>
      <c r="L70" s="676"/>
      <c r="M70" s="676">
        <v>0</v>
      </c>
      <c r="N70" s="679">
        <v>0</v>
      </c>
      <c r="O70" s="679">
        <v>0</v>
      </c>
    </row>
    <row r="71" spans="1:15" ht="15.6" customHeight="1" x14ac:dyDescent="0.2">
      <c r="A71" s="682">
        <v>65</v>
      </c>
      <c r="B71" s="873" t="s">
        <v>359</v>
      </c>
      <c r="C71" s="874">
        <v>0</v>
      </c>
      <c r="D71" s="875">
        <v>10379.252263056092</v>
      </c>
      <c r="E71" s="875">
        <v>0</v>
      </c>
      <c r="F71" s="875"/>
      <c r="G71" s="875"/>
      <c r="H71" s="876">
        <v>0</v>
      </c>
      <c r="I71" s="877">
        <v>0</v>
      </c>
      <c r="J71" s="875"/>
      <c r="K71" s="877">
        <v>0</v>
      </c>
      <c r="L71" s="691"/>
      <c r="M71" s="875">
        <v>0</v>
      </c>
      <c r="N71" s="692">
        <v>0</v>
      </c>
      <c r="O71" s="877">
        <v>0</v>
      </c>
    </row>
    <row r="72" spans="1:15" ht="15.6" customHeight="1" x14ac:dyDescent="0.2">
      <c r="A72" s="673">
        <v>66</v>
      </c>
      <c r="B72" s="674" t="s">
        <v>360</v>
      </c>
      <c r="C72" s="851">
        <v>0</v>
      </c>
      <c r="D72" s="822">
        <v>11598.765193370164</v>
      </c>
      <c r="E72" s="822">
        <v>0</v>
      </c>
      <c r="F72" s="822"/>
      <c r="G72" s="822"/>
      <c r="H72" s="823">
        <v>0</v>
      </c>
      <c r="I72" s="824">
        <v>0</v>
      </c>
      <c r="J72" s="822"/>
      <c r="K72" s="824">
        <v>0</v>
      </c>
      <c r="L72" s="676"/>
      <c r="M72" s="822">
        <v>0</v>
      </c>
      <c r="N72" s="679">
        <v>0</v>
      </c>
      <c r="O72" s="824">
        <v>0</v>
      </c>
    </row>
    <row r="73" spans="1:15" ht="15.6" customHeight="1" x14ac:dyDescent="0.2">
      <c r="A73" s="673">
        <v>67</v>
      </c>
      <c r="B73" s="674" t="s">
        <v>361</v>
      </c>
      <c r="C73" s="678">
        <v>3</v>
      </c>
      <c r="D73" s="822">
        <v>9970.5902983974956</v>
      </c>
      <c r="E73" s="822">
        <v>29912</v>
      </c>
      <c r="F73" s="822"/>
      <c r="G73" s="822"/>
      <c r="H73" s="823">
        <v>0</v>
      </c>
      <c r="I73" s="824">
        <v>29912</v>
      </c>
      <c r="J73" s="822"/>
      <c r="K73" s="824">
        <v>29912</v>
      </c>
      <c r="L73" s="676"/>
      <c r="M73" s="822">
        <v>29912</v>
      </c>
      <c r="N73" s="679">
        <v>2493</v>
      </c>
      <c r="O73" s="824">
        <v>29912</v>
      </c>
    </row>
    <row r="74" spans="1:15" ht="15.6" customHeight="1" x14ac:dyDescent="0.2">
      <c r="A74" s="673">
        <v>68</v>
      </c>
      <c r="B74" s="674" t="s">
        <v>362</v>
      </c>
      <c r="C74" s="678">
        <v>6</v>
      </c>
      <c r="D74" s="822">
        <v>10706.824008489995</v>
      </c>
      <c r="E74" s="822">
        <v>64241</v>
      </c>
      <c r="F74" s="822"/>
      <c r="G74" s="822"/>
      <c r="H74" s="823">
        <v>0</v>
      </c>
      <c r="I74" s="824">
        <v>64241</v>
      </c>
      <c r="J74" s="822"/>
      <c r="K74" s="824">
        <v>64241</v>
      </c>
      <c r="L74" s="676"/>
      <c r="M74" s="822">
        <v>64241</v>
      </c>
      <c r="N74" s="679">
        <v>5353</v>
      </c>
      <c r="O74" s="824">
        <v>64241</v>
      </c>
    </row>
    <row r="75" spans="1:15" ht="15.6" customHeight="1" x14ac:dyDescent="0.2">
      <c r="A75" s="825">
        <v>69</v>
      </c>
      <c r="B75" s="826" t="s">
        <v>363</v>
      </c>
      <c r="C75" s="678">
        <v>3</v>
      </c>
      <c r="D75" s="827">
        <v>10384.983477883781</v>
      </c>
      <c r="E75" s="827">
        <v>31155</v>
      </c>
      <c r="F75" s="827"/>
      <c r="G75" s="827"/>
      <c r="H75" s="828">
        <v>0</v>
      </c>
      <c r="I75" s="829">
        <v>31155</v>
      </c>
      <c r="J75" s="827"/>
      <c r="K75" s="829">
        <v>31155</v>
      </c>
      <c r="L75" s="856"/>
      <c r="M75" s="827">
        <v>31155</v>
      </c>
      <c r="N75" s="857">
        <v>2596</v>
      </c>
      <c r="O75" s="829">
        <v>31155</v>
      </c>
    </row>
    <row r="76" spans="1:15" s="87" customFormat="1" ht="15.6" customHeight="1" thickBot="1" x14ac:dyDescent="0.25">
      <c r="A76" s="1433" t="s">
        <v>1083</v>
      </c>
      <c r="B76" s="1434"/>
      <c r="C76" s="832">
        <v>169</v>
      </c>
      <c r="D76" s="833"/>
      <c r="E76" s="834">
        <v>1596960</v>
      </c>
      <c r="F76" s="834">
        <v>0</v>
      </c>
      <c r="G76" s="834">
        <v>0</v>
      </c>
      <c r="H76" s="835">
        <v>0</v>
      </c>
      <c r="I76" s="836">
        <v>1596960</v>
      </c>
      <c r="J76" s="834">
        <v>0</v>
      </c>
      <c r="K76" s="836">
        <v>1596960</v>
      </c>
      <c r="L76" s="834">
        <v>0</v>
      </c>
      <c r="M76" s="834">
        <v>1596960</v>
      </c>
      <c r="N76" s="836">
        <v>133080</v>
      </c>
      <c r="O76" s="836">
        <v>1596960</v>
      </c>
    </row>
    <row r="77" spans="1:15" s="839" customFormat="1" ht="15.6" customHeight="1" thickTop="1" x14ac:dyDescent="0.2">
      <c r="A77" s="1463" t="s">
        <v>1084</v>
      </c>
      <c r="B77" s="1464"/>
      <c r="C77" s="858"/>
      <c r="D77" s="755"/>
      <c r="E77" s="859"/>
      <c r="F77" s="859"/>
      <c r="G77" s="859"/>
      <c r="H77" s="859"/>
      <c r="I77" s="859"/>
      <c r="J77" s="859"/>
      <c r="K77" s="756"/>
      <c r="L77" s="756"/>
      <c r="M77" s="755"/>
      <c r="N77" s="756"/>
      <c r="O77" s="756"/>
    </row>
    <row r="78" spans="1:15" s="839" customFormat="1" ht="15.6" customHeight="1" x14ac:dyDescent="0.2">
      <c r="A78" s="1455" t="s">
        <v>1085</v>
      </c>
      <c r="B78" s="1456"/>
      <c r="C78" s="858"/>
      <c r="D78" s="755"/>
      <c r="E78" s="859"/>
      <c r="F78" s="859"/>
      <c r="G78" s="859"/>
      <c r="H78" s="859"/>
      <c r="I78" s="859"/>
      <c r="J78" s="859"/>
      <c r="K78" s="764">
        <v>0</v>
      </c>
      <c r="L78" s="756"/>
      <c r="M78" s="755">
        <v>0</v>
      </c>
      <c r="N78" s="764">
        <v>0</v>
      </c>
      <c r="O78" s="764">
        <v>0</v>
      </c>
    </row>
    <row r="79" spans="1:15" s="839" customFormat="1" ht="15.6" customHeight="1" x14ac:dyDescent="0.2">
      <c r="A79" s="1437" t="s">
        <v>1086</v>
      </c>
      <c r="B79" s="1457"/>
      <c r="C79" s="840"/>
      <c r="D79" s="755"/>
      <c r="E79" s="762"/>
      <c r="F79" s="762"/>
      <c r="G79" s="762"/>
      <c r="H79" s="762"/>
      <c r="I79" s="762"/>
      <c r="J79" s="762"/>
      <c r="K79" s="756"/>
      <c r="L79" s="756"/>
      <c r="M79" s="755"/>
      <c r="N79" s="756"/>
      <c r="O79" s="764">
        <v>0</v>
      </c>
    </row>
    <row r="80" spans="1:15" s="839" customFormat="1" ht="15.6" customHeight="1" x14ac:dyDescent="0.2">
      <c r="A80" s="1428" t="s">
        <v>1087</v>
      </c>
      <c r="B80" s="1443"/>
      <c r="C80" s="772"/>
      <c r="D80" s="755"/>
      <c r="E80" s="762"/>
      <c r="F80" s="762"/>
      <c r="G80" s="762"/>
      <c r="H80" s="762"/>
      <c r="I80" s="762"/>
      <c r="J80" s="762"/>
      <c r="K80" s="756"/>
      <c r="L80" s="756"/>
      <c r="M80" s="755"/>
      <c r="N80" s="756"/>
      <c r="O80" s="764">
        <v>0</v>
      </c>
    </row>
    <row r="81" spans="1:15" s="839" customFormat="1" ht="15.6" customHeight="1" x14ac:dyDescent="0.2">
      <c r="A81" s="1428" t="s">
        <v>1088</v>
      </c>
      <c r="B81" s="1443"/>
      <c r="C81" s="772"/>
      <c r="D81" s="755"/>
      <c r="E81" s="762"/>
      <c r="F81" s="762"/>
      <c r="G81" s="762"/>
      <c r="H81" s="762"/>
      <c r="I81" s="762"/>
      <c r="J81" s="762"/>
      <c r="K81" s="756"/>
      <c r="L81" s="756"/>
      <c r="M81" s="755"/>
      <c r="N81" s="756"/>
      <c r="O81" s="764">
        <v>0</v>
      </c>
    </row>
    <row r="82" spans="1:15" s="839" customFormat="1" ht="15.6" customHeight="1" x14ac:dyDescent="0.2">
      <c r="A82" s="1439" t="s">
        <v>1089</v>
      </c>
      <c r="B82" s="1458"/>
      <c r="C82" s="777"/>
      <c r="D82" s="860"/>
      <c r="E82" s="779"/>
      <c r="F82" s="779"/>
      <c r="G82" s="779"/>
      <c r="H82" s="779"/>
      <c r="I82" s="779"/>
      <c r="J82" s="779"/>
      <c r="K82" s="842">
        <v>11830</v>
      </c>
      <c r="L82" s="843"/>
      <c r="M82" s="844">
        <v>11830</v>
      </c>
      <c r="N82" s="842">
        <v>986</v>
      </c>
      <c r="O82" s="842">
        <v>11830</v>
      </c>
    </row>
    <row r="83" spans="1:15" s="839" customFormat="1" ht="15.6" customHeight="1" x14ac:dyDescent="0.2">
      <c r="A83" s="782" t="s">
        <v>961</v>
      </c>
      <c r="B83" s="845"/>
      <c r="C83" s="858"/>
      <c r="D83" s="755"/>
      <c r="E83" s="859"/>
      <c r="F83" s="859"/>
      <c r="G83" s="859"/>
      <c r="H83" s="859"/>
      <c r="I83" s="859"/>
      <c r="J83" s="859"/>
      <c r="K83" s="756"/>
      <c r="L83" s="756"/>
      <c r="M83" s="755"/>
      <c r="N83" s="756"/>
      <c r="O83" s="764">
        <v>0</v>
      </c>
    </row>
    <row r="84" spans="1:15" s="839" customFormat="1" ht="15.6" customHeight="1" x14ac:dyDescent="0.2">
      <c r="A84" s="1428" t="s">
        <v>1090</v>
      </c>
      <c r="B84" s="1443"/>
      <c r="C84" s="756"/>
      <c r="D84" s="756"/>
      <c r="E84" s="756"/>
      <c r="F84" s="756"/>
      <c r="G84" s="756"/>
      <c r="H84" s="756"/>
      <c r="I84" s="756"/>
      <c r="J84" s="756"/>
      <c r="K84" s="764">
        <v>90348</v>
      </c>
      <c r="L84" s="756"/>
      <c r="M84" s="755">
        <v>90348</v>
      </c>
      <c r="N84" s="764">
        <v>7529</v>
      </c>
      <c r="O84" s="764">
        <v>90348</v>
      </c>
    </row>
    <row r="85" spans="1:15" s="839" customFormat="1" ht="15.6" customHeight="1" x14ac:dyDescent="0.2">
      <c r="A85" s="1428" t="s">
        <v>1091</v>
      </c>
      <c r="B85" s="1443"/>
      <c r="C85" s="756"/>
      <c r="D85" s="756"/>
      <c r="E85" s="756"/>
      <c r="F85" s="756"/>
      <c r="G85" s="756"/>
      <c r="H85" s="756"/>
      <c r="I85" s="756"/>
      <c r="J85" s="756"/>
      <c r="K85" s="764">
        <v>72278</v>
      </c>
      <c r="L85" s="756"/>
      <c r="M85" s="755">
        <v>72278</v>
      </c>
      <c r="N85" s="764">
        <v>6023</v>
      </c>
      <c r="O85" s="764">
        <v>72278</v>
      </c>
    </row>
    <row r="86" spans="1:15" s="839" customFormat="1" ht="15.6" customHeight="1" x14ac:dyDescent="0.2">
      <c r="A86" s="1428" t="s">
        <v>1092</v>
      </c>
      <c r="B86" s="1443"/>
      <c r="C86" s="777"/>
      <c r="D86" s="789"/>
      <c r="E86" s="789"/>
      <c r="F86" s="789"/>
      <c r="G86" s="789"/>
      <c r="H86" s="789"/>
      <c r="I86" s="789"/>
      <c r="J86" s="789"/>
      <c r="K86" s="764">
        <v>135520</v>
      </c>
      <c r="L86" s="789"/>
      <c r="M86" s="755">
        <v>135520</v>
      </c>
      <c r="N86" s="764">
        <v>11293</v>
      </c>
      <c r="O86" s="790">
        <v>135520</v>
      </c>
    </row>
    <row r="87" spans="1:15" s="87" customFormat="1" ht="15.6" customHeight="1" x14ac:dyDescent="0.2">
      <c r="A87" s="1465" t="s">
        <v>1093</v>
      </c>
      <c r="B87" s="1466"/>
      <c r="C87" s="801">
        <v>169</v>
      </c>
      <c r="D87" s="797"/>
      <c r="E87" s="799">
        <v>1596960</v>
      </c>
      <c r="F87" s="799">
        <v>0</v>
      </c>
      <c r="G87" s="799">
        <v>0</v>
      </c>
      <c r="H87" s="861">
        <v>0</v>
      </c>
      <c r="I87" s="798">
        <v>1596960</v>
      </c>
      <c r="J87" s="799">
        <v>0</v>
      </c>
      <c r="K87" s="798">
        <v>1906936</v>
      </c>
      <c r="L87" s="799">
        <v>0</v>
      </c>
      <c r="M87" s="799">
        <v>1906936</v>
      </c>
      <c r="N87" s="798">
        <v>158911</v>
      </c>
      <c r="O87" s="798">
        <v>1906936</v>
      </c>
    </row>
  </sheetData>
  <mergeCells count="17">
    <mergeCell ref="A82:B82"/>
    <mergeCell ref="A84:B84"/>
    <mergeCell ref="A85:B85"/>
    <mergeCell ref="A86:B86"/>
    <mergeCell ref="A87:B87"/>
    <mergeCell ref="A81:B81"/>
    <mergeCell ref="A1:B3"/>
    <mergeCell ref="C1:H1"/>
    <mergeCell ref="I1:O1"/>
    <mergeCell ref="F2:H2"/>
    <mergeCell ref="A4:B4"/>
    <mergeCell ref="A6:B6"/>
    <mergeCell ref="A76:B76"/>
    <mergeCell ref="A77:B77"/>
    <mergeCell ref="A78:B78"/>
    <mergeCell ref="A79:B79"/>
    <mergeCell ref="A80:B80"/>
  </mergeCells>
  <printOptions horizontalCentered="1"/>
  <pageMargins left="0.35" right="0.35" top="0.85" bottom="0.35" header="0.3" footer="0.25"/>
  <pageSetup paperSize="5" scale="61" firstPageNumber="50" fitToWidth="0" orientation="portrait" r:id="rId1"/>
  <headerFooter alignWithMargins="0">
    <oddHeader xml:space="preserve">&amp;L&amp;"Arial,Bold"&amp;20&amp;K000000Budget Letter
&amp;R&amp;"Arial,Bold"&amp;12&amp;KFF0000
</oddHeader>
    <oddFooter>&amp;R&amp;9&amp;P</oddFooter>
  </headerFooter>
  <colBreaks count="1" manualBreakCount="1">
    <brk id="8" max="104857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6">
    <tabColor rgb="FF92D050"/>
    <pageSetUpPr fitToPage="1"/>
  </sheetPr>
  <dimension ref="A1:O87"/>
  <sheetViews>
    <sheetView workbookViewId="0">
      <pane xSplit="2" ySplit="6" topLeftCell="C7" activePane="bottomRight" state="frozen"/>
      <selection sqref="A1:XFD1048576"/>
      <selection pane="topRight" sqref="A1:XFD1048576"/>
      <selection pane="bottomLeft" sqref="A1:XFD1048576"/>
      <selection pane="bottomRight" activeCell="C7" sqref="C7"/>
    </sheetView>
  </sheetViews>
  <sheetFormatPr defaultColWidth="8.85546875" defaultRowHeight="12.75" x14ac:dyDescent="0.2"/>
  <cols>
    <col min="1" max="1" width="5" style="134" customWidth="1"/>
    <col min="2" max="2" width="27" style="134" customWidth="1"/>
    <col min="3" max="8" width="15.5703125" style="134" customWidth="1"/>
    <col min="9" max="9" width="14.140625" style="134" customWidth="1"/>
    <col min="10" max="10" width="14.5703125" style="134" bestFit="1" customWidth="1"/>
    <col min="11" max="11" width="20.5703125" style="134" bestFit="1" customWidth="1"/>
    <col min="12" max="14" width="14.5703125" style="134" customWidth="1"/>
    <col min="15" max="15" width="19.140625" style="134" customWidth="1"/>
    <col min="16" max="16384" width="8.85546875" style="134"/>
  </cols>
  <sheetData>
    <row r="1" spans="1:15" ht="17.45" customHeight="1" x14ac:dyDescent="0.2">
      <c r="A1" s="1467" t="s">
        <v>1113</v>
      </c>
      <c r="B1" s="1467"/>
      <c r="C1" s="1468" t="s">
        <v>938</v>
      </c>
      <c r="D1" s="1469"/>
      <c r="E1" s="1469"/>
      <c r="F1" s="1469"/>
      <c r="G1" s="1469"/>
      <c r="H1" s="1470"/>
      <c r="I1" s="1468" t="s">
        <v>938</v>
      </c>
      <c r="J1" s="1469"/>
      <c r="K1" s="1469"/>
      <c r="L1" s="1469"/>
      <c r="M1" s="1469"/>
      <c r="N1" s="1469"/>
      <c r="O1" s="1470"/>
    </row>
    <row r="2" spans="1:15" s="809" customFormat="1" ht="17.25" customHeight="1" x14ac:dyDescent="0.2">
      <c r="A2" s="1467"/>
      <c r="B2" s="1467"/>
      <c r="C2" s="862"/>
      <c r="D2" s="863"/>
      <c r="E2" s="863"/>
      <c r="F2" s="1471" t="s">
        <v>172</v>
      </c>
      <c r="G2" s="1471"/>
      <c r="H2" s="1471"/>
      <c r="I2" s="862"/>
      <c r="J2" s="863"/>
      <c r="K2" s="863"/>
      <c r="L2" s="863"/>
      <c r="M2" s="863"/>
      <c r="N2" s="863"/>
      <c r="O2" s="864"/>
    </row>
    <row r="3" spans="1:15" ht="138" customHeight="1" x14ac:dyDescent="0.2">
      <c r="A3" s="1467"/>
      <c r="B3" s="1467"/>
      <c r="C3" s="865" t="s">
        <v>1095</v>
      </c>
      <c r="D3" s="866" t="s">
        <v>1096</v>
      </c>
      <c r="E3" s="866" t="s">
        <v>1097</v>
      </c>
      <c r="F3" s="867" t="s">
        <v>945</v>
      </c>
      <c r="G3" s="867" t="s">
        <v>946</v>
      </c>
      <c r="H3" s="867" t="s">
        <v>222</v>
      </c>
      <c r="I3" s="866" t="s">
        <v>1098</v>
      </c>
      <c r="J3" s="868" t="s">
        <v>948</v>
      </c>
      <c r="K3" s="814" t="s">
        <v>1099</v>
      </c>
      <c r="L3" s="814" t="s">
        <v>955</v>
      </c>
      <c r="M3" s="814" t="s">
        <v>956</v>
      </c>
      <c r="N3" s="814" t="s">
        <v>957</v>
      </c>
      <c r="O3" s="814" t="s">
        <v>1100</v>
      </c>
    </row>
    <row r="4" spans="1:15" ht="18" customHeight="1" x14ac:dyDescent="0.2">
      <c r="A4" s="1472" t="s">
        <v>1596</v>
      </c>
      <c r="B4" s="1473"/>
      <c r="C4" s="869">
        <v>1</v>
      </c>
      <c r="D4" s="869">
        <v>2</v>
      </c>
      <c r="E4" s="869">
        <v>3</v>
      </c>
      <c r="F4" s="869">
        <v>4</v>
      </c>
      <c r="G4" s="869">
        <v>5</v>
      </c>
      <c r="H4" s="869">
        <v>6</v>
      </c>
      <c r="I4" s="869">
        <v>7</v>
      </c>
      <c r="J4" s="869">
        <v>8</v>
      </c>
      <c r="K4" s="869">
        <v>9</v>
      </c>
      <c r="L4" s="869">
        <v>10</v>
      </c>
      <c r="M4" s="869">
        <v>11</v>
      </c>
      <c r="N4" s="869">
        <v>12</v>
      </c>
      <c r="O4" s="869">
        <v>13</v>
      </c>
    </row>
    <row r="5" spans="1:15" s="129" customFormat="1" hidden="1" x14ac:dyDescent="0.2">
      <c r="A5" s="870" t="s">
        <v>1587</v>
      </c>
      <c r="C5" s="817"/>
      <c r="D5" s="817" t="s">
        <v>232</v>
      </c>
      <c r="E5" s="817" t="s">
        <v>233</v>
      </c>
      <c r="F5" s="817" t="s">
        <v>963</v>
      </c>
      <c r="G5" s="817" t="s">
        <v>963</v>
      </c>
      <c r="H5" s="817" t="s">
        <v>233</v>
      </c>
      <c r="I5" s="817" t="s">
        <v>233</v>
      </c>
      <c r="J5" s="817" t="s">
        <v>274</v>
      </c>
      <c r="K5" s="817" t="s">
        <v>1061</v>
      </c>
      <c r="L5" s="817" t="s">
        <v>1101</v>
      </c>
      <c r="M5" s="817" t="s">
        <v>233</v>
      </c>
      <c r="N5" s="817" t="s">
        <v>233</v>
      </c>
      <c r="O5" s="817" t="s">
        <v>1063</v>
      </c>
    </row>
    <row r="6" spans="1:15" s="129" customFormat="1" ht="22.5" customHeight="1" x14ac:dyDescent="0.2">
      <c r="A6" s="1474" t="s">
        <v>1597</v>
      </c>
      <c r="B6" s="1475"/>
      <c r="C6" s="871" t="s">
        <v>1102</v>
      </c>
      <c r="D6" s="871" t="s">
        <v>1103</v>
      </c>
      <c r="E6" s="871" t="s">
        <v>967</v>
      </c>
      <c r="F6" s="871" t="s">
        <v>277</v>
      </c>
      <c r="G6" s="871" t="s">
        <v>278</v>
      </c>
      <c r="H6" s="871" t="s">
        <v>1104</v>
      </c>
      <c r="I6" s="871" t="s">
        <v>1105</v>
      </c>
      <c r="J6" s="817" t="s">
        <v>274</v>
      </c>
      <c r="K6" s="871" t="s">
        <v>972</v>
      </c>
      <c r="L6" s="871" t="s">
        <v>1106</v>
      </c>
      <c r="M6" s="871" t="s">
        <v>1107</v>
      </c>
      <c r="N6" s="871" t="s">
        <v>1108</v>
      </c>
      <c r="O6" s="871" t="s">
        <v>1109</v>
      </c>
    </row>
    <row r="7" spans="1:15" ht="15.6" customHeight="1" x14ac:dyDescent="0.2">
      <c r="A7" s="849">
        <v>1</v>
      </c>
      <c r="B7" s="850" t="s">
        <v>295</v>
      </c>
      <c r="C7" s="851">
        <v>3</v>
      </c>
      <c r="D7" s="852">
        <v>9646.3955739940884</v>
      </c>
      <c r="E7" s="852">
        <v>28939</v>
      </c>
      <c r="F7" s="852"/>
      <c r="G7" s="852"/>
      <c r="H7" s="853">
        <v>0</v>
      </c>
      <c r="I7" s="854">
        <v>28939</v>
      </c>
      <c r="J7" s="852"/>
      <c r="K7" s="854">
        <v>28939</v>
      </c>
      <c r="L7" s="852"/>
      <c r="M7" s="852">
        <v>28939</v>
      </c>
      <c r="N7" s="854">
        <v>2412</v>
      </c>
      <c r="O7" s="855">
        <v>28939</v>
      </c>
    </row>
    <row r="8" spans="1:15" ht="15.6" customHeight="1" x14ac:dyDescent="0.2">
      <c r="A8" s="673">
        <v>2</v>
      </c>
      <c r="B8" s="674" t="s">
        <v>296</v>
      </c>
      <c r="C8" s="678">
        <v>1</v>
      </c>
      <c r="D8" s="676">
        <v>10757.180597779676</v>
      </c>
      <c r="E8" s="676">
        <v>10757</v>
      </c>
      <c r="F8" s="676"/>
      <c r="G8" s="676"/>
      <c r="H8" s="680">
        <v>0</v>
      </c>
      <c r="I8" s="679">
        <v>10757</v>
      </c>
      <c r="J8" s="676"/>
      <c r="K8" s="679">
        <v>10757</v>
      </c>
      <c r="L8" s="676"/>
      <c r="M8" s="676">
        <v>10757</v>
      </c>
      <c r="N8" s="679">
        <v>896</v>
      </c>
      <c r="O8" s="679">
        <v>10757</v>
      </c>
    </row>
    <row r="9" spans="1:15" ht="15.6" customHeight="1" x14ac:dyDescent="0.2">
      <c r="A9" s="673">
        <v>3</v>
      </c>
      <c r="B9" s="674" t="s">
        <v>297</v>
      </c>
      <c r="C9" s="678">
        <v>15</v>
      </c>
      <c r="D9" s="676">
        <v>8739.5383530024301</v>
      </c>
      <c r="E9" s="676">
        <v>131093</v>
      </c>
      <c r="F9" s="676"/>
      <c r="G9" s="676"/>
      <c r="H9" s="680">
        <v>0</v>
      </c>
      <c r="I9" s="679">
        <v>131093</v>
      </c>
      <c r="J9" s="676"/>
      <c r="K9" s="679">
        <v>131093</v>
      </c>
      <c r="L9" s="676"/>
      <c r="M9" s="676">
        <v>131093</v>
      </c>
      <c r="N9" s="679">
        <v>10924</v>
      </c>
      <c r="O9" s="679">
        <v>131093</v>
      </c>
    </row>
    <row r="10" spans="1:15" ht="15.6" customHeight="1" x14ac:dyDescent="0.2">
      <c r="A10" s="673">
        <v>4</v>
      </c>
      <c r="B10" s="674" t="s">
        <v>298</v>
      </c>
      <c r="C10" s="678">
        <v>0</v>
      </c>
      <c r="D10" s="676">
        <v>10526.14476793249</v>
      </c>
      <c r="E10" s="676">
        <v>0</v>
      </c>
      <c r="F10" s="676"/>
      <c r="G10" s="676"/>
      <c r="H10" s="680">
        <v>0</v>
      </c>
      <c r="I10" s="679">
        <v>0</v>
      </c>
      <c r="J10" s="676"/>
      <c r="K10" s="679">
        <v>0</v>
      </c>
      <c r="L10" s="676"/>
      <c r="M10" s="676">
        <v>0</v>
      </c>
      <c r="N10" s="679">
        <v>0</v>
      </c>
      <c r="O10" s="679">
        <v>0</v>
      </c>
    </row>
    <row r="11" spans="1:15" ht="15.6" customHeight="1" x14ac:dyDescent="0.2">
      <c r="A11" s="682">
        <v>5</v>
      </c>
      <c r="B11" s="873" t="s">
        <v>299</v>
      </c>
      <c r="C11" s="874">
        <v>5</v>
      </c>
      <c r="D11" s="875">
        <v>10266.113432029393</v>
      </c>
      <c r="E11" s="875">
        <v>51331</v>
      </c>
      <c r="F11" s="875"/>
      <c r="G11" s="875"/>
      <c r="H11" s="876">
        <v>0</v>
      </c>
      <c r="I11" s="877">
        <v>51331</v>
      </c>
      <c r="J11" s="875"/>
      <c r="K11" s="877">
        <v>51331</v>
      </c>
      <c r="L11" s="691"/>
      <c r="M11" s="875">
        <v>51331</v>
      </c>
      <c r="N11" s="692">
        <v>4278</v>
      </c>
      <c r="O11" s="877">
        <v>51331</v>
      </c>
    </row>
    <row r="12" spans="1:15" ht="15.6" customHeight="1" x14ac:dyDescent="0.2">
      <c r="A12" s="849">
        <v>6</v>
      </c>
      <c r="B12" s="850" t="s">
        <v>300</v>
      </c>
      <c r="C12" s="851">
        <v>0</v>
      </c>
      <c r="D12" s="852">
        <v>9452.8700696098185</v>
      </c>
      <c r="E12" s="852">
        <v>0</v>
      </c>
      <c r="F12" s="852"/>
      <c r="G12" s="852"/>
      <c r="H12" s="853">
        <v>0</v>
      </c>
      <c r="I12" s="854">
        <v>0</v>
      </c>
      <c r="J12" s="852"/>
      <c r="K12" s="854">
        <v>0</v>
      </c>
      <c r="L12" s="852"/>
      <c r="M12" s="852">
        <v>0</v>
      </c>
      <c r="N12" s="854">
        <v>0</v>
      </c>
      <c r="O12" s="855">
        <v>0</v>
      </c>
    </row>
    <row r="13" spans="1:15" ht="15.6" customHeight="1" x14ac:dyDescent="0.2">
      <c r="A13" s="673">
        <v>7</v>
      </c>
      <c r="B13" s="674" t="s">
        <v>301</v>
      </c>
      <c r="C13" s="678">
        <v>0</v>
      </c>
      <c r="D13" s="676">
        <v>10168.822395892756</v>
      </c>
      <c r="E13" s="676">
        <v>0</v>
      </c>
      <c r="F13" s="676"/>
      <c r="G13" s="676"/>
      <c r="H13" s="680">
        <v>0</v>
      </c>
      <c r="I13" s="679">
        <v>0</v>
      </c>
      <c r="J13" s="676"/>
      <c r="K13" s="679">
        <v>0</v>
      </c>
      <c r="L13" s="676"/>
      <c r="M13" s="676">
        <v>0</v>
      </c>
      <c r="N13" s="679">
        <v>0</v>
      </c>
      <c r="O13" s="679">
        <v>0</v>
      </c>
    </row>
    <row r="14" spans="1:15" ht="15.6" customHeight="1" x14ac:dyDescent="0.2">
      <c r="A14" s="673">
        <v>8</v>
      </c>
      <c r="B14" s="674" t="s">
        <v>302</v>
      </c>
      <c r="C14" s="678">
        <v>3</v>
      </c>
      <c r="D14" s="676">
        <v>9676.0373090334288</v>
      </c>
      <c r="E14" s="676">
        <v>29028</v>
      </c>
      <c r="F14" s="676"/>
      <c r="G14" s="676"/>
      <c r="H14" s="680">
        <v>0</v>
      </c>
      <c r="I14" s="679">
        <v>29028</v>
      </c>
      <c r="J14" s="676"/>
      <c r="K14" s="679">
        <v>29028</v>
      </c>
      <c r="L14" s="676"/>
      <c r="M14" s="676">
        <v>29028</v>
      </c>
      <c r="N14" s="679">
        <v>2419</v>
      </c>
      <c r="O14" s="679">
        <v>29028</v>
      </c>
    </row>
    <row r="15" spans="1:15" ht="15.6" customHeight="1" x14ac:dyDescent="0.2">
      <c r="A15" s="673">
        <v>9</v>
      </c>
      <c r="B15" s="674" t="s">
        <v>303</v>
      </c>
      <c r="C15" s="678">
        <v>4</v>
      </c>
      <c r="D15" s="676">
        <v>9510.0992003198735</v>
      </c>
      <c r="E15" s="676">
        <v>38040</v>
      </c>
      <c r="F15" s="676"/>
      <c r="G15" s="676"/>
      <c r="H15" s="680">
        <v>0</v>
      </c>
      <c r="I15" s="679">
        <v>38040</v>
      </c>
      <c r="J15" s="676"/>
      <c r="K15" s="679">
        <v>38040</v>
      </c>
      <c r="L15" s="676"/>
      <c r="M15" s="676">
        <v>38040</v>
      </c>
      <c r="N15" s="679">
        <v>3170</v>
      </c>
      <c r="O15" s="679">
        <v>38040</v>
      </c>
    </row>
    <row r="16" spans="1:15" ht="15.6" customHeight="1" x14ac:dyDescent="0.2">
      <c r="A16" s="682">
        <v>10</v>
      </c>
      <c r="B16" s="873" t="s">
        <v>304</v>
      </c>
      <c r="C16" s="874">
        <v>6</v>
      </c>
      <c r="D16" s="875">
        <v>9221.0447556142663</v>
      </c>
      <c r="E16" s="875">
        <v>55326</v>
      </c>
      <c r="F16" s="875"/>
      <c r="G16" s="875"/>
      <c r="H16" s="876">
        <v>0</v>
      </c>
      <c r="I16" s="877">
        <v>55326</v>
      </c>
      <c r="J16" s="875"/>
      <c r="K16" s="877">
        <v>55326</v>
      </c>
      <c r="L16" s="691"/>
      <c r="M16" s="875">
        <v>55326</v>
      </c>
      <c r="N16" s="692">
        <v>4611</v>
      </c>
      <c r="O16" s="877">
        <v>55326</v>
      </c>
    </row>
    <row r="17" spans="1:15" ht="15.6" customHeight="1" x14ac:dyDescent="0.2">
      <c r="A17" s="849">
        <v>11</v>
      </c>
      <c r="B17" s="850" t="s">
        <v>305</v>
      </c>
      <c r="C17" s="851">
        <v>0</v>
      </c>
      <c r="D17" s="852">
        <v>11961.681456752654</v>
      </c>
      <c r="E17" s="852">
        <v>0</v>
      </c>
      <c r="F17" s="852"/>
      <c r="G17" s="852"/>
      <c r="H17" s="853">
        <v>0</v>
      </c>
      <c r="I17" s="854">
        <v>0</v>
      </c>
      <c r="J17" s="852"/>
      <c r="K17" s="854">
        <v>0</v>
      </c>
      <c r="L17" s="852"/>
      <c r="M17" s="852">
        <v>0</v>
      </c>
      <c r="N17" s="854">
        <v>0</v>
      </c>
      <c r="O17" s="855">
        <v>0</v>
      </c>
    </row>
    <row r="18" spans="1:15" ht="15.6" customHeight="1" x14ac:dyDescent="0.2">
      <c r="A18" s="673">
        <v>12</v>
      </c>
      <c r="B18" s="674" t="s">
        <v>306</v>
      </c>
      <c r="C18" s="678">
        <v>0</v>
      </c>
      <c r="D18" s="676">
        <v>9863.4334862385313</v>
      </c>
      <c r="E18" s="676">
        <v>0</v>
      </c>
      <c r="F18" s="676"/>
      <c r="G18" s="676"/>
      <c r="H18" s="680">
        <v>0</v>
      </c>
      <c r="I18" s="679">
        <v>0</v>
      </c>
      <c r="J18" s="676"/>
      <c r="K18" s="679">
        <v>0</v>
      </c>
      <c r="L18" s="676"/>
      <c r="M18" s="676">
        <v>0</v>
      </c>
      <c r="N18" s="679">
        <v>0</v>
      </c>
      <c r="O18" s="679">
        <v>0</v>
      </c>
    </row>
    <row r="19" spans="1:15" ht="15.6" customHeight="1" x14ac:dyDescent="0.2">
      <c r="A19" s="673">
        <v>13</v>
      </c>
      <c r="B19" s="674" t="s">
        <v>307</v>
      </c>
      <c r="C19" s="678">
        <v>1</v>
      </c>
      <c r="D19" s="676">
        <v>11010.541491712707</v>
      </c>
      <c r="E19" s="676">
        <v>11011</v>
      </c>
      <c r="F19" s="676"/>
      <c r="G19" s="676"/>
      <c r="H19" s="680">
        <v>0</v>
      </c>
      <c r="I19" s="679">
        <v>11011</v>
      </c>
      <c r="J19" s="676"/>
      <c r="K19" s="679">
        <v>11011</v>
      </c>
      <c r="L19" s="676"/>
      <c r="M19" s="676">
        <v>11011</v>
      </c>
      <c r="N19" s="679">
        <v>918</v>
      </c>
      <c r="O19" s="679">
        <v>11011</v>
      </c>
    </row>
    <row r="20" spans="1:15" ht="15.6" customHeight="1" x14ac:dyDescent="0.2">
      <c r="A20" s="673">
        <v>14</v>
      </c>
      <c r="B20" s="674" t="s">
        <v>308</v>
      </c>
      <c r="C20" s="678">
        <v>0</v>
      </c>
      <c r="D20" s="676">
        <v>12254.403994927077</v>
      </c>
      <c r="E20" s="676">
        <v>0</v>
      </c>
      <c r="F20" s="676"/>
      <c r="G20" s="676"/>
      <c r="H20" s="680">
        <v>0</v>
      </c>
      <c r="I20" s="679">
        <v>0</v>
      </c>
      <c r="J20" s="676"/>
      <c r="K20" s="679">
        <v>0</v>
      </c>
      <c r="L20" s="676"/>
      <c r="M20" s="676">
        <v>0</v>
      </c>
      <c r="N20" s="679">
        <v>0</v>
      </c>
      <c r="O20" s="679">
        <v>0</v>
      </c>
    </row>
    <row r="21" spans="1:15" ht="15.6" customHeight="1" x14ac:dyDescent="0.2">
      <c r="A21" s="682">
        <v>15</v>
      </c>
      <c r="B21" s="873" t="s">
        <v>309</v>
      </c>
      <c r="C21" s="874">
        <v>4</v>
      </c>
      <c r="D21" s="875">
        <v>10725.081937884181</v>
      </c>
      <c r="E21" s="875">
        <v>42900</v>
      </c>
      <c r="F21" s="875"/>
      <c r="G21" s="875"/>
      <c r="H21" s="876">
        <v>0</v>
      </c>
      <c r="I21" s="877">
        <v>42900</v>
      </c>
      <c r="J21" s="875"/>
      <c r="K21" s="877">
        <v>42900</v>
      </c>
      <c r="L21" s="691"/>
      <c r="M21" s="875">
        <v>42900</v>
      </c>
      <c r="N21" s="692">
        <v>3575</v>
      </c>
      <c r="O21" s="877">
        <v>42900</v>
      </c>
    </row>
    <row r="22" spans="1:15" ht="15.6" customHeight="1" x14ac:dyDescent="0.2">
      <c r="A22" s="849">
        <v>16</v>
      </c>
      <c r="B22" s="850" t="s">
        <v>310</v>
      </c>
      <c r="C22" s="851">
        <v>0</v>
      </c>
      <c r="D22" s="852">
        <v>8864.7888781981201</v>
      </c>
      <c r="E22" s="852">
        <v>0</v>
      </c>
      <c r="F22" s="852"/>
      <c r="G22" s="852"/>
      <c r="H22" s="853">
        <v>0</v>
      </c>
      <c r="I22" s="854">
        <v>0</v>
      </c>
      <c r="J22" s="852"/>
      <c r="K22" s="854">
        <v>0</v>
      </c>
      <c r="L22" s="852"/>
      <c r="M22" s="852">
        <v>0</v>
      </c>
      <c r="N22" s="854">
        <v>0</v>
      </c>
      <c r="O22" s="855">
        <v>0</v>
      </c>
    </row>
    <row r="23" spans="1:15" ht="15.6" customHeight="1" x14ac:dyDescent="0.2">
      <c r="A23" s="673">
        <v>17</v>
      </c>
      <c r="B23" s="674" t="s">
        <v>311</v>
      </c>
      <c r="C23" s="678">
        <v>51</v>
      </c>
      <c r="D23" s="676">
        <v>9159.571397824524</v>
      </c>
      <c r="E23" s="676">
        <v>467138</v>
      </c>
      <c r="F23" s="676"/>
      <c r="G23" s="676"/>
      <c r="H23" s="680">
        <v>0</v>
      </c>
      <c r="I23" s="679">
        <v>467138</v>
      </c>
      <c r="J23" s="676"/>
      <c r="K23" s="679">
        <v>467138</v>
      </c>
      <c r="L23" s="676"/>
      <c r="M23" s="676">
        <v>467138</v>
      </c>
      <c r="N23" s="679">
        <v>38928</v>
      </c>
      <c r="O23" s="679">
        <v>467138</v>
      </c>
    </row>
    <row r="24" spans="1:15" ht="15.6" customHeight="1" x14ac:dyDescent="0.2">
      <c r="A24" s="673">
        <v>18</v>
      </c>
      <c r="B24" s="674" t="s">
        <v>312</v>
      </c>
      <c r="C24" s="678">
        <v>0</v>
      </c>
      <c r="D24" s="676">
        <v>11019.788742514971</v>
      </c>
      <c r="E24" s="676">
        <v>0</v>
      </c>
      <c r="F24" s="676"/>
      <c r="G24" s="676"/>
      <c r="H24" s="680">
        <v>0</v>
      </c>
      <c r="I24" s="679">
        <v>0</v>
      </c>
      <c r="J24" s="676"/>
      <c r="K24" s="679">
        <v>0</v>
      </c>
      <c r="L24" s="676"/>
      <c r="M24" s="676">
        <v>0</v>
      </c>
      <c r="N24" s="679">
        <v>0</v>
      </c>
      <c r="O24" s="679">
        <v>0</v>
      </c>
    </row>
    <row r="25" spans="1:15" ht="15.6" customHeight="1" x14ac:dyDescent="0.2">
      <c r="A25" s="673">
        <v>19</v>
      </c>
      <c r="B25" s="674" t="s">
        <v>313</v>
      </c>
      <c r="C25" s="678">
        <v>1</v>
      </c>
      <c r="D25" s="676">
        <v>9937.8783497536951</v>
      </c>
      <c r="E25" s="676">
        <v>9938</v>
      </c>
      <c r="F25" s="676"/>
      <c r="G25" s="676"/>
      <c r="H25" s="680">
        <v>0</v>
      </c>
      <c r="I25" s="679">
        <v>9938</v>
      </c>
      <c r="J25" s="676"/>
      <c r="K25" s="679">
        <v>9938</v>
      </c>
      <c r="L25" s="676"/>
      <c r="M25" s="676">
        <v>9938</v>
      </c>
      <c r="N25" s="679">
        <v>828</v>
      </c>
      <c r="O25" s="679">
        <v>9938</v>
      </c>
    </row>
    <row r="26" spans="1:15" ht="15.6" customHeight="1" x14ac:dyDescent="0.2">
      <c r="A26" s="682">
        <v>20</v>
      </c>
      <c r="B26" s="873" t="s">
        <v>314</v>
      </c>
      <c r="C26" s="874">
        <v>2</v>
      </c>
      <c r="D26" s="875">
        <v>10743.591163114917</v>
      </c>
      <c r="E26" s="875">
        <v>21487</v>
      </c>
      <c r="F26" s="875"/>
      <c r="G26" s="875"/>
      <c r="H26" s="876">
        <v>0</v>
      </c>
      <c r="I26" s="877">
        <v>21487</v>
      </c>
      <c r="J26" s="875"/>
      <c r="K26" s="877">
        <v>21487</v>
      </c>
      <c r="L26" s="691"/>
      <c r="M26" s="875">
        <v>21487</v>
      </c>
      <c r="N26" s="692">
        <v>1791</v>
      </c>
      <c r="O26" s="877">
        <v>21487</v>
      </c>
    </row>
    <row r="27" spans="1:15" ht="15.6" customHeight="1" x14ac:dyDescent="0.2">
      <c r="A27" s="849">
        <v>21</v>
      </c>
      <c r="B27" s="850" t="s">
        <v>315</v>
      </c>
      <c r="C27" s="851">
        <v>1</v>
      </c>
      <c r="D27" s="852">
        <v>11165.328303130149</v>
      </c>
      <c r="E27" s="852">
        <v>11165</v>
      </c>
      <c r="F27" s="852"/>
      <c r="G27" s="852"/>
      <c r="H27" s="853">
        <v>0</v>
      </c>
      <c r="I27" s="854">
        <v>11165</v>
      </c>
      <c r="J27" s="852"/>
      <c r="K27" s="854">
        <v>11165</v>
      </c>
      <c r="L27" s="852"/>
      <c r="M27" s="852">
        <v>11165</v>
      </c>
      <c r="N27" s="854">
        <v>930</v>
      </c>
      <c r="O27" s="855">
        <v>11165</v>
      </c>
    </row>
    <row r="28" spans="1:15" ht="15.6" customHeight="1" x14ac:dyDescent="0.2">
      <c r="A28" s="673">
        <v>22</v>
      </c>
      <c r="B28" s="674" t="s">
        <v>316</v>
      </c>
      <c r="C28" s="678">
        <v>2</v>
      </c>
      <c r="D28" s="676">
        <v>11293.672959501559</v>
      </c>
      <c r="E28" s="676">
        <v>22587</v>
      </c>
      <c r="F28" s="676"/>
      <c r="G28" s="676"/>
      <c r="H28" s="680">
        <v>0</v>
      </c>
      <c r="I28" s="679">
        <v>22587</v>
      </c>
      <c r="J28" s="676"/>
      <c r="K28" s="679">
        <v>22587</v>
      </c>
      <c r="L28" s="676"/>
      <c r="M28" s="676">
        <v>22587</v>
      </c>
      <c r="N28" s="679">
        <v>1882</v>
      </c>
      <c r="O28" s="679">
        <v>22587</v>
      </c>
    </row>
    <row r="29" spans="1:15" ht="15.6" customHeight="1" x14ac:dyDescent="0.2">
      <c r="A29" s="673">
        <v>23</v>
      </c>
      <c r="B29" s="674" t="s">
        <v>317</v>
      </c>
      <c r="C29" s="678">
        <v>2</v>
      </c>
      <c r="D29" s="676">
        <v>9697.0666925064597</v>
      </c>
      <c r="E29" s="676">
        <v>19394</v>
      </c>
      <c r="F29" s="676"/>
      <c r="G29" s="676"/>
      <c r="H29" s="680">
        <v>0</v>
      </c>
      <c r="I29" s="679">
        <v>19394</v>
      </c>
      <c r="J29" s="676"/>
      <c r="K29" s="679">
        <v>19394</v>
      </c>
      <c r="L29" s="676"/>
      <c r="M29" s="676">
        <v>19394</v>
      </c>
      <c r="N29" s="679">
        <v>1616</v>
      </c>
      <c r="O29" s="679">
        <v>19394</v>
      </c>
    </row>
    <row r="30" spans="1:15" ht="15.6" customHeight="1" x14ac:dyDescent="0.2">
      <c r="A30" s="673">
        <v>24</v>
      </c>
      <c r="B30" s="674" t="s">
        <v>318</v>
      </c>
      <c r="C30" s="678">
        <v>4</v>
      </c>
      <c r="D30" s="676">
        <v>9542.7754949599384</v>
      </c>
      <c r="E30" s="676">
        <v>38171</v>
      </c>
      <c r="F30" s="676"/>
      <c r="G30" s="676"/>
      <c r="H30" s="680">
        <v>0</v>
      </c>
      <c r="I30" s="679">
        <v>38171</v>
      </c>
      <c r="J30" s="676"/>
      <c r="K30" s="679">
        <v>38171</v>
      </c>
      <c r="L30" s="676"/>
      <c r="M30" s="676">
        <v>38171</v>
      </c>
      <c r="N30" s="679">
        <v>3181</v>
      </c>
      <c r="O30" s="679">
        <v>38171</v>
      </c>
    </row>
    <row r="31" spans="1:15" ht="15.6" customHeight="1" x14ac:dyDescent="0.2">
      <c r="A31" s="682">
        <v>25</v>
      </c>
      <c r="B31" s="873" t="s">
        <v>319</v>
      </c>
      <c r="C31" s="874">
        <v>0</v>
      </c>
      <c r="D31" s="875">
        <v>10635.772833419824</v>
      </c>
      <c r="E31" s="875">
        <v>0</v>
      </c>
      <c r="F31" s="875"/>
      <c r="G31" s="875"/>
      <c r="H31" s="876">
        <v>0</v>
      </c>
      <c r="I31" s="877">
        <v>0</v>
      </c>
      <c r="J31" s="875"/>
      <c r="K31" s="877">
        <v>0</v>
      </c>
      <c r="L31" s="691"/>
      <c r="M31" s="875">
        <v>0</v>
      </c>
      <c r="N31" s="692">
        <v>0</v>
      </c>
      <c r="O31" s="877">
        <v>0</v>
      </c>
    </row>
    <row r="32" spans="1:15" ht="15.6" customHeight="1" x14ac:dyDescent="0.2">
      <c r="A32" s="849">
        <v>26</v>
      </c>
      <c r="B32" s="850" t="s">
        <v>320</v>
      </c>
      <c r="C32" s="851">
        <v>18</v>
      </c>
      <c r="D32" s="852">
        <v>9687.9795609126122</v>
      </c>
      <c r="E32" s="852">
        <v>174384</v>
      </c>
      <c r="F32" s="852"/>
      <c r="G32" s="852"/>
      <c r="H32" s="853">
        <v>0</v>
      </c>
      <c r="I32" s="854">
        <v>174384</v>
      </c>
      <c r="J32" s="852"/>
      <c r="K32" s="854">
        <v>174384</v>
      </c>
      <c r="L32" s="852"/>
      <c r="M32" s="852">
        <v>174384</v>
      </c>
      <c r="N32" s="854">
        <v>14532</v>
      </c>
      <c r="O32" s="855">
        <v>174384</v>
      </c>
    </row>
    <row r="33" spans="1:15" ht="15.6" customHeight="1" x14ac:dyDescent="0.2">
      <c r="A33" s="673">
        <v>27</v>
      </c>
      <c r="B33" s="674" t="s">
        <v>321</v>
      </c>
      <c r="C33" s="678">
        <v>1</v>
      </c>
      <c r="D33" s="676">
        <v>10344.53947994356</v>
      </c>
      <c r="E33" s="676">
        <v>10345</v>
      </c>
      <c r="F33" s="676"/>
      <c r="G33" s="676"/>
      <c r="H33" s="680">
        <v>0</v>
      </c>
      <c r="I33" s="679">
        <v>10345</v>
      </c>
      <c r="J33" s="676"/>
      <c r="K33" s="679">
        <v>10345</v>
      </c>
      <c r="L33" s="676"/>
      <c r="M33" s="676">
        <v>10345</v>
      </c>
      <c r="N33" s="679">
        <v>862</v>
      </c>
      <c r="O33" s="679">
        <v>10345</v>
      </c>
    </row>
    <row r="34" spans="1:15" ht="15.6" customHeight="1" x14ac:dyDescent="0.2">
      <c r="A34" s="673">
        <v>28</v>
      </c>
      <c r="B34" s="674" t="s">
        <v>322</v>
      </c>
      <c r="C34" s="678">
        <v>9</v>
      </c>
      <c r="D34" s="676">
        <v>8884.0394479700954</v>
      </c>
      <c r="E34" s="676">
        <v>79956</v>
      </c>
      <c r="F34" s="676"/>
      <c r="G34" s="676"/>
      <c r="H34" s="680">
        <v>0</v>
      </c>
      <c r="I34" s="679">
        <v>79956</v>
      </c>
      <c r="J34" s="676"/>
      <c r="K34" s="679">
        <v>79956</v>
      </c>
      <c r="L34" s="676"/>
      <c r="M34" s="676">
        <v>79956</v>
      </c>
      <c r="N34" s="679">
        <v>6663</v>
      </c>
      <c r="O34" s="679">
        <v>79956</v>
      </c>
    </row>
    <row r="35" spans="1:15" ht="15.6" customHeight="1" x14ac:dyDescent="0.2">
      <c r="A35" s="673">
        <v>29</v>
      </c>
      <c r="B35" s="674" t="s">
        <v>323</v>
      </c>
      <c r="C35" s="678">
        <v>5</v>
      </c>
      <c r="D35" s="676">
        <v>9248.0099066874027</v>
      </c>
      <c r="E35" s="676">
        <v>46240</v>
      </c>
      <c r="F35" s="676"/>
      <c r="G35" s="676"/>
      <c r="H35" s="680">
        <v>0</v>
      </c>
      <c r="I35" s="679">
        <v>46240</v>
      </c>
      <c r="J35" s="676"/>
      <c r="K35" s="679">
        <v>46240</v>
      </c>
      <c r="L35" s="676"/>
      <c r="M35" s="676">
        <v>46240</v>
      </c>
      <c r="N35" s="679">
        <v>3853</v>
      </c>
      <c r="O35" s="679">
        <v>46240</v>
      </c>
    </row>
    <row r="36" spans="1:15" ht="15.6" customHeight="1" x14ac:dyDescent="0.2">
      <c r="A36" s="682">
        <v>30</v>
      </c>
      <c r="B36" s="873" t="s">
        <v>324</v>
      </c>
      <c r="C36" s="874">
        <v>0</v>
      </c>
      <c r="D36" s="875">
        <v>10421.132627118644</v>
      </c>
      <c r="E36" s="875">
        <v>0</v>
      </c>
      <c r="F36" s="875"/>
      <c r="G36" s="875"/>
      <c r="H36" s="876">
        <v>0</v>
      </c>
      <c r="I36" s="877">
        <v>0</v>
      </c>
      <c r="J36" s="875"/>
      <c r="K36" s="877">
        <v>0</v>
      </c>
      <c r="L36" s="691"/>
      <c r="M36" s="875">
        <v>0</v>
      </c>
      <c r="N36" s="692">
        <v>0</v>
      </c>
      <c r="O36" s="877">
        <v>0</v>
      </c>
    </row>
    <row r="37" spans="1:15" ht="15.6" customHeight="1" x14ac:dyDescent="0.2">
      <c r="A37" s="849">
        <v>31</v>
      </c>
      <c r="B37" s="850" t="s">
        <v>325</v>
      </c>
      <c r="C37" s="851">
        <v>1</v>
      </c>
      <c r="D37" s="852">
        <v>9763.0073338670936</v>
      </c>
      <c r="E37" s="852">
        <v>9763</v>
      </c>
      <c r="F37" s="852"/>
      <c r="G37" s="852"/>
      <c r="H37" s="853">
        <v>0</v>
      </c>
      <c r="I37" s="854">
        <v>9763</v>
      </c>
      <c r="J37" s="852"/>
      <c r="K37" s="854">
        <v>9763</v>
      </c>
      <c r="L37" s="852"/>
      <c r="M37" s="852">
        <v>9763</v>
      </c>
      <c r="N37" s="854">
        <v>814</v>
      </c>
      <c r="O37" s="855">
        <v>9763</v>
      </c>
    </row>
    <row r="38" spans="1:15" ht="15.6" customHeight="1" x14ac:dyDescent="0.2">
      <c r="A38" s="673">
        <v>32</v>
      </c>
      <c r="B38" s="674" t="s">
        <v>326</v>
      </c>
      <c r="C38" s="678">
        <v>12</v>
      </c>
      <c r="D38" s="676">
        <v>9962.30363733171</v>
      </c>
      <c r="E38" s="676">
        <v>119548</v>
      </c>
      <c r="F38" s="676"/>
      <c r="G38" s="676"/>
      <c r="H38" s="680">
        <v>0</v>
      </c>
      <c r="I38" s="679">
        <v>119548</v>
      </c>
      <c r="J38" s="676"/>
      <c r="K38" s="679">
        <v>119548</v>
      </c>
      <c r="L38" s="676"/>
      <c r="M38" s="676">
        <v>119548</v>
      </c>
      <c r="N38" s="679">
        <v>9962</v>
      </c>
      <c r="O38" s="679">
        <v>119548</v>
      </c>
    </row>
    <row r="39" spans="1:15" ht="15.6" customHeight="1" x14ac:dyDescent="0.2">
      <c r="A39" s="673">
        <v>33</v>
      </c>
      <c r="B39" s="674" t="s">
        <v>327</v>
      </c>
      <c r="C39" s="678">
        <v>0</v>
      </c>
      <c r="D39" s="676">
        <v>11233.889641847314</v>
      </c>
      <c r="E39" s="676">
        <v>0</v>
      </c>
      <c r="F39" s="676"/>
      <c r="G39" s="676"/>
      <c r="H39" s="680">
        <v>0</v>
      </c>
      <c r="I39" s="679">
        <v>0</v>
      </c>
      <c r="J39" s="676"/>
      <c r="K39" s="679">
        <v>0</v>
      </c>
      <c r="L39" s="676"/>
      <c r="M39" s="676">
        <v>0</v>
      </c>
      <c r="N39" s="679">
        <v>0</v>
      </c>
      <c r="O39" s="679">
        <v>0</v>
      </c>
    </row>
    <row r="40" spans="1:15" ht="15.6" customHeight="1" x14ac:dyDescent="0.2">
      <c r="A40" s="673">
        <v>34</v>
      </c>
      <c r="B40" s="674" t="s">
        <v>328</v>
      </c>
      <c r="C40" s="678">
        <v>0</v>
      </c>
      <c r="D40" s="676">
        <v>11102.112333333334</v>
      </c>
      <c r="E40" s="676">
        <v>0</v>
      </c>
      <c r="F40" s="676"/>
      <c r="G40" s="676"/>
      <c r="H40" s="680">
        <v>0</v>
      </c>
      <c r="I40" s="679">
        <v>0</v>
      </c>
      <c r="J40" s="676"/>
      <c r="K40" s="679">
        <v>0</v>
      </c>
      <c r="L40" s="676"/>
      <c r="M40" s="676">
        <v>0</v>
      </c>
      <c r="N40" s="679">
        <v>0</v>
      </c>
      <c r="O40" s="679">
        <v>0</v>
      </c>
    </row>
    <row r="41" spans="1:15" ht="15.6" customHeight="1" x14ac:dyDescent="0.2">
      <c r="A41" s="682">
        <v>35</v>
      </c>
      <c r="B41" s="873" t="s">
        <v>329</v>
      </c>
      <c r="C41" s="874">
        <v>1</v>
      </c>
      <c r="D41" s="875">
        <v>9767.0697032511453</v>
      </c>
      <c r="E41" s="875">
        <v>9767</v>
      </c>
      <c r="F41" s="875"/>
      <c r="G41" s="875"/>
      <c r="H41" s="876">
        <v>0</v>
      </c>
      <c r="I41" s="877">
        <v>9767</v>
      </c>
      <c r="J41" s="875"/>
      <c r="K41" s="877">
        <v>9767</v>
      </c>
      <c r="L41" s="691"/>
      <c r="M41" s="875">
        <v>9767</v>
      </c>
      <c r="N41" s="692">
        <v>814</v>
      </c>
      <c r="O41" s="877">
        <v>9767</v>
      </c>
    </row>
    <row r="42" spans="1:15" ht="15.6" customHeight="1" x14ac:dyDescent="0.2">
      <c r="A42" s="849">
        <v>36</v>
      </c>
      <c r="B42" s="850" t="s">
        <v>330</v>
      </c>
      <c r="C42" s="851">
        <v>6</v>
      </c>
      <c r="D42" s="852">
        <v>9441.0013920225156</v>
      </c>
      <c r="E42" s="852">
        <v>56646</v>
      </c>
      <c r="F42" s="852"/>
      <c r="G42" s="852"/>
      <c r="H42" s="853">
        <v>0</v>
      </c>
      <c r="I42" s="854">
        <v>56646</v>
      </c>
      <c r="J42" s="852"/>
      <c r="K42" s="854">
        <v>56646</v>
      </c>
      <c r="L42" s="852"/>
      <c r="M42" s="852">
        <v>56646</v>
      </c>
      <c r="N42" s="854">
        <v>4721</v>
      </c>
      <c r="O42" s="855">
        <v>56646</v>
      </c>
    </row>
    <row r="43" spans="1:15" ht="15.6" customHeight="1" x14ac:dyDescent="0.2">
      <c r="A43" s="673">
        <v>37</v>
      </c>
      <c r="B43" s="674" t="s">
        <v>331</v>
      </c>
      <c r="C43" s="678">
        <v>1</v>
      </c>
      <c r="D43" s="676">
        <v>9697.2617336578987</v>
      </c>
      <c r="E43" s="676">
        <v>9697</v>
      </c>
      <c r="F43" s="676"/>
      <c r="G43" s="676"/>
      <c r="H43" s="680">
        <v>0</v>
      </c>
      <c r="I43" s="679">
        <v>9697</v>
      </c>
      <c r="J43" s="676"/>
      <c r="K43" s="679">
        <v>9697</v>
      </c>
      <c r="L43" s="676"/>
      <c r="M43" s="676">
        <v>9697</v>
      </c>
      <c r="N43" s="679">
        <v>808</v>
      </c>
      <c r="O43" s="679">
        <v>9697</v>
      </c>
    </row>
    <row r="44" spans="1:15" ht="15.6" customHeight="1" x14ac:dyDescent="0.2">
      <c r="A44" s="673">
        <v>38</v>
      </c>
      <c r="B44" s="674" t="s">
        <v>332</v>
      </c>
      <c r="C44" s="678">
        <v>0</v>
      </c>
      <c r="D44" s="676">
        <v>9991.6066901634094</v>
      </c>
      <c r="E44" s="676">
        <v>0</v>
      </c>
      <c r="F44" s="676"/>
      <c r="G44" s="676"/>
      <c r="H44" s="680">
        <v>0</v>
      </c>
      <c r="I44" s="679">
        <v>0</v>
      </c>
      <c r="J44" s="676"/>
      <c r="K44" s="679">
        <v>0</v>
      </c>
      <c r="L44" s="676"/>
      <c r="M44" s="676">
        <v>0</v>
      </c>
      <c r="N44" s="679">
        <v>0</v>
      </c>
      <c r="O44" s="679">
        <v>0</v>
      </c>
    </row>
    <row r="45" spans="1:15" ht="15.6" customHeight="1" x14ac:dyDescent="0.2">
      <c r="A45" s="673">
        <v>39</v>
      </c>
      <c r="B45" s="674" t="s">
        <v>333</v>
      </c>
      <c r="C45" s="678">
        <v>1</v>
      </c>
      <c r="D45" s="676">
        <v>10650.230165611301</v>
      </c>
      <c r="E45" s="676">
        <v>10650</v>
      </c>
      <c r="F45" s="676"/>
      <c r="G45" s="676"/>
      <c r="H45" s="680">
        <v>0</v>
      </c>
      <c r="I45" s="679">
        <v>10650</v>
      </c>
      <c r="J45" s="676"/>
      <c r="K45" s="679">
        <v>10650</v>
      </c>
      <c r="L45" s="676"/>
      <c r="M45" s="676">
        <v>10650</v>
      </c>
      <c r="N45" s="679">
        <v>888</v>
      </c>
      <c r="O45" s="679">
        <v>10650</v>
      </c>
    </row>
    <row r="46" spans="1:15" ht="15.6" customHeight="1" x14ac:dyDescent="0.2">
      <c r="A46" s="682">
        <v>40</v>
      </c>
      <c r="B46" s="873" t="s">
        <v>334</v>
      </c>
      <c r="C46" s="874">
        <v>46</v>
      </c>
      <c r="D46" s="875">
        <v>9808.0263735285389</v>
      </c>
      <c r="E46" s="875">
        <v>451169</v>
      </c>
      <c r="F46" s="875"/>
      <c r="G46" s="875"/>
      <c r="H46" s="876">
        <v>0</v>
      </c>
      <c r="I46" s="877">
        <v>451169</v>
      </c>
      <c r="J46" s="875"/>
      <c r="K46" s="877">
        <v>451169</v>
      </c>
      <c r="L46" s="691"/>
      <c r="M46" s="875">
        <v>451169</v>
      </c>
      <c r="N46" s="692">
        <v>37597</v>
      </c>
      <c r="O46" s="877">
        <v>451169</v>
      </c>
    </row>
    <row r="47" spans="1:15" ht="15.6" customHeight="1" x14ac:dyDescent="0.2">
      <c r="A47" s="849">
        <v>41</v>
      </c>
      <c r="B47" s="850" t="s">
        <v>335</v>
      </c>
      <c r="C47" s="851">
        <v>0</v>
      </c>
      <c r="D47" s="852">
        <v>9977.7977922077916</v>
      </c>
      <c r="E47" s="852">
        <v>0</v>
      </c>
      <c r="F47" s="852"/>
      <c r="G47" s="852"/>
      <c r="H47" s="853">
        <v>0</v>
      </c>
      <c r="I47" s="854">
        <v>0</v>
      </c>
      <c r="J47" s="852"/>
      <c r="K47" s="854">
        <v>0</v>
      </c>
      <c r="L47" s="852"/>
      <c r="M47" s="852">
        <v>0</v>
      </c>
      <c r="N47" s="854">
        <v>0</v>
      </c>
      <c r="O47" s="855">
        <v>0</v>
      </c>
    </row>
    <row r="48" spans="1:15" ht="15.6" customHeight="1" x14ac:dyDescent="0.2">
      <c r="A48" s="673">
        <v>42</v>
      </c>
      <c r="B48" s="674" t="s">
        <v>336</v>
      </c>
      <c r="C48" s="678">
        <v>0</v>
      </c>
      <c r="D48" s="676">
        <v>10265.713889965129</v>
      </c>
      <c r="E48" s="676">
        <v>0</v>
      </c>
      <c r="F48" s="676"/>
      <c r="G48" s="676"/>
      <c r="H48" s="680">
        <v>0</v>
      </c>
      <c r="I48" s="679">
        <v>0</v>
      </c>
      <c r="J48" s="676"/>
      <c r="K48" s="679">
        <v>0</v>
      </c>
      <c r="L48" s="676"/>
      <c r="M48" s="676">
        <v>0</v>
      </c>
      <c r="N48" s="679">
        <v>0</v>
      </c>
      <c r="O48" s="679">
        <v>0</v>
      </c>
    </row>
    <row r="49" spans="1:15" ht="15.6" customHeight="1" x14ac:dyDescent="0.2">
      <c r="A49" s="673">
        <v>43</v>
      </c>
      <c r="B49" s="674" t="s">
        <v>337</v>
      </c>
      <c r="C49" s="678">
        <v>1</v>
      </c>
      <c r="D49" s="676">
        <v>9991.4098356807517</v>
      </c>
      <c r="E49" s="676">
        <v>9991</v>
      </c>
      <c r="F49" s="676"/>
      <c r="G49" s="676"/>
      <c r="H49" s="680">
        <v>0</v>
      </c>
      <c r="I49" s="679">
        <v>9991</v>
      </c>
      <c r="J49" s="676"/>
      <c r="K49" s="679">
        <v>9991</v>
      </c>
      <c r="L49" s="676"/>
      <c r="M49" s="676">
        <v>9991</v>
      </c>
      <c r="N49" s="679">
        <v>833</v>
      </c>
      <c r="O49" s="679">
        <v>9991</v>
      </c>
    </row>
    <row r="50" spans="1:15" ht="15.6" customHeight="1" x14ac:dyDescent="0.2">
      <c r="A50" s="673">
        <v>44</v>
      </c>
      <c r="B50" s="674" t="s">
        <v>338</v>
      </c>
      <c r="C50" s="678">
        <v>1</v>
      </c>
      <c r="D50" s="676">
        <v>9544.3823578165193</v>
      </c>
      <c r="E50" s="676">
        <v>9544</v>
      </c>
      <c r="F50" s="676"/>
      <c r="G50" s="676"/>
      <c r="H50" s="680">
        <v>0</v>
      </c>
      <c r="I50" s="679">
        <v>9544</v>
      </c>
      <c r="J50" s="676"/>
      <c r="K50" s="679">
        <v>9544</v>
      </c>
      <c r="L50" s="676"/>
      <c r="M50" s="676">
        <v>9544</v>
      </c>
      <c r="N50" s="679">
        <v>795</v>
      </c>
      <c r="O50" s="679">
        <v>9544</v>
      </c>
    </row>
    <row r="51" spans="1:15" ht="15.6" customHeight="1" x14ac:dyDescent="0.2">
      <c r="A51" s="682">
        <v>45</v>
      </c>
      <c r="B51" s="873" t="s">
        <v>339</v>
      </c>
      <c r="C51" s="874">
        <v>1</v>
      </c>
      <c r="D51" s="875">
        <v>9012.658823807833</v>
      </c>
      <c r="E51" s="875">
        <v>9013</v>
      </c>
      <c r="F51" s="875"/>
      <c r="G51" s="875"/>
      <c r="H51" s="876">
        <v>0</v>
      </c>
      <c r="I51" s="877">
        <v>9013</v>
      </c>
      <c r="J51" s="875"/>
      <c r="K51" s="877">
        <v>9013</v>
      </c>
      <c r="L51" s="691"/>
      <c r="M51" s="875">
        <v>9013</v>
      </c>
      <c r="N51" s="692">
        <v>751</v>
      </c>
      <c r="O51" s="877">
        <v>9013</v>
      </c>
    </row>
    <row r="52" spans="1:15" ht="15.6" customHeight="1" x14ac:dyDescent="0.2">
      <c r="A52" s="849">
        <v>46</v>
      </c>
      <c r="B52" s="850" t="s">
        <v>340</v>
      </c>
      <c r="C52" s="851">
        <v>0</v>
      </c>
      <c r="D52" s="852">
        <v>12150.678713450292</v>
      </c>
      <c r="E52" s="852">
        <v>0</v>
      </c>
      <c r="F52" s="852"/>
      <c r="G52" s="852"/>
      <c r="H52" s="853">
        <v>0</v>
      </c>
      <c r="I52" s="854">
        <v>0</v>
      </c>
      <c r="J52" s="852"/>
      <c r="K52" s="854">
        <v>0</v>
      </c>
      <c r="L52" s="852"/>
      <c r="M52" s="852">
        <v>0</v>
      </c>
      <c r="N52" s="854">
        <v>0</v>
      </c>
      <c r="O52" s="855">
        <v>0</v>
      </c>
    </row>
    <row r="53" spans="1:15" ht="15.6" customHeight="1" x14ac:dyDescent="0.2">
      <c r="A53" s="673">
        <v>47</v>
      </c>
      <c r="B53" s="674" t="s">
        <v>341</v>
      </c>
      <c r="C53" s="678">
        <v>0</v>
      </c>
      <c r="D53" s="676">
        <v>10230.152416836387</v>
      </c>
      <c r="E53" s="676">
        <v>0</v>
      </c>
      <c r="F53" s="676"/>
      <c r="G53" s="676"/>
      <c r="H53" s="680">
        <v>0</v>
      </c>
      <c r="I53" s="679">
        <v>0</v>
      </c>
      <c r="J53" s="676"/>
      <c r="K53" s="679">
        <v>0</v>
      </c>
      <c r="L53" s="676"/>
      <c r="M53" s="676">
        <v>0</v>
      </c>
      <c r="N53" s="679">
        <v>0</v>
      </c>
      <c r="O53" s="679">
        <v>0</v>
      </c>
    </row>
    <row r="54" spans="1:15" ht="15.6" customHeight="1" x14ac:dyDescent="0.2">
      <c r="A54" s="673">
        <v>48</v>
      </c>
      <c r="B54" s="674" t="s">
        <v>342</v>
      </c>
      <c r="C54" s="678">
        <v>0</v>
      </c>
      <c r="D54" s="676">
        <v>9746.9578456389881</v>
      </c>
      <c r="E54" s="676">
        <v>0</v>
      </c>
      <c r="F54" s="676"/>
      <c r="G54" s="676"/>
      <c r="H54" s="680">
        <v>0</v>
      </c>
      <c r="I54" s="679">
        <v>0</v>
      </c>
      <c r="J54" s="676"/>
      <c r="K54" s="679">
        <v>0</v>
      </c>
      <c r="L54" s="676"/>
      <c r="M54" s="676">
        <v>0</v>
      </c>
      <c r="N54" s="679">
        <v>0</v>
      </c>
      <c r="O54" s="679">
        <v>0</v>
      </c>
    </row>
    <row r="55" spans="1:15" ht="15.6" customHeight="1" x14ac:dyDescent="0.2">
      <c r="A55" s="673">
        <v>49</v>
      </c>
      <c r="B55" s="674" t="s">
        <v>343</v>
      </c>
      <c r="C55" s="678">
        <v>0</v>
      </c>
      <c r="D55" s="676">
        <v>9637.3688035926098</v>
      </c>
      <c r="E55" s="676">
        <v>0</v>
      </c>
      <c r="F55" s="676"/>
      <c r="G55" s="676"/>
      <c r="H55" s="680">
        <v>0</v>
      </c>
      <c r="I55" s="679">
        <v>0</v>
      </c>
      <c r="J55" s="676"/>
      <c r="K55" s="679">
        <v>0</v>
      </c>
      <c r="L55" s="676"/>
      <c r="M55" s="676">
        <v>0</v>
      </c>
      <c r="N55" s="679">
        <v>0</v>
      </c>
      <c r="O55" s="679">
        <v>0</v>
      </c>
    </row>
    <row r="56" spans="1:15" ht="15.6" customHeight="1" x14ac:dyDescent="0.2">
      <c r="A56" s="682">
        <v>50</v>
      </c>
      <c r="B56" s="873" t="s">
        <v>344</v>
      </c>
      <c r="C56" s="874">
        <v>0</v>
      </c>
      <c r="D56" s="875">
        <v>9826.864685961511</v>
      </c>
      <c r="E56" s="875">
        <v>0</v>
      </c>
      <c r="F56" s="875"/>
      <c r="G56" s="875"/>
      <c r="H56" s="876">
        <v>0</v>
      </c>
      <c r="I56" s="877">
        <v>0</v>
      </c>
      <c r="J56" s="875"/>
      <c r="K56" s="877">
        <v>0</v>
      </c>
      <c r="L56" s="691"/>
      <c r="M56" s="875">
        <v>0</v>
      </c>
      <c r="N56" s="692">
        <v>0</v>
      </c>
      <c r="O56" s="877">
        <v>0</v>
      </c>
    </row>
    <row r="57" spans="1:15" ht="15.6" customHeight="1" x14ac:dyDescent="0.2">
      <c r="A57" s="849">
        <v>51</v>
      </c>
      <c r="B57" s="850" t="s">
        <v>345</v>
      </c>
      <c r="C57" s="851">
        <v>1</v>
      </c>
      <c r="D57" s="852">
        <v>10334.53554109994</v>
      </c>
      <c r="E57" s="852">
        <v>10335</v>
      </c>
      <c r="F57" s="852"/>
      <c r="G57" s="852"/>
      <c r="H57" s="853">
        <v>0</v>
      </c>
      <c r="I57" s="854">
        <v>10335</v>
      </c>
      <c r="J57" s="852"/>
      <c r="K57" s="854">
        <v>10335</v>
      </c>
      <c r="L57" s="852"/>
      <c r="M57" s="852">
        <v>10335</v>
      </c>
      <c r="N57" s="854">
        <v>861</v>
      </c>
      <c r="O57" s="855">
        <v>10335</v>
      </c>
    </row>
    <row r="58" spans="1:15" ht="15.6" customHeight="1" x14ac:dyDescent="0.2">
      <c r="A58" s="673">
        <v>52</v>
      </c>
      <c r="B58" s="674" t="s">
        <v>346</v>
      </c>
      <c r="C58" s="678">
        <v>7</v>
      </c>
      <c r="D58" s="676">
        <v>9606.9545530502455</v>
      </c>
      <c r="E58" s="676">
        <v>67249</v>
      </c>
      <c r="F58" s="676"/>
      <c r="G58" s="676"/>
      <c r="H58" s="680">
        <v>0</v>
      </c>
      <c r="I58" s="679">
        <v>67249</v>
      </c>
      <c r="J58" s="676"/>
      <c r="K58" s="679">
        <v>67249</v>
      </c>
      <c r="L58" s="676"/>
      <c r="M58" s="676">
        <v>67249</v>
      </c>
      <c r="N58" s="679">
        <v>5604</v>
      </c>
      <c r="O58" s="679">
        <v>67249</v>
      </c>
    </row>
    <row r="59" spans="1:15" ht="15.6" customHeight="1" x14ac:dyDescent="0.2">
      <c r="A59" s="673">
        <v>53</v>
      </c>
      <c r="B59" s="674" t="s">
        <v>347</v>
      </c>
      <c r="C59" s="678">
        <v>3</v>
      </c>
      <c r="D59" s="676">
        <v>10068.057611907865</v>
      </c>
      <c r="E59" s="676">
        <v>30204</v>
      </c>
      <c r="F59" s="676"/>
      <c r="G59" s="676"/>
      <c r="H59" s="680">
        <v>0</v>
      </c>
      <c r="I59" s="679">
        <v>30204</v>
      </c>
      <c r="J59" s="676"/>
      <c r="K59" s="679">
        <v>30204</v>
      </c>
      <c r="L59" s="676"/>
      <c r="M59" s="676">
        <v>30204</v>
      </c>
      <c r="N59" s="679">
        <v>2517</v>
      </c>
      <c r="O59" s="679">
        <v>30204</v>
      </c>
    </row>
    <row r="60" spans="1:15" ht="15.6" customHeight="1" x14ac:dyDescent="0.2">
      <c r="A60" s="673">
        <v>54</v>
      </c>
      <c r="B60" s="674" t="s">
        <v>348</v>
      </c>
      <c r="C60" s="678">
        <v>0</v>
      </c>
      <c r="D60" s="676">
        <v>11856.029761904761</v>
      </c>
      <c r="E60" s="676">
        <v>0</v>
      </c>
      <c r="F60" s="676"/>
      <c r="G60" s="676"/>
      <c r="H60" s="680">
        <v>0</v>
      </c>
      <c r="I60" s="679">
        <v>0</v>
      </c>
      <c r="J60" s="676"/>
      <c r="K60" s="679">
        <v>0</v>
      </c>
      <c r="L60" s="676"/>
      <c r="M60" s="676">
        <v>0</v>
      </c>
      <c r="N60" s="679">
        <v>0</v>
      </c>
      <c r="O60" s="679">
        <v>0</v>
      </c>
    </row>
    <row r="61" spans="1:15" ht="15.6" customHeight="1" x14ac:dyDescent="0.2">
      <c r="A61" s="682">
        <v>55</v>
      </c>
      <c r="B61" s="873" t="s">
        <v>349</v>
      </c>
      <c r="C61" s="874">
        <v>6</v>
      </c>
      <c r="D61" s="875">
        <v>9559.5104106073559</v>
      </c>
      <c r="E61" s="875">
        <v>57357</v>
      </c>
      <c r="F61" s="875"/>
      <c r="G61" s="875"/>
      <c r="H61" s="876">
        <v>0</v>
      </c>
      <c r="I61" s="877">
        <v>57357</v>
      </c>
      <c r="J61" s="875"/>
      <c r="K61" s="877">
        <v>57357</v>
      </c>
      <c r="L61" s="691"/>
      <c r="M61" s="875">
        <v>57357</v>
      </c>
      <c r="N61" s="692">
        <v>4780</v>
      </c>
      <c r="O61" s="877">
        <v>57357</v>
      </c>
    </row>
    <row r="62" spans="1:15" ht="15.6" customHeight="1" x14ac:dyDescent="0.2">
      <c r="A62" s="849">
        <v>56</v>
      </c>
      <c r="B62" s="850" t="s">
        <v>350</v>
      </c>
      <c r="C62" s="851">
        <v>0</v>
      </c>
      <c r="D62" s="852">
        <v>10254.654459876543</v>
      </c>
      <c r="E62" s="852">
        <v>0</v>
      </c>
      <c r="F62" s="852"/>
      <c r="G62" s="852"/>
      <c r="H62" s="853">
        <v>0</v>
      </c>
      <c r="I62" s="854">
        <v>0</v>
      </c>
      <c r="J62" s="852"/>
      <c r="K62" s="854">
        <v>0</v>
      </c>
      <c r="L62" s="852"/>
      <c r="M62" s="852">
        <v>0</v>
      </c>
      <c r="N62" s="854">
        <v>0</v>
      </c>
      <c r="O62" s="855">
        <v>0</v>
      </c>
    </row>
    <row r="63" spans="1:15" ht="15.6" customHeight="1" x14ac:dyDescent="0.2">
      <c r="A63" s="673">
        <v>57</v>
      </c>
      <c r="B63" s="674" t="s">
        <v>351</v>
      </c>
      <c r="C63" s="678">
        <v>1</v>
      </c>
      <c r="D63" s="676">
        <v>9932.7877425764436</v>
      </c>
      <c r="E63" s="676">
        <v>9933</v>
      </c>
      <c r="F63" s="676"/>
      <c r="G63" s="676"/>
      <c r="H63" s="680">
        <v>0</v>
      </c>
      <c r="I63" s="679">
        <v>9933</v>
      </c>
      <c r="J63" s="676"/>
      <c r="K63" s="679">
        <v>9933</v>
      </c>
      <c r="L63" s="676"/>
      <c r="M63" s="676">
        <v>9933</v>
      </c>
      <c r="N63" s="679">
        <v>828</v>
      </c>
      <c r="O63" s="679">
        <v>9933</v>
      </c>
    </row>
    <row r="64" spans="1:15" ht="15.6" customHeight="1" x14ac:dyDescent="0.2">
      <c r="A64" s="673">
        <v>58</v>
      </c>
      <c r="B64" s="674" t="s">
        <v>352</v>
      </c>
      <c r="C64" s="678">
        <v>0</v>
      </c>
      <c r="D64" s="676">
        <v>9898.7130344827583</v>
      </c>
      <c r="E64" s="676">
        <v>0</v>
      </c>
      <c r="F64" s="676"/>
      <c r="G64" s="676"/>
      <c r="H64" s="680">
        <v>0</v>
      </c>
      <c r="I64" s="679">
        <v>0</v>
      </c>
      <c r="J64" s="676"/>
      <c r="K64" s="679">
        <v>0</v>
      </c>
      <c r="L64" s="676"/>
      <c r="M64" s="676">
        <v>0</v>
      </c>
      <c r="N64" s="679">
        <v>0</v>
      </c>
      <c r="O64" s="679">
        <v>0</v>
      </c>
    </row>
    <row r="65" spans="1:15" ht="15.6" customHeight="1" x14ac:dyDescent="0.2">
      <c r="A65" s="673">
        <v>59</v>
      </c>
      <c r="B65" s="674" t="s">
        <v>353</v>
      </c>
      <c r="C65" s="678">
        <v>3</v>
      </c>
      <c r="D65" s="676">
        <v>11107.472573563755</v>
      </c>
      <c r="E65" s="676">
        <v>33322</v>
      </c>
      <c r="F65" s="676"/>
      <c r="G65" s="676"/>
      <c r="H65" s="680">
        <v>0</v>
      </c>
      <c r="I65" s="679">
        <v>33322</v>
      </c>
      <c r="J65" s="676"/>
      <c r="K65" s="679">
        <v>33322</v>
      </c>
      <c r="L65" s="676"/>
      <c r="M65" s="676">
        <v>33322</v>
      </c>
      <c r="N65" s="679">
        <v>2777</v>
      </c>
      <c r="O65" s="679">
        <v>33322</v>
      </c>
    </row>
    <row r="66" spans="1:15" ht="15.6" customHeight="1" x14ac:dyDescent="0.2">
      <c r="A66" s="682">
        <v>60</v>
      </c>
      <c r="B66" s="873" t="s">
        <v>354</v>
      </c>
      <c r="C66" s="874">
        <v>0</v>
      </c>
      <c r="D66" s="875">
        <v>10410.852073869668</v>
      </c>
      <c r="E66" s="875">
        <v>0</v>
      </c>
      <c r="F66" s="875"/>
      <c r="G66" s="875"/>
      <c r="H66" s="876">
        <v>0</v>
      </c>
      <c r="I66" s="877">
        <v>0</v>
      </c>
      <c r="J66" s="875"/>
      <c r="K66" s="877">
        <v>0</v>
      </c>
      <c r="L66" s="691"/>
      <c r="M66" s="875">
        <v>0</v>
      </c>
      <c r="N66" s="692">
        <v>0</v>
      </c>
      <c r="O66" s="877">
        <v>0</v>
      </c>
    </row>
    <row r="67" spans="1:15" ht="15.6" customHeight="1" x14ac:dyDescent="0.2">
      <c r="A67" s="849">
        <v>61</v>
      </c>
      <c r="B67" s="850" t="s">
        <v>355</v>
      </c>
      <c r="C67" s="851">
        <v>3</v>
      </c>
      <c r="D67" s="852">
        <v>9387.8357157082391</v>
      </c>
      <c r="E67" s="852">
        <v>28164</v>
      </c>
      <c r="F67" s="852"/>
      <c r="G67" s="852"/>
      <c r="H67" s="853">
        <v>0</v>
      </c>
      <c r="I67" s="854">
        <v>28164</v>
      </c>
      <c r="J67" s="852"/>
      <c r="K67" s="854">
        <v>28164</v>
      </c>
      <c r="L67" s="852"/>
      <c r="M67" s="852">
        <v>28164</v>
      </c>
      <c r="N67" s="854">
        <v>2347</v>
      </c>
      <c r="O67" s="855">
        <v>28164</v>
      </c>
    </row>
    <row r="68" spans="1:15" ht="15.6" customHeight="1" x14ac:dyDescent="0.2">
      <c r="A68" s="673">
        <v>62</v>
      </c>
      <c r="B68" s="674" t="s">
        <v>356</v>
      </c>
      <c r="C68" s="678">
        <v>0</v>
      </c>
      <c r="D68" s="676">
        <v>10887.861706586827</v>
      </c>
      <c r="E68" s="676">
        <v>0</v>
      </c>
      <c r="F68" s="676"/>
      <c r="G68" s="676"/>
      <c r="H68" s="680">
        <v>0</v>
      </c>
      <c r="I68" s="679">
        <v>0</v>
      </c>
      <c r="J68" s="676"/>
      <c r="K68" s="679">
        <v>0</v>
      </c>
      <c r="L68" s="676"/>
      <c r="M68" s="676">
        <v>0</v>
      </c>
      <c r="N68" s="679">
        <v>0</v>
      </c>
      <c r="O68" s="679">
        <v>0</v>
      </c>
    </row>
    <row r="69" spans="1:15" ht="15.6" customHeight="1" x14ac:dyDescent="0.2">
      <c r="A69" s="673">
        <v>63</v>
      </c>
      <c r="B69" s="674" t="s">
        <v>357</v>
      </c>
      <c r="C69" s="678">
        <v>0</v>
      </c>
      <c r="D69" s="676">
        <v>9890.6851700680272</v>
      </c>
      <c r="E69" s="676">
        <v>0</v>
      </c>
      <c r="F69" s="676"/>
      <c r="G69" s="676"/>
      <c r="H69" s="680">
        <v>0</v>
      </c>
      <c r="I69" s="679">
        <v>0</v>
      </c>
      <c r="J69" s="676"/>
      <c r="K69" s="679">
        <v>0</v>
      </c>
      <c r="L69" s="676"/>
      <c r="M69" s="676">
        <v>0</v>
      </c>
      <c r="N69" s="679">
        <v>0</v>
      </c>
      <c r="O69" s="679">
        <v>0</v>
      </c>
    </row>
    <row r="70" spans="1:15" ht="15.6" customHeight="1" x14ac:dyDescent="0.2">
      <c r="A70" s="673">
        <v>64</v>
      </c>
      <c r="B70" s="674" t="s">
        <v>358</v>
      </c>
      <c r="C70" s="678">
        <v>1</v>
      </c>
      <c r="D70" s="676">
        <v>10906.320571791613</v>
      </c>
      <c r="E70" s="676">
        <v>10906</v>
      </c>
      <c r="F70" s="676"/>
      <c r="G70" s="676"/>
      <c r="H70" s="680">
        <v>0</v>
      </c>
      <c r="I70" s="679">
        <v>10906</v>
      </c>
      <c r="J70" s="676"/>
      <c r="K70" s="679">
        <v>10906</v>
      </c>
      <c r="L70" s="676"/>
      <c r="M70" s="676">
        <v>10906</v>
      </c>
      <c r="N70" s="679">
        <v>909</v>
      </c>
      <c r="O70" s="679">
        <v>10906</v>
      </c>
    </row>
    <row r="71" spans="1:15" ht="15.6" customHeight="1" x14ac:dyDescent="0.2">
      <c r="A71" s="682">
        <v>65</v>
      </c>
      <c r="B71" s="873" t="s">
        <v>359</v>
      </c>
      <c r="C71" s="874">
        <v>4</v>
      </c>
      <c r="D71" s="875">
        <v>10379.252263056092</v>
      </c>
      <c r="E71" s="875">
        <v>41517</v>
      </c>
      <c r="F71" s="875"/>
      <c r="G71" s="875"/>
      <c r="H71" s="876">
        <v>0</v>
      </c>
      <c r="I71" s="877">
        <v>41517</v>
      </c>
      <c r="J71" s="875"/>
      <c r="K71" s="877">
        <v>41517</v>
      </c>
      <c r="L71" s="691"/>
      <c r="M71" s="875">
        <v>41517</v>
      </c>
      <c r="N71" s="692">
        <v>3460</v>
      </c>
      <c r="O71" s="877">
        <v>41517</v>
      </c>
    </row>
    <row r="72" spans="1:15" ht="15.6" customHeight="1" x14ac:dyDescent="0.2">
      <c r="A72" s="673">
        <v>66</v>
      </c>
      <c r="B72" s="674" t="s">
        <v>360</v>
      </c>
      <c r="C72" s="851">
        <v>1</v>
      </c>
      <c r="D72" s="822">
        <v>11598.765193370164</v>
      </c>
      <c r="E72" s="822">
        <v>11599</v>
      </c>
      <c r="F72" s="822"/>
      <c r="G72" s="822"/>
      <c r="H72" s="823">
        <v>0</v>
      </c>
      <c r="I72" s="824">
        <v>11599</v>
      </c>
      <c r="J72" s="822"/>
      <c r="K72" s="824">
        <v>11599</v>
      </c>
      <c r="L72" s="676"/>
      <c r="M72" s="822">
        <v>11599</v>
      </c>
      <c r="N72" s="679">
        <v>967</v>
      </c>
      <c r="O72" s="824">
        <v>11599</v>
      </c>
    </row>
    <row r="73" spans="1:15" ht="15.6" customHeight="1" x14ac:dyDescent="0.2">
      <c r="A73" s="673">
        <v>67</v>
      </c>
      <c r="B73" s="674" t="s">
        <v>361</v>
      </c>
      <c r="C73" s="678">
        <v>3</v>
      </c>
      <c r="D73" s="822">
        <v>9970.5902983974956</v>
      </c>
      <c r="E73" s="822">
        <v>29912</v>
      </c>
      <c r="F73" s="822"/>
      <c r="G73" s="822"/>
      <c r="H73" s="823">
        <v>0</v>
      </c>
      <c r="I73" s="824">
        <v>29912</v>
      </c>
      <c r="J73" s="822"/>
      <c r="K73" s="824">
        <v>29912</v>
      </c>
      <c r="L73" s="676"/>
      <c r="M73" s="822">
        <v>29912</v>
      </c>
      <c r="N73" s="679">
        <v>2493</v>
      </c>
      <c r="O73" s="824">
        <v>29912</v>
      </c>
    </row>
    <row r="74" spans="1:15" ht="15.6" customHeight="1" x14ac:dyDescent="0.2">
      <c r="A74" s="673">
        <v>68</v>
      </c>
      <c r="B74" s="674" t="s">
        <v>362</v>
      </c>
      <c r="C74" s="678">
        <v>4</v>
      </c>
      <c r="D74" s="822">
        <v>10706.824008489995</v>
      </c>
      <c r="E74" s="822">
        <v>42827</v>
      </c>
      <c r="F74" s="822"/>
      <c r="G74" s="822"/>
      <c r="H74" s="823">
        <v>0</v>
      </c>
      <c r="I74" s="824">
        <v>42827</v>
      </c>
      <c r="J74" s="822"/>
      <c r="K74" s="824">
        <v>42827</v>
      </c>
      <c r="L74" s="676"/>
      <c r="M74" s="822">
        <v>42827</v>
      </c>
      <c r="N74" s="679">
        <v>3569</v>
      </c>
      <c r="O74" s="824">
        <v>42827</v>
      </c>
    </row>
    <row r="75" spans="1:15" ht="15.6" customHeight="1" x14ac:dyDescent="0.2">
      <c r="A75" s="825">
        <v>69</v>
      </c>
      <c r="B75" s="826" t="s">
        <v>363</v>
      </c>
      <c r="C75" s="678">
        <v>0</v>
      </c>
      <c r="D75" s="827">
        <v>10384.983477883781</v>
      </c>
      <c r="E75" s="827">
        <v>0</v>
      </c>
      <c r="F75" s="827"/>
      <c r="G75" s="827"/>
      <c r="H75" s="828">
        <v>0</v>
      </c>
      <c r="I75" s="829">
        <v>0</v>
      </c>
      <c r="J75" s="827"/>
      <c r="K75" s="829">
        <v>0</v>
      </c>
      <c r="L75" s="856"/>
      <c r="M75" s="827">
        <v>0</v>
      </c>
      <c r="N75" s="857">
        <v>0</v>
      </c>
      <c r="O75" s="829">
        <v>0</v>
      </c>
    </row>
    <row r="76" spans="1:15" s="87" customFormat="1" ht="15.6" customHeight="1" thickBot="1" x14ac:dyDescent="0.25">
      <c r="A76" s="1433" t="s">
        <v>1083</v>
      </c>
      <c r="B76" s="1434"/>
      <c r="C76" s="832">
        <v>246</v>
      </c>
      <c r="D76" s="833"/>
      <c r="E76" s="834">
        <v>2368343</v>
      </c>
      <c r="F76" s="834">
        <v>0</v>
      </c>
      <c r="G76" s="834">
        <v>0</v>
      </c>
      <c r="H76" s="835">
        <v>0</v>
      </c>
      <c r="I76" s="836">
        <v>2368343</v>
      </c>
      <c r="J76" s="834">
        <v>0</v>
      </c>
      <c r="K76" s="836">
        <v>2368343</v>
      </c>
      <c r="L76" s="834">
        <v>0</v>
      </c>
      <c r="M76" s="834">
        <v>2368343</v>
      </c>
      <c r="N76" s="836">
        <v>197364</v>
      </c>
      <c r="O76" s="836">
        <v>2368343</v>
      </c>
    </row>
    <row r="77" spans="1:15" s="839" customFormat="1" ht="15.6" customHeight="1" thickTop="1" x14ac:dyDescent="0.2">
      <c r="A77" s="1463" t="s">
        <v>1084</v>
      </c>
      <c r="B77" s="1464"/>
      <c r="C77" s="858"/>
      <c r="D77" s="755"/>
      <c r="E77" s="859"/>
      <c r="F77" s="859"/>
      <c r="G77" s="859"/>
      <c r="H77" s="859"/>
      <c r="I77" s="859"/>
      <c r="J77" s="859"/>
      <c r="K77" s="756"/>
      <c r="L77" s="756"/>
      <c r="M77" s="755"/>
      <c r="N77" s="756"/>
      <c r="O77" s="756"/>
    </row>
    <row r="78" spans="1:15" s="839" customFormat="1" ht="15.6" customHeight="1" x14ac:dyDescent="0.2">
      <c r="A78" s="1455" t="s">
        <v>1085</v>
      </c>
      <c r="B78" s="1456"/>
      <c r="C78" s="858"/>
      <c r="D78" s="755"/>
      <c r="E78" s="859"/>
      <c r="F78" s="859"/>
      <c r="G78" s="859"/>
      <c r="H78" s="859"/>
      <c r="I78" s="859"/>
      <c r="J78" s="859"/>
      <c r="K78" s="764">
        <v>0</v>
      </c>
      <c r="L78" s="756"/>
      <c r="M78" s="755">
        <v>0</v>
      </c>
      <c r="N78" s="764">
        <v>0</v>
      </c>
      <c r="O78" s="764">
        <v>0</v>
      </c>
    </row>
    <row r="79" spans="1:15" s="839" customFormat="1" ht="15.6" customHeight="1" x14ac:dyDescent="0.2">
      <c r="A79" s="1437" t="s">
        <v>1086</v>
      </c>
      <c r="B79" s="1457"/>
      <c r="C79" s="840"/>
      <c r="D79" s="755"/>
      <c r="E79" s="762"/>
      <c r="F79" s="762"/>
      <c r="G79" s="762"/>
      <c r="H79" s="762"/>
      <c r="I79" s="762"/>
      <c r="J79" s="762"/>
      <c r="K79" s="756"/>
      <c r="L79" s="756"/>
      <c r="M79" s="755"/>
      <c r="N79" s="756"/>
      <c r="O79" s="764">
        <v>0</v>
      </c>
    </row>
    <row r="80" spans="1:15" s="839" customFormat="1" ht="15.6" customHeight="1" x14ac:dyDescent="0.2">
      <c r="A80" s="1428" t="s">
        <v>1087</v>
      </c>
      <c r="B80" s="1443"/>
      <c r="C80" s="772"/>
      <c r="D80" s="755"/>
      <c r="E80" s="762"/>
      <c r="F80" s="762"/>
      <c r="G80" s="762"/>
      <c r="H80" s="762"/>
      <c r="I80" s="762"/>
      <c r="J80" s="762"/>
      <c r="K80" s="756"/>
      <c r="L80" s="756"/>
      <c r="M80" s="755"/>
      <c r="N80" s="756"/>
      <c r="O80" s="764">
        <v>0</v>
      </c>
    </row>
    <row r="81" spans="1:15" s="839" customFormat="1" ht="15.6" customHeight="1" x14ac:dyDescent="0.2">
      <c r="A81" s="1428" t="s">
        <v>1088</v>
      </c>
      <c r="B81" s="1443"/>
      <c r="C81" s="772"/>
      <c r="D81" s="755"/>
      <c r="E81" s="762"/>
      <c r="F81" s="762"/>
      <c r="G81" s="762"/>
      <c r="H81" s="762"/>
      <c r="I81" s="762"/>
      <c r="J81" s="762"/>
      <c r="K81" s="756"/>
      <c r="L81" s="756"/>
      <c r="M81" s="755"/>
      <c r="N81" s="756"/>
      <c r="O81" s="764">
        <v>0</v>
      </c>
    </row>
    <row r="82" spans="1:15" s="839" customFormat="1" ht="15.6" customHeight="1" x14ac:dyDescent="0.2">
      <c r="A82" s="1439" t="s">
        <v>1089</v>
      </c>
      <c r="B82" s="1458"/>
      <c r="C82" s="777"/>
      <c r="D82" s="860"/>
      <c r="E82" s="779"/>
      <c r="F82" s="779"/>
      <c r="G82" s="779"/>
      <c r="H82" s="779"/>
      <c r="I82" s="779"/>
      <c r="J82" s="779"/>
      <c r="K82" s="842">
        <v>14350</v>
      </c>
      <c r="L82" s="843"/>
      <c r="M82" s="844">
        <v>14350</v>
      </c>
      <c r="N82" s="842">
        <v>1196</v>
      </c>
      <c r="O82" s="842">
        <v>14350</v>
      </c>
    </row>
    <row r="83" spans="1:15" s="839" customFormat="1" ht="15.6" customHeight="1" x14ac:dyDescent="0.2">
      <c r="A83" s="782" t="s">
        <v>961</v>
      </c>
      <c r="B83" s="845"/>
      <c r="C83" s="858"/>
      <c r="D83" s="755"/>
      <c r="E83" s="859"/>
      <c r="F83" s="859"/>
      <c r="G83" s="859"/>
      <c r="H83" s="859"/>
      <c r="I83" s="859"/>
      <c r="J83" s="859"/>
      <c r="K83" s="756"/>
      <c r="L83" s="756"/>
      <c r="M83" s="755"/>
      <c r="N83" s="756"/>
      <c r="O83" s="764">
        <v>0</v>
      </c>
    </row>
    <row r="84" spans="1:15" s="839" customFormat="1" ht="15.6" customHeight="1" x14ac:dyDescent="0.2">
      <c r="A84" s="1428" t="s">
        <v>1090</v>
      </c>
      <c r="B84" s="1443"/>
      <c r="C84" s="756"/>
      <c r="D84" s="756"/>
      <c r="E84" s="756"/>
      <c r="F84" s="756"/>
      <c r="G84" s="756"/>
      <c r="H84" s="756"/>
      <c r="I84" s="756"/>
      <c r="J84" s="756"/>
      <c r="K84" s="764">
        <v>142780</v>
      </c>
      <c r="L84" s="756"/>
      <c r="M84" s="755">
        <v>142780</v>
      </c>
      <c r="N84" s="764">
        <v>11898</v>
      </c>
      <c r="O84" s="764">
        <v>142780</v>
      </c>
    </row>
    <row r="85" spans="1:15" s="839" customFormat="1" ht="15.6" customHeight="1" x14ac:dyDescent="0.2">
      <c r="A85" s="1428" t="s">
        <v>1091</v>
      </c>
      <c r="B85" s="1443"/>
      <c r="C85" s="756"/>
      <c r="D85" s="756"/>
      <c r="E85" s="756"/>
      <c r="F85" s="756"/>
      <c r="G85" s="756"/>
      <c r="H85" s="756"/>
      <c r="I85" s="756"/>
      <c r="J85" s="756"/>
      <c r="K85" s="764">
        <v>114223</v>
      </c>
      <c r="L85" s="756"/>
      <c r="M85" s="755">
        <v>114223</v>
      </c>
      <c r="N85" s="764">
        <v>9519</v>
      </c>
      <c r="O85" s="764">
        <v>114223</v>
      </c>
    </row>
    <row r="86" spans="1:15" s="839" customFormat="1" ht="15.6" customHeight="1" x14ac:dyDescent="0.2">
      <c r="A86" s="1428" t="s">
        <v>1092</v>
      </c>
      <c r="B86" s="1443"/>
      <c r="C86" s="777"/>
      <c r="D86" s="789"/>
      <c r="E86" s="789"/>
      <c r="F86" s="789"/>
      <c r="G86" s="789"/>
      <c r="H86" s="789"/>
      <c r="I86" s="789"/>
      <c r="J86" s="789"/>
      <c r="K86" s="764">
        <v>214168</v>
      </c>
      <c r="L86" s="789"/>
      <c r="M86" s="755">
        <v>214168</v>
      </c>
      <c r="N86" s="764">
        <v>17847</v>
      </c>
      <c r="O86" s="790">
        <v>214168</v>
      </c>
    </row>
    <row r="87" spans="1:15" s="87" customFormat="1" ht="15.6" customHeight="1" x14ac:dyDescent="0.2">
      <c r="A87" s="1465" t="s">
        <v>1093</v>
      </c>
      <c r="B87" s="1466"/>
      <c r="C87" s="801">
        <v>246</v>
      </c>
      <c r="D87" s="797"/>
      <c r="E87" s="799">
        <v>2368343</v>
      </c>
      <c r="F87" s="799">
        <v>0</v>
      </c>
      <c r="G87" s="799">
        <v>0</v>
      </c>
      <c r="H87" s="861">
        <v>0</v>
      </c>
      <c r="I87" s="798">
        <v>2368343</v>
      </c>
      <c r="J87" s="799">
        <v>0</v>
      </c>
      <c r="K87" s="798">
        <v>2853864</v>
      </c>
      <c r="L87" s="799">
        <v>0</v>
      </c>
      <c r="M87" s="799">
        <v>2853864</v>
      </c>
      <c r="N87" s="798">
        <v>237824</v>
      </c>
      <c r="O87" s="798">
        <v>2853864</v>
      </c>
    </row>
  </sheetData>
  <mergeCells count="17">
    <mergeCell ref="A82:B82"/>
    <mergeCell ref="A84:B84"/>
    <mergeCell ref="A85:B85"/>
    <mergeCell ref="A86:B86"/>
    <mergeCell ref="A87:B87"/>
    <mergeCell ref="A81:B81"/>
    <mergeCell ref="A1:B3"/>
    <mergeCell ref="C1:H1"/>
    <mergeCell ref="I1:O1"/>
    <mergeCell ref="F2:H2"/>
    <mergeCell ref="A4:B4"/>
    <mergeCell ref="A6:B6"/>
    <mergeCell ref="A76:B76"/>
    <mergeCell ref="A77:B77"/>
    <mergeCell ref="A78:B78"/>
    <mergeCell ref="A79:B79"/>
    <mergeCell ref="A80:B80"/>
  </mergeCells>
  <printOptions horizontalCentered="1"/>
  <pageMargins left="0.35" right="0.35" top="0.85" bottom="0.35" header="0.3" footer="0.25"/>
  <pageSetup paperSize="5" scale="61" firstPageNumber="50" fitToWidth="0" orientation="portrait" r:id="rId1"/>
  <headerFooter alignWithMargins="0">
    <oddHeader xml:space="preserve">&amp;L&amp;"Arial,Bold"&amp;20&amp;K000000Budget Letter &amp;R&amp;"Arial,Bold"&amp;12&amp;KFF0000
</oddHeader>
    <oddFooter>&amp;R&amp;9&amp;P</oddFooter>
  </headerFooter>
  <colBreaks count="1" manualBreakCount="1">
    <brk id="8" max="1048575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tabColor rgb="FF92D050"/>
  </sheetPr>
  <dimension ref="A1:AZ138"/>
  <sheetViews>
    <sheetView workbookViewId="0">
      <pane xSplit="3" ySplit="6" topLeftCell="D7" activePane="bottomRight" state="frozen"/>
      <selection activeCell="A5" sqref="A5:B5"/>
      <selection pane="topRight" activeCell="A5" sqref="A5:B5"/>
      <selection pane="bottomLeft" activeCell="A5" sqref="A5:B5"/>
      <selection pane="bottomRight" activeCell="D7" sqref="D7"/>
    </sheetView>
  </sheetViews>
  <sheetFormatPr defaultColWidth="8.85546875" defaultRowHeight="12.75" x14ac:dyDescent="0.2"/>
  <cols>
    <col min="1" max="1" width="10.5703125" style="972" customWidth="1"/>
    <col min="2" max="2" width="8.42578125" style="972" customWidth="1"/>
    <col min="3" max="3" width="29.42578125" style="165" customWidth="1"/>
    <col min="4" max="4" width="13.140625" style="165" customWidth="1"/>
    <col min="5" max="5" width="13.5703125" style="165" customWidth="1"/>
    <col min="6" max="6" width="16.140625" style="165" bestFit="1" customWidth="1"/>
    <col min="7" max="7" width="12.85546875" style="165" customWidth="1"/>
    <col min="8" max="8" width="15" style="165" customWidth="1"/>
    <col min="9" max="9" width="15.5703125" style="165" bestFit="1" customWidth="1"/>
    <col min="10" max="12" width="13.5703125" style="165" customWidth="1"/>
    <col min="13" max="13" width="15.5703125" style="165" bestFit="1" customWidth="1"/>
    <col min="14" max="14" width="14.5703125" style="165" customWidth="1"/>
    <col min="15" max="15" width="14.42578125" style="165" customWidth="1"/>
    <col min="16" max="16" width="12.5703125" style="165" customWidth="1"/>
    <col min="17" max="17" width="16.42578125" style="165" customWidth="1"/>
    <col min="18" max="18" width="14.5703125" style="165" customWidth="1"/>
    <col min="19" max="19" width="15.5703125" style="165" customWidth="1"/>
    <col min="20" max="20" width="14.5703125" style="165" customWidth="1"/>
    <col min="21" max="21" width="16.42578125" style="165" bestFit="1" customWidth="1"/>
    <col min="22" max="24" width="14.5703125" style="165" customWidth="1"/>
    <col min="25" max="25" width="15.5703125" style="165" customWidth="1"/>
    <col min="26" max="26" width="15.140625" style="165" customWidth="1"/>
    <col min="27" max="27" width="15.5703125" style="165" bestFit="1" customWidth="1"/>
    <col min="28" max="28" width="17.42578125" style="165" customWidth="1"/>
    <col min="29" max="29" width="14.5703125" style="165" customWidth="1"/>
    <col min="30" max="30" width="16" style="165" customWidth="1"/>
    <col min="31" max="32" width="14.5703125" style="165" customWidth="1"/>
    <col min="33" max="33" width="15" style="165" customWidth="1"/>
    <col min="34" max="34" width="18" style="165" bestFit="1" customWidth="1"/>
    <col min="35" max="35" width="17.42578125" style="165" customWidth="1"/>
    <col min="36" max="40" width="16.42578125" style="165" customWidth="1"/>
    <col min="41" max="41" width="18" style="165" bestFit="1" customWidth="1"/>
    <col min="42" max="44" width="15.42578125" style="165" customWidth="1"/>
    <col min="45" max="50" width="17.42578125" style="165" customWidth="1"/>
    <col min="51" max="52" width="18" style="165" bestFit="1" customWidth="1"/>
    <col min="53" max="16384" width="8.85546875" style="165"/>
  </cols>
  <sheetData>
    <row r="1" spans="1:52" ht="22.35" customHeight="1" x14ac:dyDescent="0.2">
      <c r="A1" s="1487" t="s">
        <v>1114</v>
      </c>
      <c r="B1" s="1487"/>
      <c r="C1" s="1488"/>
      <c r="D1" s="1489" t="s">
        <v>938</v>
      </c>
      <c r="E1" s="1392"/>
      <c r="F1" s="1392"/>
      <c r="G1" s="1392"/>
      <c r="H1" s="1392"/>
      <c r="I1" s="1392"/>
      <c r="J1" s="1392"/>
      <c r="K1" s="1392"/>
      <c r="L1" s="1392"/>
      <c r="M1" s="1392"/>
      <c r="N1" s="1392"/>
      <c r="O1" s="1392"/>
      <c r="P1" s="1392"/>
      <c r="Q1" s="1392"/>
      <c r="R1" s="1393"/>
      <c r="S1" s="1489" t="s">
        <v>938</v>
      </c>
      <c r="T1" s="1392"/>
      <c r="U1" s="1392"/>
      <c r="V1" s="1392"/>
      <c r="W1" s="1392"/>
      <c r="X1" s="1392"/>
      <c r="Y1" s="1392"/>
      <c r="Z1" s="1392"/>
      <c r="AA1" s="1392"/>
      <c r="AB1" s="1392"/>
      <c r="AC1" s="1392"/>
      <c r="AD1" s="1392"/>
      <c r="AE1" s="1392"/>
      <c r="AF1" s="1392"/>
      <c r="AG1" s="1393"/>
      <c r="AH1" s="1490" t="s">
        <v>1115</v>
      </c>
      <c r="AI1" s="1491"/>
      <c r="AJ1" s="1491"/>
      <c r="AK1" s="1491"/>
      <c r="AL1" s="1491"/>
      <c r="AM1" s="1491"/>
      <c r="AN1" s="1491"/>
      <c r="AO1" s="1491"/>
      <c r="AP1" s="1491"/>
      <c r="AQ1" s="1491"/>
      <c r="AR1" s="1492"/>
      <c r="AS1" s="1490" t="s">
        <v>1115</v>
      </c>
      <c r="AT1" s="1491"/>
      <c r="AU1" s="1491"/>
      <c r="AV1" s="1491"/>
      <c r="AW1" s="1491"/>
      <c r="AX1" s="1492"/>
      <c r="AY1" s="1493" t="s">
        <v>1116</v>
      </c>
      <c r="AZ1" s="1478" t="s">
        <v>1117</v>
      </c>
    </row>
    <row r="2" spans="1:52" ht="21.6" customHeight="1" x14ac:dyDescent="0.25">
      <c r="A2" s="1488"/>
      <c r="B2" s="1488"/>
      <c r="C2" s="1488"/>
      <c r="D2" s="878"/>
      <c r="E2" s="879"/>
      <c r="F2" s="880"/>
      <c r="G2" s="881"/>
      <c r="H2" s="882"/>
      <c r="I2" s="883"/>
      <c r="J2" s="1481" t="s">
        <v>172</v>
      </c>
      <c r="K2" s="1481"/>
      <c r="L2" s="1481"/>
      <c r="M2" s="883"/>
      <c r="N2" s="885"/>
      <c r="O2" s="885"/>
      <c r="P2" s="885"/>
      <c r="Q2" s="886"/>
      <c r="R2" s="887"/>
      <c r="S2" s="888"/>
      <c r="T2" s="1482" t="s">
        <v>174</v>
      </c>
      <c r="U2" s="1483"/>
      <c r="V2" s="1483"/>
      <c r="W2" s="1483"/>
      <c r="X2" s="1484"/>
      <c r="Y2" s="883"/>
      <c r="Z2" s="883"/>
      <c r="AA2" s="883"/>
      <c r="AB2" s="883"/>
      <c r="AC2" s="1482" t="s">
        <v>179</v>
      </c>
      <c r="AD2" s="1483"/>
      <c r="AE2" s="1483"/>
      <c r="AF2" s="1485"/>
      <c r="AG2" s="887"/>
      <c r="AH2" s="889"/>
      <c r="AI2" s="890"/>
      <c r="AJ2" s="1486" t="s">
        <v>172</v>
      </c>
      <c r="AK2" s="1486"/>
      <c r="AL2" s="1486"/>
      <c r="AM2" s="1486"/>
      <c r="AN2" s="1486"/>
      <c r="AO2" s="890"/>
      <c r="AP2" s="891"/>
      <c r="AQ2" s="891"/>
      <c r="AR2" s="892"/>
      <c r="AS2" s="889"/>
      <c r="AT2" s="890"/>
      <c r="AU2" s="890"/>
      <c r="AV2" s="890"/>
      <c r="AW2" s="890"/>
      <c r="AX2" s="893"/>
      <c r="AY2" s="1493"/>
      <c r="AZ2" s="1479"/>
    </row>
    <row r="3" spans="1:52" ht="137.1" customHeight="1" x14ac:dyDescent="0.2">
      <c r="A3" s="1488"/>
      <c r="B3" s="1488"/>
      <c r="C3" s="1488"/>
      <c r="D3" s="894" t="s">
        <v>1118</v>
      </c>
      <c r="E3" s="895" t="s">
        <v>1119</v>
      </c>
      <c r="F3" s="895" t="s">
        <v>1120</v>
      </c>
      <c r="G3" s="896" t="s">
        <v>942</v>
      </c>
      <c r="H3" s="896" t="s">
        <v>943</v>
      </c>
      <c r="I3" s="897" t="s">
        <v>944</v>
      </c>
      <c r="J3" s="868" t="s">
        <v>945</v>
      </c>
      <c r="K3" s="868" t="s">
        <v>946</v>
      </c>
      <c r="L3" s="868" t="s">
        <v>222</v>
      </c>
      <c r="M3" s="898" t="s">
        <v>947</v>
      </c>
      <c r="N3" s="896" t="s">
        <v>1121</v>
      </c>
      <c r="O3" s="896" t="s">
        <v>1122</v>
      </c>
      <c r="P3" s="896" t="s">
        <v>1123</v>
      </c>
      <c r="Q3" s="896" t="s">
        <v>1001</v>
      </c>
      <c r="R3" s="868" t="s">
        <v>948</v>
      </c>
      <c r="S3" s="896" t="s">
        <v>1124</v>
      </c>
      <c r="T3" s="899" t="s">
        <v>1125</v>
      </c>
      <c r="U3" s="899" t="s">
        <v>1126</v>
      </c>
      <c r="V3" s="899" t="s">
        <v>1127</v>
      </c>
      <c r="W3" s="899" t="s">
        <v>1128</v>
      </c>
      <c r="X3" s="899" t="s">
        <v>1129</v>
      </c>
      <c r="Y3" s="900" t="s">
        <v>1003</v>
      </c>
      <c r="Z3" s="900" t="s">
        <v>955</v>
      </c>
      <c r="AA3" s="900" t="s">
        <v>956</v>
      </c>
      <c r="AB3" s="900" t="s">
        <v>1130</v>
      </c>
      <c r="AC3" s="901" t="s">
        <v>958</v>
      </c>
      <c r="AD3" s="901" t="s">
        <v>1131</v>
      </c>
      <c r="AE3" s="901" t="s">
        <v>960</v>
      </c>
      <c r="AF3" s="902" t="s">
        <v>961</v>
      </c>
      <c r="AG3" s="900" t="s">
        <v>1132</v>
      </c>
      <c r="AH3" s="903" t="s">
        <v>1133</v>
      </c>
      <c r="AI3" s="904" t="s">
        <v>1134</v>
      </c>
      <c r="AJ3" s="905" t="s">
        <v>1135</v>
      </c>
      <c r="AK3" s="905" t="s">
        <v>1136</v>
      </c>
      <c r="AL3" s="905" t="s">
        <v>1137</v>
      </c>
      <c r="AM3" s="905" t="s">
        <v>1138</v>
      </c>
      <c r="AN3" s="905" t="s">
        <v>222</v>
      </c>
      <c r="AO3" s="906" t="s">
        <v>1139</v>
      </c>
      <c r="AP3" s="904" t="s">
        <v>1140</v>
      </c>
      <c r="AQ3" s="904" t="s">
        <v>1141</v>
      </c>
      <c r="AR3" s="904" t="s">
        <v>1142</v>
      </c>
      <c r="AS3" s="904" t="s">
        <v>1143</v>
      </c>
      <c r="AT3" s="868" t="s">
        <v>948</v>
      </c>
      <c r="AU3" s="907" t="s">
        <v>1144</v>
      </c>
      <c r="AV3" s="904" t="s">
        <v>1058</v>
      </c>
      <c r="AW3" s="904" t="s">
        <v>956</v>
      </c>
      <c r="AX3" s="904" t="s">
        <v>1145</v>
      </c>
      <c r="AY3" s="1493"/>
      <c r="AZ3" s="1480"/>
    </row>
    <row r="4" spans="1:52" ht="18" customHeight="1" x14ac:dyDescent="0.2">
      <c r="A4" s="1472" t="s">
        <v>1596</v>
      </c>
      <c r="B4" s="1476"/>
      <c r="C4" s="1401"/>
      <c r="D4" s="908">
        <v>1</v>
      </c>
      <c r="E4" s="908">
        <v>2</v>
      </c>
      <c r="F4" s="908">
        <v>3</v>
      </c>
      <c r="G4" s="908">
        <v>4</v>
      </c>
      <c r="H4" s="908">
        <v>5</v>
      </c>
      <c r="I4" s="908">
        <v>6</v>
      </c>
      <c r="J4" s="908">
        <v>7</v>
      </c>
      <c r="K4" s="908">
        <v>8</v>
      </c>
      <c r="L4" s="908">
        <v>9</v>
      </c>
      <c r="M4" s="908">
        <v>10</v>
      </c>
      <c r="N4" s="908">
        <v>11</v>
      </c>
      <c r="O4" s="908">
        <v>12</v>
      </c>
      <c r="P4" s="908">
        <v>13</v>
      </c>
      <c r="Q4" s="908">
        <v>14</v>
      </c>
      <c r="R4" s="908">
        <v>15</v>
      </c>
      <c r="S4" s="908">
        <v>16</v>
      </c>
      <c r="T4" s="908">
        <v>17</v>
      </c>
      <c r="U4" s="908">
        <v>18</v>
      </c>
      <c r="V4" s="908">
        <v>19</v>
      </c>
      <c r="W4" s="908">
        <v>20</v>
      </c>
      <c r="X4" s="908"/>
      <c r="Y4" s="908">
        <v>21</v>
      </c>
      <c r="Z4" s="908">
        <v>22</v>
      </c>
      <c r="AA4" s="908">
        <v>23</v>
      </c>
      <c r="AB4" s="908">
        <v>24</v>
      </c>
      <c r="AC4" s="908">
        <v>25</v>
      </c>
      <c r="AD4" s="908">
        <v>26</v>
      </c>
      <c r="AE4" s="908">
        <v>27</v>
      </c>
      <c r="AF4" s="908"/>
      <c r="AG4" s="908">
        <v>28</v>
      </c>
      <c r="AH4" s="908">
        <v>29</v>
      </c>
      <c r="AI4" s="908">
        <v>30</v>
      </c>
      <c r="AJ4" s="908">
        <v>31</v>
      </c>
      <c r="AK4" s="908">
        <v>32</v>
      </c>
      <c r="AL4" s="908">
        <v>33</v>
      </c>
      <c r="AM4" s="908">
        <v>34</v>
      </c>
      <c r="AN4" s="908">
        <v>35</v>
      </c>
      <c r="AO4" s="908">
        <v>36</v>
      </c>
      <c r="AP4" s="908">
        <v>37</v>
      </c>
      <c r="AQ4" s="908">
        <v>38</v>
      </c>
      <c r="AR4" s="908">
        <v>39</v>
      </c>
      <c r="AS4" s="908">
        <v>40</v>
      </c>
      <c r="AT4" s="908">
        <v>41</v>
      </c>
      <c r="AU4" s="908">
        <v>42</v>
      </c>
      <c r="AV4" s="908">
        <v>43</v>
      </c>
      <c r="AW4" s="908">
        <v>44</v>
      </c>
      <c r="AX4" s="908">
        <v>45</v>
      </c>
      <c r="AY4" s="909">
        <v>46</v>
      </c>
      <c r="AZ4" s="908">
        <v>47</v>
      </c>
    </row>
    <row r="5" spans="1:52" s="661" customFormat="1" ht="22.5" hidden="1" x14ac:dyDescent="0.2">
      <c r="A5" s="870">
        <v>0</v>
      </c>
      <c r="B5" s="910"/>
      <c r="D5" s="911" t="s">
        <v>232</v>
      </c>
      <c r="E5" s="911" t="s">
        <v>232</v>
      </c>
      <c r="F5" s="911" t="s">
        <v>233</v>
      </c>
      <c r="G5" s="911" t="s">
        <v>595</v>
      </c>
      <c r="H5" s="911" t="s">
        <v>233</v>
      </c>
      <c r="I5" s="911" t="s">
        <v>233</v>
      </c>
      <c r="J5" s="911" t="s">
        <v>963</v>
      </c>
      <c r="K5" s="911" t="s">
        <v>963</v>
      </c>
      <c r="L5" s="911" t="s">
        <v>233</v>
      </c>
      <c r="M5" s="911" t="s">
        <v>233</v>
      </c>
      <c r="N5" s="911" t="s">
        <v>233</v>
      </c>
      <c r="O5" s="911" t="s">
        <v>233</v>
      </c>
      <c r="P5" s="911" t="s">
        <v>233</v>
      </c>
      <c r="Q5" s="911" t="s">
        <v>233</v>
      </c>
      <c r="R5" s="911" t="s">
        <v>274</v>
      </c>
      <c r="S5" s="911" t="s">
        <v>233</v>
      </c>
      <c r="T5" s="911" t="s">
        <v>232</v>
      </c>
      <c r="U5" s="911" t="s">
        <v>232</v>
      </c>
      <c r="V5" s="911"/>
      <c r="W5" s="911"/>
      <c r="X5" s="911"/>
      <c r="Y5" s="911" t="s">
        <v>233</v>
      </c>
      <c r="Z5" s="911" t="s">
        <v>1101</v>
      </c>
      <c r="AA5" s="911" t="s">
        <v>233</v>
      </c>
      <c r="AB5" s="911" t="s">
        <v>233</v>
      </c>
      <c r="AC5" s="911" t="s">
        <v>232</v>
      </c>
      <c r="AD5" s="911" t="s">
        <v>232</v>
      </c>
      <c r="AE5" s="911" t="s">
        <v>232</v>
      </c>
      <c r="AF5" s="911"/>
      <c r="AG5" s="911" t="s">
        <v>233</v>
      </c>
      <c r="AH5" s="911" t="s">
        <v>232</v>
      </c>
      <c r="AI5" s="911" t="s">
        <v>233</v>
      </c>
      <c r="AJ5" s="911" t="s">
        <v>963</v>
      </c>
      <c r="AK5" s="911" t="s">
        <v>233</v>
      </c>
      <c r="AL5" s="911" t="s">
        <v>963</v>
      </c>
      <c r="AM5" s="911" t="s">
        <v>233</v>
      </c>
      <c r="AN5" s="911" t="s">
        <v>233</v>
      </c>
      <c r="AO5" s="911" t="s">
        <v>233</v>
      </c>
      <c r="AP5" s="911" t="s">
        <v>233</v>
      </c>
      <c r="AQ5" s="911" t="s">
        <v>233</v>
      </c>
      <c r="AR5" s="911" t="s">
        <v>233</v>
      </c>
      <c r="AS5" s="911" t="s">
        <v>233</v>
      </c>
      <c r="AT5" s="911" t="s">
        <v>274</v>
      </c>
      <c r="AU5" s="911" t="s">
        <v>233</v>
      </c>
      <c r="AV5" s="911" t="s">
        <v>1101</v>
      </c>
      <c r="AW5" s="911" t="s">
        <v>233</v>
      </c>
      <c r="AX5" s="911" t="s">
        <v>233</v>
      </c>
      <c r="AY5" s="911" t="s">
        <v>233</v>
      </c>
      <c r="AZ5" s="911" t="s">
        <v>233</v>
      </c>
    </row>
    <row r="6" spans="1:52" s="661" customFormat="1" ht="33.75" x14ac:dyDescent="0.2">
      <c r="A6" s="1388" t="s">
        <v>1597</v>
      </c>
      <c r="B6" s="1477"/>
      <c r="C6" s="1290"/>
      <c r="D6" s="911" t="s">
        <v>1146</v>
      </c>
      <c r="E6" s="911" t="s">
        <v>1147</v>
      </c>
      <c r="F6" s="911" t="s">
        <v>967</v>
      </c>
      <c r="G6" s="911" t="s">
        <v>598</v>
      </c>
      <c r="H6" s="911" t="s">
        <v>968</v>
      </c>
      <c r="I6" s="911" t="s">
        <v>969</v>
      </c>
      <c r="J6" s="871" t="s">
        <v>277</v>
      </c>
      <c r="K6" s="871" t="s">
        <v>278</v>
      </c>
      <c r="L6" s="911" t="s">
        <v>972</v>
      </c>
      <c r="M6" s="911" t="s">
        <v>973</v>
      </c>
      <c r="N6" s="871" t="s">
        <v>1148</v>
      </c>
      <c r="O6" s="871" t="s">
        <v>1149</v>
      </c>
      <c r="P6" s="871" t="s">
        <v>1150</v>
      </c>
      <c r="Q6" s="871" t="s">
        <v>1151</v>
      </c>
      <c r="R6" s="911" t="s">
        <v>274</v>
      </c>
      <c r="S6" s="911" t="s">
        <v>1152</v>
      </c>
      <c r="T6" s="871" t="s">
        <v>1153</v>
      </c>
      <c r="U6" s="871" t="s">
        <v>1154</v>
      </c>
      <c r="V6" s="871" t="s">
        <v>1155</v>
      </c>
      <c r="W6" s="871" t="s">
        <v>1156</v>
      </c>
      <c r="X6" s="871" t="s">
        <v>1157</v>
      </c>
      <c r="Y6" s="911" t="s">
        <v>1158</v>
      </c>
      <c r="Z6" s="911" t="s">
        <v>1159</v>
      </c>
      <c r="AA6" s="911" t="s">
        <v>1160</v>
      </c>
      <c r="AB6" s="911" t="s">
        <v>1161</v>
      </c>
      <c r="AC6" s="871" t="s">
        <v>1162</v>
      </c>
      <c r="AD6" s="871" t="s">
        <v>1163</v>
      </c>
      <c r="AE6" s="871" t="s">
        <v>1164</v>
      </c>
      <c r="AF6" s="871" t="s">
        <v>1165</v>
      </c>
      <c r="AG6" s="911" t="s">
        <v>1166</v>
      </c>
      <c r="AH6" s="871" t="s">
        <v>1167</v>
      </c>
      <c r="AI6" s="871" t="s">
        <v>1168</v>
      </c>
      <c r="AJ6" s="871" t="s">
        <v>277</v>
      </c>
      <c r="AK6" s="871" t="s">
        <v>1169</v>
      </c>
      <c r="AL6" s="871" t="s">
        <v>278</v>
      </c>
      <c r="AM6" s="871" t="s">
        <v>1170</v>
      </c>
      <c r="AN6" s="871" t="s">
        <v>1171</v>
      </c>
      <c r="AO6" s="871" t="s">
        <v>1172</v>
      </c>
      <c r="AP6" s="871" t="s">
        <v>1173</v>
      </c>
      <c r="AQ6" s="871" t="s">
        <v>1174</v>
      </c>
      <c r="AR6" s="871" t="s">
        <v>1175</v>
      </c>
      <c r="AS6" s="871" t="s">
        <v>1176</v>
      </c>
      <c r="AT6" s="871" t="s">
        <v>274</v>
      </c>
      <c r="AU6" s="871" t="s">
        <v>687</v>
      </c>
      <c r="AV6" s="871" t="s">
        <v>1177</v>
      </c>
      <c r="AW6" s="871" t="s">
        <v>1178</v>
      </c>
      <c r="AX6" s="871" t="s">
        <v>1179</v>
      </c>
      <c r="AY6" s="871" t="s">
        <v>1180</v>
      </c>
      <c r="AZ6" s="871" t="s">
        <v>1181</v>
      </c>
    </row>
    <row r="7" spans="1:52" s="163" customFormat="1" ht="29.25" customHeight="1" x14ac:dyDescent="0.2">
      <c r="A7" s="913" t="s">
        <v>793</v>
      </c>
      <c r="B7" s="914"/>
      <c r="C7" s="915" t="s">
        <v>1182</v>
      </c>
      <c r="D7" s="916">
        <v>455</v>
      </c>
      <c r="E7" s="917">
        <v>3595.6913978245238</v>
      </c>
      <c r="F7" s="918">
        <v>1636039.5860101583</v>
      </c>
      <c r="G7" s="919">
        <v>801.48</v>
      </c>
      <c r="H7" s="918">
        <v>364673.4</v>
      </c>
      <c r="I7" s="920">
        <v>2000713</v>
      </c>
      <c r="J7" s="921"/>
      <c r="K7" s="921"/>
      <c r="L7" s="922">
        <v>0</v>
      </c>
      <c r="M7" s="920">
        <v>2000713</v>
      </c>
      <c r="N7" s="923"/>
      <c r="O7" s="923"/>
      <c r="P7" s="921">
        <v>0</v>
      </c>
      <c r="Q7" s="920">
        <v>2000713</v>
      </c>
      <c r="R7" s="921"/>
      <c r="S7" s="920">
        <v>2000713</v>
      </c>
      <c r="T7" s="919">
        <v>0</v>
      </c>
      <c r="U7" s="919">
        <v>7630</v>
      </c>
      <c r="V7" s="919">
        <v>42292</v>
      </c>
      <c r="W7" s="919">
        <v>33833</v>
      </c>
      <c r="X7" s="919">
        <v>63437</v>
      </c>
      <c r="Y7" s="920">
        <v>2147905</v>
      </c>
      <c r="Z7" s="919"/>
      <c r="AA7" s="919">
        <v>2147905</v>
      </c>
      <c r="AB7" s="920">
        <v>178992</v>
      </c>
      <c r="AC7" s="921">
        <v>0</v>
      </c>
      <c r="AD7" s="921">
        <v>0</v>
      </c>
      <c r="AE7" s="921">
        <v>0</v>
      </c>
      <c r="AF7" s="921">
        <v>0</v>
      </c>
      <c r="AG7" s="920">
        <v>2147905</v>
      </c>
      <c r="AH7" s="921">
        <v>9445</v>
      </c>
      <c r="AI7" s="924">
        <v>4297475</v>
      </c>
      <c r="AJ7" s="925"/>
      <c r="AK7" s="918">
        <v>0</v>
      </c>
      <c r="AL7" s="925"/>
      <c r="AM7" s="918">
        <v>0</v>
      </c>
      <c r="AN7" s="922">
        <v>0</v>
      </c>
      <c r="AO7" s="924">
        <v>4297475</v>
      </c>
      <c r="AP7" s="923"/>
      <c r="AQ7" s="923"/>
      <c r="AR7" s="918">
        <v>0</v>
      </c>
      <c r="AS7" s="924">
        <v>4297475</v>
      </c>
      <c r="AT7" s="921"/>
      <c r="AU7" s="924">
        <v>4297475</v>
      </c>
      <c r="AV7" s="919"/>
      <c r="AW7" s="919">
        <v>4297475</v>
      </c>
      <c r="AX7" s="924">
        <v>358123</v>
      </c>
      <c r="AY7" s="926">
        <v>6445380</v>
      </c>
      <c r="AZ7" s="926">
        <v>537115</v>
      </c>
    </row>
    <row r="8" spans="1:52" s="940" customFormat="1" ht="29.25" customHeight="1" thickBot="1" x14ac:dyDescent="0.25">
      <c r="A8" s="927"/>
      <c r="B8" s="928"/>
      <c r="C8" s="929" t="s">
        <v>1183</v>
      </c>
      <c r="D8" s="930">
        <v>455</v>
      </c>
      <c r="E8" s="931"/>
      <c r="F8" s="932">
        <v>1636039.5860101583</v>
      </c>
      <c r="G8" s="933"/>
      <c r="H8" s="932">
        <v>364673.4</v>
      </c>
      <c r="I8" s="934">
        <v>2000713</v>
      </c>
      <c r="J8" s="933">
        <v>0</v>
      </c>
      <c r="K8" s="933">
        <v>0</v>
      </c>
      <c r="L8" s="935">
        <v>0</v>
      </c>
      <c r="M8" s="934">
        <v>2000713</v>
      </c>
      <c r="N8" s="933">
        <v>0</v>
      </c>
      <c r="O8" s="933">
        <v>0</v>
      </c>
      <c r="P8" s="933">
        <v>0</v>
      </c>
      <c r="Q8" s="934">
        <v>2000713</v>
      </c>
      <c r="R8" s="932">
        <v>0</v>
      </c>
      <c r="S8" s="934">
        <v>2000713</v>
      </c>
      <c r="T8" s="932">
        <v>0</v>
      </c>
      <c r="U8" s="932">
        <v>7630</v>
      </c>
      <c r="V8" s="932">
        <v>42292</v>
      </c>
      <c r="W8" s="932">
        <v>33833</v>
      </c>
      <c r="X8" s="932">
        <v>63437</v>
      </c>
      <c r="Y8" s="934">
        <v>2147905</v>
      </c>
      <c r="Z8" s="936">
        <v>0</v>
      </c>
      <c r="AA8" s="936">
        <v>2147905</v>
      </c>
      <c r="AB8" s="934">
        <v>178992</v>
      </c>
      <c r="AC8" s="932">
        <v>0</v>
      </c>
      <c r="AD8" s="932">
        <v>0</v>
      </c>
      <c r="AE8" s="932">
        <v>0</v>
      </c>
      <c r="AF8" s="932">
        <v>0</v>
      </c>
      <c r="AG8" s="934">
        <v>2147905</v>
      </c>
      <c r="AH8" s="932"/>
      <c r="AI8" s="937">
        <v>4297475</v>
      </c>
      <c r="AJ8" s="938">
        <v>0</v>
      </c>
      <c r="AK8" s="932">
        <v>0</v>
      </c>
      <c r="AL8" s="938">
        <v>0</v>
      </c>
      <c r="AM8" s="932">
        <v>0</v>
      </c>
      <c r="AN8" s="935">
        <v>0</v>
      </c>
      <c r="AO8" s="937">
        <v>4297475</v>
      </c>
      <c r="AP8" s="932">
        <v>0</v>
      </c>
      <c r="AQ8" s="932">
        <v>0</v>
      </c>
      <c r="AR8" s="932">
        <v>0</v>
      </c>
      <c r="AS8" s="937">
        <v>4297475</v>
      </c>
      <c r="AT8" s="932">
        <v>0</v>
      </c>
      <c r="AU8" s="937">
        <v>4297475</v>
      </c>
      <c r="AV8" s="936">
        <v>0</v>
      </c>
      <c r="AW8" s="936">
        <v>4297475</v>
      </c>
      <c r="AX8" s="937">
        <v>358123</v>
      </c>
      <c r="AY8" s="939">
        <v>6445380</v>
      </c>
      <c r="AZ8" s="939">
        <v>537115</v>
      </c>
    </row>
    <row r="9" spans="1:52" s="163" customFormat="1" ht="9.75" customHeight="1" x14ac:dyDescent="0.2">
      <c r="A9" s="941"/>
      <c r="B9" s="941"/>
      <c r="C9" s="942"/>
      <c r="D9" s="943"/>
      <c r="E9" s="923"/>
      <c r="F9" s="923"/>
      <c r="G9" s="923"/>
      <c r="H9" s="923"/>
      <c r="I9" s="923"/>
      <c r="J9" s="923"/>
      <c r="K9" s="923"/>
      <c r="L9" s="923"/>
      <c r="M9" s="923"/>
      <c r="N9" s="923"/>
      <c r="O9" s="923"/>
      <c r="P9" s="923"/>
      <c r="Q9" s="923"/>
      <c r="R9" s="923"/>
      <c r="S9" s="923"/>
      <c r="T9" s="923"/>
      <c r="U9" s="923"/>
      <c r="V9" s="923"/>
      <c r="W9" s="923"/>
      <c r="X9" s="923"/>
      <c r="Y9" s="923"/>
      <c r="Z9" s="923"/>
      <c r="AA9" s="923"/>
      <c r="AB9" s="923"/>
      <c r="AC9" s="923"/>
      <c r="AD9" s="923"/>
      <c r="AE9" s="923"/>
      <c r="AF9" s="923"/>
      <c r="AG9" s="923"/>
      <c r="AH9" s="923"/>
      <c r="AI9" s="923"/>
      <c r="AJ9" s="944"/>
      <c r="AK9" s="923"/>
      <c r="AL9" s="944"/>
      <c r="AM9" s="923"/>
      <c r="AN9" s="923"/>
      <c r="AO9" s="923"/>
      <c r="AP9" s="923"/>
      <c r="AQ9" s="923"/>
      <c r="AR9" s="923"/>
      <c r="AS9" s="923"/>
      <c r="AT9" s="923"/>
      <c r="AU9" s="923"/>
      <c r="AV9" s="923"/>
      <c r="AW9" s="923"/>
      <c r="AX9" s="923"/>
      <c r="AY9" s="945"/>
      <c r="AZ9" s="945"/>
    </row>
    <row r="10" spans="1:52" s="163" customFormat="1" ht="29.25" customHeight="1" x14ac:dyDescent="0.2">
      <c r="A10" s="946" t="s">
        <v>791</v>
      </c>
      <c r="B10" s="946"/>
      <c r="C10" s="915" t="s">
        <v>1184</v>
      </c>
      <c r="D10" s="916">
        <v>708</v>
      </c>
      <c r="E10" s="917">
        <v>4870.9992003198722</v>
      </c>
      <c r="F10" s="918">
        <v>3448667.4338264694</v>
      </c>
      <c r="G10" s="919">
        <v>744.76</v>
      </c>
      <c r="H10" s="918">
        <v>527290.07999999996</v>
      </c>
      <c r="I10" s="920">
        <v>3975958</v>
      </c>
      <c r="J10" s="921"/>
      <c r="K10" s="921"/>
      <c r="L10" s="922">
        <v>0</v>
      </c>
      <c r="M10" s="920">
        <v>3975958</v>
      </c>
      <c r="N10" s="921">
        <v>-69579</v>
      </c>
      <c r="O10" s="921">
        <v>-9940</v>
      </c>
      <c r="P10" s="921">
        <v>-79519</v>
      </c>
      <c r="Q10" s="920">
        <v>3896439</v>
      </c>
      <c r="R10" s="921"/>
      <c r="S10" s="920">
        <v>3896439</v>
      </c>
      <c r="T10" s="921">
        <v>0</v>
      </c>
      <c r="U10" s="921">
        <v>13440</v>
      </c>
      <c r="V10" s="921">
        <v>101267</v>
      </c>
      <c r="W10" s="921">
        <v>81014</v>
      </c>
      <c r="X10" s="921">
        <v>151900</v>
      </c>
      <c r="Y10" s="920">
        <v>4244060</v>
      </c>
      <c r="Z10" s="919"/>
      <c r="AA10" s="919">
        <v>4244060</v>
      </c>
      <c r="AB10" s="920">
        <v>353672</v>
      </c>
      <c r="AC10" s="921">
        <v>0</v>
      </c>
      <c r="AD10" s="921">
        <v>0</v>
      </c>
      <c r="AE10" s="921">
        <v>0</v>
      </c>
      <c r="AF10" s="921">
        <v>0</v>
      </c>
      <c r="AG10" s="920">
        <v>4244060</v>
      </c>
      <c r="AH10" s="921">
        <v>7164</v>
      </c>
      <c r="AI10" s="924">
        <v>5072112</v>
      </c>
      <c r="AJ10" s="925"/>
      <c r="AK10" s="918">
        <v>0</v>
      </c>
      <c r="AL10" s="925"/>
      <c r="AM10" s="918">
        <v>0</v>
      </c>
      <c r="AN10" s="922">
        <v>0</v>
      </c>
      <c r="AO10" s="924">
        <v>5072112</v>
      </c>
      <c r="AP10" s="918">
        <v>-88762</v>
      </c>
      <c r="AQ10" s="918">
        <v>-12680</v>
      </c>
      <c r="AR10" s="918">
        <v>-101442</v>
      </c>
      <c r="AS10" s="924">
        <v>4970670</v>
      </c>
      <c r="AT10" s="921"/>
      <c r="AU10" s="924">
        <v>4970670</v>
      </c>
      <c r="AV10" s="919"/>
      <c r="AW10" s="919">
        <v>4970670</v>
      </c>
      <c r="AX10" s="924">
        <v>414223</v>
      </c>
      <c r="AY10" s="926">
        <v>9214730</v>
      </c>
      <c r="AZ10" s="926">
        <v>767895</v>
      </c>
    </row>
    <row r="11" spans="1:52" s="940" customFormat="1" ht="40.5" customHeight="1" thickBot="1" x14ac:dyDescent="0.25">
      <c r="A11" s="928"/>
      <c r="B11" s="928"/>
      <c r="C11" s="929" t="s">
        <v>1185</v>
      </c>
      <c r="D11" s="930">
        <v>708</v>
      </c>
      <c r="E11" s="931"/>
      <c r="F11" s="932">
        <v>3448667.4338264694</v>
      </c>
      <c r="G11" s="932"/>
      <c r="H11" s="932">
        <v>527290.07999999996</v>
      </c>
      <c r="I11" s="934">
        <v>3975958</v>
      </c>
      <c r="J11" s="933">
        <v>0</v>
      </c>
      <c r="K11" s="933">
        <v>0</v>
      </c>
      <c r="L11" s="935">
        <v>0</v>
      </c>
      <c r="M11" s="934">
        <v>3975958</v>
      </c>
      <c r="N11" s="933">
        <v>-69579</v>
      </c>
      <c r="O11" s="933">
        <v>-9940</v>
      </c>
      <c r="P11" s="933">
        <v>-79519</v>
      </c>
      <c r="Q11" s="934">
        <v>3896439</v>
      </c>
      <c r="R11" s="932">
        <v>0</v>
      </c>
      <c r="S11" s="934">
        <v>3896439</v>
      </c>
      <c r="T11" s="932">
        <v>0</v>
      </c>
      <c r="U11" s="932">
        <v>13440</v>
      </c>
      <c r="V11" s="932">
        <v>101267</v>
      </c>
      <c r="W11" s="932">
        <v>81014</v>
      </c>
      <c r="X11" s="932">
        <v>151900</v>
      </c>
      <c r="Y11" s="934">
        <v>4244060</v>
      </c>
      <c r="Z11" s="932">
        <v>0</v>
      </c>
      <c r="AA11" s="932">
        <v>4244060</v>
      </c>
      <c r="AB11" s="934">
        <v>353672</v>
      </c>
      <c r="AC11" s="932">
        <v>0</v>
      </c>
      <c r="AD11" s="932">
        <v>0</v>
      </c>
      <c r="AE11" s="932">
        <v>0</v>
      </c>
      <c r="AF11" s="932">
        <v>0</v>
      </c>
      <c r="AG11" s="934">
        <v>4244060</v>
      </c>
      <c r="AH11" s="932"/>
      <c r="AI11" s="937">
        <v>5072112</v>
      </c>
      <c r="AJ11" s="947">
        <v>0</v>
      </c>
      <c r="AK11" s="932">
        <v>0</v>
      </c>
      <c r="AL11" s="938">
        <v>0</v>
      </c>
      <c r="AM11" s="932">
        <v>0</v>
      </c>
      <c r="AN11" s="935">
        <v>0</v>
      </c>
      <c r="AO11" s="937">
        <v>5072112</v>
      </c>
      <c r="AP11" s="932">
        <v>-88762</v>
      </c>
      <c r="AQ11" s="932">
        <v>-12680</v>
      </c>
      <c r="AR11" s="932">
        <v>-101442</v>
      </c>
      <c r="AS11" s="937">
        <v>4970670</v>
      </c>
      <c r="AT11" s="932">
        <v>0</v>
      </c>
      <c r="AU11" s="937">
        <v>4970670</v>
      </c>
      <c r="AV11" s="936">
        <v>0</v>
      </c>
      <c r="AW11" s="936">
        <v>4970670</v>
      </c>
      <c r="AX11" s="937">
        <v>414223</v>
      </c>
      <c r="AY11" s="939">
        <v>9214730</v>
      </c>
      <c r="AZ11" s="939">
        <v>767895</v>
      </c>
    </row>
    <row r="12" spans="1:52" s="163" customFormat="1" ht="9.75" customHeight="1" x14ac:dyDescent="0.2">
      <c r="A12" s="941"/>
      <c r="B12" s="941"/>
      <c r="C12" s="942"/>
      <c r="D12" s="943"/>
      <c r="E12" s="923"/>
      <c r="F12" s="923"/>
      <c r="G12" s="923"/>
      <c r="H12" s="923"/>
      <c r="I12" s="923"/>
      <c r="J12" s="923"/>
      <c r="K12" s="923"/>
      <c r="L12" s="923"/>
      <c r="M12" s="923"/>
      <c r="N12" s="923"/>
      <c r="O12" s="923"/>
      <c r="P12" s="923"/>
      <c r="Q12" s="923"/>
      <c r="R12" s="923"/>
      <c r="S12" s="923"/>
      <c r="T12" s="923"/>
      <c r="U12" s="923"/>
      <c r="V12" s="923"/>
      <c r="W12" s="923"/>
      <c r="X12" s="923"/>
      <c r="Y12" s="923"/>
      <c r="Z12" s="923"/>
      <c r="AA12" s="923"/>
      <c r="AB12" s="923"/>
      <c r="AC12" s="923"/>
      <c r="AD12" s="923"/>
      <c r="AE12" s="923"/>
      <c r="AF12" s="923"/>
      <c r="AG12" s="923"/>
      <c r="AH12" s="923"/>
      <c r="AI12" s="923"/>
      <c r="AJ12" s="944"/>
      <c r="AK12" s="923"/>
      <c r="AL12" s="944"/>
      <c r="AM12" s="923"/>
      <c r="AN12" s="923"/>
      <c r="AO12" s="923"/>
      <c r="AP12" s="923"/>
      <c r="AQ12" s="923"/>
      <c r="AR12" s="923"/>
      <c r="AS12" s="923"/>
      <c r="AT12" s="923"/>
      <c r="AU12" s="923"/>
      <c r="AV12" s="923"/>
      <c r="AW12" s="923"/>
      <c r="AX12" s="923"/>
      <c r="AY12" s="945"/>
      <c r="AZ12" s="945"/>
    </row>
    <row r="13" spans="1:52" s="163" customFormat="1" ht="21.75" customHeight="1" x14ac:dyDescent="0.2">
      <c r="A13" s="914" t="s">
        <v>796</v>
      </c>
      <c r="B13" s="914" t="s">
        <v>797</v>
      </c>
      <c r="C13" s="915" t="s">
        <v>798</v>
      </c>
      <c r="D13" s="916">
        <v>172</v>
      </c>
      <c r="E13" s="917">
        <v>3595.6913978245238</v>
      </c>
      <c r="F13" s="918">
        <v>618458.92042581807</v>
      </c>
      <c r="G13" s="919">
        <v>801.48</v>
      </c>
      <c r="H13" s="918">
        <v>137854.56</v>
      </c>
      <c r="I13" s="920">
        <v>756313</v>
      </c>
      <c r="J13" s="921"/>
      <c r="K13" s="921"/>
      <c r="L13" s="922">
        <v>0</v>
      </c>
      <c r="M13" s="920">
        <v>756313</v>
      </c>
      <c r="N13" s="921">
        <v>-13235</v>
      </c>
      <c r="O13" s="921">
        <v>-1891</v>
      </c>
      <c r="P13" s="921">
        <v>-15126</v>
      </c>
      <c r="Q13" s="920">
        <v>741187</v>
      </c>
      <c r="R13" s="921"/>
      <c r="S13" s="920">
        <v>741187</v>
      </c>
      <c r="T13" s="921">
        <v>0</v>
      </c>
      <c r="U13" s="921">
        <v>1610</v>
      </c>
      <c r="V13" s="921">
        <v>37534</v>
      </c>
      <c r="W13" s="921">
        <v>30027</v>
      </c>
      <c r="X13" s="921">
        <v>56300</v>
      </c>
      <c r="Y13" s="920">
        <v>866658</v>
      </c>
      <c r="Z13" s="919"/>
      <c r="AA13" s="919">
        <v>866658</v>
      </c>
      <c r="AB13" s="920">
        <v>72222</v>
      </c>
      <c r="AC13" s="921">
        <v>0</v>
      </c>
      <c r="AD13" s="921">
        <v>0</v>
      </c>
      <c r="AE13" s="921">
        <v>0</v>
      </c>
      <c r="AF13" s="921">
        <v>0</v>
      </c>
      <c r="AG13" s="920">
        <v>866658</v>
      </c>
      <c r="AH13" s="921">
        <v>9445</v>
      </c>
      <c r="AI13" s="924">
        <v>1624540</v>
      </c>
      <c r="AJ13" s="925"/>
      <c r="AK13" s="918">
        <v>0</v>
      </c>
      <c r="AL13" s="925"/>
      <c r="AM13" s="918">
        <v>0</v>
      </c>
      <c r="AN13" s="922">
        <v>0</v>
      </c>
      <c r="AO13" s="924">
        <v>1624540</v>
      </c>
      <c r="AP13" s="918">
        <v>-28429</v>
      </c>
      <c r="AQ13" s="918">
        <v>-4061</v>
      </c>
      <c r="AR13" s="918">
        <v>-32490</v>
      </c>
      <c r="AS13" s="924">
        <v>1592050</v>
      </c>
      <c r="AT13" s="921"/>
      <c r="AU13" s="924">
        <v>1592050</v>
      </c>
      <c r="AV13" s="919"/>
      <c r="AW13" s="919">
        <v>1592050</v>
      </c>
      <c r="AX13" s="924">
        <v>132671</v>
      </c>
      <c r="AY13" s="926">
        <v>2458708</v>
      </c>
      <c r="AZ13" s="926">
        <v>204893</v>
      </c>
    </row>
    <row r="14" spans="1:52" s="163" customFormat="1" ht="21.75" customHeight="1" x14ac:dyDescent="0.2">
      <c r="A14" s="914" t="s">
        <v>799</v>
      </c>
      <c r="B14" s="914" t="s">
        <v>800</v>
      </c>
      <c r="C14" s="915" t="s">
        <v>801</v>
      </c>
      <c r="D14" s="916">
        <v>223</v>
      </c>
      <c r="E14" s="917">
        <v>3595.6913978245238</v>
      </c>
      <c r="F14" s="918">
        <v>801839.18171486887</v>
      </c>
      <c r="G14" s="918">
        <v>801.48</v>
      </c>
      <c r="H14" s="918">
        <v>178730.04</v>
      </c>
      <c r="I14" s="920">
        <v>980569</v>
      </c>
      <c r="J14" s="921"/>
      <c r="K14" s="921"/>
      <c r="L14" s="922">
        <v>0</v>
      </c>
      <c r="M14" s="920">
        <v>980569</v>
      </c>
      <c r="N14" s="921">
        <v>-17160</v>
      </c>
      <c r="O14" s="921">
        <v>-2451</v>
      </c>
      <c r="P14" s="921">
        <v>-19611</v>
      </c>
      <c r="Q14" s="920">
        <v>960958</v>
      </c>
      <c r="R14" s="921"/>
      <c r="S14" s="920">
        <v>960958</v>
      </c>
      <c r="T14" s="921">
        <v>0</v>
      </c>
      <c r="U14" s="921">
        <v>2100</v>
      </c>
      <c r="V14" s="921">
        <v>51237</v>
      </c>
      <c r="W14" s="921">
        <v>40989</v>
      </c>
      <c r="X14" s="921">
        <v>76856</v>
      </c>
      <c r="Y14" s="920">
        <v>1132140</v>
      </c>
      <c r="Z14" s="919"/>
      <c r="AA14" s="919">
        <v>1132140</v>
      </c>
      <c r="AB14" s="920">
        <v>94345</v>
      </c>
      <c r="AC14" s="921">
        <v>0</v>
      </c>
      <c r="AD14" s="921">
        <v>0</v>
      </c>
      <c r="AE14" s="921">
        <v>0</v>
      </c>
      <c r="AF14" s="921">
        <v>0</v>
      </c>
      <c r="AG14" s="920">
        <v>1132140</v>
      </c>
      <c r="AH14" s="921">
        <v>9445</v>
      </c>
      <c r="AI14" s="924">
        <v>2106235</v>
      </c>
      <c r="AJ14" s="925"/>
      <c r="AK14" s="918">
        <v>0</v>
      </c>
      <c r="AL14" s="925"/>
      <c r="AM14" s="918">
        <v>0</v>
      </c>
      <c r="AN14" s="922">
        <v>0</v>
      </c>
      <c r="AO14" s="924">
        <v>2106235</v>
      </c>
      <c r="AP14" s="918">
        <v>-36859</v>
      </c>
      <c r="AQ14" s="918">
        <v>-5266</v>
      </c>
      <c r="AR14" s="918">
        <v>-42125</v>
      </c>
      <c r="AS14" s="924">
        <v>2064110</v>
      </c>
      <c r="AT14" s="921"/>
      <c r="AU14" s="924">
        <v>2064110</v>
      </c>
      <c r="AV14" s="919"/>
      <c r="AW14" s="919">
        <v>2064110</v>
      </c>
      <c r="AX14" s="924">
        <v>172009</v>
      </c>
      <c r="AY14" s="926">
        <v>3196250</v>
      </c>
      <c r="AZ14" s="926">
        <v>266354</v>
      </c>
    </row>
    <row r="15" spans="1:52" s="940" customFormat="1" ht="40.5" customHeight="1" thickBot="1" x14ac:dyDescent="0.25">
      <c r="A15" s="928"/>
      <c r="B15" s="928"/>
      <c r="C15" s="929" t="s">
        <v>1186</v>
      </c>
      <c r="D15" s="930">
        <v>395</v>
      </c>
      <c r="E15" s="931"/>
      <c r="F15" s="932">
        <v>1420298.1021406869</v>
      </c>
      <c r="G15" s="932"/>
      <c r="H15" s="932">
        <v>316584.59999999998</v>
      </c>
      <c r="I15" s="934">
        <v>1736882</v>
      </c>
      <c r="J15" s="933">
        <v>0</v>
      </c>
      <c r="K15" s="933">
        <v>0</v>
      </c>
      <c r="L15" s="935">
        <v>0</v>
      </c>
      <c r="M15" s="934">
        <v>1736882</v>
      </c>
      <c r="N15" s="933">
        <v>-30395</v>
      </c>
      <c r="O15" s="933">
        <v>-4342</v>
      </c>
      <c r="P15" s="933">
        <v>-34737</v>
      </c>
      <c r="Q15" s="934">
        <v>1702145</v>
      </c>
      <c r="R15" s="932">
        <v>0</v>
      </c>
      <c r="S15" s="934">
        <v>1702145</v>
      </c>
      <c r="T15" s="932">
        <v>0</v>
      </c>
      <c r="U15" s="932">
        <v>3710</v>
      </c>
      <c r="V15" s="932">
        <v>88771</v>
      </c>
      <c r="W15" s="932">
        <v>71016</v>
      </c>
      <c r="X15" s="932">
        <v>133156</v>
      </c>
      <c r="Y15" s="934">
        <v>1998798</v>
      </c>
      <c r="Z15" s="932">
        <v>0</v>
      </c>
      <c r="AA15" s="932">
        <v>1998798</v>
      </c>
      <c r="AB15" s="934">
        <v>166567</v>
      </c>
      <c r="AC15" s="932">
        <v>0</v>
      </c>
      <c r="AD15" s="932">
        <v>0</v>
      </c>
      <c r="AE15" s="932">
        <v>0</v>
      </c>
      <c r="AF15" s="932">
        <v>0</v>
      </c>
      <c r="AG15" s="934">
        <v>1998798</v>
      </c>
      <c r="AH15" s="932"/>
      <c r="AI15" s="937">
        <v>3730775</v>
      </c>
      <c r="AJ15" s="947">
        <v>0</v>
      </c>
      <c r="AK15" s="947">
        <v>0</v>
      </c>
      <c r="AL15" s="947">
        <v>0</v>
      </c>
      <c r="AM15" s="947">
        <v>0</v>
      </c>
      <c r="AN15" s="935">
        <v>0</v>
      </c>
      <c r="AO15" s="937">
        <v>3730775</v>
      </c>
      <c r="AP15" s="932">
        <v>-65288</v>
      </c>
      <c r="AQ15" s="932">
        <v>-9327</v>
      </c>
      <c r="AR15" s="932">
        <v>-74615</v>
      </c>
      <c r="AS15" s="937">
        <v>3656160</v>
      </c>
      <c r="AT15" s="932">
        <v>0</v>
      </c>
      <c r="AU15" s="937">
        <v>3656160</v>
      </c>
      <c r="AV15" s="936">
        <v>0</v>
      </c>
      <c r="AW15" s="936">
        <v>3656160</v>
      </c>
      <c r="AX15" s="937">
        <v>304680</v>
      </c>
      <c r="AY15" s="939">
        <v>5654958</v>
      </c>
      <c r="AZ15" s="939">
        <v>471247</v>
      </c>
    </row>
    <row r="16" spans="1:52" s="163" customFormat="1" ht="9.75" customHeight="1" x14ac:dyDescent="0.2">
      <c r="A16" s="941"/>
      <c r="B16" s="941"/>
      <c r="C16" s="942"/>
      <c r="D16" s="943"/>
      <c r="E16" s="923"/>
      <c r="F16" s="923"/>
      <c r="G16" s="923"/>
      <c r="H16" s="923"/>
      <c r="I16" s="923"/>
      <c r="J16" s="923"/>
      <c r="K16" s="923"/>
      <c r="L16" s="923"/>
      <c r="M16" s="923"/>
      <c r="N16" s="923"/>
      <c r="O16" s="923"/>
      <c r="P16" s="923"/>
      <c r="Q16" s="923"/>
      <c r="R16" s="923"/>
      <c r="S16" s="923"/>
      <c r="T16" s="923"/>
      <c r="U16" s="923"/>
      <c r="V16" s="923"/>
      <c r="W16" s="923"/>
      <c r="X16" s="923"/>
      <c r="Y16" s="923"/>
      <c r="Z16" s="923"/>
      <c r="AA16" s="923"/>
      <c r="AB16" s="923"/>
      <c r="AC16" s="923"/>
      <c r="AD16" s="923"/>
      <c r="AE16" s="923"/>
      <c r="AF16" s="923"/>
      <c r="AG16" s="923"/>
      <c r="AH16" s="923"/>
      <c r="AI16" s="923"/>
      <c r="AJ16" s="944"/>
      <c r="AK16" s="923"/>
      <c r="AL16" s="944"/>
      <c r="AM16" s="923"/>
      <c r="AN16" s="923"/>
      <c r="AO16" s="923"/>
      <c r="AP16" s="923"/>
      <c r="AQ16" s="923"/>
      <c r="AR16" s="923"/>
      <c r="AS16" s="923"/>
      <c r="AT16" s="923"/>
      <c r="AU16" s="923"/>
      <c r="AV16" s="923"/>
      <c r="AW16" s="923"/>
      <c r="AX16" s="923"/>
      <c r="AY16" s="945"/>
      <c r="AZ16" s="945"/>
    </row>
    <row r="17" spans="1:52" s="940" customFormat="1" ht="39" thickBot="1" x14ac:dyDescent="0.25">
      <c r="A17" s="928"/>
      <c r="B17" s="928"/>
      <c r="C17" s="929" t="s">
        <v>1187</v>
      </c>
      <c r="D17" s="930">
        <v>850</v>
      </c>
      <c r="E17" s="931"/>
      <c r="F17" s="932">
        <v>3056337.6881508455</v>
      </c>
      <c r="G17" s="932"/>
      <c r="H17" s="932">
        <v>681258</v>
      </c>
      <c r="I17" s="934">
        <v>3737595</v>
      </c>
      <c r="J17" s="933">
        <v>0</v>
      </c>
      <c r="K17" s="933">
        <v>0</v>
      </c>
      <c r="L17" s="935">
        <v>0</v>
      </c>
      <c r="M17" s="934">
        <v>3737595</v>
      </c>
      <c r="N17" s="933">
        <v>-30395</v>
      </c>
      <c r="O17" s="933">
        <v>-4342</v>
      </c>
      <c r="P17" s="933">
        <v>-34737</v>
      </c>
      <c r="Q17" s="934">
        <v>3702858</v>
      </c>
      <c r="R17" s="932">
        <v>0</v>
      </c>
      <c r="S17" s="934">
        <v>3702858</v>
      </c>
      <c r="T17" s="932">
        <v>0</v>
      </c>
      <c r="U17" s="932">
        <v>11340</v>
      </c>
      <c r="V17" s="932">
        <v>131063</v>
      </c>
      <c r="W17" s="932">
        <v>104849</v>
      </c>
      <c r="X17" s="932">
        <v>196593</v>
      </c>
      <c r="Y17" s="934">
        <v>4146703</v>
      </c>
      <c r="Z17" s="932">
        <v>0</v>
      </c>
      <c r="AA17" s="932">
        <v>4146703</v>
      </c>
      <c r="AB17" s="934">
        <v>345559</v>
      </c>
      <c r="AC17" s="932">
        <v>0</v>
      </c>
      <c r="AD17" s="932">
        <v>0</v>
      </c>
      <c r="AE17" s="932">
        <v>0</v>
      </c>
      <c r="AF17" s="932">
        <v>0</v>
      </c>
      <c r="AG17" s="934">
        <v>4146703</v>
      </c>
      <c r="AH17" s="932"/>
      <c r="AI17" s="937">
        <v>8028250</v>
      </c>
      <c r="AJ17" s="947">
        <v>0</v>
      </c>
      <c r="AK17" s="932">
        <v>0</v>
      </c>
      <c r="AL17" s="938">
        <v>0</v>
      </c>
      <c r="AM17" s="932">
        <v>0</v>
      </c>
      <c r="AN17" s="935">
        <v>0</v>
      </c>
      <c r="AO17" s="937">
        <v>8028250</v>
      </c>
      <c r="AP17" s="932">
        <v>-65288</v>
      </c>
      <c r="AQ17" s="932">
        <v>-9327</v>
      </c>
      <c r="AR17" s="932">
        <v>-74615</v>
      </c>
      <c r="AS17" s="937">
        <v>7953635</v>
      </c>
      <c r="AT17" s="932">
        <v>0</v>
      </c>
      <c r="AU17" s="937">
        <v>7953635</v>
      </c>
      <c r="AV17" s="936">
        <v>0</v>
      </c>
      <c r="AW17" s="936">
        <v>7953635</v>
      </c>
      <c r="AX17" s="937">
        <v>662803</v>
      </c>
      <c r="AY17" s="939">
        <v>12100338</v>
      </c>
      <c r="AZ17" s="939">
        <v>1008362</v>
      </c>
    </row>
    <row r="18" spans="1:52" s="163" customFormat="1" x14ac:dyDescent="0.2">
      <c r="A18" s="941"/>
      <c r="B18" s="941"/>
      <c r="C18" s="942"/>
      <c r="D18" s="943"/>
      <c r="E18" s="923"/>
      <c r="F18" s="923"/>
      <c r="G18" s="923"/>
      <c r="H18" s="923"/>
      <c r="I18" s="923"/>
      <c r="J18" s="923"/>
      <c r="K18" s="923"/>
      <c r="L18" s="923"/>
      <c r="M18" s="923"/>
      <c r="N18" s="923"/>
      <c r="O18" s="923"/>
      <c r="P18" s="923"/>
      <c r="Q18" s="923"/>
      <c r="R18" s="923"/>
      <c r="S18" s="923"/>
      <c r="T18" s="923"/>
      <c r="U18" s="923"/>
      <c r="V18" s="923"/>
      <c r="W18" s="923"/>
      <c r="X18" s="923"/>
      <c r="Y18" s="923"/>
      <c r="Z18" s="923"/>
      <c r="AA18" s="923"/>
      <c r="AB18" s="923"/>
      <c r="AC18" s="923"/>
      <c r="AD18" s="923"/>
      <c r="AE18" s="923"/>
      <c r="AF18" s="923"/>
      <c r="AG18" s="923"/>
      <c r="AH18" s="923"/>
      <c r="AI18" s="923"/>
      <c r="AJ18" s="944"/>
      <c r="AK18" s="923"/>
      <c r="AL18" s="944"/>
      <c r="AM18" s="923"/>
      <c r="AN18" s="923"/>
      <c r="AO18" s="923"/>
      <c r="AP18" s="923"/>
      <c r="AQ18" s="923"/>
      <c r="AR18" s="923"/>
      <c r="AS18" s="923"/>
      <c r="AT18" s="923"/>
      <c r="AU18" s="923"/>
      <c r="AV18" s="923"/>
      <c r="AW18" s="923"/>
      <c r="AX18" s="923"/>
      <c r="AY18" s="945"/>
      <c r="AZ18" s="945"/>
    </row>
    <row r="19" spans="1:52" s="940" customFormat="1" ht="29.25" customHeight="1" thickBot="1" x14ac:dyDescent="0.25">
      <c r="A19" s="948"/>
      <c r="B19" s="948"/>
      <c r="C19" s="949" t="s">
        <v>1188</v>
      </c>
      <c r="D19" s="950">
        <v>1558</v>
      </c>
      <c r="E19" s="951"/>
      <c r="F19" s="952">
        <v>6505005.1219773144</v>
      </c>
      <c r="G19" s="952"/>
      <c r="H19" s="952">
        <v>1208548.08</v>
      </c>
      <c r="I19" s="953">
        <v>7713553</v>
      </c>
      <c r="J19" s="954">
        <v>0</v>
      </c>
      <c r="K19" s="954">
        <v>0</v>
      </c>
      <c r="L19" s="955">
        <v>0</v>
      </c>
      <c r="M19" s="953">
        <v>7713553</v>
      </c>
      <c r="N19" s="956">
        <v>-99974</v>
      </c>
      <c r="O19" s="956">
        <v>-14282</v>
      </c>
      <c r="P19" s="954">
        <v>-114256</v>
      </c>
      <c r="Q19" s="953">
        <v>7599297</v>
      </c>
      <c r="R19" s="957">
        <v>0</v>
      </c>
      <c r="S19" s="953">
        <v>7599297</v>
      </c>
      <c r="T19" s="957">
        <v>0</v>
      </c>
      <c r="U19" s="957">
        <v>24780</v>
      </c>
      <c r="V19" s="957">
        <v>232330</v>
      </c>
      <c r="W19" s="957">
        <v>185863</v>
      </c>
      <c r="X19" s="957">
        <v>348493</v>
      </c>
      <c r="Y19" s="953">
        <v>8390763</v>
      </c>
      <c r="Z19" s="952">
        <v>0</v>
      </c>
      <c r="AA19" s="952">
        <v>8390763</v>
      </c>
      <c r="AB19" s="953">
        <v>699231</v>
      </c>
      <c r="AC19" s="957">
        <v>0</v>
      </c>
      <c r="AD19" s="957">
        <v>0</v>
      </c>
      <c r="AE19" s="957">
        <v>0</v>
      </c>
      <c r="AF19" s="957">
        <v>0</v>
      </c>
      <c r="AG19" s="953">
        <v>8390763</v>
      </c>
      <c r="AH19" s="952"/>
      <c r="AI19" s="958">
        <v>13100362</v>
      </c>
      <c r="AJ19" s="959">
        <v>0</v>
      </c>
      <c r="AK19" s="952">
        <v>0</v>
      </c>
      <c r="AL19" s="960">
        <v>0</v>
      </c>
      <c r="AM19" s="952">
        <v>0</v>
      </c>
      <c r="AN19" s="955">
        <v>0</v>
      </c>
      <c r="AO19" s="958">
        <v>13100362</v>
      </c>
      <c r="AP19" s="961">
        <v>-154050</v>
      </c>
      <c r="AQ19" s="961">
        <v>-22007</v>
      </c>
      <c r="AR19" s="952">
        <v>-176057</v>
      </c>
      <c r="AS19" s="958">
        <v>12924305</v>
      </c>
      <c r="AT19" s="952">
        <v>0</v>
      </c>
      <c r="AU19" s="958">
        <v>12924305</v>
      </c>
      <c r="AV19" s="952">
        <v>0</v>
      </c>
      <c r="AW19" s="952">
        <v>12924305</v>
      </c>
      <c r="AX19" s="958">
        <v>1077026</v>
      </c>
      <c r="AY19" s="962">
        <v>21315068</v>
      </c>
      <c r="AZ19" s="962">
        <v>1776257</v>
      </c>
    </row>
    <row r="20" spans="1:52" s="175" customFormat="1" ht="13.5" thickTop="1" x14ac:dyDescent="0.2">
      <c r="A20" s="964"/>
      <c r="B20" s="964"/>
    </row>
    <row r="21" spans="1:52" s="175" customFormat="1" x14ac:dyDescent="0.2">
      <c r="A21" s="964"/>
      <c r="B21" s="964"/>
    </row>
    <row r="22" spans="1:52" s="175" customFormat="1" x14ac:dyDescent="0.2">
      <c r="A22" s="964"/>
      <c r="B22" s="964"/>
    </row>
    <row r="23" spans="1:52" s="175" customFormat="1" x14ac:dyDescent="0.2">
      <c r="A23" s="964"/>
      <c r="B23" s="964"/>
    </row>
    <row r="24" spans="1:52" s="175" customFormat="1" x14ac:dyDescent="0.2">
      <c r="A24" s="964"/>
      <c r="B24" s="964"/>
    </row>
    <row r="25" spans="1:52" s="175" customFormat="1" x14ac:dyDescent="0.2">
      <c r="A25" s="964"/>
      <c r="B25" s="964"/>
    </row>
    <row r="26" spans="1:52" s="175" customFormat="1" x14ac:dyDescent="0.2">
      <c r="A26" s="964"/>
      <c r="B26" s="964"/>
    </row>
    <row r="27" spans="1:52" s="175" customFormat="1" x14ac:dyDescent="0.2">
      <c r="A27" s="964"/>
      <c r="B27" s="964"/>
    </row>
    <row r="28" spans="1:52" s="175" customFormat="1" x14ac:dyDescent="0.2">
      <c r="A28" s="964"/>
      <c r="B28" s="964"/>
    </row>
    <row r="29" spans="1:52" s="175" customFormat="1" x14ac:dyDescent="0.2">
      <c r="A29" s="964"/>
      <c r="B29" s="964"/>
    </row>
    <row r="30" spans="1:52" s="175" customFormat="1" x14ac:dyDescent="0.2">
      <c r="A30" s="964"/>
      <c r="B30" s="964"/>
    </row>
    <row r="31" spans="1:52" s="175" customFormat="1" x14ac:dyDescent="0.2">
      <c r="A31" s="964"/>
      <c r="B31" s="964"/>
    </row>
    <row r="32" spans="1:52" s="175" customFormat="1" x14ac:dyDescent="0.2">
      <c r="A32" s="964"/>
      <c r="B32" s="964"/>
    </row>
    <row r="33" spans="1:2" s="175" customFormat="1" x14ac:dyDescent="0.2">
      <c r="A33" s="964"/>
      <c r="B33" s="964"/>
    </row>
    <row r="34" spans="1:2" s="175" customFormat="1" x14ac:dyDescent="0.2">
      <c r="A34" s="964"/>
      <c r="B34" s="964"/>
    </row>
    <row r="35" spans="1:2" s="175" customFormat="1" x14ac:dyDescent="0.2">
      <c r="A35" s="964"/>
      <c r="B35" s="964"/>
    </row>
    <row r="36" spans="1:2" s="175" customFormat="1" x14ac:dyDescent="0.2">
      <c r="A36" s="964"/>
      <c r="B36" s="964"/>
    </row>
    <row r="37" spans="1:2" s="175" customFormat="1" x14ac:dyDescent="0.2">
      <c r="A37" s="964"/>
      <c r="B37" s="964"/>
    </row>
    <row r="38" spans="1:2" s="175" customFormat="1" x14ac:dyDescent="0.2">
      <c r="A38" s="964"/>
      <c r="B38" s="964"/>
    </row>
    <row r="39" spans="1:2" s="175" customFormat="1" x14ac:dyDescent="0.2">
      <c r="A39" s="964"/>
      <c r="B39" s="964"/>
    </row>
    <row r="40" spans="1:2" s="175" customFormat="1" x14ac:dyDescent="0.2">
      <c r="A40" s="964"/>
      <c r="B40" s="964"/>
    </row>
    <row r="41" spans="1:2" s="175" customFormat="1" x14ac:dyDescent="0.2">
      <c r="A41" s="964"/>
      <c r="B41" s="964"/>
    </row>
    <row r="42" spans="1:2" s="175" customFormat="1" x14ac:dyDescent="0.2">
      <c r="A42" s="964"/>
      <c r="B42" s="964"/>
    </row>
    <row r="43" spans="1:2" s="175" customFormat="1" x14ac:dyDescent="0.2">
      <c r="A43" s="964"/>
      <c r="B43" s="964"/>
    </row>
    <row r="44" spans="1:2" s="175" customFormat="1" x14ac:dyDescent="0.2">
      <c r="A44" s="964"/>
      <c r="B44" s="964"/>
    </row>
    <row r="45" spans="1:2" s="175" customFormat="1" x14ac:dyDescent="0.2">
      <c r="A45" s="964"/>
      <c r="B45" s="964"/>
    </row>
    <row r="46" spans="1:2" s="175" customFormat="1" x14ac:dyDescent="0.2">
      <c r="A46" s="964"/>
      <c r="B46" s="964"/>
    </row>
    <row r="47" spans="1:2" s="175" customFormat="1" x14ac:dyDescent="0.2">
      <c r="A47" s="964"/>
      <c r="B47" s="964"/>
    </row>
    <row r="48" spans="1:2" s="175" customFormat="1" x14ac:dyDescent="0.2">
      <c r="A48" s="964"/>
      <c r="B48" s="964"/>
    </row>
    <row r="49" spans="1:2" s="175" customFormat="1" x14ac:dyDescent="0.2">
      <c r="A49" s="964"/>
      <c r="B49" s="964"/>
    </row>
    <row r="50" spans="1:2" s="175" customFormat="1" x14ac:dyDescent="0.2">
      <c r="A50" s="964"/>
      <c r="B50" s="964"/>
    </row>
    <row r="51" spans="1:2" s="175" customFormat="1" x14ac:dyDescent="0.2">
      <c r="A51" s="964"/>
      <c r="B51" s="964"/>
    </row>
    <row r="52" spans="1:2" s="175" customFormat="1" x14ac:dyDescent="0.2">
      <c r="A52" s="964"/>
      <c r="B52" s="964"/>
    </row>
    <row r="53" spans="1:2" s="175" customFormat="1" x14ac:dyDescent="0.2">
      <c r="A53" s="964"/>
      <c r="B53" s="964"/>
    </row>
    <row r="54" spans="1:2" s="175" customFormat="1" x14ac:dyDescent="0.2">
      <c r="A54" s="964"/>
      <c r="B54" s="964"/>
    </row>
    <row r="55" spans="1:2" s="175" customFormat="1" x14ac:dyDescent="0.2">
      <c r="A55" s="964"/>
      <c r="B55" s="964"/>
    </row>
    <row r="56" spans="1:2" s="175" customFormat="1" x14ac:dyDescent="0.2">
      <c r="A56" s="964"/>
      <c r="B56" s="964"/>
    </row>
    <row r="57" spans="1:2" s="175" customFormat="1" x14ac:dyDescent="0.2">
      <c r="A57" s="964"/>
      <c r="B57" s="964"/>
    </row>
    <row r="58" spans="1:2" s="175" customFormat="1" x14ac:dyDescent="0.2">
      <c r="A58" s="964"/>
      <c r="B58" s="964"/>
    </row>
    <row r="59" spans="1:2" s="175" customFormat="1" x14ac:dyDescent="0.2">
      <c r="A59" s="964"/>
      <c r="B59" s="964"/>
    </row>
    <row r="60" spans="1:2" s="175" customFormat="1" x14ac:dyDescent="0.2">
      <c r="A60" s="964"/>
      <c r="B60" s="964"/>
    </row>
    <row r="61" spans="1:2" s="175" customFormat="1" x14ac:dyDescent="0.2">
      <c r="A61" s="964"/>
      <c r="B61" s="964"/>
    </row>
    <row r="62" spans="1:2" s="175" customFormat="1" x14ac:dyDescent="0.2">
      <c r="A62" s="964"/>
      <c r="B62" s="964"/>
    </row>
    <row r="63" spans="1:2" s="175" customFormat="1" x14ac:dyDescent="0.2">
      <c r="A63" s="964"/>
      <c r="B63" s="964"/>
    </row>
    <row r="64" spans="1:2" s="175" customFormat="1" x14ac:dyDescent="0.2">
      <c r="A64" s="964"/>
      <c r="B64" s="964"/>
    </row>
    <row r="65" spans="1:2" s="175" customFormat="1" x14ac:dyDescent="0.2">
      <c r="A65" s="964"/>
      <c r="B65" s="964"/>
    </row>
    <row r="66" spans="1:2" s="175" customFormat="1" x14ac:dyDescent="0.2">
      <c r="A66" s="964"/>
      <c r="B66" s="964"/>
    </row>
    <row r="67" spans="1:2" s="175" customFormat="1" x14ac:dyDescent="0.2">
      <c r="A67" s="964"/>
      <c r="B67" s="964"/>
    </row>
    <row r="68" spans="1:2" s="175" customFormat="1" x14ac:dyDescent="0.2">
      <c r="A68" s="964"/>
      <c r="B68" s="964"/>
    </row>
    <row r="69" spans="1:2" s="175" customFormat="1" x14ac:dyDescent="0.2">
      <c r="A69" s="964"/>
      <c r="B69" s="964"/>
    </row>
    <row r="70" spans="1:2" s="175" customFormat="1" x14ac:dyDescent="0.2">
      <c r="A70" s="964"/>
      <c r="B70" s="964"/>
    </row>
    <row r="71" spans="1:2" s="175" customFormat="1" x14ac:dyDescent="0.2">
      <c r="A71" s="964"/>
      <c r="B71" s="964"/>
    </row>
    <row r="72" spans="1:2" s="175" customFormat="1" x14ac:dyDescent="0.2">
      <c r="A72" s="964"/>
      <c r="B72" s="964"/>
    </row>
    <row r="73" spans="1:2" s="175" customFormat="1" x14ac:dyDescent="0.2">
      <c r="A73" s="964"/>
      <c r="B73" s="964"/>
    </row>
    <row r="74" spans="1:2" s="175" customFormat="1" x14ac:dyDescent="0.2">
      <c r="A74" s="964"/>
      <c r="B74" s="964"/>
    </row>
    <row r="75" spans="1:2" s="175" customFormat="1" x14ac:dyDescent="0.2">
      <c r="A75" s="964"/>
      <c r="B75" s="964"/>
    </row>
    <row r="76" spans="1:2" s="175" customFormat="1" x14ac:dyDescent="0.2">
      <c r="A76" s="964"/>
      <c r="B76" s="964"/>
    </row>
    <row r="77" spans="1:2" s="175" customFormat="1" x14ac:dyDescent="0.2">
      <c r="A77" s="964"/>
      <c r="B77" s="964"/>
    </row>
    <row r="78" spans="1:2" s="175" customFormat="1" x14ac:dyDescent="0.2">
      <c r="A78" s="964"/>
      <c r="B78" s="964"/>
    </row>
    <row r="79" spans="1:2" s="175" customFormat="1" x14ac:dyDescent="0.2">
      <c r="A79" s="964"/>
      <c r="B79" s="964"/>
    </row>
    <row r="80" spans="1:2" s="175" customFormat="1" x14ac:dyDescent="0.2">
      <c r="A80" s="964"/>
      <c r="B80" s="964"/>
    </row>
    <row r="81" spans="1:2" s="175" customFormat="1" x14ac:dyDescent="0.2">
      <c r="A81" s="964"/>
      <c r="B81" s="964"/>
    </row>
    <row r="82" spans="1:2" s="175" customFormat="1" x14ac:dyDescent="0.2">
      <c r="A82" s="964"/>
      <c r="B82" s="964"/>
    </row>
    <row r="83" spans="1:2" s="175" customFormat="1" x14ac:dyDescent="0.2">
      <c r="A83" s="964"/>
      <c r="B83" s="964"/>
    </row>
    <row r="84" spans="1:2" s="175" customFormat="1" x14ac:dyDescent="0.2">
      <c r="A84" s="964"/>
      <c r="B84" s="964"/>
    </row>
    <row r="85" spans="1:2" s="175" customFormat="1" x14ac:dyDescent="0.2">
      <c r="A85" s="964"/>
      <c r="B85" s="964"/>
    </row>
    <row r="86" spans="1:2" s="175" customFormat="1" x14ac:dyDescent="0.2">
      <c r="A86" s="964"/>
      <c r="B86" s="964"/>
    </row>
    <row r="87" spans="1:2" s="175" customFormat="1" x14ac:dyDescent="0.2">
      <c r="A87" s="964"/>
      <c r="B87" s="964"/>
    </row>
    <row r="88" spans="1:2" s="175" customFormat="1" x14ac:dyDescent="0.2">
      <c r="A88" s="964"/>
      <c r="B88" s="964"/>
    </row>
    <row r="89" spans="1:2" s="175" customFormat="1" x14ac:dyDescent="0.2">
      <c r="A89" s="964"/>
      <c r="B89" s="964"/>
    </row>
    <row r="90" spans="1:2" s="175" customFormat="1" x14ac:dyDescent="0.2">
      <c r="A90" s="964"/>
      <c r="B90" s="964"/>
    </row>
    <row r="91" spans="1:2" s="175" customFormat="1" x14ac:dyDescent="0.2">
      <c r="A91" s="964"/>
      <c r="B91" s="964"/>
    </row>
    <row r="92" spans="1:2" s="175" customFormat="1" x14ac:dyDescent="0.2">
      <c r="A92" s="964"/>
      <c r="B92" s="964"/>
    </row>
    <row r="93" spans="1:2" s="175" customFormat="1" x14ac:dyDescent="0.2">
      <c r="A93" s="964"/>
      <c r="B93" s="964"/>
    </row>
    <row r="94" spans="1:2" s="175" customFormat="1" x14ac:dyDescent="0.2">
      <c r="A94" s="964"/>
      <c r="B94" s="964"/>
    </row>
    <row r="95" spans="1:2" s="175" customFormat="1" x14ac:dyDescent="0.2">
      <c r="A95" s="964"/>
      <c r="B95" s="964"/>
    </row>
    <row r="96" spans="1:2" s="175" customFormat="1" x14ac:dyDescent="0.2">
      <c r="A96" s="964"/>
      <c r="B96" s="964"/>
    </row>
    <row r="97" spans="1:2" s="175" customFormat="1" x14ac:dyDescent="0.2">
      <c r="A97" s="964"/>
      <c r="B97" s="964"/>
    </row>
    <row r="98" spans="1:2" s="175" customFormat="1" x14ac:dyDescent="0.2">
      <c r="A98" s="964"/>
      <c r="B98" s="964"/>
    </row>
    <row r="99" spans="1:2" s="175" customFormat="1" x14ac:dyDescent="0.2">
      <c r="A99" s="964"/>
      <c r="B99" s="964"/>
    </row>
    <row r="100" spans="1:2" s="175" customFormat="1" x14ac:dyDescent="0.2">
      <c r="A100" s="964"/>
      <c r="B100" s="964"/>
    </row>
    <row r="101" spans="1:2" s="175" customFormat="1" x14ac:dyDescent="0.2">
      <c r="A101" s="964"/>
      <c r="B101" s="964"/>
    </row>
    <row r="102" spans="1:2" s="175" customFormat="1" x14ac:dyDescent="0.2">
      <c r="A102" s="964"/>
      <c r="B102" s="964"/>
    </row>
    <row r="103" spans="1:2" s="175" customFormat="1" x14ac:dyDescent="0.2">
      <c r="A103" s="964"/>
      <c r="B103" s="964"/>
    </row>
    <row r="104" spans="1:2" s="175" customFormat="1" x14ac:dyDescent="0.2">
      <c r="A104" s="964"/>
      <c r="B104" s="964"/>
    </row>
    <row r="105" spans="1:2" s="175" customFormat="1" x14ac:dyDescent="0.2">
      <c r="A105" s="964"/>
      <c r="B105" s="964"/>
    </row>
    <row r="106" spans="1:2" s="175" customFormat="1" x14ac:dyDescent="0.2">
      <c r="A106" s="964"/>
      <c r="B106" s="964"/>
    </row>
    <row r="107" spans="1:2" s="175" customFormat="1" x14ac:dyDescent="0.2">
      <c r="A107" s="964"/>
      <c r="B107" s="964"/>
    </row>
    <row r="108" spans="1:2" s="175" customFormat="1" x14ac:dyDescent="0.2">
      <c r="A108" s="964"/>
      <c r="B108" s="964"/>
    </row>
    <row r="109" spans="1:2" s="175" customFormat="1" x14ac:dyDescent="0.2">
      <c r="A109" s="964"/>
      <c r="B109" s="964"/>
    </row>
    <row r="110" spans="1:2" s="175" customFormat="1" x14ac:dyDescent="0.2">
      <c r="A110" s="964"/>
      <c r="B110" s="964"/>
    </row>
    <row r="111" spans="1:2" s="175" customFormat="1" x14ac:dyDescent="0.2">
      <c r="A111" s="964"/>
      <c r="B111" s="964"/>
    </row>
    <row r="112" spans="1:2" s="175" customFormat="1" x14ac:dyDescent="0.2">
      <c r="A112" s="964"/>
      <c r="B112" s="964"/>
    </row>
    <row r="113" spans="1:4" s="175" customFormat="1" x14ac:dyDescent="0.2">
      <c r="A113" s="964"/>
      <c r="B113" s="964"/>
    </row>
    <row r="114" spans="1:4" s="175" customFormat="1" x14ac:dyDescent="0.2">
      <c r="A114" s="964"/>
      <c r="B114" s="964"/>
    </row>
    <row r="115" spans="1:4" s="175" customFormat="1" x14ac:dyDescent="0.2">
      <c r="A115" s="964"/>
      <c r="B115" s="964"/>
    </row>
    <row r="116" spans="1:4" s="175" customFormat="1" x14ac:dyDescent="0.2">
      <c r="A116" s="964"/>
      <c r="B116" s="964"/>
    </row>
    <row r="117" spans="1:4" s="175" customFormat="1" x14ac:dyDescent="0.2">
      <c r="A117" s="964"/>
      <c r="B117" s="964"/>
    </row>
    <row r="118" spans="1:4" s="175" customFormat="1" x14ac:dyDescent="0.2">
      <c r="A118" s="964"/>
      <c r="B118" s="964"/>
    </row>
    <row r="119" spans="1:4" s="175" customFormat="1" x14ac:dyDescent="0.2">
      <c r="A119" s="964"/>
      <c r="B119" s="964"/>
    </row>
    <row r="120" spans="1:4" s="175" customFormat="1" x14ac:dyDescent="0.2">
      <c r="A120" s="964"/>
      <c r="B120" s="964"/>
    </row>
    <row r="121" spans="1:4" s="175" customFormat="1" x14ac:dyDescent="0.2">
      <c r="A121" s="964"/>
      <c r="B121" s="964"/>
    </row>
    <row r="122" spans="1:4" s="175" customFormat="1" x14ac:dyDescent="0.2">
      <c r="A122" s="964"/>
      <c r="B122" s="964"/>
    </row>
    <row r="125" spans="1:4" x14ac:dyDescent="0.2">
      <c r="A125" s="87"/>
      <c r="B125" s="87"/>
      <c r="C125" s="963"/>
      <c r="D125" s="973"/>
    </row>
    <row r="126" spans="1:4" x14ac:dyDescent="0.2">
      <c r="A126" s="87"/>
      <c r="B126" s="87"/>
      <c r="C126" s="963"/>
    </row>
    <row r="134" spans="1:3" x14ac:dyDescent="0.2">
      <c r="A134" s="974"/>
    </row>
    <row r="135" spans="1:3" x14ac:dyDescent="0.2">
      <c r="A135" s="965" t="s">
        <v>1189</v>
      </c>
      <c r="B135" s="966"/>
      <c r="C135" s="965"/>
    </row>
    <row r="136" spans="1:3" x14ac:dyDescent="0.2">
      <c r="A136" s="967" t="s">
        <v>794</v>
      </c>
      <c r="B136" s="967" t="s">
        <v>794</v>
      </c>
      <c r="C136" s="968" t="s">
        <v>1190</v>
      </c>
    </row>
    <row r="137" spans="1:3" x14ac:dyDescent="0.2">
      <c r="A137" s="967" t="s">
        <v>1191</v>
      </c>
      <c r="B137" s="967" t="s">
        <v>1191</v>
      </c>
      <c r="C137" s="968" t="s">
        <v>1192</v>
      </c>
    </row>
    <row r="138" spans="1:3" x14ac:dyDescent="0.2">
      <c r="A138" s="967" t="s">
        <v>1193</v>
      </c>
      <c r="B138" s="967">
        <v>389002</v>
      </c>
      <c r="C138" s="968" t="s">
        <v>1194</v>
      </c>
    </row>
  </sheetData>
  <mergeCells count="13">
    <mergeCell ref="A4:C4"/>
    <mergeCell ref="A6:C6"/>
    <mergeCell ref="AZ1:AZ3"/>
    <mergeCell ref="J2:L2"/>
    <mergeCell ref="T2:X2"/>
    <mergeCell ref="AC2:AF2"/>
    <mergeCell ref="AJ2:AN2"/>
    <mergeCell ref="A1:C3"/>
    <mergeCell ref="D1:R1"/>
    <mergeCell ref="S1:AG1"/>
    <mergeCell ref="AH1:AR1"/>
    <mergeCell ref="AS1:AX1"/>
    <mergeCell ref="AY1:AY3"/>
  </mergeCells>
  <printOptions horizontalCentered="1"/>
  <pageMargins left="0.25" right="0.25" top="1" bottom="0.75" header="0.24" footer="0.31"/>
  <pageSetup paperSize="5" scale="60" firstPageNumber="48" fitToWidth="0" orientation="landscape" r:id="rId1"/>
  <headerFooter alignWithMargins="0">
    <oddHeader xml:space="preserve">&amp;L&amp;"Arial,Bold"&amp;18&amp;K000000Budget Letter &amp;R
</oddHeader>
    <oddFooter>&amp;R&amp;12&amp;P</oddFooter>
  </headerFooter>
  <colBreaks count="3" manualBreakCount="3">
    <brk id="18" max="19" man="1"/>
    <brk id="33" max="1048575" man="1"/>
    <brk id="44" max="19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>
    <tabColor rgb="FF92D050"/>
  </sheetPr>
  <dimension ref="A1:AX52"/>
  <sheetViews>
    <sheetView zoomScaleNormal="100" workbookViewId="0">
      <pane xSplit="3" ySplit="6" topLeftCell="D7" activePane="bottomRight" state="frozen"/>
      <selection activeCell="A7" sqref="A7"/>
      <selection pane="topRight" activeCell="A7" sqref="A7"/>
      <selection pane="bottomLeft" activeCell="A7" sqref="A7"/>
      <selection pane="bottomRight" activeCell="D7" sqref="D7"/>
    </sheetView>
  </sheetViews>
  <sheetFormatPr defaultColWidth="8.85546875" defaultRowHeight="12.75" x14ac:dyDescent="0.2"/>
  <cols>
    <col min="1" max="1" width="8.5703125" style="140" bestFit="1" customWidth="1"/>
    <col min="2" max="2" width="8" style="140" hidden="1" customWidth="1"/>
    <col min="3" max="3" width="42" style="134" customWidth="1"/>
    <col min="4" max="4" width="14.5703125" style="134" customWidth="1"/>
    <col min="5" max="5" width="7.42578125" style="134" customWidth="1"/>
    <col min="6" max="6" width="17.140625" style="134" bestFit="1" customWidth="1"/>
    <col min="7" max="7" width="10.5703125" style="134" customWidth="1"/>
    <col min="8" max="8" width="7.42578125" style="134" customWidth="1"/>
    <col min="9" max="9" width="14.5703125" style="134" bestFit="1" customWidth="1"/>
    <col min="10" max="10" width="10.5703125" style="134" customWidth="1"/>
    <col min="11" max="11" width="7.42578125" style="134" customWidth="1"/>
    <col min="12" max="12" width="14.85546875" style="134" customWidth="1"/>
    <col min="13" max="13" width="10.5703125" style="134" customWidth="1"/>
    <col min="14" max="14" width="7.42578125" style="134" customWidth="1"/>
    <col min="15" max="15" width="14.5703125" style="134" customWidth="1"/>
    <col min="16" max="16" width="10.5703125" style="134" customWidth="1"/>
    <col min="17" max="17" width="7.42578125" style="134" customWidth="1"/>
    <col min="18" max="18" width="13.42578125" style="134" customWidth="1"/>
    <col min="19" max="19" width="17.140625" style="134" bestFit="1" customWidth="1"/>
    <col min="20" max="22" width="14.85546875" style="134" customWidth="1"/>
    <col min="23" max="23" width="17.140625" style="134" bestFit="1" customWidth="1"/>
    <col min="24" max="24" width="12.85546875" style="134" customWidth="1"/>
    <col min="25" max="25" width="17.140625" style="134" bestFit="1" customWidth="1"/>
    <col min="26" max="26" width="15.42578125" style="134" customWidth="1"/>
    <col min="27" max="27" width="18.42578125" style="134" bestFit="1" customWidth="1"/>
    <col min="28" max="28" width="20.5703125" style="134" bestFit="1" customWidth="1"/>
    <col min="29" max="29" width="16.140625" style="134" customWidth="1"/>
    <col min="30" max="30" width="16.5703125" style="134" bestFit="1" customWidth="1"/>
    <col min="31" max="31" width="15.85546875" style="134" customWidth="1"/>
    <col min="32" max="32" width="13.140625" style="134" customWidth="1"/>
    <col min="33" max="33" width="20.5703125" style="134" bestFit="1" customWidth="1"/>
    <col min="34" max="34" width="14.85546875" style="134" bestFit="1" customWidth="1"/>
    <col min="35" max="35" width="18" style="134" bestFit="1" customWidth="1"/>
    <col min="36" max="36" width="12.85546875" style="134" customWidth="1"/>
    <col min="37" max="37" width="15.42578125" style="134" customWidth="1"/>
    <col min="38" max="40" width="12.85546875" style="134" customWidth="1"/>
    <col min="41" max="41" width="19.5703125" style="134" customWidth="1"/>
    <col min="42" max="42" width="13.42578125" style="134" bestFit="1" customWidth="1"/>
    <col min="43" max="43" width="18" style="134" bestFit="1" customWidth="1"/>
    <col min="44" max="44" width="14.42578125" style="134" customWidth="1"/>
    <col min="45" max="45" width="18" style="134" bestFit="1" customWidth="1"/>
    <col min="46" max="46" width="16" style="134" customWidth="1"/>
    <col min="47" max="47" width="17.140625" style="134" bestFit="1" customWidth="1"/>
    <col min="48" max="48" width="18.85546875" style="134" bestFit="1" customWidth="1"/>
    <col min="49" max="49" width="18" style="134" bestFit="1" customWidth="1"/>
    <col min="50" max="50" width="18.140625" style="134" customWidth="1"/>
    <col min="51" max="16384" width="8.85546875" style="134"/>
  </cols>
  <sheetData>
    <row r="1" spans="1:50" ht="21" customHeight="1" x14ac:dyDescent="0.2">
      <c r="A1" s="1515" t="s">
        <v>1196</v>
      </c>
      <c r="B1" s="1515"/>
      <c r="C1" s="1516"/>
      <c r="D1" s="1501" t="s">
        <v>938</v>
      </c>
      <c r="E1" s="1502"/>
      <c r="F1" s="1502"/>
      <c r="G1" s="1502"/>
      <c r="H1" s="1502"/>
      <c r="I1" s="1502"/>
      <c r="J1" s="1502"/>
      <c r="K1" s="1502"/>
      <c r="L1" s="1502"/>
      <c r="M1" s="1502"/>
      <c r="N1" s="1502"/>
      <c r="O1" s="1502"/>
      <c r="P1" s="1502"/>
      <c r="Q1" s="1502"/>
      <c r="R1" s="1502"/>
      <c r="S1" s="1503"/>
      <c r="T1" s="1501" t="s">
        <v>938</v>
      </c>
      <c r="U1" s="1502"/>
      <c r="V1" s="1502"/>
      <c r="W1" s="1502"/>
      <c r="X1" s="1502"/>
      <c r="Y1" s="1502"/>
      <c r="Z1" s="1502"/>
      <c r="AA1" s="1502"/>
      <c r="AB1" s="1502"/>
      <c r="AC1" s="1502"/>
      <c r="AD1" s="1502"/>
      <c r="AE1" s="1502"/>
      <c r="AF1" s="1502"/>
      <c r="AG1" s="1503"/>
      <c r="AH1" s="1504" t="s">
        <v>1115</v>
      </c>
      <c r="AI1" s="1505"/>
      <c r="AJ1" s="1505"/>
      <c r="AK1" s="1505"/>
      <c r="AL1" s="1505"/>
      <c r="AM1" s="1505"/>
      <c r="AN1" s="1505"/>
      <c r="AO1" s="1505"/>
      <c r="AP1" s="1505"/>
      <c r="AQ1" s="1505"/>
      <c r="AR1" s="1505"/>
      <c r="AS1" s="1505"/>
      <c r="AT1" s="1505"/>
      <c r="AU1" s="1505"/>
      <c r="AV1" s="1506"/>
      <c r="AW1" s="1494" t="s">
        <v>1197</v>
      </c>
      <c r="AX1" s="1494" t="s">
        <v>1198</v>
      </c>
    </row>
    <row r="2" spans="1:50" ht="36" customHeight="1" x14ac:dyDescent="0.2">
      <c r="A2" s="1516"/>
      <c r="B2" s="1516"/>
      <c r="C2" s="1516"/>
      <c r="D2" s="1495" t="s">
        <v>1095</v>
      </c>
      <c r="E2" s="1496" t="s">
        <v>1199</v>
      </c>
      <c r="F2" s="1496"/>
      <c r="G2" s="1496" t="s">
        <v>995</v>
      </c>
      <c r="H2" s="1496"/>
      <c r="I2" s="1496"/>
      <c r="J2" s="1496" t="s">
        <v>996</v>
      </c>
      <c r="K2" s="1496"/>
      <c r="L2" s="1496"/>
      <c r="M2" s="1496" t="s">
        <v>997</v>
      </c>
      <c r="N2" s="1496"/>
      <c r="O2" s="1496"/>
      <c r="P2" s="1496" t="s">
        <v>998</v>
      </c>
      <c r="Q2" s="1496"/>
      <c r="R2" s="1496"/>
      <c r="S2" s="1495" t="s">
        <v>999</v>
      </c>
      <c r="T2" s="1481" t="s">
        <v>172</v>
      </c>
      <c r="U2" s="1481"/>
      <c r="V2" s="1481"/>
      <c r="W2" s="1495" t="s">
        <v>947</v>
      </c>
      <c r="X2" s="1495" t="s">
        <v>1200</v>
      </c>
      <c r="Y2" s="1495" t="s">
        <v>1001</v>
      </c>
      <c r="Z2" s="1481" t="s">
        <v>1201</v>
      </c>
      <c r="AA2" s="1498" t="s">
        <v>1002</v>
      </c>
      <c r="AB2" s="1495" t="s">
        <v>1202</v>
      </c>
      <c r="AC2" s="1495" t="s">
        <v>1203</v>
      </c>
      <c r="AD2" s="1495" t="s">
        <v>956</v>
      </c>
      <c r="AE2" s="1495" t="s">
        <v>1204</v>
      </c>
      <c r="AF2" s="1500" t="s">
        <v>1205</v>
      </c>
      <c r="AG2" s="1495" t="s">
        <v>1206</v>
      </c>
      <c r="AH2" s="1497" t="s">
        <v>1207</v>
      </c>
      <c r="AI2" s="1497" t="s">
        <v>1208</v>
      </c>
      <c r="AJ2" s="1486" t="s">
        <v>172</v>
      </c>
      <c r="AK2" s="1486"/>
      <c r="AL2" s="1486"/>
      <c r="AM2" s="1486"/>
      <c r="AN2" s="1486"/>
      <c r="AO2" s="1497" t="s">
        <v>1209</v>
      </c>
      <c r="AP2" s="1497" t="s">
        <v>1210</v>
      </c>
      <c r="AQ2" s="1497" t="s">
        <v>1211</v>
      </c>
      <c r="AR2" s="1513" t="s">
        <v>948</v>
      </c>
      <c r="AS2" s="1497" t="s">
        <v>1212</v>
      </c>
      <c r="AT2" s="1497" t="s">
        <v>1058</v>
      </c>
      <c r="AU2" s="1497" t="s">
        <v>956</v>
      </c>
      <c r="AV2" s="1497" t="s">
        <v>1059</v>
      </c>
      <c r="AW2" s="1494"/>
      <c r="AX2" s="1494"/>
    </row>
    <row r="3" spans="1:50" ht="108.75" customHeight="1" x14ac:dyDescent="0.2">
      <c r="A3" s="1516"/>
      <c r="B3" s="1516"/>
      <c r="C3" s="1516"/>
      <c r="D3" s="1495"/>
      <c r="E3" s="975" t="s">
        <v>1213</v>
      </c>
      <c r="F3" s="975" t="s">
        <v>1214</v>
      </c>
      <c r="G3" s="975" t="s">
        <v>1012</v>
      </c>
      <c r="H3" s="975" t="s">
        <v>1213</v>
      </c>
      <c r="I3" s="975" t="s">
        <v>1011</v>
      </c>
      <c r="J3" s="975" t="s">
        <v>1012</v>
      </c>
      <c r="K3" s="975" t="s">
        <v>1213</v>
      </c>
      <c r="L3" s="975" t="s">
        <v>1011</v>
      </c>
      <c r="M3" s="975" t="s">
        <v>1012</v>
      </c>
      <c r="N3" s="975" t="s">
        <v>1007</v>
      </c>
      <c r="O3" s="975" t="s">
        <v>1011</v>
      </c>
      <c r="P3" s="975" t="s">
        <v>1012</v>
      </c>
      <c r="Q3" s="975" t="s">
        <v>1213</v>
      </c>
      <c r="R3" s="975" t="s">
        <v>1011</v>
      </c>
      <c r="S3" s="1495"/>
      <c r="T3" s="884" t="s">
        <v>945</v>
      </c>
      <c r="U3" s="884" t="s">
        <v>946</v>
      </c>
      <c r="V3" s="884" t="s">
        <v>222</v>
      </c>
      <c r="W3" s="1495"/>
      <c r="X3" s="1495"/>
      <c r="Y3" s="1495"/>
      <c r="Z3" s="1481"/>
      <c r="AA3" s="1499"/>
      <c r="AB3" s="1495"/>
      <c r="AC3" s="1495"/>
      <c r="AD3" s="1495"/>
      <c r="AE3" s="1495"/>
      <c r="AF3" s="1500"/>
      <c r="AG3" s="1495"/>
      <c r="AH3" s="1497"/>
      <c r="AI3" s="1497"/>
      <c r="AJ3" s="884" t="s">
        <v>1135</v>
      </c>
      <c r="AK3" s="884" t="s">
        <v>1136</v>
      </c>
      <c r="AL3" s="884" t="s">
        <v>1135</v>
      </c>
      <c r="AM3" s="884" t="s">
        <v>1138</v>
      </c>
      <c r="AN3" s="884" t="s">
        <v>222</v>
      </c>
      <c r="AO3" s="1497"/>
      <c r="AP3" s="1497"/>
      <c r="AQ3" s="1497"/>
      <c r="AR3" s="1514"/>
      <c r="AS3" s="1497"/>
      <c r="AT3" s="1497"/>
      <c r="AU3" s="1497"/>
      <c r="AV3" s="1497"/>
      <c r="AW3" s="1494"/>
      <c r="AX3" s="1494"/>
    </row>
    <row r="4" spans="1:50" ht="18" customHeight="1" x14ac:dyDescent="0.2">
      <c r="A4" s="1472" t="s">
        <v>1596</v>
      </c>
      <c r="B4" s="1511"/>
      <c r="C4" s="1512"/>
      <c r="D4" s="869">
        <v>1</v>
      </c>
      <c r="E4" s="869">
        <v>2</v>
      </c>
      <c r="F4" s="869">
        <v>3</v>
      </c>
      <c r="G4" s="869">
        <v>4</v>
      </c>
      <c r="H4" s="869">
        <v>5</v>
      </c>
      <c r="I4" s="869">
        <v>6</v>
      </c>
      <c r="J4" s="869">
        <v>7</v>
      </c>
      <c r="K4" s="869">
        <v>8</v>
      </c>
      <c r="L4" s="869">
        <v>9</v>
      </c>
      <c r="M4" s="869">
        <v>10</v>
      </c>
      <c r="N4" s="869">
        <v>11</v>
      </c>
      <c r="O4" s="869">
        <v>12</v>
      </c>
      <c r="P4" s="869">
        <v>13</v>
      </c>
      <c r="Q4" s="869">
        <v>14</v>
      </c>
      <c r="R4" s="869">
        <v>15</v>
      </c>
      <c r="S4" s="869">
        <v>16</v>
      </c>
      <c r="T4" s="869">
        <v>17</v>
      </c>
      <c r="U4" s="869">
        <v>18</v>
      </c>
      <c r="V4" s="869">
        <v>19</v>
      </c>
      <c r="W4" s="869">
        <v>20</v>
      </c>
      <c r="X4" s="869">
        <v>21</v>
      </c>
      <c r="Y4" s="869">
        <v>22</v>
      </c>
      <c r="Z4" s="869">
        <v>23</v>
      </c>
      <c r="AA4" s="869" t="s">
        <v>1215</v>
      </c>
      <c r="AB4" s="869">
        <v>24</v>
      </c>
      <c r="AC4" s="869">
        <v>25</v>
      </c>
      <c r="AD4" s="869">
        <v>26</v>
      </c>
      <c r="AE4" s="869">
        <v>27</v>
      </c>
      <c r="AF4" s="869" t="s">
        <v>1216</v>
      </c>
      <c r="AG4" s="869">
        <v>28</v>
      </c>
      <c r="AH4" s="869">
        <v>29</v>
      </c>
      <c r="AI4" s="869">
        <v>30</v>
      </c>
      <c r="AJ4" s="869">
        <v>31</v>
      </c>
      <c r="AK4" s="869">
        <v>32</v>
      </c>
      <c r="AL4" s="869">
        <v>33</v>
      </c>
      <c r="AM4" s="869">
        <v>34</v>
      </c>
      <c r="AN4" s="869">
        <v>35</v>
      </c>
      <c r="AO4" s="869">
        <v>36</v>
      </c>
      <c r="AP4" s="869">
        <v>37</v>
      </c>
      <c r="AQ4" s="869">
        <v>38</v>
      </c>
      <c r="AR4" s="869">
        <v>39</v>
      </c>
      <c r="AS4" s="869">
        <v>40</v>
      </c>
      <c r="AT4" s="869">
        <v>41</v>
      </c>
      <c r="AU4" s="869">
        <v>42</v>
      </c>
      <c r="AV4" s="869">
        <v>43</v>
      </c>
      <c r="AW4" s="869">
        <v>44</v>
      </c>
      <c r="AX4" s="869">
        <v>45</v>
      </c>
    </row>
    <row r="5" spans="1:50" s="129" customFormat="1" hidden="1" x14ac:dyDescent="0.2">
      <c r="A5" s="870">
        <v>0</v>
      </c>
      <c r="B5" s="976"/>
      <c r="D5" s="912" t="s">
        <v>232</v>
      </c>
      <c r="E5" s="912"/>
      <c r="F5" s="912" t="s">
        <v>232</v>
      </c>
      <c r="G5" s="912" t="s">
        <v>232</v>
      </c>
      <c r="H5" s="912"/>
      <c r="I5" s="912" t="s">
        <v>232</v>
      </c>
      <c r="J5" s="912" t="s">
        <v>232</v>
      </c>
      <c r="K5" s="912"/>
      <c r="L5" s="912" t="s">
        <v>232</v>
      </c>
      <c r="M5" s="912" t="s">
        <v>232</v>
      </c>
      <c r="N5" s="912"/>
      <c r="O5" s="912" t="s">
        <v>232</v>
      </c>
      <c r="P5" s="912" t="s">
        <v>232</v>
      </c>
      <c r="Q5" s="912"/>
      <c r="R5" s="912" t="s">
        <v>232</v>
      </c>
      <c r="S5" s="912" t="s">
        <v>232</v>
      </c>
      <c r="T5" s="912" t="s">
        <v>232</v>
      </c>
      <c r="U5" s="912" t="s">
        <v>232</v>
      </c>
      <c r="V5" s="912" t="s">
        <v>232</v>
      </c>
      <c r="W5" s="912" t="s">
        <v>232</v>
      </c>
      <c r="X5" s="912" t="s">
        <v>232</v>
      </c>
      <c r="Y5" s="912" t="s">
        <v>232</v>
      </c>
      <c r="Z5" s="912" t="s">
        <v>232</v>
      </c>
      <c r="AA5" s="912" t="s">
        <v>232</v>
      </c>
      <c r="AB5" s="912" t="s">
        <v>232</v>
      </c>
      <c r="AC5" s="912" t="s">
        <v>232</v>
      </c>
      <c r="AD5" s="912" t="s">
        <v>232</v>
      </c>
      <c r="AE5" s="912" t="s">
        <v>232</v>
      </c>
      <c r="AF5" s="912" t="s">
        <v>232</v>
      </c>
      <c r="AG5" s="912" t="s">
        <v>232</v>
      </c>
      <c r="AH5" s="912"/>
      <c r="AI5" s="912" t="s">
        <v>232</v>
      </c>
      <c r="AJ5" s="912" t="s">
        <v>232</v>
      </c>
      <c r="AK5" s="912" t="s">
        <v>232</v>
      </c>
      <c r="AL5" s="912" t="s">
        <v>232</v>
      </c>
      <c r="AM5" s="912" t="s">
        <v>232</v>
      </c>
      <c r="AN5" s="912" t="s">
        <v>232</v>
      </c>
      <c r="AO5" s="912" t="s">
        <v>232</v>
      </c>
      <c r="AP5" s="912" t="s">
        <v>232</v>
      </c>
      <c r="AQ5" s="912" t="s">
        <v>232</v>
      </c>
      <c r="AR5" s="912" t="s">
        <v>232</v>
      </c>
      <c r="AS5" s="912" t="s">
        <v>232</v>
      </c>
      <c r="AT5" s="912" t="s">
        <v>232</v>
      </c>
      <c r="AU5" s="912" t="s">
        <v>232</v>
      </c>
      <c r="AV5" s="912" t="s">
        <v>232</v>
      </c>
      <c r="AW5" s="912" t="s">
        <v>233</v>
      </c>
      <c r="AX5" s="912" t="s">
        <v>233</v>
      </c>
    </row>
    <row r="6" spans="1:50" s="129" customFormat="1" ht="33.75" x14ac:dyDescent="0.2">
      <c r="A6" s="1507" t="s">
        <v>1597</v>
      </c>
      <c r="B6" s="1508"/>
      <c r="C6" s="1509"/>
      <c r="D6" s="977" t="s">
        <v>1015</v>
      </c>
      <c r="E6" s="871" t="s">
        <v>1016</v>
      </c>
      <c r="F6" s="871" t="s">
        <v>1217</v>
      </c>
      <c r="G6" s="871" t="s">
        <v>1218</v>
      </c>
      <c r="H6" s="977" t="s">
        <v>1016</v>
      </c>
      <c r="I6" s="871" t="s">
        <v>1219</v>
      </c>
      <c r="J6" s="871" t="s">
        <v>1220</v>
      </c>
      <c r="K6" s="977" t="s">
        <v>1016</v>
      </c>
      <c r="L6" s="871" t="s">
        <v>1221</v>
      </c>
      <c r="M6" s="871" t="s">
        <v>1222</v>
      </c>
      <c r="N6" s="977" t="s">
        <v>1016</v>
      </c>
      <c r="O6" s="871" t="s">
        <v>1223</v>
      </c>
      <c r="P6" s="871" t="s">
        <v>1224</v>
      </c>
      <c r="Q6" s="871" t="s">
        <v>1016</v>
      </c>
      <c r="R6" s="871" t="s">
        <v>1225</v>
      </c>
      <c r="S6" s="977" t="s">
        <v>1226</v>
      </c>
      <c r="T6" s="977" t="s">
        <v>277</v>
      </c>
      <c r="U6" s="977" t="s">
        <v>278</v>
      </c>
      <c r="V6" s="977" t="s">
        <v>1227</v>
      </c>
      <c r="W6" s="977" t="s">
        <v>1228</v>
      </c>
      <c r="X6" s="977" t="s">
        <v>1229</v>
      </c>
      <c r="Y6" s="977" t="s">
        <v>670</v>
      </c>
      <c r="Z6" s="977" t="s">
        <v>274</v>
      </c>
      <c r="AA6" s="977" t="s">
        <v>1230</v>
      </c>
      <c r="AB6" s="977" t="s">
        <v>1231</v>
      </c>
      <c r="AC6" s="977" t="s">
        <v>1232</v>
      </c>
      <c r="AD6" s="977" t="s">
        <v>1233</v>
      </c>
      <c r="AE6" s="977" t="s">
        <v>1234</v>
      </c>
      <c r="AF6" s="912" t="s">
        <v>1235</v>
      </c>
      <c r="AG6" s="977" t="s">
        <v>1236</v>
      </c>
      <c r="AH6" s="977" t="s">
        <v>1237</v>
      </c>
      <c r="AI6" s="977" t="s">
        <v>1238</v>
      </c>
      <c r="AJ6" s="977" t="s">
        <v>277</v>
      </c>
      <c r="AK6" s="977" t="s">
        <v>1239</v>
      </c>
      <c r="AL6" s="977" t="s">
        <v>278</v>
      </c>
      <c r="AM6" s="977" t="s">
        <v>1240</v>
      </c>
      <c r="AN6" s="977" t="s">
        <v>1171</v>
      </c>
      <c r="AO6" s="977" t="s">
        <v>1172</v>
      </c>
      <c r="AP6" s="977" t="s">
        <v>1174</v>
      </c>
      <c r="AQ6" s="977" t="s">
        <v>1241</v>
      </c>
      <c r="AR6" s="977" t="s">
        <v>274</v>
      </c>
      <c r="AS6" s="977" t="s">
        <v>1242</v>
      </c>
      <c r="AT6" s="977" t="s">
        <v>1243</v>
      </c>
      <c r="AU6" s="977" t="s">
        <v>1244</v>
      </c>
      <c r="AV6" s="977" t="s">
        <v>1245</v>
      </c>
      <c r="AW6" s="912" t="s">
        <v>1246</v>
      </c>
      <c r="AX6" s="1217" t="s">
        <v>1247</v>
      </c>
    </row>
    <row r="7" spans="1:50" ht="15.75" customHeight="1" x14ac:dyDescent="0.2">
      <c r="A7" s="978">
        <v>341001</v>
      </c>
      <c r="B7" s="979">
        <v>2</v>
      </c>
      <c r="C7" s="980" t="s">
        <v>717</v>
      </c>
      <c r="D7" s="981">
        <v>1006</v>
      </c>
      <c r="E7" s="982"/>
      <c r="F7" s="983">
        <v>5134823.4416146092</v>
      </c>
      <c r="G7" s="1215">
        <v>545</v>
      </c>
      <c r="H7" s="1212"/>
      <c r="I7" s="1213">
        <v>366580.55582803569</v>
      </c>
      <c r="J7" s="1215">
        <v>632</v>
      </c>
      <c r="K7" s="1212"/>
      <c r="L7" s="1213">
        <v>115768.92024799064</v>
      </c>
      <c r="M7" s="1215">
        <v>98</v>
      </c>
      <c r="N7" s="1212"/>
      <c r="O7" s="1213">
        <v>444730.73319370608</v>
      </c>
      <c r="P7" s="1215">
        <v>38</v>
      </c>
      <c r="Q7" s="1212"/>
      <c r="R7" s="1213">
        <v>69200.280655884621</v>
      </c>
      <c r="S7" s="1211">
        <v>6131105</v>
      </c>
      <c r="T7" s="1212">
        <v>0</v>
      </c>
      <c r="U7" s="1212">
        <v>0</v>
      </c>
      <c r="V7" s="1214">
        <v>0</v>
      </c>
      <c r="W7" s="1211">
        <v>6131105</v>
      </c>
      <c r="X7" s="1213">
        <v>-15327</v>
      </c>
      <c r="Y7" s="1211">
        <v>6115778</v>
      </c>
      <c r="Z7" s="1212">
        <v>0</v>
      </c>
      <c r="AA7" s="1210">
        <v>427203</v>
      </c>
      <c r="AB7" s="1211">
        <v>6542981</v>
      </c>
      <c r="AC7" s="1212">
        <v>0</v>
      </c>
      <c r="AD7" s="1212">
        <v>6542981</v>
      </c>
      <c r="AE7" s="1211">
        <v>545249</v>
      </c>
      <c r="AF7" s="1210">
        <v>0</v>
      </c>
      <c r="AG7" s="855">
        <v>6542981</v>
      </c>
      <c r="AH7" s="984"/>
      <c r="AI7" s="1207">
        <v>6817329</v>
      </c>
      <c r="AJ7" s="1209">
        <v>0</v>
      </c>
      <c r="AK7" s="984">
        <v>0</v>
      </c>
      <c r="AL7" s="1209">
        <v>0</v>
      </c>
      <c r="AM7" s="1206">
        <v>0</v>
      </c>
      <c r="AN7" s="1208">
        <v>0</v>
      </c>
      <c r="AO7" s="1207">
        <v>6817329</v>
      </c>
      <c r="AP7" s="1205">
        <v>-17044</v>
      </c>
      <c r="AQ7" s="1207">
        <v>6800285</v>
      </c>
      <c r="AR7" s="1206">
        <v>0</v>
      </c>
      <c r="AS7" s="1207">
        <v>6800285</v>
      </c>
      <c r="AT7" s="1206">
        <v>0</v>
      </c>
      <c r="AU7" s="1206">
        <v>6800285</v>
      </c>
      <c r="AV7" s="1207">
        <v>566690</v>
      </c>
      <c r="AW7" s="1206">
        <v>13343266</v>
      </c>
      <c r="AX7" s="1206">
        <v>1111939</v>
      </c>
    </row>
    <row r="8" spans="1:50" ht="15.75" customHeight="1" x14ac:dyDescent="0.2">
      <c r="A8" s="1188">
        <v>343001</v>
      </c>
      <c r="B8" s="132">
        <v>1</v>
      </c>
      <c r="C8" s="985" t="s">
        <v>718</v>
      </c>
      <c r="D8" s="986">
        <v>593</v>
      </c>
      <c r="E8" s="987"/>
      <c r="F8" s="988">
        <v>2163695.3224338824</v>
      </c>
      <c r="G8" s="1200">
        <v>471</v>
      </c>
      <c r="H8" s="1197"/>
      <c r="I8" s="1198">
        <v>213422.72704941928</v>
      </c>
      <c r="J8" s="1200">
        <v>576</v>
      </c>
      <c r="K8" s="1197"/>
      <c r="L8" s="1198">
        <v>71963.014081252913</v>
      </c>
      <c r="M8" s="1200">
        <v>37</v>
      </c>
      <c r="N8" s="1197"/>
      <c r="O8" s="1198">
        <v>113640.98747605014</v>
      </c>
      <c r="P8" s="1200">
        <v>0</v>
      </c>
      <c r="Q8" s="1197"/>
      <c r="R8" s="1198">
        <v>0</v>
      </c>
      <c r="S8" s="1196">
        <v>2562722</v>
      </c>
      <c r="T8" s="1197">
        <v>0</v>
      </c>
      <c r="U8" s="1197">
        <v>0</v>
      </c>
      <c r="V8" s="1199">
        <v>0</v>
      </c>
      <c r="W8" s="1196">
        <v>2562722</v>
      </c>
      <c r="X8" s="1198">
        <v>-6406</v>
      </c>
      <c r="Y8" s="1196">
        <v>2556316</v>
      </c>
      <c r="Z8" s="1197">
        <v>0</v>
      </c>
      <c r="AA8" s="1195">
        <v>268994</v>
      </c>
      <c r="AB8" s="1196">
        <v>2825310</v>
      </c>
      <c r="AC8" s="1197">
        <v>0</v>
      </c>
      <c r="AD8" s="1197">
        <v>2825310</v>
      </c>
      <c r="AE8" s="1196">
        <v>235443</v>
      </c>
      <c r="AF8" s="1195">
        <v>0</v>
      </c>
      <c r="AG8" s="764">
        <v>2825310</v>
      </c>
      <c r="AH8" s="989"/>
      <c r="AI8" s="1192">
        <v>6219908</v>
      </c>
      <c r="AJ8" s="1194">
        <v>0</v>
      </c>
      <c r="AK8" s="989">
        <v>0</v>
      </c>
      <c r="AL8" s="1194">
        <v>0</v>
      </c>
      <c r="AM8" s="1191">
        <v>0</v>
      </c>
      <c r="AN8" s="1193">
        <v>0</v>
      </c>
      <c r="AO8" s="1192">
        <v>6219908</v>
      </c>
      <c r="AP8" s="1190">
        <v>-15550</v>
      </c>
      <c r="AQ8" s="1192">
        <v>6204358</v>
      </c>
      <c r="AR8" s="1191">
        <v>0</v>
      </c>
      <c r="AS8" s="1192">
        <v>6204358</v>
      </c>
      <c r="AT8" s="1191">
        <v>0</v>
      </c>
      <c r="AU8" s="1191">
        <v>6204358</v>
      </c>
      <c r="AV8" s="1192">
        <v>517031</v>
      </c>
      <c r="AW8" s="1191">
        <v>9029668</v>
      </c>
      <c r="AX8" s="1191">
        <v>752474</v>
      </c>
    </row>
    <row r="9" spans="1:50" ht="15.75" customHeight="1" x14ac:dyDescent="0.2">
      <c r="A9" s="1188">
        <v>345001</v>
      </c>
      <c r="B9" s="132">
        <v>33</v>
      </c>
      <c r="C9" s="985" t="s">
        <v>1248</v>
      </c>
      <c r="D9" s="986">
        <v>3822</v>
      </c>
      <c r="E9" s="987"/>
      <c r="F9" s="988">
        <v>15489938.858528564</v>
      </c>
      <c r="G9" s="1200">
        <v>2364</v>
      </c>
      <c r="H9" s="1197"/>
      <c r="I9" s="1198">
        <v>1239719.9480306099</v>
      </c>
      <c r="J9" s="1200">
        <v>3110</v>
      </c>
      <c r="K9" s="1197"/>
      <c r="L9" s="1198">
        <v>448486.16826556151</v>
      </c>
      <c r="M9" s="1200">
        <v>514</v>
      </c>
      <c r="N9" s="1197"/>
      <c r="O9" s="1198">
        <v>1860258.6033335882</v>
      </c>
      <c r="P9" s="1200">
        <v>151</v>
      </c>
      <c r="Q9" s="1197"/>
      <c r="R9" s="1198">
        <v>217645.1888189647</v>
      </c>
      <c r="S9" s="1196">
        <v>19256048</v>
      </c>
      <c r="T9" s="1197">
        <v>0</v>
      </c>
      <c r="U9" s="1197">
        <v>0</v>
      </c>
      <c r="V9" s="1199">
        <v>0</v>
      </c>
      <c r="W9" s="1196">
        <v>19256048</v>
      </c>
      <c r="X9" s="1198">
        <v>-48141</v>
      </c>
      <c r="Y9" s="1196">
        <v>19207907</v>
      </c>
      <c r="Z9" s="1197">
        <v>0</v>
      </c>
      <c r="AA9" s="1195">
        <v>1425610</v>
      </c>
      <c r="AB9" s="1196">
        <v>20633517</v>
      </c>
      <c r="AC9" s="1197">
        <v>0</v>
      </c>
      <c r="AD9" s="1197">
        <v>20633517</v>
      </c>
      <c r="AE9" s="1196">
        <v>1719462</v>
      </c>
      <c r="AF9" s="1195">
        <v>0</v>
      </c>
      <c r="AG9" s="764">
        <v>20633517</v>
      </c>
      <c r="AH9" s="989"/>
      <c r="AI9" s="1192">
        <v>26646422</v>
      </c>
      <c r="AJ9" s="1194">
        <v>0</v>
      </c>
      <c r="AK9" s="989">
        <v>0</v>
      </c>
      <c r="AL9" s="1194">
        <v>0</v>
      </c>
      <c r="AM9" s="1191">
        <v>0</v>
      </c>
      <c r="AN9" s="1193">
        <v>0</v>
      </c>
      <c r="AO9" s="1192">
        <v>26646422</v>
      </c>
      <c r="AP9" s="1190">
        <v>-66611</v>
      </c>
      <c r="AQ9" s="1192">
        <v>26579811</v>
      </c>
      <c r="AR9" s="1191">
        <v>0</v>
      </c>
      <c r="AS9" s="1192">
        <v>26579811</v>
      </c>
      <c r="AT9" s="1191">
        <v>0</v>
      </c>
      <c r="AU9" s="1191">
        <v>26579811</v>
      </c>
      <c r="AV9" s="1192">
        <v>2214993</v>
      </c>
      <c r="AW9" s="1191">
        <v>47213328</v>
      </c>
      <c r="AX9" s="1191">
        <v>3934455</v>
      </c>
    </row>
    <row r="10" spans="1:50" ht="15.75" customHeight="1" x14ac:dyDescent="0.2">
      <c r="A10" s="1000">
        <v>346001</v>
      </c>
      <c r="B10" s="969">
        <v>6</v>
      </c>
      <c r="C10" s="1001" t="s">
        <v>720</v>
      </c>
      <c r="D10" s="971">
        <v>1715</v>
      </c>
      <c r="E10" s="875"/>
      <c r="F10" s="992">
        <v>6309154.2081834543</v>
      </c>
      <c r="G10" s="874">
        <v>1459</v>
      </c>
      <c r="H10" s="875"/>
      <c r="I10" s="992">
        <v>741538.21213893988</v>
      </c>
      <c r="J10" s="874">
        <v>86</v>
      </c>
      <c r="K10" s="875"/>
      <c r="L10" s="992">
        <v>11901.522207202388</v>
      </c>
      <c r="M10" s="874">
        <v>155</v>
      </c>
      <c r="N10" s="875"/>
      <c r="O10" s="992">
        <v>536260.44828964246</v>
      </c>
      <c r="P10" s="874">
        <v>6</v>
      </c>
      <c r="Q10" s="990"/>
      <c r="R10" s="991">
        <v>8303.387586420271</v>
      </c>
      <c r="S10" s="1203">
        <v>7607158</v>
      </c>
      <c r="T10" s="990">
        <v>0</v>
      </c>
      <c r="U10" s="990">
        <v>0</v>
      </c>
      <c r="V10" s="1204">
        <v>0</v>
      </c>
      <c r="W10" s="1203">
        <v>7607158</v>
      </c>
      <c r="X10" s="991">
        <v>-19017</v>
      </c>
      <c r="Y10" s="1203">
        <v>7588141</v>
      </c>
      <c r="Z10" s="990">
        <v>0</v>
      </c>
      <c r="AA10" s="1202">
        <v>684048</v>
      </c>
      <c r="AB10" s="1203">
        <v>8272189</v>
      </c>
      <c r="AC10" s="691">
        <v>0</v>
      </c>
      <c r="AD10" s="990">
        <v>8272189</v>
      </c>
      <c r="AE10" s="692">
        <v>689349</v>
      </c>
      <c r="AF10" s="1202">
        <v>0</v>
      </c>
      <c r="AG10" s="692">
        <v>8272189</v>
      </c>
      <c r="AH10" s="994"/>
      <c r="AI10" s="995">
        <v>14968407</v>
      </c>
      <c r="AJ10" s="996">
        <v>0</v>
      </c>
      <c r="AK10" s="994">
        <v>0</v>
      </c>
      <c r="AL10" s="996">
        <v>0</v>
      </c>
      <c r="AM10" s="997">
        <v>0</v>
      </c>
      <c r="AN10" s="998">
        <v>0</v>
      </c>
      <c r="AO10" s="995">
        <v>14968407</v>
      </c>
      <c r="AP10" s="999">
        <v>-37421</v>
      </c>
      <c r="AQ10" s="995">
        <v>14930986</v>
      </c>
      <c r="AR10" s="997">
        <v>0</v>
      </c>
      <c r="AS10" s="995">
        <v>14930986</v>
      </c>
      <c r="AT10" s="997">
        <v>0</v>
      </c>
      <c r="AU10" s="997">
        <v>14930986</v>
      </c>
      <c r="AV10" s="995">
        <v>1244250</v>
      </c>
      <c r="AW10" s="997">
        <v>23203175</v>
      </c>
      <c r="AX10" s="997">
        <v>1933599</v>
      </c>
    </row>
    <row r="11" spans="1:50" ht="15.75" customHeight="1" x14ac:dyDescent="0.2">
      <c r="A11" s="978">
        <v>347001</v>
      </c>
      <c r="B11" s="979">
        <v>5</v>
      </c>
      <c r="C11" s="980" t="s">
        <v>721</v>
      </c>
      <c r="D11" s="981">
        <v>648</v>
      </c>
      <c r="E11" s="982"/>
      <c r="F11" s="983">
        <v>2403575.9652105756</v>
      </c>
      <c r="G11" s="1215">
        <v>393</v>
      </c>
      <c r="H11" s="1212"/>
      <c r="I11" s="1213">
        <v>191472.22344097702</v>
      </c>
      <c r="J11" s="1215">
        <v>34</v>
      </c>
      <c r="K11" s="1212"/>
      <c r="L11" s="1213">
        <v>4531.536728771096</v>
      </c>
      <c r="M11" s="1215">
        <v>98</v>
      </c>
      <c r="N11" s="1212"/>
      <c r="O11" s="1213">
        <v>322857.27681085328</v>
      </c>
      <c r="P11" s="1215">
        <v>95</v>
      </c>
      <c r="Q11" s="1212"/>
      <c r="R11" s="1213">
        <v>125781.18727998689</v>
      </c>
      <c r="S11" s="1211">
        <v>3048219</v>
      </c>
      <c r="T11" s="1212">
        <v>0</v>
      </c>
      <c r="U11" s="1212">
        <v>0</v>
      </c>
      <c r="V11" s="1214">
        <v>0</v>
      </c>
      <c r="W11" s="1211">
        <v>3048219</v>
      </c>
      <c r="X11" s="1213">
        <v>-7620</v>
      </c>
      <c r="Y11" s="1211">
        <v>3040599</v>
      </c>
      <c r="Z11" s="1212">
        <v>0</v>
      </c>
      <c r="AA11" s="1210">
        <v>853498</v>
      </c>
      <c r="AB11" s="1211">
        <v>3894097</v>
      </c>
      <c r="AC11" s="1212">
        <v>0</v>
      </c>
      <c r="AD11" s="1212">
        <v>3894097</v>
      </c>
      <c r="AE11" s="1211">
        <v>324508</v>
      </c>
      <c r="AF11" s="1210">
        <v>0</v>
      </c>
      <c r="AG11" s="855">
        <v>3894097</v>
      </c>
      <c r="AH11" s="984"/>
      <c r="AI11" s="1207">
        <v>5633953</v>
      </c>
      <c r="AJ11" s="1209">
        <v>0</v>
      </c>
      <c r="AK11" s="984">
        <v>0</v>
      </c>
      <c r="AL11" s="1209">
        <v>0</v>
      </c>
      <c r="AM11" s="1206">
        <v>0</v>
      </c>
      <c r="AN11" s="1208">
        <v>0</v>
      </c>
      <c r="AO11" s="1207">
        <v>5633953</v>
      </c>
      <c r="AP11" s="1205">
        <v>-14085</v>
      </c>
      <c r="AQ11" s="1207">
        <v>5619868</v>
      </c>
      <c r="AR11" s="1206">
        <v>0</v>
      </c>
      <c r="AS11" s="1207">
        <v>5619868</v>
      </c>
      <c r="AT11" s="1206">
        <v>0</v>
      </c>
      <c r="AU11" s="1206">
        <v>5619868</v>
      </c>
      <c r="AV11" s="1207">
        <v>468323</v>
      </c>
      <c r="AW11" s="1206">
        <v>9513965</v>
      </c>
      <c r="AX11" s="1206">
        <v>792831</v>
      </c>
    </row>
    <row r="12" spans="1:50" ht="15.75" customHeight="1" x14ac:dyDescent="0.2">
      <c r="A12" s="1188">
        <v>348001</v>
      </c>
      <c r="B12" s="132">
        <v>4</v>
      </c>
      <c r="C12" s="985" t="s">
        <v>1249</v>
      </c>
      <c r="D12" s="986">
        <v>979</v>
      </c>
      <c r="E12" s="987"/>
      <c r="F12" s="988">
        <v>3858804.3493606509</v>
      </c>
      <c r="G12" s="1200">
        <v>802</v>
      </c>
      <c r="H12" s="1197"/>
      <c r="I12" s="1198">
        <v>396017.4481206605</v>
      </c>
      <c r="J12" s="1200">
        <v>1074</v>
      </c>
      <c r="K12" s="1197"/>
      <c r="L12" s="1198">
        <v>142591.19625925089</v>
      </c>
      <c r="M12" s="1200">
        <v>111</v>
      </c>
      <c r="N12" s="1197"/>
      <c r="O12" s="1198">
        <v>373674.67213222646</v>
      </c>
      <c r="P12" s="1200">
        <v>0</v>
      </c>
      <c r="Q12" s="1197"/>
      <c r="R12" s="1198">
        <v>0</v>
      </c>
      <c r="S12" s="1196">
        <v>4771087</v>
      </c>
      <c r="T12" s="1197">
        <v>0</v>
      </c>
      <c r="U12" s="1197">
        <v>0</v>
      </c>
      <c r="V12" s="1199">
        <v>0</v>
      </c>
      <c r="W12" s="1196">
        <v>4771087</v>
      </c>
      <c r="X12" s="1198">
        <v>-11928</v>
      </c>
      <c r="Y12" s="1196">
        <v>4759159</v>
      </c>
      <c r="Z12" s="1197">
        <v>0</v>
      </c>
      <c r="AA12" s="1195">
        <v>522058</v>
      </c>
      <c r="AB12" s="1196">
        <v>5281217</v>
      </c>
      <c r="AC12" s="1197">
        <v>0</v>
      </c>
      <c r="AD12" s="1197">
        <v>5281217</v>
      </c>
      <c r="AE12" s="1196">
        <v>440102</v>
      </c>
      <c r="AF12" s="1195">
        <v>0</v>
      </c>
      <c r="AG12" s="764">
        <v>5281217</v>
      </c>
      <c r="AH12" s="989"/>
      <c r="AI12" s="1192">
        <v>8731366</v>
      </c>
      <c r="AJ12" s="1194">
        <v>0</v>
      </c>
      <c r="AK12" s="989">
        <v>0</v>
      </c>
      <c r="AL12" s="1194">
        <v>0</v>
      </c>
      <c r="AM12" s="1191">
        <v>0</v>
      </c>
      <c r="AN12" s="1193">
        <v>0</v>
      </c>
      <c r="AO12" s="1192">
        <v>8731366</v>
      </c>
      <c r="AP12" s="1190">
        <v>-21829</v>
      </c>
      <c r="AQ12" s="1192">
        <v>8709537</v>
      </c>
      <c r="AR12" s="1191">
        <v>0</v>
      </c>
      <c r="AS12" s="1192">
        <v>8709537</v>
      </c>
      <c r="AT12" s="1191">
        <v>0</v>
      </c>
      <c r="AU12" s="1191">
        <v>8709537</v>
      </c>
      <c r="AV12" s="1192">
        <v>725796</v>
      </c>
      <c r="AW12" s="1191">
        <v>13990754</v>
      </c>
      <c r="AX12" s="1191">
        <v>1165898</v>
      </c>
    </row>
    <row r="13" spans="1:50" ht="15.75" customHeight="1" x14ac:dyDescent="0.2">
      <c r="A13" s="1000" t="s">
        <v>723</v>
      </c>
      <c r="B13" s="969">
        <v>10</v>
      </c>
      <c r="C13" s="970" t="s">
        <v>724</v>
      </c>
      <c r="D13" s="971">
        <v>220</v>
      </c>
      <c r="E13" s="990"/>
      <c r="F13" s="991">
        <v>857789.49134279659</v>
      </c>
      <c r="G13" s="874">
        <v>204</v>
      </c>
      <c r="H13" s="875"/>
      <c r="I13" s="992">
        <v>98499.362199155701</v>
      </c>
      <c r="J13" s="874">
        <v>148</v>
      </c>
      <c r="K13" s="875"/>
      <c r="L13" s="992">
        <v>20146.467211943738</v>
      </c>
      <c r="M13" s="874">
        <v>31</v>
      </c>
      <c r="N13" s="875"/>
      <c r="O13" s="992">
        <v>100171.89550483244</v>
      </c>
      <c r="P13" s="874">
        <v>0</v>
      </c>
      <c r="Q13" s="875"/>
      <c r="R13" s="992">
        <v>0</v>
      </c>
      <c r="S13" s="877">
        <v>1076607</v>
      </c>
      <c r="T13" s="875">
        <v>0</v>
      </c>
      <c r="U13" s="875">
        <v>0</v>
      </c>
      <c r="V13" s="876">
        <v>0</v>
      </c>
      <c r="W13" s="877">
        <v>1076607</v>
      </c>
      <c r="X13" s="992">
        <v>-2691</v>
      </c>
      <c r="Y13" s="877">
        <v>1073916</v>
      </c>
      <c r="Z13" s="875">
        <v>0</v>
      </c>
      <c r="AA13" s="993">
        <v>174049</v>
      </c>
      <c r="AB13" s="877">
        <v>1247965</v>
      </c>
      <c r="AC13" s="691">
        <v>0</v>
      </c>
      <c r="AD13" s="875">
        <v>1247965</v>
      </c>
      <c r="AE13" s="692">
        <v>103998</v>
      </c>
      <c r="AF13" s="993">
        <v>0</v>
      </c>
      <c r="AG13" s="692">
        <v>1247965</v>
      </c>
      <c r="AH13" s="994"/>
      <c r="AI13" s="995">
        <v>2015741</v>
      </c>
      <c r="AJ13" s="996">
        <v>0</v>
      </c>
      <c r="AK13" s="994">
        <v>0</v>
      </c>
      <c r="AL13" s="996">
        <v>0</v>
      </c>
      <c r="AM13" s="997">
        <v>0</v>
      </c>
      <c r="AN13" s="998">
        <v>0</v>
      </c>
      <c r="AO13" s="995">
        <v>2015741</v>
      </c>
      <c r="AP13" s="999">
        <v>-5039</v>
      </c>
      <c r="AQ13" s="995">
        <v>2010702</v>
      </c>
      <c r="AR13" s="997">
        <v>0</v>
      </c>
      <c r="AS13" s="995">
        <v>2010702</v>
      </c>
      <c r="AT13" s="997">
        <v>0</v>
      </c>
      <c r="AU13" s="997">
        <v>2010702</v>
      </c>
      <c r="AV13" s="995">
        <v>167558</v>
      </c>
      <c r="AW13" s="997">
        <v>3258667</v>
      </c>
      <c r="AX13" s="997">
        <v>271556</v>
      </c>
    </row>
    <row r="14" spans="1:50" ht="15.75" customHeight="1" x14ac:dyDescent="0.2">
      <c r="A14" s="978" t="s">
        <v>725</v>
      </c>
      <c r="B14" s="979">
        <v>14</v>
      </c>
      <c r="C14" s="980" t="s">
        <v>726</v>
      </c>
      <c r="D14" s="981">
        <v>714</v>
      </c>
      <c r="E14" s="982"/>
      <c r="F14" s="983">
        <v>3134387.8011257658</v>
      </c>
      <c r="G14" s="1215">
        <v>697</v>
      </c>
      <c r="H14" s="1212"/>
      <c r="I14" s="1213">
        <v>383398.34141060279</v>
      </c>
      <c r="J14" s="1215">
        <v>0</v>
      </c>
      <c r="K14" s="1212"/>
      <c r="L14" s="1213">
        <v>0</v>
      </c>
      <c r="M14" s="1215">
        <v>80</v>
      </c>
      <c r="N14" s="1212"/>
      <c r="O14" s="1213">
        <v>294868.29104327405</v>
      </c>
      <c r="P14" s="1215">
        <v>0</v>
      </c>
      <c r="Q14" s="1212"/>
      <c r="R14" s="1213">
        <v>0</v>
      </c>
      <c r="S14" s="1211">
        <v>3812655</v>
      </c>
      <c r="T14" s="1212">
        <v>0</v>
      </c>
      <c r="U14" s="1212">
        <v>0</v>
      </c>
      <c r="V14" s="1214">
        <v>0</v>
      </c>
      <c r="W14" s="1211">
        <v>3812655</v>
      </c>
      <c r="X14" s="1213">
        <v>-9530</v>
      </c>
      <c r="Y14" s="1211">
        <v>3803125</v>
      </c>
      <c r="Z14" s="1212">
        <v>0</v>
      </c>
      <c r="AA14" s="1210">
        <v>234247</v>
      </c>
      <c r="AB14" s="1211">
        <v>4037372</v>
      </c>
      <c r="AC14" s="1212">
        <v>0</v>
      </c>
      <c r="AD14" s="1212">
        <v>4037372</v>
      </c>
      <c r="AE14" s="1211">
        <v>336449</v>
      </c>
      <c r="AF14" s="1210">
        <v>0</v>
      </c>
      <c r="AG14" s="855">
        <v>4037372</v>
      </c>
      <c r="AH14" s="984"/>
      <c r="AI14" s="1207">
        <v>5952495</v>
      </c>
      <c r="AJ14" s="1209">
        <v>0</v>
      </c>
      <c r="AK14" s="984">
        <v>0</v>
      </c>
      <c r="AL14" s="1209">
        <v>0</v>
      </c>
      <c r="AM14" s="1206">
        <v>0</v>
      </c>
      <c r="AN14" s="1208">
        <v>0</v>
      </c>
      <c r="AO14" s="1207">
        <v>5952495</v>
      </c>
      <c r="AP14" s="1205">
        <v>-14882</v>
      </c>
      <c r="AQ14" s="1207">
        <v>5937613</v>
      </c>
      <c r="AR14" s="1206">
        <v>0</v>
      </c>
      <c r="AS14" s="1207">
        <v>5937613</v>
      </c>
      <c r="AT14" s="1206">
        <v>0</v>
      </c>
      <c r="AU14" s="1206">
        <v>5937613</v>
      </c>
      <c r="AV14" s="1207">
        <v>494803</v>
      </c>
      <c r="AW14" s="1206">
        <v>9974985</v>
      </c>
      <c r="AX14" s="1206">
        <v>831252</v>
      </c>
    </row>
    <row r="15" spans="1:50" ht="15.75" customHeight="1" x14ac:dyDescent="0.2">
      <c r="A15" s="1188" t="s">
        <v>727</v>
      </c>
      <c r="B15" s="132">
        <v>24</v>
      </c>
      <c r="C15" s="985" t="s">
        <v>728</v>
      </c>
      <c r="D15" s="986">
        <v>27</v>
      </c>
      <c r="E15" s="987"/>
      <c r="F15" s="988">
        <v>109665.73271706657</v>
      </c>
      <c r="G15" s="1200">
        <v>23</v>
      </c>
      <c r="H15" s="1197"/>
      <c r="I15" s="1198">
        <v>12487.973254731212</v>
      </c>
      <c r="J15" s="1200">
        <v>22</v>
      </c>
      <c r="K15" s="1197"/>
      <c r="L15" s="1198">
        <v>3211.4421618661727</v>
      </c>
      <c r="M15" s="1200">
        <v>3</v>
      </c>
      <c r="N15" s="1197"/>
      <c r="O15" s="1198">
        <v>10948.098279089227</v>
      </c>
      <c r="P15" s="1200">
        <v>0</v>
      </c>
      <c r="Q15" s="1197"/>
      <c r="R15" s="1198">
        <v>0</v>
      </c>
      <c r="S15" s="1196">
        <v>136313</v>
      </c>
      <c r="T15" s="1197">
        <v>0</v>
      </c>
      <c r="U15" s="1197">
        <v>0</v>
      </c>
      <c r="V15" s="1199">
        <v>0</v>
      </c>
      <c r="W15" s="1196">
        <v>136313</v>
      </c>
      <c r="X15" s="1198">
        <v>-341</v>
      </c>
      <c r="Y15" s="1196">
        <v>135972</v>
      </c>
      <c r="Z15" s="1197">
        <v>0</v>
      </c>
      <c r="AA15" s="1195">
        <v>30682</v>
      </c>
      <c r="AB15" s="1196">
        <v>166654</v>
      </c>
      <c r="AC15" s="1197">
        <v>0</v>
      </c>
      <c r="AD15" s="1197">
        <v>166654</v>
      </c>
      <c r="AE15" s="1196">
        <v>13889</v>
      </c>
      <c r="AF15" s="1195">
        <v>0</v>
      </c>
      <c r="AG15" s="764">
        <v>166654</v>
      </c>
      <c r="AH15" s="989"/>
      <c r="AI15" s="1192">
        <v>201108</v>
      </c>
      <c r="AJ15" s="1194">
        <v>0</v>
      </c>
      <c r="AK15" s="989">
        <v>0</v>
      </c>
      <c r="AL15" s="1194">
        <v>0</v>
      </c>
      <c r="AM15" s="1191">
        <v>0</v>
      </c>
      <c r="AN15" s="1193">
        <v>0</v>
      </c>
      <c r="AO15" s="1192">
        <v>201108</v>
      </c>
      <c r="AP15" s="1190">
        <v>-503</v>
      </c>
      <c r="AQ15" s="1192">
        <v>200605</v>
      </c>
      <c r="AR15" s="1191">
        <v>0</v>
      </c>
      <c r="AS15" s="1192">
        <v>200605</v>
      </c>
      <c r="AT15" s="1191">
        <v>0</v>
      </c>
      <c r="AU15" s="1191">
        <v>200605</v>
      </c>
      <c r="AV15" s="1192">
        <v>16717</v>
      </c>
      <c r="AW15" s="1191">
        <v>367259</v>
      </c>
      <c r="AX15" s="1191">
        <v>30606</v>
      </c>
    </row>
    <row r="16" spans="1:50" ht="15.75" customHeight="1" x14ac:dyDescent="0.2">
      <c r="A16" s="1188" t="s">
        <v>729</v>
      </c>
      <c r="B16" s="132">
        <v>20</v>
      </c>
      <c r="C16" s="985" t="s">
        <v>730</v>
      </c>
      <c r="D16" s="986">
        <v>618</v>
      </c>
      <c r="E16" s="987"/>
      <c r="F16" s="988">
        <v>2503146.1301049534</v>
      </c>
      <c r="G16" s="1200">
        <v>606</v>
      </c>
      <c r="H16" s="1197"/>
      <c r="I16" s="1198">
        <v>327642.64024165488</v>
      </c>
      <c r="J16" s="1200">
        <v>0</v>
      </c>
      <c r="K16" s="1197"/>
      <c r="L16" s="1198">
        <v>0</v>
      </c>
      <c r="M16" s="1200">
        <v>61</v>
      </c>
      <c r="N16" s="1197"/>
      <c r="O16" s="1198">
        <v>229108.30622236041</v>
      </c>
      <c r="P16" s="1200">
        <v>0</v>
      </c>
      <c r="Q16" s="1197"/>
      <c r="R16" s="1198">
        <v>0</v>
      </c>
      <c r="S16" s="1196">
        <v>3059898</v>
      </c>
      <c r="T16" s="1197">
        <v>0</v>
      </c>
      <c r="U16" s="1197">
        <v>0</v>
      </c>
      <c r="V16" s="1199">
        <v>0</v>
      </c>
      <c r="W16" s="1196">
        <v>3059898</v>
      </c>
      <c r="X16" s="1198">
        <v>-7650</v>
      </c>
      <c r="Y16" s="1196">
        <v>3052248</v>
      </c>
      <c r="Z16" s="1197">
        <v>0</v>
      </c>
      <c r="AA16" s="1195">
        <v>221985</v>
      </c>
      <c r="AB16" s="1196">
        <v>3274233</v>
      </c>
      <c r="AC16" s="1197">
        <v>0</v>
      </c>
      <c r="AD16" s="1197">
        <v>3274233</v>
      </c>
      <c r="AE16" s="1196">
        <v>272851</v>
      </c>
      <c r="AF16" s="1195">
        <v>0</v>
      </c>
      <c r="AG16" s="764">
        <v>3274233</v>
      </c>
      <c r="AH16" s="989"/>
      <c r="AI16" s="1192">
        <v>4625500</v>
      </c>
      <c r="AJ16" s="1194">
        <v>0</v>
      </c>
      <c r="AK16" s="989">
        <v>0</v>
      </c>
      <c r="AL16" s="1194">
        <v>0</v>
      </c>
      <c r="AM16" s="1191">
        <v>0</v>
      </c>
      <c r="AN16" s="1193">
        <v>0</v>
      </c>
      <c r="AO16" s="1192">
        <v>4625500</v>
      </c>
      <c r="AP16" s="1190">
        <v>-11564</v>
      </c>
      <c r="AQ16" s="1192">
        <v>4613936</v>
      </c>
      <c r="AR16" s="1191">
        <v>0</v>
      </c>
      <c r="AS16" s="1192">
        <v>4613936</v>
      </c>
      <c r="AT16" s="1191">
        <v>0</v>
      </c>
      <c r="AU16" s="1191">
        <v>4613936</v>
      </c>
      <c r="AV16" s="1192">
        <v>384495</v>
      </c>
      <c r="AW16" s="1191">
        <v>7888169</v>
      </c>
      <c r="AX16" s="1191">
        <v>657346</v>
      </c>
    </row>
    <row r="17" spans="1:50" ht="15.75" customHeight="1" x14ac:dyDescent="0.2">
      <c r="A17" s="1188" t="s">
        <v>731</v>
      </c>
      <c r="B17" s="132">
        <v>22</v>
      </c>
      <c r="C17" s="985" t="s">
        <v>732</v>
      </c>
      <c r="D17" s="986">
        <v>624</v>
      </c>
      <c r="E17" s="987"/>
      <c r="F17" s="988">
        <v>2849789.5804424575</v>
      </c>
      <c r="G17" s="1200">
        <v>554</v>
      </c>
      <c r="H17" s="1197"/>
      <c r="I17" s="1198">
        <v>335177.42389228474</v>
      </c>
      <c r="J17" s="1200">
        <v>315.5</v>
      </c>
      <c r="K17" s="1197"/>
      <c r="L17" s="1198">
        <v>52462.152576440451</v>
      </c>
      <c r="M17" s="1200">
        <v>127</v>
      </c>
      <c r="N17" s="1197"/>
      <c r="O17" s="1198">
        <v>523896.13406276412</v>
      </c>
      <c r="P17" s="1200">
        <v>7</v>
      </c>
      <c r="Q17" s="1197"/>
      <c r="R17" s="1198">
        <v>12132.987204061528</v>
      </c>
      <c r="S17" s="1196">
        <v>3773458</v>
      </c>
      <c r="T17" s="1197">
        <v>0</v>
      </c>
      <c r="U17" s="1197">
        <v>0</v>
      </c>
      <c r="V17" s="1199">
        <v>0</v>
      </c>
      <c r="W17" s="1196">
        <v>3773458</v>
      </c>
      <c r="X17" s="1198">
        <v>-9433</v>
      </c>
      <c r="Y17" s="1196">
        <v>3764025</v>
      </c>
      <c r="Z17" s="1197">
        <v>0</v>
      </c>
      <c r="AA17" s="1195">
        <v>332395</v>
      </c>
      <c r="AB17" s="1196">
        <v>4096420</v>
      </c>
      <c r="AC17" s="1197">
        <v>0</v>
      </c>
      <c r="AD17" s="1197">
        <v>4096420</v>
      </c>
      <c r="AE17" s="1196">
        <v>341368</v>
      </c>
      <c r="AF17" s="1195">
        <v>0</v>
      </c>
      <c r="AG17" s="764">
        <v>4096420</v>
      </c>
      <c r="AH17" s="989"/>
      <c r="AI17" s="1192">
        <v>5477643</v>
      </c>
      <c r="AJ17" s="1194">
        <v>0</v>
      </c>
      <c r="AK17" s="989">
        <v>0</v>
      </c>
      <c r="AL17" s="1194">
        <v>0</v>
      </c>
      <c r="AM17" s="1191">
        <v>0</v>
      </c>
      <c r="AN17" s="1193">
        <v>0</v>
      </c>
      <c r="AO17" s="1192">
        <v>5477643</v>
      </c>
      <c r="AP17" s="1190">
        <v>-13695</v>
      </c>
      <c r="AQ17" s="1192">
        <v>5463948</v>
      </c>
      <c r="AR17" s="1191">
        <v>0</v>
      </c>
      <c r="AS17" s="1192">
        <v>5463948</v>
      </c>
      <c r="AT17" s="1191">
        <v>0</v>
      </c>
      <c r="AU17" s="1191">
        <v>5463948</v>
      </c>
      <c r="AV17" s="1192">
        <v>455329</v>
      </c>
      <c r="AW17" s="1191">
        <v>9560368</v>
      </c>
      <c r="AX17" s="1191">
        <v>796697</v>
      </c>
    </row>
    <row r="18" spans="1:50" ht="15.75" customHeight="1" x14ac:dyDescent="0.2">
      <c r="A18" s="1000" t="s">
        <v>733</v>
      </c>
      <c r="B18" s="969">
        <v>15</v>
      </c>
      <c r="C18" s="970" t="s">
        <v>734</v>
      </c>
      <c r="D18" s="971">
        <v>472</v>
      </c>
      <c r="E18" s="990"/>
      <c r="F18" s="991">
        <v>1604363.8809939644</v>
      </c>
      <c r="G18" s="874">
        <v>346</v>
      </c>
      <c r="H18" s="875"/>
      <c r="I18" s="992">
        <v>122484.04810828502</v>
      </c>
      <c r="J18" s="874">
        <v>54</v>
      </c>
      <c r="K18" s="875"/>
      <c r="L18" s="992">
        <v>5001.8396702378041</v>
      </c>
      <c r="M18" s="874">
        <v>56</v>
      </c>
      <c r="N18" s="875"/>
      <c r="O18" s="992">
        <v>145189.89645103642</v>
      </c>
      <c r="P18" s="874">
        <v>0</v>
      </c>
      <c r="Q18" s="875"/>
      <c r="R18" s="992">
        <v>0</v>
      </c>
      <c r="S18" s="877">
        <v>1877038</v>
      </c>
      <c r="T18" s="875">
        <v>0</v>
      </c>
      <c r="U18" s="875">
        <v>0</v>
      </c>
      <c r="V18" s="876">
        <v>0</v>
      </c>
      <c r="W18" s="877">
        <v>1877038</v>
      </c>
      <c r="X18" s="992">
        <v>-4692</v>
      </c>
      <c r="Y18" s="877">
        <v>1872346</v>
      </c>
      <c r="Z18" s="875">
        <v>0</v>
      </c>
      <c r="AA18" s="993">
        <v>299744</v>
      </c>
      <c r="AB18" s="877">
        <v>2172090</v>
      </c>
      <c r="AC18" s="691">
        <v>0</v>
      </c>
      <c r="AD18" s="875">
        <v>2172090</v>
      </c>
      <c r="AE18" s="692">
        <v>181008</v>
      </c>
      <c r="AF18" s="993">
        <v>0</v>
      </c>
      <c r="AG18" s="692">
        <v>2172090</v>
      </c>
      <c r="AH18" s="994"/>
      <c r="AI18" s="995">
        <v>7565995</v>
      </c>
      <c r="AJ18" s="996">
        <v>0</v>
      </c>
      <c r="AK18" s="994">
        <v>0</v>
      </c>
      <c r="AL18" s="996">
        <v>0</v>
      </c>
      <c r="AM18" s="997">
        <v>0</v>
      </c>
      <c r="AN18" s="998">
        <v>0</v>
      </c>
      <c r="AO18" s="995">
        <v>7565995</v>
      </c>
      <c r="AP18" s="999">
        <v>-18914</v>
      </c>
      <c r="AQ18" s="995">
        <v>7547081</v>
      </c>
      <c r="AR18" s="997">
        <v>0</v>
      </c>
      <c r="AS18" s="995">
        <v>7547081</v>
      </c>
      <c r="AT18" s="997">
        <v>0</v>
      </c>
      <c r="AU18" s="997">
        <v>7547081</v>
      </c>
      <c r="AV18" s="995">
        <v>628924</v>
      </c>
      <c r="AW18" s="997">
        <v>9719171</v>
      </c>
      <c r="AX18" s="997">
        <v>809932</v>
      </c>
    </row>
    <row r="19" spans="1:50" ht="15.75" customHeight="1" x14ac:dyDescent="0.2">
      <c r="A19" s="978" t="s">
        <v>735</v>
      </c>
      <c r="B19" s="979">
        <v>12</v>
      </c>
      <c r="C19" s="980" t="s">
        <v>736</v>
      </c>
      <c r="D19" s="981">
        <v>533</v>
      </c>
      <c r="E19" s="982"/>
      <c r="F19" s="983">
        <v>2860273.7828308167</v>
      </c>
      <c r="G19" s="1215">
        <v>352</v>
      </c>
      <c r="H19" s="1212"/>
      <c r="I19" s="1213">
        <v>244902.11227925669</v>
      </c>
      <c r="J19" s="1215">
        <v>223</v>
      </c>
      <c r="K19" s="1212"/>
      <c r="L19" s="1213">
        <v>42307.828525078177</v>
      </c>
      <c r="M19" s="1215">
        <v>81</v>
      </c>
      <c r="N19" s="1212"/>
      <c r="O19" s="1213">
        <v>387047.6921221416</v>
      </c>
      <c r="P19" s="1215">
        <v>28</v>
      </c>
      <c r="Q19" s="1212"/>
      <c r="R19" s="1213">
        <v>53832.264415641512</v>
      </c>
      <c r="S19" s="1211">
        <v>3588362</v>
      </c>
      <c r="T19" s="1212">
        <v>0</v>
      </c>
      <c r="U19" s="1212">
        <v>0</v>
      </c>
      <c r="V19" s="1214">
        <v>0</v>
      </c>
      <c r="W19" s="1211">
        <v>3588362</v>
      </c>
      <c r="X19" s="1213">
        <v>-8972</v>
      </c>
      <c r="Y19" s="1211">
        <v>3579390</v>
      </c>
      <c r="Z19" s="1212">
        <v>0</v>
      </c>
      <c r="AA19" s="1210">
        <v>251625</v>
      </c>
      <c r="AB19" s="1211">
        <v>3831015</v>
      </c>
      <c r="AC19" s="1212">
        <v>0</v>
      </c>
      <c r="AD19" s="1212">
        <v>3831015</v>
      </c>
      <c r="AE19" s="1211">
        <v>319252</v>
      </c>
      <c r="AF19" s="1210">
        <v>0</v>
      </c>
      <c r="AG19" s="855">
        <v>3831015</v>
      </c>
      <c r="AH19" s="984"/>
      <c r="AI19" s="1207">
        <v>2733629</v>
      </c>
      <c r="AJ19" s="1209">
        <v>0</v>
      </c>
      <c r="AK19" s="984">
        <v>0</v>
      </c>
      <c r="AL19" s="1209">
        <v>0</v>
      </c>
      <c r="AM19" s="1206">
        <v>0</v>
      </c>
      <c r="AN19" s="1208">
        <v>0</v>
      </c>
      <c r="AO19" s="1207">
        <v>2733629</v>
      </c>
      <c r="AP19" s="1205">
        <v>-6833</v>
      </c>
      <c r="AQ19" s="1207">
        <v>2726796</v>
      </c>
      <c r="AR19" s="1206">
        <v>0</v>
      </c>
      <c r="AS19" s="1207">
        <v>2726796</v>
      </c>
      <c r="AT19" s="1206">
        <v>0</v>
      </c>
      <c r="AU19" s="1206">
        <v>2726796</v>
      </c>
      <c r="AV19" s="1207">
        <v>227233</v>
      </c>
      <c r="AW19" s="1206">
        <v>6557811</v>
      </c>
      <c r="AX19" s="1206">
        <v>546485</v>
      </c>
    </row>
    <row r="20" spans="1:50" ht="15.75" customHeight="1" x14ac:dyDescent="0.2">
      <c r="A20" s="1188" t="s">
        <v>737</v>
      </c>
      <c r="B20" s="132">
        <v>16</v>
      </c>
      <c r="C20" s="1216" t="s">
        <v>738</v>
      </c>
      <c r="D20" s="986">
        <v>641</v>
      </c>
      <c r="E20" s="1197"/>
      <c r="F20" s="1198">
        <v>2376975.5466979975</v>
      </c>
      <c r="G20" s="1200">
        <v>500</v>
      </c>
      <c r="H20" s="1197"/>
      <c r="I20" s="1198">
        <v>255732.70013147368</v>
      </c>
      <c r="J20" s="1200">
        <v>735</v>
      </c>
      <c r="K20" s="1197"/>
      <c r="L20" s="1198">
        <v>102476.72704265021</v>
      </c>
      <c r="M20" s="1200">
        <v>55</v>
      </c>
      <c r="N20" s="1197"/>
      <c r="O20" s="1198">
        <v>192787.71688820401</v>
      </c>
      <c r="P20" s="1200">
        <v>11</v>
      </c>
      <c r="Q20" s="1197"/>
      <c r="R20" s="1198">
        <v>15222.877241770497</v>
      </c>
      <c r="S20" s="1196">
        <v>2943196</v>
      </c>
      <c r="T20" s="1197">
        <v>0</v>
      </c>
      <c r="U20" s="1197">
        <v>0</v>
      </c>
      <c r="V20" s="1199">
        <v>0</v>
      </c>
      <c r="W20" s="1196">
        <v>2943196</v>
      </c>
      <c r="X20" s="1198">
        <v>-7358</v>
      </c>
      <c r="Y20" s="1196">
        <v>2935838</v>
      </c>
      <c r="Z20" s="1197">
        <v>0</v>
      </c>
      <c r="AA20" s="1195">
        <v>268960</v>
      </c>
      <c r="AB20" s="1196">
        <v>3204798</v>
      </c>
      <c r="AC20" s="1197">
        <v>0</v>
      </c>
      <c r="AD20" s="1197">
        <v>3204798</v>
      </c>
      <c r="AE20" s="1196">
        <v>267066</v>
      </c>
      <c r="AF20" s="1195">
        <v>0</v>
      </c>
      <c r="AG20" s="764">
        <v>3204798</v>
      </c>
      <c r="AH20" s="989"/>
      <c r="AI20" s="1192">
        <v>5554329</v>
      </c>
      <c r="AJ20" s="1194">
        <v>0</v>
      </c>
      <c r="AK20" s="989">
        <v>0</v>
      </c>
      <c r="AL20" s="1194">
        <v>0</v>
      </c>
      <c r="AM20" s="1191">
        <v>0</v>
      </c>
      <c r="AN20" s="1193">
        <v>0</v>
      </c>
      <c r="AO20" s="1192">
        <v>5554329</v>
      </c>
      <c r="AP20" s="1190">
        <v>-13886</v>
      </c>
      <c r="AQ20" s="1192">
        <v>5540443</v>
      </c>
      <c r="AR20" s="1191">
        <v>0</v>
      </c>
      <c r="AS20" s="1192">
        <v>5540443</v>
      </c>
      <c r="AT20" s="1191">
        <v>0</v>
      </c>
      <c r="AU20" s="1191">
        <v>5540443</v>
      </c>
      <c r="AV20" s="1192">
        <v>461704</v>
      </c>
      <c r="AW20" s="1191">
        <v>8745241</v>
      </c>
      <c r="AX20" s="1191">
        <v>728770</v>
      </c>
    </row>
    <row r="21" spans="1:50" ht="15.75" customHeight="1" x14ac:dyDescent="0.2">
      <c r="A21" s="1188" t="s">
        <v>739</v>
      </c>
      <c r="B21" s="132">
        <v>17</v>
      </c>
      <c r="C21" s="985" t="s">
        <v>740</v>
      </c>
      <c r="D21" s="986">
        <v>207</v>
      </c>
      <c r="E21" s="987"/>
      <c r="F21" s="988">
        <v>1105676.2468194822</v>
      </c>
      <c r="G21" s="1200">
        <v>184</v>
      </c>
      <c r="H21" s="1197"/>
      <c r="I21" s="1198">
        <v>126014.48919935012</v>
      </c>
      <c r="J21" s="1200">
        <v>90</v>
      </c>
      <c r="K21" s="1197"/>
      <c r="L21" s="1198">
        <v>16907.900753800808</v>
      </c>
      <c r="M21" s="1200">
        <v>18</v>
      </c>
      <c r="N21" s="1197"/>
      <c r="O21" s="1198">
        <v>83739.615549952374</v>
      </c>
      <c r="P21" s="1200">
        <v>0</v>
      </c>
      <c r="Q21" s="1197"/>
      <c r="R21" s="1198">
        <v>0</v>
      </c>
      <c r="S21" s="1196">
        <v>1332338</v>
      </c>
      <c r="T21" s="1197">
        <v>0</v>
      </c>
      <c r="U21" s="1197">
        <v>0</v>
      </c>
      <c r="V21" s="1199">
        <v>0</v>
      </c>
      <c r="W21" s="1196">
        <v>1332338</v>
      </c>
      <c r="X21" s="1198">
        <v>-3331</v>
      </c>
      <c r="Y21" s="1196">
        <v>1329007</v>
      </c>
      <c r="Z21" s="1197">
        <v>0</v>
      </c>
      <c r="AA21" s="1195">
        <v>54989</v>
      </c>
      <c r="AB21" s="1196">
        <v>1383996</v>
      </c>
      <c r="AC21" s="1197">
        <v>0</v>
      </c>
      <c r="AD21" s="1197">
        <v>1383996</v>
      </c>
      <c r="AE21" s="1196">
        <v>115334</v>
      </c>
      <c r="AF21" s="1195">
        <v>0</v>
      </c>
      <c r="AG21" s="764">
        <v>1383996</v>
      </c>
      <c r="AH21" s="989"/>
      <c r="AI21" s="1192">
        <v>1268613</v>
      </c>
      <c r="AJ21" s="1194">
        <v>0</v>
      </c>
      <c r="AK21" s="989">
        <v>0</v>
      </c>
      <c r="AL21" s="1194">
        <v>0</v>
      </c>
      <c r="AM21" s="1191">
        <v>0</v>
      </c>
      <c r="AN21" s="1193">
        <v>0</v>
      </c>
      <c r="AO21" s="1192">
        <v>1268613</v>
      </c>
      <c r="AP21" s="1190">
        <v>-3171</v>
      </c>
      <c r="AQ21" s="1192">
        <v>1265442</v>
      </c>
      <c r="AR21" s="1191">
        <v>0</v>
      </c>
      <c r="AS21" s="1192">
        <v>1265442</v>
      </c>
      <c r="AT21" s="1191">
        <v>0</v>
      </c>
      <c r="AU21" s="1191">
        <v>1265442</v>
      </c>
      <c r="AV21" s="1192">
        <v>105454</v>
      </c>
      <c r="AW21" s="1191">
        <v>2649438</v>
      </c>
      <c r="AX21" s="1191">
        <v>220788</v>
      </c>
    </row>
    <row r="22" spans="1:50" ht="15.75" customHeight="1" x14ac:dyDescent="0.2">
      <c r="A22" s="1188" t="s">
        <v>741</v>
      </c>
      <c r="B22" s="132">
        <v>18</v>
      </c>
      <c r="C22" s="985" t="s">
        <v>742</v>
      </c>
      <c r="D22" s="986">
        <v>3843</v>
      </c>
      <c r="E22" s="987"/>
      <c r="F22" s="988">
        <v>16108385.578886431</v>
      </c>
      <c r="G22" s="1200">
        <v>1429</v>
      </c>
      <c r="H22" s="1197"/>
      <c r="I22" s="1198">
        <v>805442.56777520245</v>
      </c>
      <c r="J22" s="1200">
        <v>1241</v>
      </c>
      <c r="K22" s="1197"/>
      <c r="L22" s="1198">
        <v>191398.20733750222</v>
      </c>
      <c r="M22" s="1200">
        <v>242</v>
      </c>
      <c r="N22" s="1197"/>
      <c r="O22" s="1198">
        <v>923321.42862034938</v>
      </c>
      <c r="P22" s="1200">
        <v>239</v>
      </c>
      <c r="Q22" s="1197"/>
      <c r="R22" s="1198">
        <v>360931.21820826706</v>
      </c>
      <c r="S22" s="1196">
        <v>18389479</v>
      </c>
      <c r="T22" s="1197">
        <v>0</v>
      </c>
      <c r="U22" s="1197">
        <v>0</v>
      </c>
      <c r="V22" s="1199">
        <v>0</v>
      </c>
      <c r="W22" s="1196">
        <v>18389479</v>
      </c>
      <c r="X22" s="1198">
        <v>-45973</v>
      </c>
      <c r="Y22" s="1196">
        <v>18343506</v>
      </c>
      <c r="Z22" s="1197">
        <v>0</v>
      </c>
      <c r="AA22" s="1195">
        <v>1305322</v>
      </c>
      <c r="AB22" s="1196">
        <v>19648828</v>
      </c>
      <c r="AC22" s="1197">
        <v>0</v>
      </c>
      <c r="AD22" s="1197">
        <v>19648828</v>
      </c>
      <c r="AE22" s="1196">
        <v>1637404</v>
      </c>
      <c r="AF22" s="1195">
        <v>0</v>
      </c>
      <c r="AG22" s="764">
        <v>19648828</v>
      </c>
      <c r="AH22" s="989"/>
      <c r="AI22" s="1192">
        <v>27390668</v>
      </c>
      <c r="AJ22" s="1194">
        <v>0</v>
      </c>
      <c r="AK22" s="989">
        <v>0</v>
      </c>
      <c r="AL22" s="1194">
        <v>0</v>
      </c>
      <c r="AM22" s="1191">
        <v>0</v>
      </c>
      <c r="AN22" s="1193">
        <v>0</v>
      </c>
      <c r="AO22" s="1192">
        <v>27390668</v>
      </c>
      <c r="AP22" s="1190">
        <v>-68476</v>
      </c>
      <c r="AQ22" s="1192">
        <v>27322192</v>
      </c>
      <c r="AR22" s="1191">
        <v>0</v>
      </c>
      <c r="AS22" s="1192">
        <v>27322192</v>
      </c>
      <c r="AT22" s="1191">
        <v>0</v>
      </c>
      <c r="AU22" s="1191">
        <v>27322192</v>
      </c>
      <c r="AV22" s="1192">
        <v>2276849</v>
      </c>
      <c r="AW22" s="1191">
        <v>46971020</v>
      </c>
      <c r="AX22" s="1191">
        <v>3914253</v>
      </c>
    </row>
    <row r="23" spans="1:50" ht="15.75" customHeight="1" x14ac:dyDescent="0.2">
      <c r="A23" s="1000" t="s">
        <v>743</v>
      </c>
      <c r="B23" s="969">
        <v>9</v>
      </c>
      <c r="C23" s="970" t="s">
        <v>744</v>
      </c>
      <c r="D23" s="971">
        <v>259</v>
      </c>
      <c r="E23" s="990"/>
      <c r="F23" s="991">
        <v>1011073.231842784</v>
      </c>
      <c r="G23" s="874">
        <v>198</v>
      </c>
      <c r="H23" s="875"/>
      <c r="I23" s="992">
        <v>98054.907930377274</v>
      </c>
      <c r="J23" s="874">
        <v>53</v>
      </c>
      <c r="K23" s="875"/>
      <c r="L23" s="992">
        <v>7186.4120666082472</v>
      </c>
      <c r="M23" s="874">
        <v>246</v>
      </c>
      <c r="N23" s="875"/>
      <c r="O23" s="992">
        <v>830027.04881766555</v>
      </c>
      <c r="P23" s="874">
        <v>0</v>
      </c>
      <c r="Q23" s="875"/>
      <c r="R23" s="992">
        <v>0</v>
      </c>
      <c r="S23" s="877">
        <v>1946342</v>
      </c>
      <c r="T23" s="875">
        <v>0</v>
      </c>
      <c r="U23" s="875">
        <v>0</v>
      </c>
      <c r="V23" s="876">
        <v>0</v>
      </c>
      <c r="W23" s="877">
        <v>1946342</v>
      </c>
      <c r="X23" s="992">
        <v>-4865</v>
      </c>
      <c r="Y23" s="877">
        <v>1941477</v>
      </c>
      <c r="Z23" s="875">
        <v>0</v>
      </c>
      <c r="AA23" s="993">
        <v>169580</v>
      </c>
      <c r="AB23" s="877">
        <v>2111057</v>
      </c>
      <c r="AC23" s="691">
        <v>0</v>
      </c>
      <c r="AD23" s="875">
        <v>2111057</v>
      </c>
      <c r="AE23" s="692">
        <v>175919</v>
      </c>
      <c r="AF23" s="993">
        <v>0</v>
      </c>
      <c r="AG23" s="692">
        <v>2111057</v>
      </c>
      <c r="AH23" s="994"/>
      <c r="AI23" s="995">
        <v>2592156</v>
      </c>
      <c r="AJ23" s="996">
        <v>0</v>
      </c>
      <c r="AK23" s="994">
        <v>0</v>
      </c>
      <c r="AL23" s="996">
        <v>0</v>
      </c>
      <c r="AM23" s="997">
        <v>0</v>
      </c>
      <c r="AN23" s="998">
        <v>0</v>
      </c>
      <c r="AO23" s="995">
        <v>2592156</v>
      </c>
      <c r="AP23" s="999">
        <v>-6479</v>
      </c>
      <c r="AQ23" s="995">
        <v>2585677</v>
      </c>
      <c r="AR23" s="997">
        <v>0</v>
      </c>
      <c r="AS23" s="995">
        <v>2585677</v>
      </c>
      <c r="AT23" s="997">
        <v>0</v>
      </c>
      <c r="AU23" s="997">
        <v>2585677</v>
      </c>
      <c r="AV23" s="995">
        <v>215475</v>
      </c>
      <c r="AW23" s="997">
        <v>4696734</v>
      </c>
      <c r="AX23" s="997">
        <v>391394</v>
      </c>
    </row>
    <row r="24" spans="1:50" ht="15.75" customHeight="1" x14ac:dyDescent="0.2">
      <c r="A24" s="978" t="s">
        <v>745</v>
      </c>
      <c r="B24" s="979">
        <v>19</v>
      </c>
      <c r="C24" s="980" t="s">
        <v>746</v>
      </c>
      <c r="D24" s="981">
        <v>3202</v>
      </c>
      <c r="E24" s="982"/>
      <c r="F24" s="983">
        <v>13364962.316921385</v>
      </c>
      <c r="G24" s="1215">
        <v>2693</v>
      </c>
      <c r="H24" s="1212"/>
      <c r="I24" s="1213">
        <v>1489227.3100726195</v>
      </c>
      <c r="J24" s="1215">
        <v>2511</v>
      </c>
      <c r="K24" s="1212"/>
      <c r="L24" s="1213">
        <v>378964.17313490208</v>
      </c>
      <c r="M24" s="1215">
        <v>224</v>
      </c>
      <c r="N24" s="1212"/>
      <c r="O24" s="1213">
        <v>859498.44379131449</v>
      </c>
      <c r="P24" s="1215">
        <v>58</v>
      </c>
      <c r="Q24" s="1212"/>
      <c r="R24" s="1213">
        <v>88950.123362371945</v>
      </c>
      <c r="S24" s="1211">
        <v>16181605</v>
      </c>
      <c r="T24" s="1212">
        <v>0</v>
      </c>
      <c r="U24" s="1212">
        <v>0</v>
      </c>
      <c r="V24" s="1214">
        <v>0</v>
      </c>
      <c r="W24" s="1211">
        <v>16181605</v>
      </c>
      <c r="X24" s="1213">
        <v>-40452</v>
      </c>
      <c r="Y24" s="1211">
        <v>16141153</v>
      </c>
      <c r="Z24" s="1212">
        <v>0</v>
      </c>
      <c r="AA24" s="1210">
        <v>1085365</v>
      </c>
      <c r="AB24" s="1211">
        <v>17226518</v>
      </c>
      <c r="AC24" s="1212">
        <v>0</v>
      </c>
      <c r="AD24" s="1212">
        <v>17226518</v>
      </c>
      <c r="AE24" s="1211">
        <v>1435544</v>
      </c>
      <c r="AF24" s="1210">
        <v>0</v>
      </c>
      <c r="AG24" s="855">
        <v>17226518</v>
      </c>
      <c r="AH24" s="984"/>
      <c r="AI24" s="1207">
        <v>23414664</v>
      </c>
      <c r="AJ24" s="1209">
        <v>0</v>
      </c>
      <c r="AK24" s="984">
        <v>0</v>
      </c>
      <c r="AL24" s="1209">
        <v>0</v>
      </c>
      <c r="AM24" s="1206">
        <v>0</v>
      </c>
      <c r="AN24" s="1208">
        <v>0</v>
      </c>
      <c r="AO24" s="1207">
        <v>23414664</v>
      </c>
      <c r="AP24" s="1205">
        <v>-58534</v>
      </c>
      <c r="AQ24" s="1207">
        <v>23356130</v>
      </c>
      <c r="AR24" s="1206">
        <v>0</v>
      </c>
      <c r="AS24" s="1207">
        <v>23356130</v>
      </c>
      <c r="AT24" s="1206">
        <v>0</v>
      </c>
      <c r="AU24" s="1206">
        <v>23356130</v>
      </c>
      <c r="AV24" s="1207">
        <v>1946344</v>
      </c>
      <c r="AW24" s="1206">
        <v>40582648</v>
      </c>
      <c r="AX24" s="1206">
        <v>3381888</v>
      </c>
    </row>
    <row r="25" spans="1:50" ht="15.75" customHeight="1" x14ac:dyDescent="0.2">
      <c r="A25" s="1188" t="s">
        <v>747</v>
      </c>
      <c r="B25" s="132">
        <v>13</v>
      </c>
      <c r="C25" s="1216" t="s">
        <v>748</v>
      </c>
      <c r="D25" s="986">
        <v>342</v>
      </c>
      <c r="E25" s="1197"/>
      <c r="F25" s="1198">
        <v>1559452.9751305406</v>
      </c>
      <c r="G25" s="1200">
        <v>319</v>
      </c>
      <c r="H25" s="1197"/>
      <c r="I25" s="1198">
        <v>182997.06119140686</v>
      </c>
      <c r="J25" s="1200">
        <v>61</v>
      </c>
      <c r="K25" s="1197"/>
      <c r="L25" s="1198">
        <v>9378.9215071883191</v>
      </c>
      <c r="M25" s="1200">
        <v>21</v>
      </c>
      <c r="N25" s="1197"/>
      <c r="O25" s="1198">
        <v>75440.342363028889</v>
      </c>
      <c r="P25" s="1200">
        <v>0</v>
      </c>
      <c r="Q25" s="1197"/>
      <c r="R25" s="1198">
        <v>0</v>
      </c>
      <c r="S25" s="1196">
        <v>1827269</v>
      </c>
      <c r="T25" s="1197">
        <v>0</v>
      </c>
      <c r="U25" s="1197">
        <v>0</v>
      </c>
      <c r="V25" s="1199">
        <v>0</v>
      </c>
      <c r="W25" s="1196">
        <v>1827269</v>
      </c>
      <c r="X25" s="1198">
        <v>-4568</v>
      </c>
      <c r="Y25" s="1196">
        <v>1822701</v>
      </c>
      <c r="Z25" s="1197">
        <v>0</v>
      </c>
      <c r="AA25" s="1195">
        <v>162659</v>
      </c>
      <c r="AB25" s="1196">
        <v>1985360</v>
      </c>
      <c r="AC25" s="1197">
        <v>0</v>
      </c>
      <c r="AD25" s="1197">
        <v>1985360</v>
      </c>
      <c r="AE25" s="1196">
        <v>165447</v>
      </c>
      <c r="AF25" s="1195">
        <v>0</v>
      </c>
      <c r="AG25" s="764">
        <v>1985360</v>
      </c>
      <c r="AH25" s="989"/>
      <c r="AI25" s="1192">
        <v>2693209</v>
      </c>
      <c r="AJ25" s="1194">
        <v>0</v>
      </c>
      <c r="AK25" s="989">
        <v>0</v>
      </c>
      <c r="AL25" s="1194">
        <v>0</v>
      </c>
      <c r="AM25" s="1191">
        <v>0</v>
      </c>
      <c r="AN25" s="1193">
        <v>0</v>
      </c>
      <c r="AO25" s="1192">
        <v>2693209</v>
      </c>
      <c r="AP25" s="1190">
        <v>-6733</v>
      </c>
      <c r="AQ25" s="1192">
        <v>2686476</v>
      </c>
      <c r="AR25" s="1191">
        <v>0</v>
      </c>
      <c r="AS25" s="1192">
        <v>2686476</v>
      </c>
      <c r="AT25" s="1191">
        <v>0</v>
      </c>
      <c r="AU25" s="1191">
        <v>2686476</v>
      </c>
      <c r="AV25" s="1192">
        <v>223874</v>
      </c>
      <c r="AW25" s="1191">
        <v>4671836</v>
      </c>
      <c r="AX25" s="1191">
        <v>389321</v>
      </c>
    </row>
    <row r="26" spans="1:50" ht="15.75" customHeight="1" x14ac:dyDescent="0.2">
      <c r="A26" s="1188" t="s">
        <v>749</v>
      </c>
      <c r="B26" s="132">
        <v>32</v>
      </c>
      <c r="C26" s="985" t="s">
        <v>1250</v>
      </c>
      <c r="D26" s="986">
        <v>2931</v>
      </c>
      <c r="E26" s="987"/>
      <c r="F26" s="988">
        <v>11785661.001293827</v>
      </c>
      <c r="G26" s="1200">
        <v>2515</v>
      </c>
      <c r="H26" s="1197"/>
      <c r="I26" s="1198">
        <v>1323174.8502778166</v>
      </c>
      <c r="J26" s="1200">
        <v>2526.5</v>
      </c>
      <c r="K26" s="1197"/>
      <c r="L26" s="1198">
        <v>363825.57350665092</v>
      </c>
      <c r="M26" s="1200">
        <v>388</v>
      </c>
      <c r="N26" s="1197"/>
      <c r="O26" s="1198">
        <v>1402797.335467035</v>
      </c>
      <c r="P26" s="1200">
        <v>45</v>
      </c>
      <c r="Q26" s="1197"/>
      <c r="R26" s="1198">
        <v>65218.89561167152</v>
      </c>
      <c r="S26" s="1196">
        <v>14940677</v>
      </c>
      <c r="T26" s="1197">
        <v>0</v>
      </c>
      <c r="U26" s="1197">
        <v>0</v>
      </c>
      <c r="V26" s="1199">
        <v>0</v>
      </c>
      <c r="W26" s="1196">
        <v>14940677</v>
      </c>
      <c r="X26" s="1198">
        <v>-37354</v>
      </c>
      <c r="Y26" s="1196">
        <v>14903323</v>
      </c>
      <c r="Z26" s="1197">
        <v>0</v>
      </c>
      <c r="AA26" s="1195">
        <v>616956</v>
      </c>
      <c r="AB26" s="1196">
        <v>15520279</v>
      </c>
      <c r="AC26" s="1197">
        <v>0</v>
      </c>
      <c r="AD26" s="1197">
        <v>15520279</v>
      </c>
      <c r="AE26" s="1196">
        <v>1293359</v>
      </c>
      <c r="AF26" s="1195">
        <v>0</v>
      </c>
      <c r="AG26" s="764">
        <v>15520279</v>
      </c>
      <c r="AH26" s="989"/>
      <c r="AI26" s="1192">
        <v>20378920</v>
      </c>
      <c r="AJ26" s="1194">
        <v>0</v>
      </c>
      <c r="AK26" s="989">
        <v>0</v>
      </c>
      <c r="AL26" s="1194">
        <v>0</v>
      </c>
      <c r="AM26" s="1191">
        <v>0</v>
      </c>
      <c r="AN26" s="1193">
        <v>0</v>
      </c>
      <c r="AO26" s="1192">
        <v>20378920</v>
      </c>
      <c r="AP26" s="1190">
        <v>-50945</v>
      </c>
      <c r="AQ26" s="1192">
        <v>20327975</v>
      </c>
      <c r="AR26" s="1191">
        <v>0</v>
      </c>
      <c r="AS26" s="1192">
        <v>20327975</v>
      </c>
      <c r="AT26" s="1191">
        <v>0</v>
      </c>
      <c r="AU26" s="1191">
        <v>20327975</v>
      </c>
      <c r="AV26" s="1192">
        <v>1694000</v>
      </c>
      <c r="AW26" s="1191">
        <v>35848254</v>
      </c>
      <c r="AX26" s="1191">
        <v>2987359</v>
      </c>
    </row>
    <row r="27" spans="1:50" ht="15.75" customHeight="1" x14ac:dyDescent="0.2">
      <c r="A27" s="1000" t="s">
        <v>751</v>
      </c>
      <c r="B27" s="969">
        <v>7</v>
      </c>
      <c r="C27" s="970" t="s">
        <v>752</v>
      </c>
      <c r="D27" s="971">
        <v>438</v>
      </c>
      <c r="E27" s="990"/>
      <c r="F27" s="991">
        <v>2104849.8883644654</v>
      </c>
      <c r="G27" s="874">
        <v>393</v>
      </c>
      <c r="H27" s="875"/>
      <c r="I27" s="992">
        <v>254263.92065443046</v>
      </c>
      <c r="J27" s="874">
        <v>420</v>
      </c>
      <c r="K27" s="875"/>
      <c r="L27" s="992">
        <v>74010.245016551635</v>
      </c>
      <c r="M27" s="874">
        <v>18</v>
      </c>
      <c r="N27" s="875"/>
      <c r="O27" s="992">
        <v>79212.91291555202</v>
      </c>
      <c r="P27" s="874">
        <v>3</v>
      </c>
      <c r="Q27" s="875"/>
      <c r="R27" s="992">
        <v>5280.860861036801</v>
      </c>
      <c r="S27" s="877">
        <v>2517618</v>
      </c>
      <c r="T27" s="875">
        <v>0</v>
      </c>
      <c r="U27" s="875">
        <v>0</v>
      </c>
      <c r="V27" s="876">
        <v>0</v>
      </c>
      <c r="W27" s="877">
        <v>2517618</v>
      </c>
      <c r="X27" s="992">
        <v>-6294</v>
      </c>
      <c r="Y27" s="877">
        <v>2511324</v>
      </c>
      <c r="Z27" s="875">
        <v>0</v>
      </c>
      <c r="AA27" s="993">
        <v>220489</v>
      </c>
      <c r="AB27" s="877">
        <v>2731813</v>
      </c>
      <c r="AC27" s="691">
        <v>0</v>
      </c>
      <c r="AD27" s="875">
        <v>2731813</v>
      </c>
      <c r="AE27" s="692">
        <v>227652</v>
      </c>
      <c r="AF27" s="993">
        <v>0</v>
      </c>
      <c r="AG27" s="692">
        <v>2731813</v>
      </c>
      <c r="AH27" s="994"/>
      <c r="AI27" s="995">
        <v>1917376</v>
      </c>
      <c r="AJ27" s="996">
        <v>0</v>
      </c>
      <c r="AK27" s="994">
        <v>0</v>
      </c>
      <c r="AL27" s="996">
        <v>0</v>
      </c>
      <c r="AM27" s="997">
        <v>0</v>
      </c>
      <c r="AN27" s="998">
        <v>0</v>
      </c>
      <c r="AO27" s="995">
        <v>1917376</v>
      </c>
      <c r="AP27" s="999">
        <v>-4793</v>
      </c>
      <c r="AQ27" s="995">
        <v>1912583</v>
      </c>
      <c r="AR27" s="997">
        <v>0</v>
      </c>
      <c r="AS27" s="995">
        <v>1912583</v>
      </c>
      <c r="AT27" s="997">
        <v>0</v>
      </c>
      <c r="AU27" s="997">
        <v>1912583</v>
      </c>
      <c r="AV27" s="995">
        <v>159382</v>
      </c>
      <c r="AW27" s="997">
        <v>4644396</v>
      </c>
      <c r="AX27" s="997">
        <v>387034</v>
      </c>
    </row>
    <row r="28" spans="1:50" ht="15.75" customHeight="1" x14ac:dyDescent="0.2">
      <c r="A28" s="978" t="s">
        <v>753</v>
      </c>
      <c r="B28" s="979">
        <v>21</v>
      </c>
      <c r="C28" s="980" t="s">
        <v>754</v>
      </c>
      <c r="D28" s="981">
        <v>805</v>
      </c>
      <c r="E28" s="982"/>
      <c r="F28" s="983">
        <v>2941799.4043860044</v>
      </c>
      <c r="G28" s="1215">
        <v>713</v>
      </c>
      <c r="H28" s="1212"/>
      <c r="I28" s="1213">
        <v>324596.31195985782</v>
      </c>
      <c r="J28" s="1215">
        <v>256</v>
      </c>
      <c r="K28" s="1212"/>
      <c r="L28" s="1213">
        <v>31764.518514340412</v>
      </c>
      <c r="M28" s="1215">
        <v>91</v>
      </c>
      <c r="N28" s="1212"/>
      <c r="O28" s="1213">
        <v>281171.06367173727</v>
      </c>
      <c r="P28" s="1215">
        <v>1</v>
      </c>
      <c r="Q28" s="1212"/>
      <c r="R28" s="1213">
        <v>1210.0004176848761</v>
      </c>
      <c r="S28" s="1211">
        <v>3580542</v>
      </c>
      <c r="T28" s="1212">
        <v>0</v>
      </c>
      <c r="U28" s="1212">
        <v>0</v>
      </c>
      <c r="V28" s="1214">
        <v>0</v>
      </c>
      <c r="W28" s="1211">
        <v>3580542</v>
      </c>
      <c r="X28" s="1213">
        <v>-8951</v>
      </c>
      <c r="Y28" s="1211">
        <v>3571591</v>
      </c>
      <c r="Z28" s="1212">
        <v>0</v>
      </c>
      <c r="AA28" s="1210">
        <v>388474</v>
      </c>
      <c r="AB28" s="1211">
        <v>3960065</v>
      </c>
      <c r="AC28" s="1212">
        <v>0</v>
      </c>
      <c r="AD28" s="1212">
        <v>3960065</v>
      </c>
      <c r="AE28" s="1211">
        <v>330006</v>
      </c>
      <c r="AF28" s="1210">
        <v>0</v>
      </c>
      <c r="AG28" s="855">
        <v>3960065</v>
      </c>
      <c r="AH28" s="984"/>
      <c r="AI28" s="1207">
        <v>8403552</v>
      </c>
      <c r="AJ28" s="1209">
        <v>0</v>
      </c>
      <c r="AK28" s="984">
        <v>0</v>
      </c>
      <c r="AL28" s="1209">
        <v>0</v>
      </c>
      <c r="AM28" s="1206">
        <v>0</v>
      </c>
      <c r="AN28" s="1208">
        <v>0</v>
      </c>
      <c r="AO28" s="1207">
        <v>8403552</v>
      </c>
      <c r="AP28" s="1205">
        <v>-21009</v>
      </c>
      <c r="AQ28" s="1207">
        <v>8382543</v>
      </c>
      <c r="AR28" s="1206">
        <v>0</v>
      </c>
      <c r="AS28" s="1207">
        <v>8382543</v>
      </c>
      <c r="AT28" s="1206">
        <v>0</v>
      </c>
      <c r="AU28" s="1206">
        <v>8382543</v>
      </c>
      <c r="AV28" s="1207">
        <v>698546</v>
      </c>
      <c r="AW28" s="1206">
        <v>12342608</v>
      </c>
      <c r="AX28" s="1206">
        <v>1028552</v>
      </c>
    </row>
    <row r="29" spans="1:50" ht="15.75" customHeight="1" x14ac:dyDescent="0.2">
      <c r="A29" s="1188" t="s">
        <v>755</v>
      </c>
      <c r="B29" s="132">
        <v>28</v>
      </c>
      <c r="C29" s="1216" t="s">
        <v>756</v>
      </c>
      <c r="D29" s="986">
        <v>544</v>
      </c>
      <c r="E29" s="1197"/>
      <c r="F29" s="1198">
        <v>1982199.7336614886</v>
      </c>
      <c r="G29" s="1200">
        <v>454</v>
      </c>
      <c r="H29" s="1197"/>
      <c r="I29" s="1198">
        <v>206257.9443187771</v>
      </c>
      <c r="J29" s="1200">
        <v>618</v>
      </c>
      <c r="K29" s="1197"/>
      <c r="L29" s="1198">
        <v>76473.073365868506</v>
      </c>
      <c r="M29" s="1200">
        <v>84</v>
      </c>
      <c r="N29" s="1197"/>
      <c r="O29" s="1198">
        <v>255240.40240356504</v>
      </c>
      <c r="P29" s="1200">
        <v>1</v>
      </c>
      <c r="Q29" s="1197"/>
      <c r="R29" s="1198">
        <v>1210.0004176848761</v>
      </c>
      <c r="S29" s="1196">
        <v>2521381</v>
      </c>
      <c r="T29" s="1197">
        <v>0</v>
      </c>
      <c r="U29" s="1197">
        <v>0</v>
      </c>
      <c r="V29" s="1199">
        <v>0</v>
      </c>
      <c r="W29" s="1196">
        <v>2521381</v>
      </c>
      <c r="X29" s="1198">
        <v>-6305</v>
      </c>
      <c r="Y29" s="1196">
        <v>2515076</v>
      </c>
      <c r="Z29" s="1197">
        <v>0</v>
      </c>
      <c r="AA29" s="1195">
        <v>218359</v>
      </c>
      <c r="AB29" s="1196">
        <v>2733435</v>
      </c>
      <c r="AC29" s="1197">
        <v>0</v>
      </c>
      <c r="AD29" s="1197">
        <v>2733435</v>
      </c>
      <c r="AE29" s="1196">
        <v>227789</v>
      </c>
      <c r="AF29" s="1195">
        <v>0</v>
      </c>
      <c r="AG29" s="764">
        <v>2733435</v>
      </c>
      <c r="AH29" s="989"/>
      <c r="AI29" s="1192">
        <v>5698867</v>
      </c>
      <c r="AJ29" s="1194">
        <v>0</v>
      </c>
      <c r="AK29" s="989">
        <v>0</v>
      </c>
      <c r="AL29" s="1194">
        <v>0</v>
      </c>
      <c r="AM29" s="1191">
        <v>0</v>
      </c>
      <c r="AN29" s="1193">
        <v>0</v>
      </c>
      <c r="AO29" s="1192">
        <v>5698867</v>
      </c>
      <c r="AP29" s="1190">
        <v>-14247</v>
      </c>
      <c r="AQ29" s="1192">
        <v>5684620</v>
      </c>
      <c r="AR29" s="1191">
        <v>0</v>
      </c>
      <c r="AS29" s="1192">
        <v>5684620</v>
      </c>
      <c r="AT29" s="1191">
        <v>0</v>
      </c>
      <c r="AU29" s="1191">
        <v>5684620</v>
      </c>
      <c r="AV29" s="1192">
        <v>473719</v>
      </c>
      <c r="AW29" s="1191">
        <v>8418055</v>
      </c>
      <c r="AX29" s="1191">
        <v>701508</v>
      </c>
    </row>
    <row r="30" spans="1:50" ht="15.75" customHeight="1" x14ac:dyDescent="0.2">
      <c r="A30" s="1000" t="s">
        <v>757</v>
      </c>
      <c r="B30" s="969">
        <v>25</v>
      </c>
      <c r="C30" s="970" t="s">
        <v>1251</v>
      </c>
      <c r="D30" s="971">
        <v>584</v>
      </c>
      <c r="E30" s="990"/>
      <c r="F30" s="991">
        <v>2129696.4416935351</v>
      </c>
      <c r="G30" s="874">
        <v>529</v>
      </c>
      <c r="H30" s="875"/>
      <c r="I30" s="992">
        <v>239138.9464915407</v>
      </c>
      <c r="J30" s="874">
        <v>428</v>
      </c>
      <c r="K30" s="875"/>
      <c r="L30" s="992">
        <v>52633.892489575817</v>
      </c>
      <c r="M30" s="874">
        <v>129</v>
      </c>
      <c r="N30" s="875"/>
      <c r="O30" s="992">
        <v>406994.4465718955</v>
      </c>
      <c r="P30" s="874">
        <v>0</v>
      </c>
      <c r="Q30" s="875"/>
      <c r="R30" s="992">
        <v>0</v>
      </c>
      <c r="S30" s="877">
        <v>2828465</v>
      </c>
      <c r="T30" s="875">
        <v>0</v>
      </c>
      <c r="U30" s="875">
        <v>0</v>
      </c>
      <c r="V30" s="876">
        <v>0</v>
      </c>
      <c r="W30" s="877">
        <v>2828465</v>
      </c>
      <c r="X30" s="992">
        <v>-7071</v>
      </c>
      <c r="Y30" s="877">
        <v>2821394</v>
      </c>
      <c r="Z30" s="875">
        <v>0</v>
      </c>
      <c r="AA30" s="993">
        <v>302390</v>
      </c>
      <c r="AB30" s="877">
        <v>3123784</v>
      </c>
      <c r="AC30" s="691">
        <v>0</v>
      </c>
      <c r="AD30" s="875">
        <v>3123784</v>
      </c>
      <c r="AE30" s="692">
        <v>260316</v>
      </c>
      <c r="AF30" s="993">
        <v>0</v>
      </c>
      <c r="AG30" s="692">
        <v>3123784</v>
      </c>
      <c r="AH30" s="994"/>
      <c r="AI30" s="995">
        <v>6132189</v>
      </c>
      <c r="AJ30" s="996">
        <v>0</v>
      </c>
      <c r="AK30" s="994">
        <v>0</v>
      </c>
      <c r="AL30" s="996">
        <v>0</v>
      </c>
      <c r="AM30" s="997">
        <v>0</v>
      </c>
      <c r="AN30" s="998">
        <v>0</v>
      </c>
      <c r="AO30" s="995">
        <v>6132189</v>
      </c>
      <c r="AP30" s="999">
        <v>-15329</v>
      </c>
      <c r="AQ30" s="995">
        <v>6116860</v>
      </c>
      <c r="AR30" s="997">
        <v>0</v>
      </c>
      <c r="AS30" s="995">
        <v>6116860</v>
      </c>
      <c r="AT30" s="997">
        <v>0</v>
      </c>
      <c r="AU30" s="997">
        <v>6116860</v>
      </c>
      <c r="AV30" s="995">
        <v>509739</v>
      </c>
      <c r="AW30" s="997">
        <v>9240644</v>
      </c>
      <c r="AX30" s="997">
        <v>770055</v>
      </c>
    </row>
    <row r="31" spans="1:50" ht="15.75" customHeight="1" x14ac:dyDescent="0.2">
      <c r="A31" s="978" t="s">
        <v>759</v>
      </c>
      <c r="B31" s="979">
        <v>11</v>
      </c>
      <c r="C31" s="980" t="s">
        <v>1252</v>
      </c>
      <c r="D31" s="981">
        <v>667</v>
      </c>
      <c r="E31" s="982"/>
      <c r="F31" s="983">
        <v>2396697.7830109526</v>
      </c>
      <c r="G31" s="1215">
        <v>642</v>
      </c>
      <c r="H31" s="1212"/>
      <c r="I31" s="1213">
        <v>287261.24299420981</v>
      </c>
      <c r="J31" s="1215">
        <v>137</v>
      </c>
      <c r="K31" s="1212"/>
      <c r="L31" s="1213">
        <v>16782.919583106694</v>
      </c>
      <c r="M31" s="1215">
        <v>71</v>
      </c>
      <c r="N31" s="1212"/>
      <c r="O31" s="1213">
        <v>214775.07413906546</v>
      </c>
      <c r="P31" s="1215">
        <v>0</v>
      </c>
      <c r="Q31" s="1212"/>
      <c r="R31" s="1213">
        <v>0</v>
      </c>
      <c r="S31" s="1211">
        <v>2915517</v>
      </c>
      <c r="T31" s="1212">
        <v>0</v>
      </c>
      <c r="U31" s="1212">
        <v>0</v>
      </c>
      <c r="V31" s="1214">
        <v>0</v>
      </c>
      <c r="W31" s="1211">
        <v>2915517</v>
      </c>
      <c r="X31" s="1213">
        <v>-7289</v>
      </c>
      <c r="Y31" s="1211">
        <v>2908228</v>
      </c>
      <c r="Z31" s="1212">
        <v>0</v>
      </c>
      <c r="AA31" s="1210">
        <v>311445</v>
      </c>
      <c r="AB31" s="1211">
        <v>3219673</v>
      </c>
      <c r="AC31" s="1212">
        <v>0</v>
      </c>
      <c r="AD31" s="1212">
        <v>3219673</v>
      </c>
      <c r="AE31" s="1211">
        <v>268306</v>
      </c>
      <c r="AF31" s="1210">
        <v>0</v>
      </c>
      <c r="AG31" s="855">
        <v>3219673</v>
      </c>
      <c r="AH31" s="984"/>
      <c r="AI31" s="1207">
        <v>7082440</v>
      </c>
      <c r="AJ31" s="1209">
        <v>0</v>
      </c>
      <c r="AK31" s="984">
        <v>0</v>
      </c>
      <c r="AL31" s="1209">
        <v>0</v>
      </c>
      <c r="AM31" s="1206">
        <v>0</v>
      </c>
      <c r="AN31" s="1208">
        <v>0</v>
      </c>
      <c r="AO31" s="1207">
        <v>7082440</v>
      </c>
      <c r="AP31" s="1205">
        <v>-17707</v>
      </c>
      <c r="AQ31" s="1207">
        <v>7064733</v>
      </c>
      <c r="AR31" s="1206">
        <v>0</v>
      </c>
      <c r="AS31" s="1207">
        <v>7064733</v>
      </c>
      <c r="AT31" s="1206">
        <v>0</v>
      </c>
      <c r="AU31" s="1206">
        <v>7064733</v>
      </c>
      <c r="AV31" s="1207">
        <v>588728</v>
      </c>
      <c r="AW31" s="1206">
        <v>10284406</v>
      </c>
      <c r="AX31" s="1206">
        <v>857034</v>
      </c>
    </row>
    <row r="32" spans="1:50" ht="15.75" customHeight="1" x14ac:dyDescent="0.2">
      <c r="A32" s="1188" t="s">
        <v>761</v>
      </c>
      <c r="B32" s="132"/>
      <c r="C32" s="985" t="s">
        <v>762</v>
      </c>
      <c r="D32" s="986">
        <v>316</v>
      </c>
      <c r="E32" s="987"/>
      <c r="F32" s="988">
        <v>1459882.1381505895</v>
      </c>
      <c r="G32" s="1200">
        <v>286</v>
      </c>
      <c r="H32" s="1197"/>
      <c r="I32" s="1198">
        <v>164473.29220101461</v>
      </c>
      <c r="J32" s="1200">
        <v>44</v>
      </c>
      <c r="K32" s="1197"/>
      <c r="L32" s="1198">
        <v>6776.670026133148</v>
      </c>
      <c r="M32" s="1200">
        <v>41</v>
      </c>
      <c r="N32" s="1197"/>
      <c r="O32" s="1198">
        <v>148884.6912567064</v>
      </c>
      <c r="P32" s="1200">
        <v>0</v>
      </c>
      <c r="Q32" s="1197"/>
      <c r="R32" s="1198">
        <v>0</v>
      </c>
      <c r="S32" s="1196">
        <v>1780016</v>
      </c>
      <c r="T32" s="1197">
        <v>0</v>
      </c>
      <c r="U32" s="1197">
        <v>0</v>
      </c>
      <c r="V32" s="1199">
        <v>0</v>
      </c>
      <c r="W32" s="1196">
        <v>1780016</v>
      </c>
      <c r="X32" s="1198">
        <v>-4451</v>
      </c>
      <c r="Y32" s="1196">
        <v>1775565</v>
      </c>
      <c r="Z32" s="1197">
        <v>0</v>
      </c>
      <c r="AA32" s="1195">
        <v>155426</v>
      </c>
      <c r="AB32" s="1196">
        <v>1930991</v>
      </c>
      <c r="AC32" s="1197">
        <v>0</v>
      </c>
      <c r="AD32" s="1197">
        <v>1930991</v>
      </c>
      <c r="AE32" s="1196">
        <v>160916</v>
      </c>
      <c r="AF32" s="1195">
        <v>0</v>
      </c>
      <c r="AG32" s="764">
        <v>1930991</v>
      </c>
      <c r="AH32" s="989"/>
      <c r="AI32" s="1192">
        <v>2459463</v>
      </c>
      <c r="AJ32" s="1194">
        <v>0</v>
      </c>
      <c r="AK32" s="989">
        <v>0</v>
      </c>
      <c r="AL32" s="1194">
        <v>0</v>
      </c>
      <c r="AM32" s="1191">
        <v>0</v>
      </c>
      <c r="AN32" s="1193">
        <v>0</v>
      </c>
      <c r="AO32" s="1192">
        <v>2459463</v>
      </c>
      <c r="AP32" s="1190">
        <v>-6149</v>
      </c>
      <c r="AQ32" s="1192">
        <v>2453314</v>
      </c>
      <c r="AR32" s="1191">
        <v>0</v>
      </c>
      <c r="AS32" s="1192">
        <v>2453314</v>
      </c>
      <c r="AT32" s="1191">
        <v>0</v>
      </c>
      <c r="AU32" s="1191">
        <v>2453314</v>
      </c>
      <c r="AV32" s="1192">
        <v>204444</v>
      </c>
      <c r="AW32" s="1191">
        <v>4384305</v>
      </c>
      <c r="AX32" s="1191">
        <v>365360</v>
      </c>
    </row>
    <row r="33" spans="1:50" ht="15.75" customHeight="1" x14ac:dyDescent="0.2">
      <c r="A33" s="1188" t="s">
        <v>763</v>
      </c>
      <c r="B33" s="132"/>
      <c r="C33" s="985" t="s">
        <v>764</v>
      </c>
      <c r="D33" s="986">
        <v>193</v>
      </c>
      <c r="E33" s="987"/>
      <c r="F33" s="988">
        <v>873368.66063160705</v>
      </c>
      <c r="G33" s="1200">
        <v>104</v>
      </c>
      <c r="H33" s="1197"/>
      <c r="I33" s="1198">
        <v>62668.161320689695</v>
      </c>
      <c r="J33" s="1200">
        <v>0</v>
      </c>
      <c r="K33" s="1197"/>
      <c r="L33" s="1198">
        <v>0</v>
      </c>
      <c r="M33" s="1200">
        <v>183</v>
      </c>
      <c r="N33" s="1197"/>
      <c r="O33" s="1198">
        <v>748333.19366860203</v>
      </c>
      <c r="P33" s="1200">
        <v>0</v>
      </c>
      <c r="Q33" s="1197"/>
      <c r="R33" s="1198">
        <v>0</v>
      </c>
      <c r="S33" s="1196">
        <v>1684369</v>
      </c>
      <c r="T33" s="1197">
        <v>0</v>
      </c>
      <c r="U33" s="1197">
        <v>0</v>
      </c>
      <c r="V33" s="1199">
        <v>0</v>
      </c>
      <c r="W33" s="1196">
        <v>1684369</v>
      </c>
      <c r="X33" s="1198">
        <v>-4211</v>
      </c>
      <c r="Y33" s="1196">
        <v>1680158</v>
      </c>
      <c r="Z33" s="1197">
        <v>0</v>
      </c>
      <c r="AA33" s="1195">
        <v>130173</v>
      </c>
      <c r="AB33" s="1196">
        <v>1810331</v>
      </c>
      <c r="AC33" s="1197">
        <v>0</v>
      </c>
      <c r="AD33" s="1197">
        <v>1810331</v>
      </c>
      <c r="AE33" s="1196">
        <v>150861</v>
      </c>
      <c r="AF33" s="1195">
        <v>0</v>
      </c>
      <c r="AG33" s="764">
        <v>1810331</v>
      </c>
      <c r="AH33" s="989"/>
      <c r="AI33" s="1192">
        <v>1621134</v>
      </c>
      <c r="AJ33" s="1194">
        <v>0</v>
      </c>
      <c r="AK33" s="989">
        <v>0</v>
      </c>
      <c r="AL33" s="1194">
        <v>0</v>
      </c>
      <c r="AM33" s="1191">
        <v>0</v>
      </c>
      <c r="AN33" s="1193">
        <v>0</v>
      </c>
      <c r="AO33" s="1192">
        <v>1621134</v>
      </c>
      <c r="AP33" s="1190">
        <v>-4053</v>
      </c>
      <c r="AQ33" s="1192">
        <v>1617081</v>
      </c>
      <c r="AR33" s="1191">
        <v>0</v>
      </c>
      <c r="AS33" s="1192">
        <v>1617081</v>
      </c>
      <c r="AT33" s="1191">
        <v>0</v>
      </c>
      <c r="AU33" s="1191">
        <v>1617081</v>
      </c>
      <c r="AV33" s="1192">
        <v>134758</v>
      </c>
      <c r="AW33" s="1191">
        <v>3427412</v>
      </c>
      <c r="AX33" s="1191">
        <v>285619</v>
      </c>
    </row>
    <row r="34" spans="1:50" ht="15.75" customHeight="1" x14ac:dyDescent="0.2">
      <c r="A34" s="1188" t="s">
        <v>765</v>
      </c>
      <c r="B34" s="132"/>
      <c r="C34" s="985" t="s">
        <v>766</v>
      </c>
      <c r="D34" s="986">
        <v>479</v>
      </c>
      <c r="E34" s="987"/>
      <c r="F34" s="988">
        <v>1870453.0735605655</v>
      </c>
      <c r="G34" s="1200">
        <v>349</v>
      </c>
      <c r="H34" s="1197"/>
      <c r="I34" s="1198">
        <v>168594.41911354251</v>
      </c>
      <c r="J34" s="1200">
        <v>28</v>
      </c>
      <c r="K34" s="1197"/>
      <c r="L34" s="1198">
        <v>3802.0060406024149</v>
      </c>
      <c r="M34" s="1200">
        <v>97</v>
      </c>
      <c r="N34" s="1197"/>
      <c r="O34" s="1198">
        <v>319125.68652890442</v>
      </c>
      <c r="P34" s="1200">
        <v>0</v>
      </c>
      <c r="Q34" s="1197"/>
      <c r="R34" s="1198">
        <v>0</v>
      </c>
      <c r="S34" s="1196">
        <v>2361975</v>
      </c>
      <c r="T34" s="1197">
        <v>0</v>
      </c>
      <c r="U34" s="1197">
        <v>0</v>
      </c>
      <c r="V34" s="1199">
        <v>0</v>
      </c>
      <c r="W34" s="1196">
        <v>2361975</v>
      </c>
      <c r="X34" s="1198">
        <v>-5904</v>
      </c>
      <c r="Y34" s="1196">
        <v>2356071</v>
      </c>
      <c r="Z34" s="1197">
        <v>0</v>
      </c>
      <c r="AA34" s="1195">
        <v>286993</v>
      </c>
      <c r="AB34" s="1196">
        <v>2643064</v>
      </c>
      <c r="AC34" s="1197">
        <v>0</v>
      </c>
      <c r="AD34" s="1197">
        <v>2643064</v>
      </c>
      <c r="AE34" s="1196">
        <v>220256</v>
      </c>
      <c r="AF34" s="1195">
        <v>0</v>
      </c>
      <c r="AG34" s="764">
        <v>2643064</v>
      </c>
      <c r="AH34" s="989"/>
      <c r="AI34" s="1192">
        <v>4528852</v>
      </c>
      <c r="AJ34" s="1194">
        <v>0</v>
      </c>
      <c r="AK34" s="989">
        <v>0</v>
      </c>
      <c r="AL34" s="1194">
        <v>0</v>
      </c>
      <c r="AM34" s="1191">
        <v>0</v>
      </c>
      <c r="AN34" s="1193">
        <v>0</v>
      </c>
      <c r="AO34" s="1192">
        <v>4528852</v>
      </c>
      <c r="AP34" s="1190">
        <v>-11323</v>
      </c>
      <c r="AQ34" s="1192">
        <v>4517529</v>
      </c>
      <c r="AR34" s="1191">
        <v>0</v>
      </c>
      <c r="AS34" s="1192">
        <v>4517529</v>
      </c>
      <c r="AT34" s="1191">
        <v>0</v>
      </c>
      <c r="AU34" s="1191">
        <v>4517529</v>
      </c>
      <c r="AV34" s="1192">
        <v>376459</v>
      </c>
      <c r="AW34" s="1191">
        <v>7160593</v>
      </c>
      <c r="AX34" s="1191">
        <v>596715</v>
      </c>
    </row>
    <row r="35" spans="1:50" ht="15.75" customHeight="1" x14ac:dyDescent="0.2">
      <c r="A35" s="1000" t="s">
        <v>767</v>
      </c>
      <c r="B35" s="969"/>
      <c r="C35" s="970" t="s">
        <v>768</v>
      </c>
      <c r="D35" s="971">
        <v>721</v>
      </c>
      <c r="E35" s="990"/>
      <c r="F35" s="991">
        <v>2576986.9571872456</v>
      </c>
      <c r="G35" s="874">
        <v>627</v>
      </c>
      <c r="H35" s="875"/>
      <c r="I35" s="992">
        <v>279505.85549128859</v>
      </c>
      <c r="J35" s="874">
        <v>100.5</v>
      </c>
      <c r="K35" s="875"/>
      <c r="L35" s="992">
        <v>12204.150035817382</v>
      </c>
      <c r="M35" s="874">
        <v>50</v>
      </c>
      <c r="N35" s="875"/>
      <c r="O35" s="992">
        <v>151250.05221060949</v>
      </c>
      <c r="P35" s="874">
        <v>2</v>
      </c>
      <c r="Q35" s="875"/>
      <c r="R35" s="992">
        <v>2420.0008353697522</v>
      </c>
      <c r="S35" s="877">
        <v>3022367</v>
      </c>
      <c r="T35" s="875">
        <v>0</v>
      </c>
      <c r="U35" s="875">
        <v>0</v>
      </c>
      <c r="V35" s="876">
        <v>0</v>
      </c>
      <c r="W35" s="877">
        <v>3022367</v>
      </c>
      <c r="X35" s="992">
        <v>-7556</v>
      </c>
      <c r="Y35" s="877">
        <v>3014811</v>
      </c>
      <c r="Z35" s="875">
        <v>0</v>
      </c>
      <c r="AA35" s="993">
        <v>318399</v>
      </c>
      <c r="AB35" s="877">
        <v>3333210</v>
      </c>
      <c r="AC35" s="691">
        <v>0</v>
      </c>
      <c r="AD35" s="875">
        <v>3333210</v>
      </c>
      <c r="AE35" s="692">
        <v>277767</v>
      </c>
      <c r="AF35" s="993">
        <v>0</v>
      </c>
      <c r="AG35" s="692">
        <v>3333210</v>
      </c>
      <c r="AH35" s="994"/>
      <c r="AI35" s="995">
        <v>7688075</v>
      </c>
      <c r="AJ35" s="996">
        <v>0</v>
      </c>
      <c r="AK35" s="994">
        <v>0</v>
      </c>
      <c r="AL35" s="996">
        <v>0</v>
      </c>
      <c r="AM35" s="997">
        <v>0</v>
      </c>
      <c r="AN35" s="998">
        <v>0</v>
      </c>
      <c r="AO35" s="995">
        <v>7688075</v>
      </c>
      <c r="AP35" s="999">
        <v>-19220</v>
      </c>
      <c r="AQ35" s="995">
        <v>7668855</v>
      </c>
      <c r="AR35" s="997">
        <v>0</v>
      </c>
      <c r="AS35" s="995">
        <v>7668855</v>
      </c>
      <c r="AT35" s="997">
        <v>0</v>
      </c>
      <c r="AU35" s="997">
        <v>7668855</v>
      </c>
      <c r="AV35" s="995">
        <v>639071</v>
      </c>
      <c r="AW35" s="997">
        <v>11002065</v>
      </c>
      <c r="AX35" s="997">
        <v>916838</v>
      </c>
    </row>
    <row r="36" spans="1:50" ht="15.75" customHeight="1" x14ac:dyDescent="0.2">
      <c r="A36" s="978" t="s">
        <v>769</v>
      </c>
      <c r="B36" s="979"/>
      <c r="C36" s="980" t="s">
        <v>770</v>
      </c>
      <c r="D36" s="981">
        <v>141</v>
      </c>
      <c r="E36" s="982"/>
      <c r="F36" s="983">
        <v>626834.9103991905</v>
      </c>
      <c r="G36" s="1215">
        <v>69</v>
      </c>
      <c r="H36" s="1212"/>
      <c r="I36" s="1213">
        <v>40354.682462327699</v>
      </c>
      <c r="J36" s="1215">
        <v>0</v>
      </c>
      <c r="K36" s="1212"/>
      <c r="L36" s="1213">
        <v>0</v>
      </c>
      <c r="M36" s="1215">
        <v>131</v>
      </c>
      <c r="N36" s="1212"/>
      <c r="O36" s="1213">
        <v>521826.53760545864</v>
      </c>
      <c r="P36" s="1215">
        <v>1</v>
      </c>
      <c r="Q36" s="1212"/>
      <c r="R36" s="1213">
        <v>1599.0775890461716</v>
      </c>
      <c r="S36" s="1211">
        <v>1190615</v>
      </c>
      <c r="T36" s="1212">
        <v>0</v>
      </c>
      <c r="U36" s="1212">
        <v>0</v>
      </c>
      <c r="V36" s="1214">
        <v>0</v>
      </c>
      <c r="W36" s="1211">
        <v>1190615</v>
      </c>
      <c r="X36" s="1213">
        <v>-2977</v>
      </c>
      <c r="Y36" s="1211">
        <v>1187638</v>
      </c>
      <c r="Z36" s="1212">
        <v>0</v>
      </c>
      <c r="AA36" s="1210">
        <v>96307</v>
      </c>
      <c r="AB36" s="1211">
        <v>1283945</v>
      </c>
      <c r="AC36" s="1212">
        <v>0</v>
      </c>
      <c r="AD36" s="1212">
        <v>1283945</v>
      </c>
      <c r="AE36" s="1211">
        <v>106997</v>
      </c>
      <c r="AF36" s="1210">
        <v>0</v>
      </c>
      <c r="AG36" s="855">
        <v>1283945</v>
      </c>
      <c r="AH36" s="984"/>
      <c r="AI36" s="1207">
        <v>1206916</v>
      </c>
      <c r="AJ36" s="1209">
        <v>0</v>
      </c>
      <c r="AK36" s="984">
        <v>0</v>
      </c>
      <c r="AL36" s="1209">
        <v>0</v>
      </c>
      <c r="AM36" s="1206">
        <v>0</v>
      </c>
      <c r="AN36" s="1208">
        <v>0</v>
      </c>
      <c r="AO36" s="1207">
        <v>1206916</v>
      </c>
      <c r="AP36" s="1205">
        <v>-3018</v>
      </c>
      <c r="AQ36" s="1207">
        <v>1203898</v>
      </c>
      <c r="AR36" s="1206">
        <v>0</v>
      </c>
      <c r="AS36" s="1207">
        <v>1203898</v>
      </c>
      <c r="AT36" s="1206">
        <v>0</v>
      </c>
      <c r="AU36" s="1206">
        <v>1203898</v>
      </c>
      <c r="AV36" s="1207">
        <v>100325</v>
      </c>
      <c r="AW36" s="1206">
        <v>2487843</v>
      </c>
      <c r="AX36" s="1206">
        <v>207322</v>
      </c>
    </row>
    <row r="37" spans="1:50" s="839" customFormat="1" ht="15.75" customHeight="1" x14ac:dyDescent="0.2">
      <c r="A37" s="1188" t="s">
        <v>771</v>
      </c>
      <c r="B37" s="132">
        <v>33</v>
      </c>
      <c r="C37" s="985" t="s">
        <v>1253</v>
      </c>
      <c r="D37" s="986">
        <v>502</v>
      </c>
      <c r="E37" s="987"/>
      <c r="F37" s="988">
        <v>1999948.6533500657</v>
      </c>
      <c r="G37" s="1200">
        <v>479</v>
      </c>
      <c r="H37" s="1197"/>
      <c r="I37" s="1198">
        <v>248372.08814854617</v>
      </c>
      <c r="J37" s="1200">
        <v>506</v>
      </c>
      <c r="K37" s="1197"/>
      <c r="L37" s="1198">
        <v>70624.786877265215</v>
      </c>
      <c r="M37" s="1200">
        <v>60</v>
      </c>
      <c r="N37" s="1197"/>
      <c r="O37" s="1198">
        <v>211022.02337575593</v>
      </c>
      <c r="P37" s="1200">
        <v>1</v>
      </c>
      <c r="Q37" s="1197"/>
      <c r="R37" s="1198">
        <v>1326.9375293030641</v>
      </c>
      <c r="S37" s="1196">
        <v>2531294</v>
      </c>
      <c r="T37" s="1197">
        <v>0</v>
      </c>
      <c r="U37" s="1197">
        <v>0</v>
      </c>
      <c r="V37" s="1199">
        <v>0</v>
      </c>
      <c r="W37" s="1196">
        <v>2531294</v>
      </c>
      <c r="X37" s="1198">
        <v>-6325</v>
      </c>
      <c r="Y37" s="1196">
        <v>2524969</v>
      </c>
      <c r="Z37" s="1197">
        <v>0</v>
      </c>
      <c r="AA37" s="1195">
        <v>174132</v>
      </c>
      <c r="AB37" s="1196">
        <v>2699101</v>
      </c>
      <c r="AC37" s="1197">
        <v>0</v>
      </c>
      <c r="AD37" s="1197">
        <v>2699101</v>
      </c>
      <c r="AE37" s="1196">
        <v>224927</v>
      </c>
      <c r="AF37" s="1195">
        <v>0</v>
      </c>
      <c r="AG37" s="764">
        <v>2699101</v>
      </c>
      <c r="AH37" s="989"/>
      <c r="AI37" s="1192">
        <v>3551738</v>
      </c>
      <c r="AJ37" s="1194">
        <v>0</v>
      </c>
      <c r="AK37" s="989">
        <v>0</v>
      </c>
      <c r="AL37" s="1194">
        <v>0</v>
      </c>
      <c r="AM37" s="1191">
        <v>0</v>
      </c>
      <c r="AN37" s="1193">
        <v>0</v>
      </c>
      <c r="AO37" s="1192">
        <v>3551738</v>
      </c>
      <c r="AP37" s="1190">
        <v>-8879</v>
      </c>
      <c r="AQ37" s="1192">
        <v>3542859</v>
      </c>
      <c r="AR37" s="1191">
        <v>0</v>
      </c>
      <c r="AS37" s="1192">
        <v>3542859</v>
      </c>
      <c r="AT37" s="1191">
        <v>0</v>
      </c>
      <c r="AU37" s="1191">
        <v>3542859</v>
      </c>
      <c r="AV37" s="1192">
        <v>295240</v>
      </c>
      <c r="AW37" s="1191">
        <v>6241960</v>
      </c>
      <c r="AX37" s="1191">
        <v>520167</v>
      </c>
    </row>
    <row r="38" spans="1:50" s="839" customFormat="1" ht="15.75" customHeight="1" x14ac:dyDescent="0.2">
      <c r="A38" s="1188" t="s">
        <v>773</v>
      </c>
      <c r="B38" s="132"/>
      <c r="C38" s="985" t="s">
        <v>1254</v>
      </c>
      <c r="D38" s="986">
        <v>112</v>
      </c>
      <c r="E38" s="987"/>
      <c r="F38" s="988">
        <v>569990.40282739955</v>
      </c>
      <c r="G38" s="1200">
        <v>86</v>
      </c>
      <c r="H38" s="1197"/>
      <c r="I38" s="1198">
        <v>56996.19679012541</v>
      </c>
      <c r="J38" s="1200">
        <v>0</v>
      </c>
      <c r="K38" s="1197"/>
      <c r="L38" s="1198">
        <v>0</v>
      </c>
      <c r="M38" s="1200">
        <v>110</v>
      </c>
      <c r="N38" s="1197"/>
      <c r="O38" s="1198">
        <v>496329.48098812415</v>
      </c>
      <c r="P38" s="1200">
        <v>0</v>
      </c>
      <c r="Q38" s="1197"/>
      <c r="R38" s="1198">
        <v>0</v>
      </c>
      <c r="S38" s="1196">
        <v>1123316</v>
      </c>
      <c r="T38" s="1197">
        <v>0</v>
      </c>
      <c r="U38" s="1197">
        <v>0</v>
      </c>
      <c r="V38" s="1199">
        <v>0</v>
      </c>
      <c r="W38" s="1196">
        <v>1123316</v>
      </c>
      <c r="X38" s="1198">
        <v>-2807</v>
      </c>
      <c r="Y38" s="1196">
        <v>1120509</v>
      </c>
      <c r="Z38" s="1197">
        <v>0</v>
      </c>
      <c r="AA38" s="1195">
        <v>142548</v>
      </c>
      <c r="AB38" s="1196">
        <v>1263057</v>
      </c>
      <c r="AC38" s="1197">
        <v>0</v>
      </c>
      <c r="AD38" s="1197">
        <v>1263057</v>
      </c>
      <c r="AE38" s="1196">
        <v>105258</v>
      </c>
      <c r="AF38" s="1195">
        <v>0</v>
      </c>
      <c r="AG38" s="764">
        <v>1263057</v>
      </c>
      <c r="AH38" s="989"/>
      <c r="AI38" s="1192">
        <v>743526</v>
      </c>
      <c r="AJ38" s="1194">
        <v>0</v>
      </c>
      <c r="AK38" s="989">
        <v>0</v>
      </c>
      <c r="AL38" s="1194">
        <v>0</v>
      </c>
      <c r="AM38" s="1191">
        <v>0</v>
      </c>
      <c r="AN38" s="1193">
        <v>0</v>
      </c>
      <c r="AO38" s="1192">
        <v>743526</v>
      </c>
      <c r="AP38" s="1190">
        <v>-1859</v>
      </c>
      <c r="AQ38" s="1192">
        <v>741667</v>
      </c>
      <c r="AR38" s="1191">
        <v>0</v>
      </c>
      <c r="AS38" s="1192">
        <v>741667</v>
      </c>
      <c r="AT38" s="1191">
        <v>0</v>
      </c>
      <c r="AU38" s="1191">
        <v>741667</v>
      </c>
      <c r="AV38" s="1192">
        <v>61805</v>
      </c>
      <c r="AW38" s="1191">
        <v>2004724</v>
      </c>
      <c r="AX38" s="1191">
        <v>167063</v>
      </c>
    </row>
    <row r="39" spans="1:50" s="839" customFormat="1" ht="15.75" customHeight="1" x14ac:dyDescent="0.2">
      <c r="A39" s="1188" t="s">
        <v>775</v>
      </c>
      <c r="B39" s="132"/>
      <c r="C39" s="985" t="s">
        <v>1255</v>
      </c>
      <c r="D39" s="986">
        <v>1703</v>
      </c>
      <c r="E39" s="987"/>
      <c r="F39" s="988">
        <v>8373403.4392040009</v>
      </c>
      <c r="G39" s="1200">
        <v>901</v>
      </c>
      <c r="H39" s="1197"/>
      <c r="I39" s="1198">
        <v>574221.77750251594</v>
      </c>
      <c r="J39" s="1200">
        <v>76</v>
      </c>
      <c r="K39" s="1197"/>
      <c r="L39" s="1198">
        <v>12013.356601217361</v>
      </c>
      <c r="M39" s="1200">
        <v>119</v>
      </c>
      <c r="N39" s="1197"/>
      <c r="O39" s="1198">
        <v>528746.14422728925</v>
      </c>
      <c r="P39" s="1200">
        <v>37</v>
      </c>
      <c r="Q39" s="1197"/>
      <c r="R39" s="1198">
        <v>69450.645008374937</v>
      </c>
      <c r="S39" s="1196">
        <v>9557836</v>
      </c>
      <c r="T39" s="1197">
        <v>0</v>
      </c>
      <c r="U39" s="1197">
        <v>0</v>
      </c>
      <c r="V39" s="1199">
        <v>0</v>
      </c>
      <c r="W39" s="1196">
        <v>9557836</v>
      </c>
      <c r="X39" s="1198">
        <v>-23894</v>
      </c>
      <c r="Y39" s="1196">
        <v>9533942</v>
      </c>
      <c r="Z39" s="1197">
        <v>0</v>
      </c>
      <c r="AA39" s="1195">
        <v>552993</v>
      </c>
      <c r="AB39" s="1196">
        <v>10086935</v>
      </c>
      <c r="AC39" s="1197">
        <v>0</v>
      </c>
      <c r="AD39" s="1197">
        <v>10086935</v>
      </c>
      <c r="AE39" s="1196">
        <v>840577</v>
      </c>
      <c r="AF39" s="1195">
        <v>0</v>
      </c>
      <c r="AG39" s="764">
        <v>10086935</v>
      </c>
      <c r="AH39" s="989"/>
      <c r="AI39" s="1192">
        <v>9080249</v>
      </c>
      <c r="AJ39" s="1194">
        <v>0</v>
      </c>
      <c r="AK39" s="989">
        <v>0</v>
      </c>
      <c r="AL39" s="1194">
        <v>0</v>
      </c>
      <c r="AM39" s="1191">
        <v>0</v>
      </c>
      <c r="AN39" s="1193">
        <v>0</v>
      </c>
      <c r="AO39" s="1192">
        <v>9080249</v>
      </c>
      <c r="AP39" s="1190">
        <v>-22703</v>
      </c>
      <c r="AQ39" s="1192">
        <v>9057546</v>
      </c>
      <c r="AR39" s="1191">
        <v>0</v>
      </c>
      <c r="AS39" s="1192">
        <v>9057546</v>
      </c>
      <c r="AT39" s="1191">
        <v>0</v>
      </c>
      <c r="AU39" s="1191">
        <v>9057546</v>
      </c>
      <c r="AV39" s="1192">
        <v>754796</v>
      </c>
      <c r="AW39" s="1191">
        <v>19144481</v>
      </c>
      <c r="AX39" s="1191">
        <v>1595373</v>
      </c>
    </row>
    <row r="40" spans="1:50" s="839" customFormat="1" ht="15.75" customHeight="1" x14ac:dyDescent="0.2">
      <c r="A40" s="1000" t="s">
        <v>777</v>
      </c>
      <c r="B40" s="969"/>
      <c r="C40" s="970" t="s">
        <v>1256</v>
      </c>
      <c r="D40" s="971">
        <v>448</v>
      </c>
      <c r="E40" s="990"/>
      <c r="F40" s="991">
        <v>2286865.6367766322</v>
      </c>
      <c r="G40" s="874">
        <v>417</v>
      </c>
      <c r="H40" s="875"/>
      <c r="I40" s="992">
        <v>266513.56266387011</v>
      </c>
      <c r="J40" s="874">
        <v>0</v>
      </c>
      <c r="K40" s="875"/>
      <c r="L40" s="992">
        <v>0</v>
      </c>
      <c r="M40" s="874">
        <v>97</v>
      </c>
      <c r="N40" s="875"/>
      <c r="O40" s="992">
        <v>424227.70412353775</v>
      </c>
      <c r="P40" s="874">
        <v>7</v>
      </c>
      <c r="Q40" s="990"/>
      <c r="R40" s="991">
        <v>12549.01991447607</v>
      </c>
      <c r="S40" s="1203">
        <v>2990156</v>
      </c>
      <c r="T40" s="990">
        <v>0</v>
      </c>
      <c r="U40" s="990">
        <v>0</v>
      </c>
      <c r="V40" s="1204">
        <v>0</v>
      </c>
      <c r="W40" s="1203">
        <v>2990156</v>
      </c>
      <c r="X40" s="991">
        <v>-7475</v>
      </c>
      <c r="Y40" s="1203">
        <v>2982681</v>
      </c>
      <c r="Z40" s="990">
        <v>0</v>
      </c>
      <c r="AA40" s="1202">
        <v>232553</v>
      </c>
      <c r="AB40" s="1203">
        <v>3215234</v>
      </c>
      <c r="AC40" s="691">
        <v>0</v>
      </c>
      <c r="AD40" s="990">
        <v>3215234</v>
      </c>
      <c r="AE40" s="692">
        <v>267937</v>
      </c>
      <c r="AF40" s="1202">
        <v>0</v>
      </c>
      <c r="AG40" s="692">
        <v>3215234</v>
      </c>
      <c r="AH40" s="994"/>
      <c r="AI40" s="995">
        <v>2875082</v>
      </c>
      <c r="AJ40" s="996">
        <v>0</v>
      </c>
      <c r="AK40" s="994">
        <v>0</v>
      </c>
      <c r="AL40" s="996">
        <v>0</v>
      </c>
      <c r="AM40" s="997">
        <v>0</v>
      </c>
      <c r="AN40" s="998">
        <v>0</v>
      </c>
      <c r="AO40" s="995">
        <v>2875082</v>
      </c>
      <c r="AP40" s="999">
        <v>-7188</v>
      </c>
      <c r="AQ40" s="995">
        <v>2867894</v>
      </c>
      <c r="AR40" s="997">
        <v>0</v>
      </c>
      <c r="AS40" s="995">
        <v>2867894</v>
      </c>
      <c r="AT40" s="997">
        <v>0</v>
      </c>
      <c r="AU40" s="997">
        <v>2867894</v>
      </c>
      <c r="AV40" s="995">
        <v>238991</v>
      </c>
      <c r="AW40" s="997">
        <v>6083128</v>
      </c>
      <c r="AX40" s="997">
        <v>506928</v>
      </c>
    </row>
    <row r="41" spans="1:50" s="839" customFormat="1" ht="15.75" customHeight="1" x14ac:dyDescent="0.2">
      <c r="A41" s="1201" t="s">
        <v>779</v>
      </c>
      <c r="B41" s="132"/>
      <c r="C41" s="985" t="s">
        <v>780</v>
      </c>
      <c r="D41" s="986">
        <v>575</v>
      </c>
      <c r="E41" s="987"/>
      <c r="F41" s="988">
        <v>2045919.2240708731</v>
      </c>
      <c r="G41" s="1200">
        <v>488.75</v>
      </c>
      <c r="H41" s="1197"/>
      <c r="I41" s="1198">
        <v>216842.15818594379</v>
      </c>
      <c r="J41" s="1200">
        <v>0</v>
      </c>
      <c r="K41" s="1197"/>
      <c r="L41" s="1198">
        <v>0</v>
      </c>
      <c r="M41" s="1200">
        <v>86.25</v>
      </c>
      <c r="N41" s="1197"/>
      <c r="O41" s="1198">
        <v>260906.34006330138</v>
      </c>
      <c r="P41" s="1200">
        <v>28.75</v>
      </c>
      <c r="Q41" s="1197"/>
      <c r="R41" s="1198">
        <v>34787.512008440186</v>
      </c>
      <c r="S41" s="1196">
        <v>2558455</v>
      </c>
      <c r="T41" s="1197">
        <v>0</v>
      </c>
      <c r="U41" s="1197">
        <v>0</v>
      </c>
      <c r="V41" s="1199">
        <v>0</v>
      </c>
      <c r="W41" s="1196">
        <v>2558455</v>
      </c>
      <c r="X41" s="1198">
        <v>-6396</v>
      </c>
      <c r="Y41" s="1196">
        <v>2552059</v>
      </c>
      <c r="Z41" s="1197">
        <v>0</v>
      </c>
      <c r="AA41" s="1195">
        <v>0</v>
      </c>
      <c r="AB41" s="1196">
        <v>2552059</v>
      </c>
      <c r="AC41" s="1197">
        <v>0</v>
      </c>
      <c r="AD41" s="1197">
        <v>2552059</v>
      </c>
      <c r="AE41" s="1196">
        <v>212672</v>
      </c>
      <c r="AF41" s="1195">
        <v>0</v>
      </c>
      <c r="AG41" s="764">
        <v>2552059</v>
      </c>
      <c r="AH41" s="989"/>
      <c r="AI41" s="1192">
        <v>6155375</v>
      </c>
      <c r="AJ41" s="1194">
        <v>0</v>
      </c>
      <c r="AK41" s="989">
        <v>0</v>
      </c>
      <c r="AL41" s="1194">
        <v>0</v>
      </c>
      <c r="AM41" s="1191">
        <v>0</v>
      </c>
      <c r="AN41" s="1193">
        <v>0</v>
      </c>
      <c r="AO41" s="1192">
        <v>6155375</v>
      </c>
      <c r="AP41" s="1190">
        <v>-15388</v>
      </c>
      <c r="AQ41" s="1192">
        <v>6139987</v>
      </c>
      <c r="AR41" s="1191">
        <v>0</v>
      </c>
      <c r="AS41" s="1192">
        <v>6139987</v>
      </c>
      <c r="AT41" s="1191">
        <v>0</v>
      </c>
      <c r="AU41" s="1191">
        <v>6139987</v>
      </c>
      <c r="AV41" s="1192">
        <v>511666</v>
      </c>
      <c r="AW41" s="1191">
        <v>8692046</v>
      </c>
      <c r="AX41" s="1191">
        <v>724338</v>
      </c>
    </row>
    <row r="42" spans="1:50" s="839" customFormat="1" ht="15.75" customHeight="1" x14ac:dyDescent="0.2">
      <c r="A42" s="1201" t="s">
        <v>781</v>
      </c>
      <c r="B42" s="132"/>
      <c r="C42" s="985" t="s">
        <v>782</v>
      </c>
      <c r="D42" s="986">
        <v>1100</v>
      </c>
      <c r="E42" s="987"/>
      <c r="F42" s="988">
        <v>4797469.390731968</v>
      </c>
      <c r="G42" s="1200">
        <v>462</v>
      </c>
      <c r="H42" s="1197"/>
      <c r="I42" s="1198">
        <v>269306.60714009934</v>
      </c>
      <c r="J42" s="1200">
        <v>1100</v>
      </c>
      <c r="K42" s="1197"/>
      <c r="L42" s="1198">
        <v>174874.42022084372</v>
      </c>
      <c r="M42" s="1200">
        <v>154.00000000000003</v>
      </c>
      <c r="N42" s="1197"/>
      <c r="O42" s="1198">
        <v>612060.47077295312</v>
      </c>
      <c r="P42" s="1200">
        <v>33</v>
      </c>
      <c r="Q42" s="1197"/>
      <c r="R42" s="1198">
        <v>52462.326066253117</v>
      </c>
      <c r="S42" s="1196">
        <v>5906173</v>
      </c>
      <c r="T42" s="1197">
        <v>0</v>
      </c>
      <c r="U42" s="1197">
        <v>0</v>
      </c>
      <c r="V42" s="1199">
        <v>0</v>
      </c>
      <c r="W42" s="1196">
        <v>5906173</v>
      </c>
      <c r="X42" s="1198">
        <v>-14765</v>
      </c>
      <c r="Y42" s="1196">
        <v>5891408</v>
      </c>
      <c r="Z42" s="1197">
        <v>0</v>
      </c>
      <c r="AA42" s="1195">
        <v>0</v>
      </c>
      <c r="AB42" s="1196">
        <v>5891408</v>
      </c>
      <c r="AC42" s="1197">
        <v>0</v>
      </c>
      <c r="AD42" s="1197">
        <v>5891408</v>
      </c>
      <c r="AE42" s="1196">
        <v>490951</v>
      </c>
      <c r="AF42" s="1195">
        <v>0</v>
      </c>
      <c r="AG42" s="764">
        <v>5891408</v>
      </c>
      <c r="AH42" s="989"/>
      <c r="AI42" s="1192">
        <v>10118900</v>
      </c>
      <c r="AJ42" s="1194">
        <v>0</v>
      </c>
      <c r="AK42" s="989">
        <v>0</v>
      </c>
      <c r="AL42" s="1194">
        <v>0</v>
      </c>
      <c r="AM42" s="1191">
        <v>0</v>
      </c>
      <c r="AN42" s="1193">
        <v>0</v>
      </c>
      <c r="AO42" s="1192">
        <v>10118900</v>
      </c>
      <c r="AP42" s="1190">
        <v>-25297</v>
      </c>
      <c r="AQ42" s="1192">
        <v>10093603</v>
      </c>
      <c r="AR42" s="1191">
        <v>0</v>
      </c>
      <c r="AS42" s="1192">
        <v>10093603</v>
      </c>
      <c r="AT42" s="1191">
        <v>0</v>
      </c>
      <c r="AU42" s="1191">
        <v>10093603</v>
      </c>
      <c r="AV42" s="1192">
        <v>841134</v>
      </c>
      <c r="AW42" s="1191">
        <v>15985011</v>
      </c>
      <c r="AX42" s="1191">
        <v>1332085</v>
      </c>
    </row>
    <row r="43" spans="1:50" s="839" customFormat="1" ht="15.75" customHeight="1" x14ac:dyDescent="0.2">
      <c r="A43" s="1201" t="s">
        <v>783</v>
      </c>
      <c r="B43" s="132"/>
      <c r="C43" s="985" t="s">
        <v>784</v>
      </c>
      <c r="D43" s="986">
        <v>270</v>
      </c>
      <c r="E43" s="987"/>
      <c r="F43" s="988">
        <v>991140.27849274874</v>
      </c>
      <c r="G43" s="1200">
        <v>229.5</v>
      </c>
      <c r="H43" s="1197"/>
      <c r="I43" s="1198">
        <v>116455.0108995443</v>
      </c>
      <c r="J43" s="1200">
        <v>0</v>
      </c>
      <c r="K43" s="1197"/>
      <c r="L43" s="1198">
        <v>0</v>
      </c>
      <c r="M43" s="1200">
        <v>37.800000000000004</v>
      </c>
      <c r="N43" s="1197"/>
      <c r="O43" s="1198">
        <v>130778.35448611926</v>
      </c>
      <c r="P43" s="1200">
        <v>6.75</v>
      </c>
      <c r="Q43" s="1197"/>
      <c r="R43" s="1198">
        <v>9341.3110347228048</v>
      </c>
      <c r="S43" s="1196">
        <v>1247715</v>
      </c>
      <c r="T43" s="1197">
        <v>0</v>
      </c>
      <c r="U43" s="1197">
        <v>0</v>
      </c>
      <c r="V43" s="1199">
        <v>0</v>
      </c>
      <c r="W43" s="1196">
        <v>1247715</v>
      </c>
      <c r="X43" s="1198">
        <v>-3119</v>
      </c>
      <c r="Y43" s="1196">
        <v>1244596</v>
      </c>
      <c r="Z43" s="1197">
        <v>0</v>
      </c>
      <c r="AA43" s="1195">
        <v>0</v>
      </c>
      <c r="AB43" s="1196">
        <v>1244596</v>
      </c>
      <c r="AC43" s="1197">
        <v>0</v>
      </c>
      <c r="AD43" s="1197">
        <v>1244596</v>
      </c>
      <c r="AE43" s="1196">
        <v>103716</v>
      </c>
      <c r="AF43" s="1195">
        <v>0</v>
      </c>
      <c r="AG43" s="764">
        <v>1244596</v>
      </c>
      <c r="AH43" s="989"/>
      <c r="AI43" s="1192">
        <v>2359530</v>
      </c>
      <c r="AJ43" s="1194">
        <v>0</v>
      </c>
      <c r="AK43" s="989">
        <v>0</v>
      </c>
      <c r="AL43" s="1194">
        <v>0</v>
      </c>
      <c r="AM43" s="1191">
        <v>0</v>
      </c>
      <c r="AN43" s="1193">
        <v>0</v>
      </c>
      <c r="AO43" s="1192">
        <v>2359530</v>
      </c>
      <c r="AP43" s="1190">
        <v>-5899</v>
      </c>
      <c r="AQ43" s="1192">
        <v>2353631</v>
      </c>
      <c r="AR43" s="1191">
        <v>0</v>
      </c>
      <c r="AS43" s="1192">
        <v>2353631</v>
      </c>
      <c r="AT43" s="1191">
        <v>0</v>
      </c>
      <c r="AU43" s="1191">
        <v>2353631</v>
      </c>
      <c r="AV43" s="1192">
        <v>196136</v>
      </c>
      <c r="AW43" s="1191">
        <v>3598227</v>
      </c>
      <c r="AX43" s="1191">
        <v>299852</v>
      </c>
    </row>
    <row r="44" spans="1:50" s="839" customFormat="1" ht="15.75" customHeight="1" x14ac:dyDescent="0.2">
      <c r="A44" s="1201" t="s">
        <v>785</v>
      </c>
      <c r="B44" s="132"/>
      <c r="C44" s="985" t="s">
        <v>786</v>
      </c>
      <c r="D44" s="986">
        <v>75</v>
      </c>
      <c r="E44" s="987"/>
      <c r="F44" s="988">
        <v>268465.41919625341</v>
      </c>
      <c r="G44" s="1200">
        <v>48.75</v>
      </c>
      <c r="H44" s="1197"/>
      <c r="I44" s="1198">
        <v>21897.432632175776</v>
      </c>
      <c r="J44" s="1200">
        <v>75</v>
      </c>
      <c r="K44" s="1197"/>
      <c r="L44" s="1198">
        <v>9187.7339715422822</v>
      </c>
      <c r="M44" s="1200">
        <v>8.25</v>
      </c>
      <c r="N44" s="1197"/>
      <c r="O44" s="1198">
        <v>25266.268421741286</v>
      </c>
      <c r="P44" s="1200">
        <v>0</v>
      </c>
      <c r="Q44" s="1197"/>
      <c r="R44" s="1198">
        <v>0</v>
      </c>
      <c r="S44" s="1196">
        <v>324816</v>
      </c>
      <c r="T44" s="1197">
        <v>0</v>
      </c>
      <c r="U44" s="1197">
        <v>0</v>
      </c>
      <c r="V44" s="1199">
        <v>0</v>
      </c>
      <c r="W44" s="1196">
        <v>324816</v>
      </c>
      <c r="X44" s="1198">
        <v>-812</v>
      </c>
      <c r="Y44" s="1196">
        <v>324004</v>
      </c>
      <c r="Z44" s="1197">
        <v>0</v>
      </c>
      <c r="AA44" s="1195">
        <v>0</v>
      </c>
      <c r="AB44" s="1196">
        <v>324004</v>
      </c>
      <c r="AC44" s="1197">
        <v>0</v>
      </c>
      <c r="AD44" s="1197">
        <v>324004</v>
      </c>
      <c r="AE44" s="1196">
        <v>27001</v>
      </c>
      <c r="AF44" s="1195">
        <v>0</v>
      </c>
      <c r="AG44" s="764">
        <v>324004</v>
      </c>
      <c r="AH44" s="989"/>
      <c r="AI44" s="1192">
        <v>867345</v>
      </c>
      <c r="AJ44" s="1194">
        <v>0</v>
      </c>
      <c r="AK44" s="989">
        <v>0</v>
      </c>
      <c r="AL44" s="1194">
        <v>0</v>
      </c>
      <c r="AM44" s="1191">
        <v>0</v>
      </c>
      <c r="AN44" s="1193">
        <v>0</v>
      </c>
      <c r="AO44" s="1192">
        <v>867345</v>
      </c>
      <c r="AP44" s="1190">
        <v>-2168</v>
      </c>
      <c r="AQ44" s="1192">
        <v>865177</v>
      </c>
      <c r="AR44" s="1191">
        <v>0</v>
      </c>
      <c r="AS44" s="1192">
        <v>865177</v>
      </c>
      <c r="AT44" s="1191">
        <v>0</v>
      </c>
      <c r="AU44" s="1191">
        <v>865177</v>
      </c>
      <c r="AV44" s="1192">
        <v>72099</v>
      </c>
      <c r="AW44" s="1191">
        <v>1189181</v>
      </c>
      <c r="AX44" s="1191">
        <v>99100</v>
      </c>
    </row>
    <row r="45" spans="1:50" s="839" customFormat="1" ht="15.75" customHeight="1" x14ac:dyDescent="0.2">
      <c r="A45" s="1201" t="s">
        <v>787</v>
      </c>
      <c r="B45" s="132"/>
      <c r="C45" s="985" t="s">
        <v>788</v>
      </c>
      <c r="D45" s="986">
        <v>162</v>
      </c>
      <c r="E45" s="987"/>
      <c r="F45" s="988">
        <v>661399.57331430097</v>
      </c>
      <c r="G45" s="1200">
        <v>64.8</v>
      </c>
      <c r="H45" s="1197"/>
      <c r="I45" s="1198">
        <v>32392.852789738561</v>
      </c>
      <c r="J45" s="1200">
        <v>0</v>
      </c>
      <c r="K45" s="1197"/>
      <c r="L45" s="1198">
        <v>0</v>
      </c>
      <c r="M45" s="1200">
        <v>97.2</v>
      </c>
      <c r="N45" s="1197"/>
      <c r="O45" s="1198">
        <v>331290.53989505349</v>
      </c>
      <c r="P45" s="1200">
        <v>0</v>
      </c>
      <c r="Q45" s="1197"/>
      <c r="R45" s="1198">
        <v>0</v>
      </c>
      <c r="S45" s="1196">
        <v>1025083</v>
      </c>
      <c r="T45" s="1197">
        <v>0</v>
      </c>
      <c r="U45" s="1197">
        <v>0</v>
      </c>
      <c r="V45" s="1199">
        <v>0</v>
      </c>
      <c r="W45" s="1196">
        <v>1025083</v>
      </c>
      <c r="X45" s="1198">
        <v>-2563</v>
      </c>
      <c r="Y45" s="1196">
        <v>1022520</v>
      </c>
      <c r="Z45" s="1197">
        <v>0</v>
      </c>
      <c r="AA45" s="1195">
        <v>0</v>
      </c>
      <c r="AB45" s="1196">
        <v>1022520</v>
      </c>
      <c r="AC45" s="1197">
        <v>0</v>
      </c>
      <c r="AD45" s="1197">
        <v>1022520</v>
      </c>
      <c r="AE45" s="1196">
        <v>85210</v>
      </c>
      <c r="AF45" s="1195">
        <v>0</v>
      </c>
      <c r="AG45" s="764">
        <v>1022520</v>
      </c>
      <c r="AH45" s="989"/>
      <c r="AI45" s="1192">
        <v>1304100</v>
      </c>
      <c r="AJ45" s="1194">
        <v>0</v>
      </c>
      <c r="AK45" s="989">
        <v>0</v>
      </c>
      <c r="AL45" s="1194">
        <v>0</v>
      </c>
      <c r="AM45" s="1191">
        <v>0</v>
      </c>
      <c r="AN45" s="1193">
        <v>0</v>
      </c>
      <c r="AO45" s="1192">
        <v>1304100</v>
      </c>
      <c r="AP45" s="1190">
        <v>-3260</v>
      </c>
      <c r="AQ45" s="1192">
        <v>1300840</v>
      </c>
      <c r="AR45" s="1191">
        <v>0</v>
      </c>
      <c r="AS45" s="1192">
        <v>1300840</v>
      </c>
      <c r="AT45" s="1191">
        <v>0</v>
      </c>
      <c r="AU45" s="1191">
        <v>1300840</v>
      </c>
      <c r="AV45" s="1192">
        <v>108403</v>
      </c>
      <c r="AW45" s="1191">
        <v>2323360</v>
      </c>
      <c r="AX45" s="1191">
        <v>193613</v>
      </c>
    </row>
    <row r="46" spans="1:50" s="839" customFormat="1" ht="15.75" customHeight="1" x14ac:dyDescent="0.2">
      <c r="A46" s="1189" t="s">
        <v>779</v>
      </c>
      <c r="B46" s="969"/>
      <c r="C46" s="970" t="s">
        <v>789</v>
      </c>
      <c r="D46" s="971">
        <v>500</v>
      </c>
      <c r="E46" s="990"/>
      <c r="F46" s="991">
        <v>1601154.1753598137</v>
      </c>
      <c r="G46" s="874">
        <v>425</v>
      </c>
      <c r="H46" s="875"/>
      <c r="I46" s="992">
        <v>169702.55858030386</v>
      </c>
      <c r="J46" s="874">
        <v>0</v>
      </c>
      <c r="K46" s="875"/>
      <c r="L46" s="992">
        <v>0</v>
      </c>
      <c r="M46" s="874">
        <v>50</v>
      </c>
      <c r="N46" s="875"/>
      <c r="O46" s="992">
        <v>136125.04698954854</v>
      </c>
      <c r="P46" s="874">
        <v>15</v>
      </c>
      <c r="Q46" s="875"/>
      <c r="R46" s="992">
        <v>16335.005638745828</v>
      </c>
      <c r="S46" s="877">
        <v>1923317</v>
      </c>
      <c r="T46" s="875">
        <v>0</v>
      </c>
      <c r="U46" s="875">
        <v>0</v>
      </c>
      <c r="V46" s="876">
        <v>0</v>
      </c>
      <c r="W46" s="877">
        <v>1923317</v>
      </c>
      <c r="X46" s="992">
        <v>-4808</v>
      </c>
      <c r="Y46" s="877">
        <v>1918509</v>
      </c>
      <c r="Z46" s="875">
        <v>0</v>
      </c>
      <c r="AA46" s="993">
        <v>0</v>
      </c>
      <c r="AB46" s="877">
        <v>1918509</v>
      </c>
      <c r="AC46" s="691">
        <v>0</v>
      </c>
      <c r="AD46" s="875">
        <v>1918509</v>
      </c>
      <c r="AE46" s="692">
        <v>159876</v>
      </c>
      <c r="AF46" s="993">
        <v>0</v>
      </c>
      <c r="AG46" s="692">
        <v>1918509</v>
      </c>
      <c r="AH46" s="994"/>
      <c r="AI46" s="995">
        <v>4817250</v>
      </c>
      <c r="AJ46" s="996">
        <v>0</v>
      </c>
      <c r="AK46" s="994">
        <v>0</v>
      </c>
      <c r="AL46" s="996">
        <v>0</v>
      </c>
      <c r="AM46" s="997">
        <v>0</v>
      </c>
      <c r="AN46" s="998">
        <v>0</v>
      </c>
      <c r="AO46" s="995">
        <v>4817250</v>
      </c>
      <c r="AP46" s="999">
        <v>-12043</v>
      </c>
      <c r="AQ46" s="995">
        <v>4805207</v>
      </c>
      <c r="AR46" s="997">
        <v>0</v>
      </c>
      <c r="AS46" s="995">
        <v>4805207</v>
      </c>
      <c r="AT46" s="997">
        <v>0</v>
      </c>
      <c r="AU46" s="997">
        <v>4805207</v>
      </c>
      <c r="AV46" s="995">
        <v>400434</v>
      </c>
      <c r="AW46" s="997">
        <v>6723716</v>
      </c>
      <c r="AX46" s="997">
        <v>560310</v>
      </c>
    </row>
    <row r="47" spans="1:50" s="87" customFormat="1" ht="15.75" customHeight="1" x14ac:dyDescent="0.2">
      <c r="A47" s="1465" t="s">
        <v>1041</v>
      </c>
      <c r="B47" s="1466"/>
      <c r="C47" s="1510"/>
      <c r="D47" s="1002">
        <v>33731</v>
      </c>
      <c r="E47" s="1003"/>
      <c r="F47" s="1004">
        <v>139150120.62685171</v>
      </c>
      <c r="G47" s="1002">
        <v>24421.8</v>
      </c>
      <c r="H47" s="1003"/>
      <c r="I47" s="1004">
        <v>12953801.924913403</v>
      </c>
      <c r="J47" s="1002">
        <v>17280.5</v>
      </c>
      <c r="K47" s="1003"/>
      <c r="L47" s="1004">
        <v>2529657.7760277628</v>
      </c>
      <c r="M47" s="1002">
        <v>4360.5</v>
      </c>
      <c r="N47" s="1003"/>
      <c r="O47" s="1004">
        <v>15993831.400734639</v>
      </c>
      <c r="P47" s="1002">
        <v>814.5</v>
      </c>
      <c r="Q47" s="1003"/>
      <c r="R47" s="1004">
        <v>1225191.1077061789</v>
      </c>
      <c r="S47" s="1005">
        <v>171852602</v>
      </c>
      <c r="T47" s="1003">
        <v>0</v>
      </c>
      <c r="U47" s="1003">
        <v>0</v>
      </c>
      <c r="V47" s="1006">
        <v>0</v>
      </c>
      <c r="W47" s="1005">
        <v>171852602</v>
      </c>
      <c r="X47" s="1004">
        <v>-429622</v>
      </c>
      <c r="Y47" s="1005">
        <v>171422980</v>
      </c>
      <c r="Z47" s="1004">
        <v>0</v>
      </c>
      <c r="AA47" s="1007">
        <v>12920650</v>
      </c>
      <c r="AB47" s="1005">
        <v>184343630</v>
      </c>
      <c r="AC47" s="1003">
        <v>0</v>
      </c>
      <c r="AD47" s="1003">
        <v>184343630</v>
      </c>
      <c r="AE47" s="1005">
        <v>15361992</v>
      </c>
      <c r="AF47" s="1007">
        <v>0</v>
      </c>
      <c r="AG47" s="1008">
        <v>184343630</v>
      </c>
      <c r="AH47" s="1009">
        <v>0</v>
      </c>
      <c r="AI47" s="1010">
        <v>269494014</v>
      </c>
      <c r="AJ47" s="1002">
        <v>0</v>
      </c>
      <c r="AK47" s="1009">
        <v>0</v>
      </c>
      <c r="AL47" s="1002">
        <v>0</v>
      </c>
      <c r="AM47" s="1011">
        <v>0</v>
      </c>
      <c r="AN47" s="1012">
        <v>0</v>
      </c>
      <c r="AO47" s="1010">
        <v>269494014</v>
      </c>
      <c r="AP47" s="1013">
        <v>-673726</v>
      </c>
      <c r="AQ47" s="1010">
        <v>268820288</v>
      </c>
      <c r="AR47" s="1011">
        <v>0</v>
      </c>
      <c r="AS47" s="1010">
        <v>268820288</v>
      </c>
      <c r="AT47" s="1011">
        <v>0</v>
      </c>
      <c r="AU47" s="1011">
        <v>268820288</v>
      </c>
      <c r="AV47" s="1010">
        <v>22401717</v>
      </c>
      <c r="AW47" s="1011">
        <v>453163918</v>
      </c>
      <c r="AX47" s="1011">
        <v>37763709</v>
      </c>
    </row>
    <row r="48" spans="1:50" s="154" customFormat="1" x14ac:dyDescent="0.2">
      <c r="A48" s="159"/>
      <c r="B48" s="159"/>
    </row>
    <row r="49" spans="1:2" s="154" customFormat="1" x14ac:dyDescent="0.2">
      <c r="A49" s="159"/>
      <c r="B49" s="159"/>
    </row>
    <row r="50" spans="1:2" s="154" customFormat="1" x14ac:dyDescent="0.2">
      <c r="A50" s="159"/>
      <c r="B50" s="159"/>
    </row>
    <row r="52" spans="1:2" ht="12.75" customHeight="1" x14ac:dyDescent="0.2"/>
  </sheetData>
  <sheetProtection formatCells="0" formatColumns="0" formatRows="0" sort="0"/>
  <mergeCells count="39">
    <mergeCell ref="A6:C6"/>
    <mergeCell ref="A47:C47"/>
    <mergeCell ref="A4:C4"/>
    <mergeCell ref="AR2:AR3"/>
    <mergeCell ref="AS2:AS3"/>
    <mergeCell ref="A1:C3"/>
    <mergeCell ref="D1:S1"/>
    <mergeCell ref="AX1:AX3"/>
    <mergeCell ref="X2:X3"/>
    <mergeCell ref="Y2:Y3"/>
    <mergeCell ref="Z2:Z3"/>
    <mergeCell ref="AA2:AA3"/>
    <mergeCell ref="AP2:AP3"/>
    <mergeCell ref="AQ2:AQ3"/>
    <mergeCell ref="AB2:AB3"/>
    <mergeCell ref="AC2:AC3"/>
    <mergeCell ref="AD2:AD3"/>
    <mergeCell ref="AE2:AE3"/>
    <mergeCell ref="AF2:AF3"/>
    <mergeCell ref="AG2:AG3"/>
    <mergeCell ref="AV2:AV3"/>
    <mergeCell ref="T1:AG1"/>
    <mergeCell ref="AH1:AV1"/>
    <mergeCell ref="AW1:AW3"/>
    <mergeCell ref="D2:D3"/>
    <mergeCell ref="E2:F2"/>
    <mergeCell ref="G2:I2"/>
    <mergeCell ref="J2:L2"/>
    <mergeCell ref="M2:O2"/>
    <mergeCell ref="P2:R2"/>
    <mergeCell ref="S2:S3"/>
    <mergeCell ref="T2:V2"/>
    <mergeCell ref="W2:W3"/>
    <mergeCell ref="AT2:AT3"/>
    <mergeCell ref="AU2:AU3"/>
    <mergeCell ref="AH2:AH3"/>
    <mergeCell ref="AI2:AI3"/>
    <mergeCell ref="AJ2:AN2"/>
    <mergeCell ref="AO2:AO3"/>
  </mergeCells>
  <printOptions horizontalCentered="1"/>
  <pageMargins left="0.3" right="0.3" top="0.85" bottom="0.55000000000000004" header="0.3" footer="0.3"/>
  <pageSetup paperSize="5" scale="54" firstPageNumber="50" fitToWidth="0" fitToHeight="0" orientation="landscape" r:id="rId1"/>
  <headerFooter alignWithMargins="0">
    <oddHeader xml:space="preserve">&amp;L&amp;"Arial,Bold"&amp;18&amp;K000000Budget Letter </oddHeader>
    <oddFooter>&amp;R&amp;P</oddFooter>
  </headerFooter>
  <colBreaks count="2" manualBreakCount="2">
    <brk id="19" max="45" man="1"/>
    <brk id="33" max="45" man="1"/>
  </col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5">
    <tabColor rgb="FF92D050"/>
  </sheetPr>
  <dimension ref="A1:J79"/>
  <sheetViews>
    <sheetView workbookViewId="0">
      <pane xSplit="2" ySplit="6" topLeftCell="C7" activePane="bottomRight" state="frozen"/>
      <selection sqref="A1:XFD1048576"/>
      <selection pane="topRight" sqref="A1:XFD1048576"/>
      <selection pane="bottomLeft" sqref="A1:XFD1048576"/>
      <selection pane="bottomRight" activeCell="C7" sqref="C7"/>
    </sheetView>
  </sheetViews>
  <sheetFormatPr defaultColWidth="8.85546875" defaultRowHeight="12.75" x14ac:dyDescent="0.2"/>
  <cols>
    <col min="1" max="1" width="4.5703125" style="134" customWidth="1"/>
    <col min="2" max="2" width="18.5703125" style="134" customWidth="1"/>
    <col min="3" max="3" width="16" style="134" customWidth="1"/>
    <col min="4" max="4" width="16.85546875" style="134" bestFit="1" customWidth="1"/>
    <col min="5" max="5" width="13.5703125" style="134" customWidth="1"/>
    <col min="6" max="6" width="16" style="134" customWidth="1"/>
    <col min="7" max="7" width="18.85546875" style="134" customWidth="1"/>
    <col min="8" max="8" width="13.5703125" style="134" bestFit="1" customWidth="1"/>
    <col min="9" max="9" width="13.85546875" style="134" customWidth="1"/>
    <col min="10" max="10" width="15.5703125" style="134" bestFit="1" customWidth="1"/>
    <col min="11" max="16384" width="8.85546875" style="134"/>
  </cols>
  <sheetData>
    <row r="1" spans="1:10" ht="18.600000000000001" customHeight="1" x14ac:dyDescent="0.2">
      <c r="A1" s="1529" t="s">
        <v>1257</v>
      </c>
      <c r="B1" s="1530"/>
      <c r="C1" s="1534" t="s">
        <v>1258</v>
      </c>
      <c r="D1" s="1535"/>
      <c r="E1" s="1536"/>
      <c r="F1" s="1537" t="s">
        <v>1259</v>
      </c>
      <c r="G1" s="1538"/>
      <c r="H1" s="1539"/>
      <c r="I1" s="1517" t="s">
        <v>1260</v>
      </c>
      <c r="J1" s="1520" t="s">
        <v>1261</v>
      </c>
    </row>
    <row r="2" spans="1:10" ht="72.599999999999994" customHeight="1" x14ac:dyDescent="0.2">
      <c r="A2" s="1531"/>
      <c r="B2" s="1310"/>
      <c r="C2" s="1523" t="s">
        <v>1262</v>
      </c>
      <c r="D2" s="1523" t="s">
        <v>1263</v>
      </c>
      <c r="E2" s="1014" t="s">
        <v>1264</v>
      </c>
      <c r="F2" s="1524" t="s">
        <v>1265</v>
      </c>
      <c r="G2" s="1524" t="s">
        <v>1266</v>
      </c>
      <c r="H2" s="1015" t="s">
        <v>1267</v>
      </c>
      <c r="I2" s="1518"/>
      <c r="J2" s="1521"/>
    </row>
    <row r="3" spans="1:10" ht="15.75" customHeight="1" x14ac:dyDescent="0.2">
      <c r="A3" s="1532"/>
      <c r="B3" s="1533"/>
      <c r="C3" s="1523"/>
      <c r="D3" s="1523"/>
      <c r="E3" s="1016">
        <v>10.23992</v>
      </c>
      <c r="F3" s="1524"/>
      <c r="G3" s="1524"/>
      <c r="H3" s="1017">
        <v>5.1583999999999996E-3</v>
      </c>
      <c r="I3" s="1519"/>
      <c r="J3" s="1522"/>
    </row>
    <row r="4" spans="1:10" ht="14.25" customHeight="1" x14ac:dyDescent="0.2">
      <c r="A4" s="1525" t="s">
        <v>1596</v>
      </c>
      <c r="B4" s="1526"/>
      <c r="C4" s="1018">
        <v>1</v>
      </c>
      <c r="D4" s="1019">
        <v>2</v>
      </c>
      <c r="E4" s="1019">
        <v>3</v>
      </c>
      <c r="F4" s="1019">
        <v>4</v>
      </c>
      <c r="G4" s="1019">
        <v>5</v>
      </c>
      <c r="H4" s="1019">
        <v>6</v>
      </c>
      <c r="I4" s="1020">
        <v>7</v>
      </c>
      <c r="J4" s="1019">
        <v>8</v>
      </c>
    </row>
    <row r="5" spans="1:10" s="129" customFormat="1" ht="14.25" hidden="1" customHeight="1" x14ac:dyDescent="0.2">
      <c r="A5" s="1021"/>
      <c r="C5" s="1022" t="s">
        <v>232</v>
      </c>
      <c r="D5" s="1023" t="s">
        <v>232</v>
      </c>
      <c r="E5" s="1023" t="s">
        <v>233</v>
      </c>
      <c r="F5" s="1023" t="s">
        <v>232</v>
      </c>
      <c r="G5" s="1023" t="s">
        <v>232</v>
      </c>
      <c r="H5" s="1023" t="s">
        <v>233</v>
      </c>
      <c r="I5" s="1023" t="s">
        <v>232</v>
      </c>
      <c r="J5" s="1023" t="s">
        <v>233</v>
      </c>
    </row>
    <row r="6" spans="1:10" s="129" customFormat="1" ht="14.25" customHeight="1" x14ac:dyDescent="0.2">
      <c r="A6" s="1527" t="s">
        <v>1597</v>
      </c>
      <c r="B6" s="1528"/>
      <c r="C6" s="1022" t="s">
        <v>1268</v>
      </c>
      <c r="D6" s="1023" t="s">
        <v>1269</v>
      </c>
      <c r="E6" s="1023" t="s">
        <v>1270</v>
      </c>
      <c r="F6" s="1023" t="s">
        <v>1271</v>
      </c>
      <c r="G6" s="1023" t="s">
        <v>1272</v>
      </c>
      <c r="H6" s="1023" t="s">
        <v>1273</v>
      </c>
      <c r="I6" s="1023" t="s">
        <v>1274</v>
      </c>
      <c r="J6" s="1023" t="s">
        <v>1275</v>
      </c>
    </row>
    <row r="7" spans="1:10" ht="17.100000000000001" customHeight="1" x14ac:dyDescent="0.2">
      <c r="A7" s="1024">
        <v>1</v>
      </c>
      <c r="B7" s="1025" t="s">
        <v>295</v>
      </c>
      <c r="C7" s="1026">
        <v>13745903</v>
      </c>
      <c r="D7" s="1026">
        <v>494885675</v>
      </c>
      <c r="E7" s="1026">
        <v>5067590</v>
      </c>
      <c r="F7" s="1026">
        <v>16897598</v>
      </c>
      <c r="G7" s="1026">
        <v>1126506533</v>
      </c>
      <c r="H7" s="1026">
        <v>5810971</v>
      </c>
      <c r="I7" s="1026">
        <v>414146</v>
      </c>
      <c r="J7" s="1027">
        <v>11292707</v>
      </c>
    </row>
    <row r="8" spans="1:10" ht="17.100000000000001" customHeight="1" x14ac:dyDescent="0.2">
      <c r="A8" s="1028">
        <v>2</v>
      </c>
      <c r="B8" s="1029" t="s">
        <v>296</v>
      </c>
      <c r="C8" s="1030">
        <v>6717268</v>
      </c>
      <c r="D8" s="1030">
        <v>147905848</v>
      </c>
      <c r="E8" s="1030">
        <v>1514544</v>
      </c>
      <c r="F8" s="1030">
        <v>13079542</v>
      </c>
      <c r="G8" s="1030">
        <v>435984733</v>
      </c>
      <c r="H8" s="1030">
        <v>2248984</v>
      </c>
      <c r="I8" s="1030">
        <v>71963</v>
      </c>
      <c r="J8" s="1031">
        <v>3835491</v>
      </c>
    </row>
    <row r="9" spans="1:10" ht="17.100000000000001" customHeight="1" x14ac:dyDescent="0.2">
      <c r="A9" s="1028">
        <v>3</v>
      </c>
      <c r="B9" s="1029" t="s">
        <v>297</v>
      </c>
      <c r="C9" s="1030">
        <v>129849344</v>
      </c>
      <c r="D9" s="1030">
        <v>2105701966</v>
      </c>
      <c r="E9" s="1030">
        <v>21562220</v>
      </c>
      <c r="F9" s="1030">
        <v>104470083</v>
      </c>
      <c r="G9" s="1030">
        <v>5223504150</v>
      </c>
      <c r="H9" s="1030">
        <v>26944924</v>
      </c>
      <c r="I9" s="1030">
        <v>232598</v>
      </c>
      <c r="J9" s="1031">
        <v>48739742</v>
      </c>
    </row>
    <row r="10" spans="1:10" ht="17.100000000000001" customHeight="1" x14ac:dyDescent="0.2">
      <c r="A10" s="1028">
        <v>4</v>
      </c>
      <c r="B10" s="1029" t="s">
        <v>298</v>
      </c>
      <c r="C10" s="1030">
        <v>9778235</v>
      </c>
      <c r="D10" s="1030">
        <v>241291142.40000001</v>
      </c>
      <c r="E10" s="1030">
        <v>2470802</v>
      </c>
      <c r="F10" s="1030">
        <v>10315611</v>
      </c>
      <c r="G10" s="1030">
        <v>343853700</v>
      </c>
      <c r="H10" s="1030">
        <v>1773735</v>
      </c>
      <c r="I10" s="1030">
        <v>94306</v>
      </c>
      <c r="J10" s="1031">
        <v>4338843</v>
      </c>
    </row>
    <row r="11" spans="1:10" ht="17.100000000000001" customHeight="1" x14ac:dyDescent="0.2">
      <c r="A11" s="1032">
        <v>5</v>
      </c>
      <c r="B11" s="1033" t="s">
        <v>299</v>
      </c>
      <c r="C11" s="1034">
        <v>4457633</v>
      </c>
      <c r="D11" s="1034">
        <v>189998858</v>
      </c>
      <c r="E11" s="1034">
        <v>1945573</v>
      </c>
      <c r="F11" s="1034">
        <v>11714018</v>
      </c>
      <c r="G11" s="1034">
        <v>669372457</v>
      </c>
      <c r="H11" s="1034">
        <v>3452891</v>
      </c>
      <c r="I11" s="1034">
        <v>429049</v>
      </c>
      <c r="J11" s="1035">
        <v>5827513</v>
      </c>
    </row>
    <row r="12" spans="1:10" ht="17.100000000000001" customHeight="1" x14ac:dyDescent="0.2">
      <c r="A12" s="1024">
        <v>6</v>
      </c>
      <c r="B12" s="1025" t="s">
        <v>300</v>
      </c>
      <c r="C12" s="1026">
        <v>21461901</v>
      </c>
      <c r="D12" s="1026">
        <v>404772021.50000006</v>
      </c>
      <c r="E12" s="1026">
        <v>4144833</v>
      </c>
      <c r="F12" s="1026">
        <v>20880681</v>
      </c>
      <c r="G12" s="1026">
        <v>1044034050</v>
      </c>
      <c r="H12" s="1026">
        <v>5385545</v>
      </c>
      <c r="I12" s="1026">
        <v>332288</v>
      </c>
      <c r="J12" s="1027">
        <v>9862666</v>
      </c>
    </row>
    <row r="13" spans="1:10" ht="17.100000000000001" customHeight="1" x14ac:dyDescent="0.2">
      <c r="A13" s="1028">
        <v>7</v>
      </c>
      <c r="B13" s="1029" t="s">
        <v>301</v>
      </c>
      <c r="C13" s="1030">
        <v>28557258</v>
      </c>
      <c r="D13" s="1030">
        <v>354508069</v>
      </c>
      <c r="E13" s="1030">
        <v>3630134</v>
      </c>
      <c r="F13" s="1030">
        <v>8605704</v>
      </c>
      <c r="G13" s="1030">
        <v>430285200</v>
      </c>
      <c r="H13" s="1030">
        <v>2219583</v>
      </c>
      <c r="I13" s="1030">
        <v>154574</v>
      </c>
      <c r="J13" s="1031">
        <v>6004291</v>
      </c>
    </row>
    <row r="14" spans="1:10" ht="17.100000000000001" customHeight="1" x14ac:dyDescent="0.2">
      <c r="A14" s="1028">
        <v>8</v>
      </c>
      <c r="B14" s="1029" t="s">
        <v>302</v>
      </c>
      <c r="C14" s="1030">
        <v>84128377</v>
      </c>
      <c r="D14" s="1030">
        <v>1400904948</v>
      </c>
      <c r="E14" s="1030">
        <v>14345155</v>
      </c>
      <c r="F14" s="1030">
        <v>67388304</v>
      </c>
      <c r="G14" s="1030">
        <v>3850760229</v>
      </c>
      <c r="H14" s="1030">
        <v>19863762</v>
      </c>
      <c r="I14" s="1030">
        <v>710572</v>
      </c>
      <c r="J14" s="1031">
        <v>34919489</v>
      </c>
    </row>
    <row r="15" spans="1:10" ht="17.100000000000001" customHeight="1" x14ac:dyDescent="0.2">
      <c r="A15" s="1028">
        <v>9</v>
      </c>
      <c r="B15" s="1029" t="s">
        <v>303</v>
      </c>
      <c r="C15" s="1030">
        <v>162381003</v>
      </c>
      <c r="D15" s="1030">
        <v>2236433339</v>
      </c>
      <c r="E15" s="1030">
        <v>22900898</v>
      </c>
      <c r="F15" s="1030">
        <v>109955093</v>
      </c>
      <c r="G15" s="1030">
        <v>7330339533</v>
      </c>
      <c r="H15" s="1030">
        <v>37812823</v>
      </c>
      <c r="I15" s="1030">
        <v>2239496</v>
      </c>
      <c r="J15" s="1031">
        <v>62953217</v>
      </c>
    </row>
    <row r="16" spans="1:10" ht="17.100000000000001" customHeight="1" x14ac:dyDescent="0.2">
      <c r="A16" s="1032">
        <v>10</v>
      </c>
      <c r="B16" s="1033" t="s">
        <v>304</v>
      </c>
      <c r="C16" s="1034">
        <v>68589992</v>
      </c>
      <c r="D16" s="1034">
        <v>3349499365</v>
      </c>
      <c r="E16" s="1034">
        <v>34298606</v>
      </c>
      <c r="F16" s="1034">
        <v>194551625</v>
      </c>
      <c r="G16" s="1034">
        <v>7782065000</v>
      </c>
      <c r="H16" s="1034">
        <v>40143004</v>
      </c>
      <c r="I16" s="1034">
        <v>1100912</v>
      </c>
      <c r="J16" s="1035">
        <v>75542522</v>
      </c>
    </row>
    <row r="17" spans="1:10" ht="17.100000000000001" customHeight="1" x14ac:dyDescent="0.2">
      <c r="A17" s="1024">
        <v>11</v>
      </c>
      <c r="B17" s="1025" t="s">
        <v>305</v>
      </c>
      <c r="C17" s="1026">
        <v>3860138</v>
      </c>
      <c r="D17" s="1026">
        <v>77810071</v>
      </c>
      <c r="E17" s="1026">
        <v>796769</v>
      </c>
      <c r="F17" s="1026">
        <v>2910388</v>
      </c>
      <c r="G17" s="1026">
        <v>145519400</v>
      </c>
      <c r="H17" s="1026">
        <v>750647</v>
      </c>
      <c r="I17" s="1026">
        <v>66896</v>
      </c>
      <c r="J17" s="1027">
        <v>1614312</v>
      </c>
    </row>
    <row r="18" spans="1:10" ht="17.100000000000001" customHeight="1" x14ac:dyDescent="0.2">
      <c r="A18" s="1028">
        <v>12</v>
      </c>
      <c r="B18" s="1029" t="s">
        <v>306</v>
      </c>
      <c r="C18" s="1030">
        <v>19197574</v>
      </c>
      <c r="D18" s="1030">
        <v>526532284</v>
      </c>
      <c r="E18" s="1030">
        <v>5391648</v>
      </c>
      <c r="F18" s="1030">
        <v>0</v>
      </c>
      <c r="G18" s="1030">
        <v>103603412.25475134</v>
      </c>
      <c r="H18" s="1030">
        <v>534428</v>
      </c>
      <c r="I18" s="1030">
        <v>530399</v>
      </c>
      <c r="J18" s="1031">
        <v>6456475</v>
      </c>
    </row>
    <row r="19" spans="1:10" ht="17.100000000000001" customHeight="1" x14ac:dyDescent="0.2">
      <c r="A19" s="1028">
        <v>13</v>
      </c>
      <c r="B19" s="1029" t="s">
        <v>307</v>
      </c>
      <c r="C19" s="1030">
        <v>1333150</v>
      </c>
      <c r="D19" s="1030">
        <v>63090026</v>
      </c>
      <c r="E19" s="1030">
        <v>646037</v>
      </c>
      <c r="F19" s="1030">
        <v>4145872</v>
      </c>
      <c r="G19" s="1030">
        <v>130289019.99999999</v>
      </c>
      <c r="H19" s="1030">
        <v>672083</v>
      </c>
      <c r="I19" s="1030">
        <v>126920</v>
      </c>
      <c r="J19" s="1031">
        <v>1445040</v>
      </c>
    </row>
    <row r="20" spans="1:10" ht="17.100000000000001" customHeight="1" x14ac:dyDescent="0.2">
      <c r="A20" s="1028">
        <v>14</v>
      </c>
      <c r="B20" s="1029" t="s">
        <v>308</v>
      </c>
      <c r="C20" s="1030">
        <v>4206924</v>
      </c>
      <c r="D20" s="1030">
        <v>122801334</v>
      </c>
      <c r="E20" s="1030">
        <v>1257476</v>
      </c>
      <c r="F20" s="1030">
        <v>3467320</v>
      </c>
      <c r="G20" s="1030">
        <v>173366000</v>
      </c>
      <c r="H20" s="1030">
        <v>894291</v>
      </c>
      <c r="I20" s="1030">
        <v>73631</v>
      </c>
      <c r="J20" s="1031">
        <v>2225398</v>
      </c>
    </row>
    <row r="21" spans="1:10" ht="17.100000000000001" customHeight="1" x14ac:dyDescent="0.2">
      <c r="A21" s="1032">
        <v>15</v>
      </c>
      <c r="B21" s="1033" t="s">
        <v>309</v>
      </c>
      <c r="C21" s="1034">
        <v>6508290</v>
      </c>
      <c r="D21" s="1034">
        <v>167964462</v>
      </c>
      <c r="E21" s="1034">
        <v>1719943</v>
      </c>
      <c r="F21" s="1034">
        <v>7241932</v>
      </c>
      <c r="G21" s="1034">
        <v>340614072.5</v>
      </c>
      <c r="H21" s="1034">
        <v>1757024</v>
      </c>
      <c r="I21" s="1034">
        <v>180935</v>
      </c>
      <c r="J21" s="1035">
        <v>3657902</v>
      </c>
    </row>
    <row r="22" spans="1:10" ht="17.100000000000001" customHeight="1" x14ac:dyDescent="0.2">
      <c r="A22" s="1024">
        <v>16</v>
      </c>
      <c r="B22" s="1025" t="s">
        <v>310</v>
      </c>
      <c r="C22" s="1026">
        <v>54916247</v>
      </c>
      <c r="D22" s="1026">
        <v>895074912</v>
      </c>
      <c r="E22" s="1026">
        <v>9165495</v>
      </c>
      <c r="F22" s="1026">
        <v>37837759</v>
      </c>
      <c r="G22" s="1026">
        <v>1513510360</v>
      </c>
      <c r="H22" s="1026">
        <v>7807292</v>
      </c>
      <c r="I22" s="1026">
        <v>1134633</v>
      </c>
      <c r="J22" s="1027">
        <v>18107420</v>
      </c>
    </row>
    <row r="23" spans="1:10" ht="17.100000000000001" customHeight="1" x14ac:dyDescent="0.2">
      <c r="A23" s="1028">
        <v>17</v>
      </c>
      <c r="B23" s="1029" t="s">
        <v>311</v>
      </c>
      <c r="C23" s="1030">
        <v>230729318</v>
      </c>
      <c r="D23" s="1030">
        <v>5344766174.7150002</v>
      </c>
      <c r="E23" s="1030">
        <v>54729978</v>
      </c>
      <c r="F23" s="1030">
        <v>239588438</v>
      </c>
      <c r="G23" s="1030">
        <v>11979421900</v>
      </c>
      <c r="H23" s="1030">
        <v>61794650</v>
      </c>
      <c r="I23" s="1030">
        <v>5475198</v>
      </c>
      <c r="J23" s="1031">
        <v>121999826</v>
      </c>
    </row>
    <row r="24" spans="1:10" ht="17.100000000000001" customHeight="1" x14ac:dyDescent="0.2">
      <c r="A24" s="1028">
        <v>18</v>
      </c>
      <c r="B24" s="1029" t="s">
        <v>312</v>
      </c>
      <c r="C24" s="1030">
        <v>1051772</v>
      </c>
      <c r="D24" s="1030">
        <v>63971487</v>
      </c>
      <c r="E24" s="1030">
        <v>655063</v>
      </c>
      <c r="F24" s="1030">
        <v>2353110</v>
      </c>
      <c r="G24" s="1030">
        <v>78437000</v>
      </c>
      <c r="H24" s="1030">
        <v>404609</v>
      </c>
      <c r="I24" s="1030">
        <v>134921</v>
      </c>
      <c r="J24" s="1031">
        <v>1194593</v>
      </c>
    </row>
    <row r="25" spans="1:10" ht="17.100000000000001" customHeight="1" x14ac:dyDescent="0.2">
      <c r="A25" s="1028">
        <v>19</v>
      </c>
      <c r="B25" s="1029" t="s">
        <v>313</v>
      </c>
      <c r="C25" s="1030">
        <v>8084414</v>
      </c>
      <c r="D25" s="1030">
        <v>421529518.30000001</v>
      </c>
      <c r="E25" s="1030">
        <v>4316429</v>
      </c>
      <c r="F25" s="1030">
        <v>4978072</v>
      </c>
      <c r="G25" s="1030">
        <v>248903600</v>
      </c>
      <c r="H25" s="1030">
        <v>1283944</v>
      </c>
      <c r="I25" s="1030">
        <v>199291</v>
      </c>
      <c r="J25" s="1031">
        <v>5799664</v>
      </c>
    </row>
    <row r="26" spans="1:10" ht="17.100000000000001" customHeight="1" x14ac:dyDescent="0.2">
      <c r="A26" s="1032">
        <v>20</v>
      </c>
      <c r="B26" s="1033" t="s">
        <v>314</v>
      </c>
      <c r="C26" s="1034">
        <v>9456381</v>
      </c>
      <c r="D26" s="1034">
        <v>317686915</v>
      </c>
      <c r="E26" s="1034">
        <v>3253089</v>
      </c>
      <c r="F26" s="1034">
        <v>9949078</v>
      </c>
      <c r="G26" s="1034">
        <v>497453900</v>
      </c>
      <c r="H26" s="1034">
        <v>2566066</v>
      </c>
      <c r="I26" s="1034">
        <v>204022</v>
      </c>
      <c r="J26" s="1035">
        <v>6023177</v>
      </c>
    </row>
    <row r="27" spans="1:10" ht="17.100000000000001" customHeight="1" x14ac:dyDescent="0.2">
      <c r="A27" s="1024">
        <v>21</v>
      </c>
      <c r="B27" s="1025" t="s">
        <v>315</v>
      </c>
      <c r="C27" s="1026">
        <v>2748922</v>
      </c>
      <c r="D27" s="1026">
        <v>124492811</v>
      </c>
      <c r="E27" s="1026">
        <v>1274796</v>
      </c>
      <c r="F27" s="1026">
        <v>7240991</v>
      </c>
      <c r="G27" s="1026">
        <v>362049550</v>
      </c>
      <c r="H27" s="1026">
        <v>1867596</v>
      </c>
      <c r="I27" s="1026">
        <v>77940</v>
      </c>
      <c r="J27" s="1027">
        <v>3220332</v>
      </c>
    </row>
    <row r="28" spans="1:10" ht="17.100000000000001" customHeight="1" x14ac:dyDescent="0.2">
      <c r="A28" s="1028">
        <v>22</v>
      </c>
      <c r="B28" s="1029" t="s">
        <v>316</v>
      </c>
      <c r="C28" s="1030">
        <v>4134876</v>
      </c>
      <c r="D28" s="1030">
        <v>80749736</v>
      </c>
      <c r="E28" s="1030">
        <v>826871</v>
      </c>
      <c r="F28" s="1030">
        <v>4368070</v>
      </c>
      <c r="G28" s="1030">
        <v>218403500</v>
      </c>
      <c r="H28" s="1030">
        <v>1126613</v>
      </c>
      <c r="I28" s="1030">
        <v>127744</v>
      </c>
      <c r="J28" s="1031">
        <v>2081228</v>
      </c>
    </row>
    <row r="29" spans="1:10" ht="17.100000000000001" customHeight="1" x14ac:dyDescent="0.2">
      <c r="A29" s="1028">
        <v>23</v>
      </c>
      <c r="B29" s="1029" t="s">
        <v>317</v>
      </c>
      <c r="C29" s="1030">
        <v>21372534</v>
      </c>
      <c r="D29" s="1030">
        <v>611007509</v>
      </c>
      <c r="E29" s="1030">
        <v>6256668</v>
      </c>
      <c r="F29" s="1030">
        <v>39841175</v>
      </c>
      <c r="G29" s="1030">
        <v>1992058750</v>
      </c>
      <c r="H29" s="1030">
        <v>10275836</v>
      </c>
      <c r="I29" s="1030">
        <v>490178</v>
      </c>
      <c r="J29" s="1031">
        <v>17022682</v>
      </c>
    </row>
    <row r="30" spans="1:10" ht="17.100000000000001" customHeight="1" x14ac:dyDescent="0.2">
      <c r="A30" s="1028">
        <v>24</v>
      </c>
      <c r="B30" s="1029" t="s">
        <v>318</v>
      </c>
      <c r="C30" s="1030">
        <v>70038770</v>
      </c>
      <c r="D30" s="1030">
        <v>1217692390</v>
      </c>
      <c r="E30" s="1030">
        <v>12469073</v>
      </c>
      <c r="F30" s="1030">
        <v>32805182</v>
      </c>
      <c r="G30" s="1030">
        <v>1640259100</v>
      </c>
      <c r="H30" s="1030">
        <v>8461113</v>
      </c>
      <c r="I30" s="1030">
        <v>126423</v>
      </c>
      <c r="J30" s="1031">
        <v>21056609</v>
      </c>
    </row>
    <row r="31" spans="1:10" ht="17.100000000000001" customHeight="1" x14ac:dyDescent="0.2">
      <c r="A31" s="1032">
        <v>25</v>
      </c>
      <c r="B31" s="1033" t="s">
        <v>319</v>
      </c>
      <c r="C31" s="1034">
        <v>5040707</v>
      </c>
      <c r="D31" s="1034">
        <v>194000383</v>
      </c>
      <c r="E31" s="1034">
        <v>1986548</v>
      </c>
      <c r="F31" s="1034">
        <v>7196869</v>
      </c>
      <c r="G31" s="1034">
        <v>239895633</v>
      </c>
      <c r="H31" s="1034">
        <v>1237478</v>
      </c>
      <c r="I31" s="1034">
        <v>85667</v>
      </c>
      <c r="J31" s="1035">
        <v>3309693</v>
      </c>
    </row>
    <row r="32" spans="1:10" ht="17.100000000000001" customHeight="1" x14ac:dyDescent="0.2">
      <c r="A32" s="1024">
        <v>26</v>
      </c>
      <c r="B32" s="1025" t="s">
        <v>320</v>
      </c>
      <c r="C32" s="1026">
        <v>132354316</v>
      </c>
      <c r="D32" s="1026">
        <v>4663243819</v>
      </c>
      <c r="E32" s="1026">
        <v>47751244</v>
      </c>
      <c r="F32" s="1026">
        <v>268282567</v>
      </c>
      <c r="G32" s="1026">
        <v>13414128350</v>
      </c>
      <c r="H32" s="1026">
        <v>69195440</v>
      </c>
      <c r="I32" s="1026">
        <v>1602420</v>
      </c>
      <c r="J32" s="1027">
        <v>118549104</v>
      </c>
    </row>
    <row r="33" spans="1:10" ht="17.100000000000001" customHeight="1" x14ac:dyDescent="0.2">
      <c r="A33" s="1028">
        <v>27</v>
      </c>
      <c r="B33" s="1029" t="s">
        <v>321</v>
      </c>
      <c r="C33" s="1030">
        <v>11693675</v>
      </c>
      <c r="D33" s="1030">
        <v>306995412</v>
      </c>
      <c r="E33" s="1030">
        <v>3143608</v>
      </c>
      <c r="F33" s="1030">
        <v>15096468</v>
      </c>
      <c r="G33" s="1030">
        <v>603858720</v>
      </c>
      <c r="H33" s="1030">
        <v>3114945</v>
      </c>
      <c r="I33" s="1030">
        <v>304255</v>
      </c>
      <c r="J33" s="1031">
        <v>6562808</v>
      </c>
    </row>
    <row r="34" spans="1:10" ht="17.100000000000001" customHeight="1" x14ac:dyDescent="0.2">
      <c r="A34" s="1028">
        <v>28</v>
      </c>
      <c r="B34" s="1029" t="s">
        <v>322</v>
      </c>
      <c r="C34" s="1030">
        <v>98582439</v>
      </c>
      <c r="D34" s="1030">
        <v>2850785960</v>
      </c>
      <c r="E34" s="1030">
        <v>29191820</v>
      </c>
      <c r="F34" s="1030">
        <v>164561478</v>
      </c>
      <c r="G34" s="1030">
        <v>8228073900</v>
      </c>
      <c r="H34" s="1030">
        <v>42443696</v>
      </c>
      <c r="I34" s="1030">
        <v>2560136</v>
      </c>
      <c r="J34" s="1031">
        <v>74195652</v>
      </c>
    </row>
    <row r="35" spans="1:10" ht="17.100000000000001" customHeight="1" x14ac:dyDescent="0.2">
      <c r="A35" s="1028">
        <v>29</v>
      </c>
      <c r="B35" s="1029" t="s">
        <v>323</v>
      </c>
      <c r="C35" s="1030">
        <v>36938155</v>
      </c>
      <c r="D35" s="1030">
        <v>845330427</v>
      </c>
      <c r="E35" s="1030">
        <v>8656116</v>
      </c>
      <c r="F35" s="1030">
        <v>53788855</v>
      </c>
      <c r="G35" s="1030">
        <v>2241202292</v>
      </c>
      <c r="H35" s="1030">
        <v>11561018</v>
      </c>
      <c r="I35" s="1030">
        <v>457937</v>
      </c>
      <c r="J35" s="1031">
        <v>20675071</v>
      </c>
    </row>
    <row r="36" spans="1:10" ht="17.100000000000001" customHeight="1" x14ac:dyDescent="0.2">
      <c r="A36" s="1032">
        <v>30</v>
      </c>
      <c r="B36" s="1033" t="s">
        <v>324</v>
      </c>
      <c r="C36" s="1034">
        <v>5036240</v>
      </c>
      <c r="D36" s="1034">
        <v>110944255.40000001</v>
      </c>
      <c r="E36" s="1034">
        <v>1136060</v>
      </c>
      <c r="F36" s="1034">
        <v>6748725</v>
      </c>
      <c r="G36" s="1034">
        <v>337436250</v>
      </c>
      <c r="H36" s="1034">
        <v>1740631</v>
      </c>
      <c r="I36" s="1034">
        <v>100678</v>
      </c>
      <c r="J36" s="1035">
        <v>2977369</v>
      </c>
    </row>
    <row r="37" spans="1:10" ht="17.100000000000001" customHeight="1" x14ac:dyDescent="0.2">
      <c r="A37" s="1024">
        <v>31</v>
      </c>
      <c r="B37" s="1025" t="s">
        <v>325</v>
      </c>
      <c r="C37" s="1026">
        <v>27213708</v>
      </c>
      <c r="D37" s="1026">
        <v>562628003</v>
      </c>
      <c r="E37" s="1026">
        <v>5761266</v>
      </c>
      <c r="F37" s="1026">
        <v>30967843</v>
      </c>
      <c r="G37" s="1026">
        <v>1238713720</v>
      </c>
      <c r="H37" s="1026">
        <v>6389781</v>
      </c>
      <c r="I37" s="1026">
        <v>308231</v>
      </c>
      <c r="J37" s="1027">
        <v>12459278</v>
      </c>
    </row>
    <row r="38" spans="1:10" ht="17.100000000000001" customHeight="1" x14ac:dyDescent="0.2">
      <c r="A38" s="1028">
        <v>32</v>
      </c>
      <c r="B38" s="1029" t="s">
        <v>326</v>
      </c>
      <c r="C38" s="1030">
        <v>26533435</v>
      </c>
      <c r="D38" s="1030">
        <v>755299173.20000005</v>
      </c>
      <c r="E38" s="1030">
        <v>7734203</v>
      </c>
      <c r="F38" s="1030">
        <v>79920862</v>
      </c>
      <c r="G38" s="1030">
        <v>3196834480</v>
      </c>
      <c r="H38" s="1030">
        <v>16490551</v>
      </c>
      <c r="I38" s="1030">
        <v>1089876</v>
      </c>
      <c r="J38" s="1031">
        <v>25314630</v>
      </c>
    </row>
    <row r="39" spans="1:10" ht="17.100000000000001" customHeight="1" x14ac:dyDescent="0.2">
      <c r="A39" s="1028">
        <v>33</v>
      </c>
      <c r="B39" s="1029" t="s">
        <v>327</v>
      </c>
      <c r="C39" s="1030">
        <v>2649616</v>
      </c>
      <c r="D39" s="1030">
        <v>113746539</v>
      </c>
      <c r="E39" s="1030">
        <v>1164755</v>
      </c>
      <c r="F39" s="1030">
        <v>3691041</v>
      </c>
      <c r="G39" s="1030">
        <v>147641640</v>
      </c>
      <c r="H39" s="1030">
        <v>761595</v>
      </c>
      <c r="I39" s="1030">
        <v>35707</v>
      </c>
      <c r="J39" s="1031">
        <v>1962057</v>
      </c>
    </row>
    <row r="40" spans="1:10" ht="17.100000000000001" customHeight="1" x14ac:dyDescent="0.2">
      <c r="A40" s="1028">
        <v>34</v>
      </c>
      <c r="B40" s="1029" t="s">
        <v>328</v>
      </c>
      <c r="C40" s="1030">
        <v>7791552</v>
      </c>
      <c r="D40" s="1030">
        <v>188177123</v>
      </c>
      <c r="E40" s="1030">
        <v>1926919</v>
      </c>
      <c r="F40" s="1030">
        <v>9055501</v>
      </c>
      <c r="G40" s="1030">
        <v>452775050</v>
      </c>
      <c r="H40" s="1030">
        <v>2335595</v>
      </c>
      <c r="I40" s="1030">
        <v>269280</v>
      </c>
      <c r="J40" s="1031">
        <v>4531794</v>
      </c>
    </row>
    <row r="41" spans="1:10" ht="17.100000000000001" customHeight="1" x14ac:dyDescent="0.2">
      <c r="A41" s="1032">
        <v>35</v>
      </c>
      <c r="B41" s="1033" t="s">
        <v>329</v>
      </c>
      <c r="C41" s="1034">
        <v>12980526</v>
      </c>
      <c r="D41" s="1034">
        <v>452977100</v>
      </c>
      <c r="E41" s="1034">
        <v>4638449</v>
      </c>
      <c r="F41" s="1034">
        <v>23271977</v>
      </c>
      <c r="G41" s="1034">
        <v>930879080</v>
      </c>
      <c r="H41" s="1034">
        <v>4801847</v>
      </c>
      <c r="I41" s="1034">
        <v>240757</v>
      </c>
      <c r="J41" s="1035">
        <v>9681053</v>
      </c>
    </row>
    <row r="42" spans="1:10" s="839" customFormat="1" ht="17.100000000000001" customHeight="1" x14ac:dyDescent="0.2">
      <c r="A42" s="1024">
        <v>36</v>
      </c>
      <c r="B42" s="1025" t="s">
        <v>330</v>
      </c>
      <c r="C42" s="1026">
        <v>244258076</v>
      </c>
      <c r="D42" s="1026">
        <v>5645182210</v>
      </c>
      <c r="E42" s="1026">
        <v>57806214</v>
      </c>
      <c r="F42" s="1026">
        <v>169425921</v>
      </c>
      <c r="G42" s="1026">
        <v>11295061400</v>
      </c>
      <c r="H42" s="1026">
        <v>58264445</v>
      </c>
      <c r="I42" s="1026">
        <v>2514208</v>
      </c>
      <c r="J42" s="1027">
        <v>118584867</v>
      </c>
    </row>
    <row r="43" spans="1:10" s="839" customFormat="1" ht="17.100000000000001" customHeight="1" x14ac:dyDescent="0.2">
      <c r="A43" s="1028">
        <v>37</v>
      </c>
      <c r="B43" s="1029" t="s">
        <v>331</v>
      </c>
      <c r="C43" s="1030">
        <v>42427761</v>
      </c>
      <c r="D43" s="1030">
        <v>863745290.10000002</v>
      </c>
      <c r="E43" s="1030">
        <v>8844683</v>
      </c>
      <c r="F43" s="1030">
        <v>66226554</v>
      </c>
      <c r="G43" s="1030">
        <v>2207551800</v>
      </c>
      <c r="H43" s="1030">
        <v>11387435</v>
      </c>
      <c r="I43" s="1030">
        <v>834009</v>
      </c>
      <c r="J43" s="1031">
        <v>21066127</v>
      </c>
    </row>
    <row r="44" spans="1:10" s="839" customFormat="1" ht="17.100000000000001" customHeight="1" x14ac:dyDescent="0.2">
      <c r="A44" s="1028">
        <v>38</v>
      </c>
      <c r="B44" s="1029" t="s">
        <v>332</v>
      </c>
      <c r="C44" s="1030">
        <v>24114275</v>
      </c>
      <c r="D44" s="1030">
        <v>945742650</v>
      </c>
      <c r="E44" s="1030">
        <v>9684329</v>
      </c>
      <c r="F44" s="1030">
        <v>113725008</v>
      </c>
      <c r="G44" s="1030">
        <v>4549000320</v>
      </c>
      <c r="H44" s="1030">
        <v>23465563</v>
      </c>
      <c r="I44" s="1030">
        <v>90351</v>
      </c>
      <c r="J44" s="1031">
        <v>33240243</v>
      </c>
    </row>
    <row r="45" spans="1:10" s="839" customFormat="1" ht="17.100000000000001" customHeight="1" x14ac:dyDescent="0.2">
      <c r="A45" s="1028">
        <v>39</v>
      </c>
      <c r="B45" s="1029" t="s">
        <v>333</v>
      </c>
      <c r="C45" s="1030">
        <v>9872558</v>
      </c>
      <c r="D45" s="1030">
        <v>374495823</v>
      </c>
      <c r="E45" s="1030">
        <v>3834807</v>
      </c>
      <c r="F45" s="1030">
        <v>9652545</v>
      </c>
      <c r="G45" s="1030">
        <v>482627250</v>
      </c>
      <c r="H45" s="1030">
        <v>2489584</v>
      </c>
      <c r="I45" s="1030">
        <v>140538</v>
      </c>
      <c r="J45" s="1031">
        <v>6464929</v>
      </c>
    </row>
    <row r="46" spans="1:10" s="839" customFormat="1" ht="17.100000000000001" customHeight="1" x14ac:dyDescent="0.2">
      <c r="A46" s="1032">
        <v>40</v>
      </c>
      <c r="B46" s="1033" t="s">
        <v>334</v>
      </c>
      <c r="C46" s="1034">
        <v>58870535</v>
      </c>
      <c r="D46" s="1034">
        <v>1157436812</v>
      </c>
      <c r="E46" s="1034">
        <v>11852060</v>
      </c>
      <c r="F46" s="1034">
        <v>73080337</v>
      </c>
      <c r="G46" s="1034">
        <v>3654016850</v>
      </c>
      <c r="H46" s="1034">
        <v>18848881</v>
      </c>
      <c r="I46" s="1034">
        <v>823369</v>
      </c>
      <c r="J46" s="1035">
        <v>31524310</v>
      </c>
    </row>
    <row r="47" spans="1:10" s="839" customFormat="1" ht="17.100000000000001" customHeight="1" x14ac:dyDescent="0.2">
      <c r="A47" s="1024">
        <v>41</v>
      </c>
      <c r="B47" s="1025" t="s">
        <v>335</v>
      </c>
      <c r="C47" s="1026">
        <v>14684446</v>
      </c>
      <c r="D47" s="1026">
        <v>258300996</v>
      </c>
      <c r="E47" s="1026">
        <v>2644982</v>
      </c>
      <c r="F47" s="1026">
        <v>6764220</v>
      </c>
      <c r="G47" s="1026">
        <v>338211000</v>
      </c>
      <c r="H47" s="1026">
        <v>1744628</v>
      </c>
      <c r="I47" s="1026">
        <v>218808</v>
      </c>
      <c r="J47" s="1027">
        <v>4608418</v>
      </c>
    </row>
    <row r="48" spans="1:10" s="839" customFormat="1" ht="17.100000000000001" customHeight="1" x14ac:dyDescent="0.2">
      <c r="A48" s="1028">
        <v>42</v>
      </c>
      <c r="B48" s="1029" t="s">
        <v>336</v>
      </c>
      <c r="C48" s="1030">
        <v>9235831</v>
      </c>
      <c r="D48" s="1030">
        <v>256285139</v>
      </c>
      <c r="E48" s="1030">
        <v>2624339</v>
      </c>
      <c r="F48" s="1030">
        <v>10401217</v>
      </c>
      <c r="G48" s="1030">
        <v>461184729.99999994</v>
      </c>
      <c r="H48" s="1030">
        <v>2378975</v>
      </c>
      <c r="I48" s="1030">
        <v>200499</v>
      </c>
      <c r="J48" s="1031">
        <v>5203813</v>
      </c>
    </row>
    <row r="49" spans="1:10" s="839" customFormat="1" ht="17.100000000000001" customHeight="1" x14ac:dyDescent="0.2">
      <c r="A49" s="1028">
        <v>43</v>
      </c>
      <c r="B49" s="1029" t="s">
        <v>337</v>
      </c>
      <c r="C49" s="1030">
        <v>12006637</v>
      </c>
      <c r="D49" s="1030">
        <v>370398005</v>
      </c>
      <c r="E49" s="1030">
        <v>3792846</v>
      </c>
      <c r="F49" s="1030">
        <v>19610341</v>
      </c>
      <c r="G49" s="1030">
        <v>627146750</v>
      </c>
      <c r="H49" s="1030">
        <v>3235074</v>
      </c>
      <c r="I49" s="1030">
        <v>117212</v>
      </c>
      <c r="J49" s="1031">
        <v>7145132</v>
      </c>
    </row>
    <row r="50" spans="1:10" s="839" customFormat="1" ht="17.100000000000001" customHeight="1" x14ac:dyDescent="0.2">
      <c r="A50" s="1028">
        <v>44</v>
      </c>
      <c r="B50" s="1029" t="s">
        <v>338</v>
      </c>
      <c r="C50" s="1030">
        <v>21673090</v>
      </c>
      <c r="D50" s="1030">
        <v>502989278.00000006</v>
      </c>
      <c r="E50" s="1030">
        <v>5150570</v>
      </c>
      <c r="F50" s="1030">
        <v>24357159</v>
      </c>
      <c r="G50" s="1030">
        <v>1217857950</v>
      </c>
      <c r="H50" s="1030">
        <v>6282198</v>
      </c>
      <c r="I50" s="1030">
        <v>71990</v>
      </c>
      <c r="J50" s="1031">
        <v>11504758</v>
      </c>
    </row>
    <row r="51" spans="1:10" ht="17.100000000000001" customHeight="1" x14ac:dyDescent="0.2">
      <c r="A51" s="1032">
        <v>45</v>
      </c>
      <c r="B51" s="1033" t="s">
        <v>339</v>
      </c>
      <c r="C51" s="1034">
        <v>114566981</v>
      </c>
      <c r="D51" s="1034">
        <v>2467204812.6000004</v>
      </c>
      <c r="E51" s="1034">
        <v>25263980</v>
      </c>
      <c r="F51" s="1034">
        <v>74478043</v>
      </c>
      <c r="G51" s="1034">
        <v>2482601433</v>
      </c>
      <c r="H51" s="1034">
        <v>12806251</v>
      </c>
      <c r="I51" s="1034">
        <v>263622</v>
      </c>
      <c r="J51" s="1035">
        <v>38333853</v>
      </c>
    </row>
    <row r="52" spans="1:10" ht="17.100000000000001" customHeight="1" x14ac:dyDescent="0.2">
      <c r="A52" s="1024">
        <v>46</v>
      </c>
      <c r="B52" s="1025" t="s">
        <v>340</v>
      </c>
      <c r="C52" s="1026">
        <v>2546879</v>
      </c>
      <c r="D52" s="1026">
        <v>58898720</v>
      </c>
      <c r="E52" s="1026">
        <v>603118</v>
      </c>
      <c r="F52" s="1026">
        <v>2243000</v>
      </c>
      <c r="G52" s="1026">
        <v>112150000</v>
      </c>
      <c r="H52" s="1026">
        <v>578515</v>
      </c>
      <c r="I52" s="1026">
        <v>33997</v>
      </c>
      <c r="J52" s="1027">
        <v>1215630</v>
      </c>
    </row>
    <row r="53" spans="1:10" ht="17.100000000000001" customHeight="1" x14ac:dyDescent="0.2">
      <c r="A53" s="1028">
        <v>47</v>
      </c>
      <c r="B53" s="1029" t="s">
        <v>341</v>
      </c>
      <c r="C53" s="1030">
        <v>34207157</v>
      </c>
      <c r="D53" s="1030">
        <v>752087571.4000001</v>
      </c>
      <c r="E53" s="1030">
        <v>7701317</v>
      </c>
      <c r="F53" s="1030">
        <v>21815927</v>
      </c>
      <c r="G53" s="1030">
        <v>872637080</v>
      </c>
      <c r="H53" s="1030">
        <v>4501411</v>
      </c>
      <c r="I53" s="1030">
        <v>0</v>
      </c>
      <c r="J53" s="1031">
        <v>12202728</v>
      </c>
    </row>
    <row r="54" spans="1:10" ht="17.100000000000001" customHeight="1" x14ac:dyDescent="0.2">
      <c r="A54" s="1028">
        <v>48</v>
      </c>
      <c r="B54" s="1029" t="s">
        <v>342</v>
      </c>
      <c r="C54" s="1030">
        <v>38493961</v>
      </c>
      <c r="D54" s="1030">
        <v>965929818</v>
      </c>
      <c r="E54" s="1030">
        <v>9891044</v>
      </c>
      <c r="F54" s="1030">
        <v>31149337</v>
      </c>
      <c r="G54" s="1030">
        <v>1245973480</v>
      </c>
      <c r="H54" s="1030">
        <v>6427230</v>
      </c>
      <c r="I54" s="1030">
        <v>171886</v>
      </c>
      <c r="J54" s="1031">
        <v>16490160</v>
      </c>
    </row>
    <row r="55" spans="1:10" ht="17.100000000000001" customHeight="1" x14ac:dyDescent="0.2">
      <c r="A55" s="1028">
        <v>49</v>
      </c>
      <c r="B55" s="1029" t="s">
        <v>343</v>
      </c>
      <c r="C55" s="1030">
        <v>17698406</v>
      </c>
      <c r="D55" s="1030">
        <v>869055107</v>
      </c>
      <c r="E55" s="1030">
        <v>8899055</v>
      </c>
      <c r="F55" s="1030">
        <v>34675117</v>
      </c>
      <c r="G55" s="1030">
        <v>1733755850</v>
      </c>
      <c r="H55" s="1030">
        <v>8943406</v>
      </c>
      <c r="I55" s="1030">
        <v>611544</v>
      </c>
      <c r="J55" s="1031">
        <v>18454005</v>
      </c>
    </row>
    <row r="56" spans="1:10" ht="17.100000000000001" customHeight="1" x14ac:dyDescent="0.2">
      <c r="A56" s="1032">
        <v>50</v>
      </c>
      <c r="B56" s="1033" t="s">
        <v>344</v>
      </c>
      <c r="C56" s="1034">
        <v>16550517</v>
      </c>
      <c r="D56" s="1034">
        <v>505278517.70000005</v>
      </c>
      <c r="E56" s="1034">
        <v>5174012</v>
      </c>
      <c r="F56" s="1034">
        <v>22379229</v>
      </c>
      <c r="G56" s="1034">
        <v>1118961450</v>
      </c>
      <c r="H56" s="1034">
        <v>5772051</v>
      </c>
      <c r="I56" s="1034">
        <v>300875</v>
      </c>
      <c r="J56" s="1035">
        <v>11246938</v>
      </c>
    </row>
    <row r="57" spans="1:10" ht="17.100000000000001" customHeight="1" x14ac:dyDescent="0.2">
      <c r="A57" s="1024">
        <v>51</v>
      </c>
      <c r="B57" s="1025" t="s">
        <v>345</v>
      </c>
      <c r="C57" s="1026">
        <v>24222046</v>
      </c>
      <c r="D57" s="1026">
        <v>639628287</v>
      </c>
      <c r="E57" s="1026">
        <v>6549742</v>
      </c>
      <c r="F57" s="1026">
        <v>27376472</v>
      </c>
      <c r="G57" s="1026">
        <v>1244385091</v>
      </c>
      <c r="H57" s="1026">
        <v>6419036</v>
      </c>
      <c r="I57" s="1026">
        <v>429121</v>
      </c>
      <c r="J57" s="1027">
        <v>13397899</v>
      </c>
    </row>
    <row r="58" spans="1:10" ht="17.100000000000001" customHeight="1" x14ac:dyDescent="0.2">
      <c r="A58" s="1028">
        <v>52</v>
      </c>
      <c r="B58" s="1029" t="s">
        <v>346</v>
      </c>
      <c r="C58" s="1030">
        <v>178330428</v>
      </c>
      <c r="D58" s="1030">
        <v>2857207340.9000001</v>
      </c>
      <c r="E58" s="1030">
        <v>29257575</v>
      </c>
      <c r="F58" s="1030">
        <v>149348306</v>
      </c>
      <c r="G58" s="1030">
        <v>7467415300</v>
      </c>
      <c r="H58" s="1030">
        <v>38519915</v>
      </c>
      <c r="I58" s="1030">
        <v>2244118</v>
      </c>
      <c r="J58" s="1031">
        <v>70021608</v>
      </c>
    </row>
    <row r="59" spans="1:10" ht="17.100000000000001" customHeight="1" x14ac:dyDescent="0.2">
      <c r="A59" s="1028">
        <v>53</v>
      </c>
      <c r="B59" s="1029" t="s">
        <v>347</v>
      </c>
      <c r="C59" s="1030">
        <v>10763908</v>
      </c>
      <c r="D59" s="1030">
        <v>792122807</v>
      </c>
      <c r="E59" s="1030">
        <v>8111274</v>
      </c>
      <c r="F59" s="1030">
        <v>85620859</v>
      </c>
      <c r="G59" s="1030">
        <v>3424834360</v>
      </c>
      <c r="H59" s="1030">
        <v>17666666</v>
      </c>
      <c r="I59" s="1030">
        <v>187216</v>
      </c>
      <c r="J59" s="1031">
        <v>25965156</v>
      </c>
    </row>
    <row r="60" spans="1:10" ht="17.100000000000001" customHeight="1" x14ac:dyDescent="0.2">
      <c r="A60" s="1028">
        <v>54</v>
      </c>
      <c r="B60" s="1029" t="s">
        <v>348</v>
      </c>
      <c r="C60" s="1030">
        <v>2499388</v>
      </c>
      <c r="D60" s="1030">
        <v>65039473.400000006</v>
      </c>
      <c r="E60" s="1030">
        <v>665999</v>
      </c>
      <c r="F60" s="1030">
        <v>1277955</v>
      </c>
      <c r="G60" s="1030">
        <v>63897750</v>
      </c>
      <c r="H60" s="1030">
        <v>329610</v>
      </c>
      <c r="I60" s="1030">
        <v>22552</v>
      </c>
      <c r="J60" s="1031">
        <v>1018161</v>
      </c>
    </row>
    <row r="61" spans="1:10" ht="17.100000000000001" customHeight="1" x14ac:dyDescent="0.2">
      <c r="A61" s="1032">
        <v>55</v>
      </c>
      <c r="B61" s="1033" t="s">
        <v>349</v>
      </c>
      <c r="C61" s="1034">
        <v>10125891</v>
      </c>
      <c r="D61" s="1034">
        <v>1098779452</v>
      </c>
      <c r="E61" s="1034">
        <v>11251414</v>
      </c>
      <c r="F61" s="1034">
        <v>74252680</v>
      </c>
      <c r="G61" s="1034">
        <v>2878010853</v>
      </c>
      <c r="H61" s="1034">
        <v>14845931</v>
      </c>
      <c r="I61" s="1034">
        <v>275802</v>
      </c>
      <c r="J61" s="1035">
        <v>26373147</v>
      </c>
    </row>
    <row r="62" spans="1:10" ht="17.100000000000001" customHeight="1" x14ac:dyDescent="0.2">
      <c r="A62" s="1024">
        <v>56</v>
      </c>
      <c r="B62" s="1025" t="s">
        <v>350</v>
      </c>
      <c r="C62" s="1026">
        <v>6633527</v>
      </c>
      <c r="D62" s="1026">
        <v>172915870.60000002</v>
      </c>
      <c r="E62" s="1026">
        <v>1770645</v>
      </c>
      <c r="F62" s="1026">
        <v>10745474</v>
      </c>
      <c r="G62" s="1026">
        <v>358182467</v>
      </c>
      <c r="H62" s="1026">
        <v>1847648</v>
      </c>
      <c r="I62" s="1026">
        <v>77753</v>
      </c>
      <c r="J62" s="1027">
        <v>3696046</v>
      </c>
    </row>
    <row r="63" spans="1:10" ht="17.100000000000001" customHeight="1" x14ac:dyDescent="0.2">
      <c r="A63" s="1028">
        <v>57</v>
      </c>
      <c r="B63" s="1029" t="s">
        <v>351</v>
      </c>
      <c r="C63" s="1030">
        <v>13840010</v>
      </c>
      <c r="D63" s="1030">
        <v>371528009</v>
      </c>
      <c r="E63" s="1030">
        <v>3804417</v>
      </c>
      <c r="F63" s="1030">
        <v>15867087</v>
      </c>
      <c r="G63" s="1030">
        <v>1057805800</v>
      </c>
      <c r="H63" s="1030">
        <v>5456585</v>
      </c>
      <c r="I63" s="1030">
        <v>728410</v>
      </c>
      <c r="J63" s="1031">
        <v>9989412</v>
      </c>
    </row>
    <row r="64" spans="1:10" ht="17.100000000000001" customHeight="1" x14ac:dyDescent="0.2">
      <c r="A64" s="1028">
        <v>58</v>
      </c>
      <c r="B64" s="1029" t="s">
        <v>352</v>
      </c>
      <c r="C64" s="1030">
        <v>9682437</v>
      </c>
      <c r="D64" s="1030">
        <v>220605979.00000003</v>
      </c>
      <c r="E64" s="1030">
        <v>2258988</v>
      </c>
      <c r="F64" s="1030">
        <v>18283168</v>
      </c>
      <c r="G64" s="1030">
        <v>914158400</v>
      </c>
      <c r="H64" s="1030">
        <v>4715595</v>
      </c>
      <c r="I64" s="1030">
        <v>249587</v>
      </c>
      <c r="J64" s="1031">
        <v>7224170</v>
      </c>
    </row>
    <row r="65" spans="1:10" ht="17.100000000000001" customHeight="1" x14ac:dyDescent="0.2">
      <c r="A65" s="1028">
        <v>59</v>
      </c>
      <c r="B65" s="1029" t="s">
        <v>353</v>
      </c>
      <c r="C65" s="1030">
        <v>2458348</v>
      </c>
      <c r="D65" s="1030">
        <v>130684765</v>
      </c>
      <c r="E65" s="1030">
        <v>1338202</v>
      </c>
      <c r="F65" s="1030">
        <v>8617071</v>
      </c>
      <c r="G65" s="1030">
        <v>287235700</v>
      </c>
      <c r="H65" s="1030">
        <v>1481677</v>
      </c>
      <c r="I65" s="1030">
        <v>160814</v>
      </c>
      <c r="J65" s="1031">
        <v>2980693</v>
      </c>
    </row>
    <row r="66" spans="1:10" ht="17.100000000000001" customHeight="1" x14ac:dyDescent="0.2">
      <c r="A66" s="1032">
        <v>60</v>
      </c>
      <c r="B66" s="1033" t="s">
        <v>354</v>
      </c>
      <c r="C66" s="1034">
        <v>16657315</v>
      </c>
      <c r="D66" s="1034">
        <v>312067679</v>
      </c>
      <c r="E66" s="1034">
        <v>3195548</v>
      </c>
      <c r="F66" s="1034">
        <v>20594934</v>
      </c>
      <c r="G66" s="1034">
        <v>966898310</v>
      </c>
      <c r="H66" s="1034">
        <v>4987648</v>
      </c>
      <c r="I66" s="1034">
        <v>271700</v>
      </c>
      <c r="J66" s="1035">
        <v>8454896</v>
      </c>
    </row>
    <row r="67" spans="1:10" ht="17.100000000000001" customHeight="1" x14ac:dyDescent="0.2">
      <c r="A67" s="1024">
        <v>61</v>
      </c>
      <c r="B67" s="1025" t="s">
        <v>355</v>
      </c>
      <c r="C67" s="1026">
        <v>39665218</v>
      </c>
      <c r="D67" s="1026">
        <v>817768689.10000002</v>
      </c>
      <c r="E67" s="1026">
        <v>8373886</v>
      </c>
      <c r="F67" s="1026">
        <v>23882180</v>
      </c>
      <c r="G67" s="1026">
        <v>1194109000</v>
      </c>
      <c r="H67" s="1026">
        <v>6159692</v>
      </c>
      <c r="I67" s="1026">
        <v>285012</v>
      </c>
      <c r="J67" s="1027">
        <v>14818590</v>
      </c>
    </row>
    <row r="68" spans="1:10" ht="17.100000000000001" customHeight="1" x14ac:dyDescent="0.2">
      <c r="A68" s="1028">
        <v>62</v>
      </c>
      <c r="B68" s="1029" t="s">
        <v>356</v>
      </c>
      <c r="C68" s="1030">
        <v>1992839</v>
      </c>
      <c r="D68" s="1030">
        <v>71804935</v>
      </c>
      <c r="E68" s="1030">
        <v>735277</v>
      </c>
      <c r="F68" s="1030">
        <v>3696724</v>
      </c>
      <c r="G68" s="1030">
        <v>184836200</v>
      </c>
      <c r="H68" s="1030">
        <v>953459</v>
      </c>
      <c r="I68" s="1030">
        <v>74489</v>
      </c>
      <c r="J68" s="1031">
        <v>1763225</v>
      </c>
    </row>
    <row r="69" spans="1:10" ht="17.100000000000001" customHeight="1" x14ac:dyDescent="0.2">
      <c r="A69" s="1028">
        <v>63</v>
      </c>
      <c r="B69" s="1029" t="s">
        <v>357</v>
      </c>
      <c r="C69" s="1030">
        <v>19571892</v>
      </c>
      <c r="D69" s="1030">
        <v>478078878.20000005</v>
      </c>
      <c r="E69" s="1030">
        <v>4895489</v>
      </c>
      <c r="F69" s="1030">
        <v>11150997</v>
      </c>
      <c r="G69" s="1030">
        <v>371699900</v>
      </c>
      <c r="H69" s="1030">
        <v>1917377</v>
      </c>
      <c r="I69" s="1030">
        <v>55782</v>
      </c>
      <c r="J69" s="1031">
        <v>6868648</v>
      </c>
    </row>
    <row r="70" spans="1:10" ht="17.100000000000001" customHeight="1" x14ac:dyDescent="0.2">
      <c r="A70" s="1028">
        <v>64</v>
      </c>
      <c r="B70" s="1029" t="s">
        <v>358</v>
      </c>
      <c r="C70" s="1030">
        <v>2583602</v>
      </c>
      <c r="D70" s="1030">
        <v>90163893</v>
      </c>
      <c r="E70" s="1030">
        <v>923271</v>
      </c>
      <c r="F70" s="1030">
        <v>5952974</v>
      </c>
      <c r="G70" s="1030">
        <v>297648700</v>
      </c>
      <c r="H70" s="1030">
        <v>1535391</v>
      </c>
      <c r="I70" s="1030">
        <v>67978</v>
      </c>
      <c r="J70" s="1031">
        <v>2526640</v>
      </c>
    </row>
    <row r="71" spans="1:10" ht="17.100000000000001" customHeight="1" x14ac:dyDescent="0.2">
      <c r="A71" s="1032">
        <v>65</v>
      </c>
      <c r="B71" s="1033" t="s">
        <v>359</v>
      </c>
      <c r="C71" s="1034">
        <v>16669031</v>
      </c>
      <c r="D71" s="1034">
        <v>432605967.20000005</v>
      </c>
      <c r="E71" s="1034">
        <v>4429850</v>
      </c>
      <c r="F71" s="1034">
        <v>35724012</v>
      </c>
      <c r="G71" s="1034">
        <v>1786200600</v>
      </c>
      <c r="H71" s="1034">
        <v>9213937</v>
      </c>
      <c r="I71" s="1034">
        <v>238373</v>
      </c>
      <c r="J71" s="1035">
        <v>13882160</v>
      </c>
    </row>
    <row r="72" spans="1:10" ht="17.100000000000001" customHeight="1" x14ac:dyDescent="0.2">
      <c r="A72" s="1024">
        <v>66</v>
      </c>
      <c r="B72" s="1025" t="s">
        <v>360</v>
      </c>
      <c r="C72" s="1026">
        <v>7929695</v>
      </c>
      <c r="D72" s="1026">
        <v>124579880</v>
      </c>
      <c r="E72" s="1026">
        <v>1275688</v>
      </c>
      <c r="F72" s="1026">
        <v>4100950</v>
      </c>
      <c r="G72" s="1026">
        <v>410095000</v>
      </c>
      <c r="H72" s="1026">
        <v>2115434</v>
      </c>
      <c r="I72" s="1026">
        <v>182956</v>
      </c>
      <c r="J72" s="1027">
        <v>3574078</v>
      </c>
    </row>
    <row r="73" spans="1:10" ht="17.100000000000001" customHeight="1" x14ac:dyDescent="0.2">
      <c r="A73" s="1028">
        <v>67</v>
      </c>
      <c r="B73" s="1029" t="s">
        <v>361</v>
      </c>
      <c r="C73" s="1030">
        <v>24801275</v>
      </c>
      <c r="D73" s="1030">
        <v>354779747</v>
      </c>
      <c r="E73" s="1030">
        <v>3632916</v>
      </c>
      <c r="F73" s="1030">
        <v>13615060</v>
      </c>
      <c r="G73" s="1030">
        <v>680753000</v>
      </c>
      <c r="H73" s="1030">
        <v>3511596</v>
      </c>
      <c r="I73" s="1030">
        <v>111547</v>
      </c>
      <c r="J73" s="1031">
        <v>7256059</v>
      </c>
    </row>
    <row r="74" spans="1:10" ht="17.100000000000001" customHeight="1" x14ac:dyDescent="0.2">
      <c r="A74" s="1028">
        <v>68</v>
      </c>
      <c r="B74" s="1029" t="s">
        <v>362</v>
      </c>
      <c r="C74" s="1030">
        <v>2781196</v>
      </c>
      <c r="D74" s="1030">
        <v>72154565</v>
      </c>
      <c r="E74" s="1030">
        <v>738857</v>
      </c>
      <c r="F74" s="1030">
        <v>5606494</v>
      </c>
      <c r="G74" s="1030">
        <v>280324700</v>
      </c>
      <c r="H74" s="1030">
        <v>1446027</v>
      </c>
      <c r="I74" s="1030">
        <v>0</v>
      </c>
      <c r="J74" s="1031">
        <v>2184884</v>
      </c>
    </row>
    <row r="75" spans="1:10" ht="17.100000000000001" customHeight="1" x14ac:dyDescent="0.2">
      <c r="A75" s="1032">
        <v>69</v>
      </c>
      <c r="B75" s="1033" t="s">
        <v>363</v>
      </c>
      <c r="C75" s="1034">
        <v>14022869</v>
      </c>
      <c r="D75" s="1034">
        <v>66793674.31000001</v>
      </c>
      <c r="E75" s="1034">
        <v>683962</v>
      </c>
      <c r="F75" s="1034">
        <v>14539534</v>
      </c>
      <c r="G75" s="1034">
        <v>581581360</v>
      </c>
      <c r="H75" s="1034">
        <v>3000029</v>
      </c>
      <c r="I75" s="1034">
        <v>4000</v>
      </c>
      <c r="J75" s="1035">
        <v>3687991</v>
      </c>
    </row>
    <row r="76" spans="1:10" s="87" customFormat="1" ht="17.100000000000001" customHeight="1" thickBot="1" x14ac:dyDescent="0.25">
      <c r="A76" s="1036"/>
      <c r="B76" s="1037" t="s">
        <v>584</v>
      </c>
      <c r="C76" s="1038">
        <v>2400558618</v>
      </c>
      <c r="D76" s="1038">
        <v>57167539698.024986</v>
      </c>
      <c r="E76" s="1038">
        <v>585391034</v>
      </c>
      <c r="F76" s="1038">
        <v>2827404718</v>
      </c>
      <c r="G76" s="1038">
        <v>135540844098.75476</v>
      </c>
      <c r="H76" s="1038">
        <v>699173891</v>
      </c>
      <c r="I76" s="1038">
        <v>33844097</v>
      </c>
      <c r="J76" s="1039">
        <v>1318409022</v>
      </c>
    </row>
    <row r="77" spans="1:10" s="87" customFormat="1" ht="17.100000000000001" hidden="1" customHeight="1" thickTop="1" x14ac:dyDescent="0.2">
      <c r="A77" s="1040"/>
      <c r="B77" s="1041"/>
      <c r="C77" s="245"/>
      <c r="D77" s="245"/>
      <c r="E77" s="245"/>
      <c r="F77" s="245"/>
      <c r="G77" s="245"/>
      <c r="H77" s="245"/>
      <c r="I77" s="245"/>
      <c r="J77" s="1042"/>
    </row>
    <row r="78" spans="1:10" ht="13.5" hidden="1" thickTop="1" x14ac:dyDescent="0.2">
      <c r="C78" s="151"/>
      <c r="D78" s="151"/>
      <c r="E78" s="151"/>
      <c r="F78" s="151"/>
      <c r="G78" s="151"/>
      <c r="H78" s="151"/>
      <c r="I78" s="151"/>
      <c r="J78" s="151"/>
    </row>
    <row r="79" spans="1:10" ht="13.5" thickTop="1" x14ac:dyDescent="0.2"/>
  </sheetData>
  <sheetProtection formatCells="0" formatColumns="0" formatRows="0" sort="0"/>
  <mergeCells count="11">
    <mergeCell ref="A4:B4"/>
    <mergeCell ref="A6:B6"/>
    <mergeCell ref="A1:B3"/>
    <mergeCell ref="C1:E1"/>
    <mergeCell ref="F1:H1"/>
    <mergeCell ref="I1:I3"/>
    <mergeCell ref="J1:J3"/>
    <mergeCell ref="C2:C3"/>
    <mergeCell ref="D2:D3"/>
    <mergeCell ref="F2:F3"/>
    <mergeCell ref="G2:G3"/>
  </mergeCells>
  <printOptions horizontalCentered="1"/>
  <pageMargins left="0.3" right="0.28999999999999998" top="1" bottom="0.38" header="0.33" footer="0.18"/>
  <pageSetup paperSize="5" scale="70" firstPageNumber="95" orientation="portrait" r:id="rId1"/>
  <headerFooter alignWithMargins="0">
    <oddHeader xml:space="preserve">&amp;L&amp;"Arial,Bold"&amp;18&amp;K000000Table 6:  Budget Letter
Local Deduction Calculation  </oddHeader>
    <oddFooter>&amp;R&amp;12&amp;P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6">
    <tabColor rgb="FF92D050"/>
  </sheetPr>
  <dimension ref="A1:BA76"/>
  <sheetViews>
    <sheetView workbookViewId="0">
      <pane xSplit="2" ySplit="6" topLeftCell="C7" activePane="bottomRight" state="frozen"/>
      <selection activeCell="A5" sqref="A5:B5"/>
      <selection pane="topRight" activeCell="A5" sqref="A5:B5"/>
      <selection pane="bottomLeft" activeCell="A5" sqref="A5:B5"/>
      <selection pane="bottomRight" activeCell="C7" sqref="C7"/>
    </sheetView>
  </sheetViews>
  <sheetFormatPr defaultColWidth="8.85546875" defaultRowHeight="12.75" x14ac:dyDescent="0.2"/>
  <cols>
    <col min="1" max="1" width="17.42578125" style="134" bestFit="1" customWidth="1"/>
    <col min="2" max="2" width="17.5703125" style="134" bestFit="1" customWidth="1"/>
    <col min="3" max="3" width="23.140625" style="134" customWidth="1"/>
    <col min="4" max="4" width="20.42578125" style="134" customWidth="1"/>
    <col min="5" max="5" width="21.85546875" style="134" customWidth="1"/>
    <col min="6" max="6" width="21.5703125" style="134" customWidth="1"/>
    <col min="7" max="7" width="13.5703125" style="134" customWidth="1"/>
    <col min="8" max="8" width="20.85546875" style="134" customWidth="1"/>
    <col min="9" max="9" width="9.5703125" style="134" customWidth="1"/>
    <col min="10" max="10" width="17.42578125" style="134" bestFit="1" customWidth="1"/>
    <col min="11" max="11" width="9.5703125" style="134" customWidth="1"/>
    <col min="12" max="12" width="21.42578125" style="134" bestFit="1" customWidth="1"/>
    <col min="13" max="14" width="9.5703125" style="134" customWidth="1"/>
    <col min="15" max="15" width="10.85546875" style="134" customWidth="1"/>
    <col min="16" max="16" width="18.140625" style="134" customWidth="1"/>
    <col min="17" max="17" width="19" style="134" customWidth="1"/>
    <col min="18" max="18" width="9.5703125" style="134" customWidth="1"/>
    <col min="19" max="19" width="16.5703125" style="134" bestFit="1" customWidth="1"/>
    <col min="20" max="21" width="9.5703125" style="134" customWidth="1"/>
    <col min="22" max="22" width="10.5703125" style="134" customWidth="1"/>
    <col min="23" max="23" width="16.5703125" style="134" customWidth="1"/>
    <col min="24" max="24" width="18.42578125" style="134" customWidth="1"/>
    <col min="25" max="25" width="12.5703125" style="134" customWidth="1"/>
    <col min="26" max="26" width="19.5703125" style="134" bestFit="1" customWidth="1"/>
    <col min="27" max="27" width="17" style="134" customWidth="1"/>
    <col min="28" max="29" width="10.5703125" style="134" customWidth="1"/>
    <col min="30" max="30" width="12.5703125" style="134" customWidth="1"/>
    <col min="31" max="31" width="16.85546875" style="134" customWidth="1"/>
    <col min="32" max="32" width="19.140625" style="134" bestFit="1" customWidth="1"/>
    <col min="33" max="33" width="14.5703125" style="134" customWidth="1"/>
    <col min="34" max="34" width="22.5703125" style="134" customWidth="1"/>
    <col min="35" max="35" width="16.42578125" style="134" customWidth="1"/>
    <col min="36" max="36" width="15.42578125" style="134" customWidth="1"/>
    <col min="37" max="38" width="26.42578125" style="134" customWidth="1"/>
    <col min="39" max="39" width="24.42578125" style="134" customWidth="1"/>
    <col min="40" max="40" width="12.42578125" style="134" customWidth="1"/>
    <col min="41" max="41" width="21.5703125" style="134" bestFit="1" customWidth="1"/>
    <col min="42" max="43" width="9.5703125" style="134" customWidth="1"/>
    <col min="44" max="44" width="22" style="134" customWidth="1"/>
    <col min="45" max="45" width="19.42578125" style="134" customWidth="1"/>
    <col min="46" max="46" width="12.42578125" style="134" customWidth="1"/>
    <col min="47" max="47" width="15.5703125" style="134" customWidth="1"/>
    <col min="48" max="48" width="14.85546875" style="134" customWidth="1"/>
    <col min="49" max="52" width="8.85546875" style="134"/>
    <col min="53" max="53" width="17.5703125" style="134" bestFit="1" customWidth="1"/>
    <col min="54" max="16384" width="8.85546875" style="134"/>
  </cols>
  <sheetData>
    <row r="1" spans="1:46" s="1043" customFormat="1" ht="29.25" customHeight="1" x14ac:dyDescent="0.2">
      <c r="A1" s="1529" t="s">
        <v>485</v>
      </c>
      <c r="B1" s="1308"/>
      <c r="C1" s="1541" t="s">
        <v>1276</v>
      </c>
      <c r="D1" s="1542"/>
      <c r="E1" s="1543"/>
      <c r="F1" s="1543"/>
      <c r="G1" s="1543"/>
      <c r="H1" s="1544"/>
      <c r="I1" s="1545" t="s">
        <v>1277</v>
      </c>
      <c r="J1" s="1546"/>
      <c r="K1" s="1547" t="s">
        <v>1278</v>
      </c>
      <c r="L1" s="1548"/>
      <c r="M1" s="1548"/>
      <c r="N1" s="1548"/>
      <c r="O1" s="1548"/>
      <c r="P1" s="1549"/>
      <c r="Q1" s="1550" t="s">
        <v>1279</v>
      </c>
      <c r="R1" s="1547" t="s">
        <v>1280</v>
      </c>
      <c r="S1" s="1548"/>
      <c r="T1" s="1548"/>
      <c r="U1" s="1548"/>
      <c r="V1" s="1548"/>
      <c r="W1" s="1549"/>
      <c r="X1" s="1550" t="s">
        <v>1281</v>
      </c>
      <c r="Y1" s="1547" t="s">
        <v>1282</v>
      </c>
      <c r="Z1" s="1548"/>
      <c r="AA1" s="1548"/>
      <c r="AB1" s="1548"/>
      <c r="AC1" s="1548"/>
      <c r="AD1" s="1548"/>
      <c r="AE1" s="1549"/>
      <c r="AF1" s="1550" t="s">
        <v>1283</v>
      </c>
      <c r="AG1" s="1547" t="s">
        <v>1284</v>
      </c>
      <c r="AH1" s="1548"/>
      <c r="AI1" s="1548"/>
      <c r="AJ1" s="1549"/>
      <c r="AK1" s="1550" t="s">
        <v>1285</v>
      </c>
      <c r="AL1" s="1547" t="s">
        <v>1286</v>
      </c>
      <c r="AM1" s="1548"/>
      <c r="AN1" s="1548"/>
      <c r="AO1" s="1548"/>
      <c r="AP1" s="1548"/>
      <c r="AQ1" s="1549"/>
      <c r="AR1" s="1550" t="s">
        <v>1287</v>
      </c>
      <c r="AS1" s="1555" t="s">
        <v>1288</v>
      </c>
      <c r="AT1" s="1555" t="s">
        <v>498</v>
      </c>
    </row>
    <row r="2" spans="1:46" s="87" customFormat="1" ht="64.5" customHeight="1" x14ac:dyDescent="0.2">
      <c r="A2" s="1531"/>
      <c r="B2" s="1310"/>
      <c r="C2" s="1488" t="s">
        <v>1289</v>
      </c>
      <c r="D2" s="1488" t="s">
        <v>1290</v>
      </c>
      <c r="E2" s="1520" t="s">
        <v>1291</v>
      </c>
      <c r="F2" s="1488" t="s">
        <v>1292</v>
      </c>
      <c r="G2" s="1488" t="s">
        <v>1293</v>
      </c>
      <c r="H2" s="1044" t="s">
        <v>1294</v>
      </c>
      <c r="I2" s="1488" t="s">
        <v>1295</v>
      </c>
      <c r="J2" s="1488" t="s">
        <v>1296</v>
      </c>
      <c r="K2" s="1488" t="s">
        <v>1295</v>
      </c>
      <c r="L2" s="1488" t="s">
        <v>1296</v>
      </c>
      <c r="M2" s="1488" t="s">
        <v>1297</v>
      </c>
      <c r="N2" s="1488" t="s">
        <v>1298</v>
      </c>
      <c r="O2" s="1488" t="s">
        <v>1299</v>
      </c>
      <c r="P2" s="1488" t="s">
        <v>1300</v>
      </c>
      <c r="Q2" s="1551" t="s">
        <v>1301</v>
      </c>
      <c r="R2" s="1488" t="s">
        <v>1295</v>
      </c>
      <c r="S2" s="1488" t="s">
        <v>1296</v>
      </c>
      <c r="T2" s="1488" t="s">
        <v>1297</v>
      </c>
      <c r="U2" s="1488" t="s">
        <v>1298</v>
      </c>
      <c r="V2" s="1488" t="s">
        <v>1299</v>
      </c>
      <c r="W2" s="1488" t="s">
        <v>1300</v>
      </c>
      <c r="X2" s="1551" t="s">
        <v>1301</v>
      </c>
      <c r="Y2" s="1488" t="s">
        <v>1302</v>
      </c>
      <c r="Z2" s="1488" t="s">
        <v>1303</v>
      </c>
      <c r="AA2" s="1488" t="s">
        <v>1304</v>
      </c>
      <c r="AB2" s="1488" t="s">
        <v>1305</v>
      </c>
      <c r="AC2" s="1488" t="s">
        <v>1306</v>
      </c>
      <c r="AD2" s="1488" t="s">
        <v>1307</v>
      </c>
      <c r="AE2" s="1488" t="s">
        <v>1308</v>
      </c>
      <c r="AF2" s="1551" t="s">
        <v>1301</v>
      </c>
      <c r="AG2" s="1553" t="s">
        <v>1309</v>
      </c>
      <c r="AH2" s="1553" t="s">
        <v>1310</v>
      </c>
      <c r="AI2" s="1553" t="s">
        <v>1311</v>
      </c>
      <c r="AJ2" s="1488" t="s">
        <v>1312</v>
      </c>
      <c r="AK2" s="1551" t="s">
        <v>1301</v>
      </c>
      <c r="AL2" s="1553" t="s">
        <v>1313</v>
      </c>
      <c r="AM2" s="1553" t="s">
        <v>1314</v>
      </c>
      <c r="AN2" s="1553" t="s">
        <v>1315</v>
      </c>
      <c r="AO2" s="1045" t="s">
        <v>1316</v>
      </c>
      <c r="AP2" s="1553" t="s">
        <v>1317</v>
      </c>
      <c r="AQ2" s="1553" t="s">
        <v>1318</v>
      </c>
      <c r="AR2" s="1551"/>
      <c r="AS2" s="1556"/>
      <c r="AT2" s="1558"/>
    </row>
    <row r="3" spans="1:46" s="87" customFormat="1" ht="16.350000000000001" customHeight="1" x14ac:dyDescent="0.2">
      <c r="A3" s="1540"/>
      <c r="B3" s="1312"/>
      <c r="C3" s="1488"/>
      <c r="D3" s="1488"/>
      <c r="E3" s="1522"/>
      <c r="F3" s="1488"/>
      <c r="G3" s="1488"/>
      <c r="H3" s="1046">
        <v>0.1</v>
      </c>
      <c r="I3" s="1488"/>
      <c r="J3" s="1488"/>
      <c r="K3" s="1488"/>
      <c r="L3" s="1488"/>
      <c r="M3" s="1488"/>
      <c r="N3" s="1488"/>
      <c r="O3" s="1488"/>
      <c r="P3" s="1488"/>
      <c r="Q3" s="1552"/>
      <c r="R3" s="1488"/>
      <c r="S3" s="1488"/>
      <c r="T3" s="1488"/>
      <c r="U3" s="1488"/>
      <c r="V3" s="1488"/>
      <c r="W3" s="1488"/>
      <c r="X3" s="1552"/>
      <c r="Y3" s="1488"/>
      <c r="Z3" s="1488"/>
      <c r="AA3" s="1488"/>
      <c r="AB3" s="1488"/>
      <c r="AC3" s="1488"/>
      <c r="AD3" s="1488"/>
      <c r="AE3" s="1488"/>
      <c r="AF3" s="1552"/>
      <c r="AG3" s="1553"/>
      <c r="AH3" s="1553"/>
      <c r="AI3" s="1553"/>
      <c r="AJ3" s="1488"/>
      <c r="AK3" s="1552"/>
      <c r="AL3" s="1553"/>
      <c r="AM3" s="1553"/>
      <c r="AN3" s="1553"/>
      <c r="AO3" s="1046">
        <v>0.15</v>
      </c>
      <c r="AP3" s="1553"/>
      <c r="AQ3" s="1553"/>
      <c r="AR3" s="1554"/>
      <c r="AS3" s="1557"/>
      <c r="AT3" s="1559"/>
    </row>
    <row r="4" spans="1:46" ht="15" customHeight="1" x14ac:dyDescent="0.2">
      <c r="A4" s="1560" t="s">
        <v>1596</v>
      </c>
      <c r="B4" s="1561"/>
      <c r="C4" s="1047">
        <v>1</v>
      </c>
      <c r="D4" s="1018">
        <v>2</v>
      </c>
      <c r="E4" s="1018">
        <v>3</v>
      </c>
      <c r="F4" s="1019" t="s">
        <v>529</v>
      </c>
      <c r="G4" s="1019" t="s">
        <v>1319</v>
      </c>
      <c r="H4" s="1019" t="s">
        <v>1320</v>
      </c>
      <c r="I4" s="1018">
        <v>4</v>
      </c>
      <c r="J4" s="1018">
        <v>5</v>
      </c>
      <c r="K4" s="1018">
        <v>6</v>
      </c>
      <c r="L4" s="1018">
        <v>7</v>
      </c>
      <c r="M4" s="1018">
        <v>8</v>
      </c>
      <c r="N4" s="1018">
        <v>9</v>
      </c>
      <c r="O4" s="1018">
        <v>10</v>
      </c>
      <c r="P4" s="1018">
        <v>11</v>
      </c>
      <c r="Q4" s="1018">
        <v>12</v>
      </c>
      <c r="R4" s="1018">
        <v>13</v>
      </c>
      <c r="S4" s="1018">
        <v>14</v>
      </c>
      <c r="T4" s="1018">
        <v>15</v>
      </c>
      <c r="U4" s="1018">
        <v>16</v>
      </c>
      <c r="V4" s="1018">
        <v>17</v>
      </c>
      <c r="W4" s="1018">
        <v>18</v>
      </c>
      <c r="X4" s="1018">
        <v>19</v>
      </c>
      <c r="Y4" s="1018">
        <v>20</v>
      </c>
      <c r="Z4" s="1018">
        <v>21</v>
      </c>
      <c r="AA4" s="1018">
        <v>22</v>
      </c>
      <c r="AB4" s="1018">
        <v>23</v>
      </c>
      <c r="AC4" s="1018">
        <v>24</v>
      </c>
      <c r="AD4" s="1018">
        <v>25</v>
      </c>
      <c r="AE4" s="1018">
        <v>26</v>
      </c>
      <c r="AF4" s="1018">
        <v>27</v>
      </c>
      <c r="AG4" s="1018">
        <v>28</v>
      </c>
      <c r="AH4" s="1018">
        <v>29</v>
      </c>
      <c r="AI4" s="1018">
        <v>30</v>
      </c>
      <c r="AJ4" s="1018">
        <v>31</v>
      </c>
      <c r="AK4" s="1018">
        <v>32</v>
      </c>
      <c r="AL4" s="1018">
        <v>33</v>
      </c>
      <c r="AM4" s="1018">
        <v>34</v>
      </c>
      <c r="AN4" s="1018">
        <v>35</v>
      </c>
      <c r="AO4" s="1018">
        <v>36</v>
      </c>
      <c r="AP4" s="1018">
        <v>37</v>
      </c>
      <c r="AQ4" s="1018">
        <v>38</v>
      </c>
      <c r="AR4" s="1018">
        <v>39</v>
      </c>
      <c r="AS4" s="1018">
        <v>40</v>
      </c>
      <c r="AT4" s="1018">
        <v>41</v>
      </c>
    </row>
    <row r="5" spans="1:46" s="129" customFormat="1" ht="33.75" x14ac:dyDescent="0.2">
      <c r="A5" s="1562" t="s">
        <v>1597</v>
      </c>
      <c r="B5" s="1563"/>
      <c r="C5" s="1048" t="s">
        <v>1321</v>
      </c>
      <c r="D5" s="1048" t="s">
        <v>1322</v>
      </c>
      <c r="E5" s="1049" t="s">
        <v>1323</v>
      </c>
      <c r="F5" s="1050" t="s">
        <v>1324</v>
      </c>
      <c r="G5" s="1050" t="s">
        <v>1325</v>
      </c>
      <c r="H5" s="1050" t="s">
        <v>1326</v>
      </c>
      <c r="I5" s="1049" t="s">
        <v>1327</v>
      </c>
      <c r="J5" s="1049" t="s">
        <v>1328</v>
      </c>
      <c r="K5" s="1049" t="s">
        <v>1329</v>
      </c>
      <c r="L5" s="1049" t="s">
        <v>1330</v>
      </c>
      <c r="M5" s="1049" t="s">
        <v>1331</v>
      </c>
      <c r="N5" s="1049" t="s">
        <v>1332</v>
      </c>
      <c r="O5" s="1049" t="s">
        <v>1333</v>
      </c>
      <c r="P5" s="1049" t="s">
        <v>1334</v>
      </c>
      <c r="Q5" s="1049" t="s">
        <v>1335</v>
      </c>
      <c r="R5" s="1049" t="s">
        <v>1336</v>
      </c>
      <c r="S5" s="1049" t="s">
        <v>1337</v>
      </c>
      <c r="T5" s="1049" t="s">
        <v>1338</v>
      </c>
      <c r="U5" s="1049" t="s">
        <v>1339</v>
      </c>
      <c r="V5" s="1049" t="s">
        <v>1340</v>
      </c>
      <c r="W5" s="1049" t="s">
        <v>1341</v>
      </c>
      <c r="X5" s="1049" t="s">
        <v>1342</v>
      </c>
      <c r="Y5" s="1049" t="s">
        <v>1343</v>
      </c>
      <c r="Z5" s="1049" t="s">
        <v>1344</v>
      </c>
      <c r="AA5" s="1049" t="s">
        <v>1345</v>
      </c>
      <c r="AB5" s="1049" t="s">
        <v>1346</v>
      </c>
      <c r="AC5" s="1049" t="s">
        <v>1347</v>
      </c>
      <c r="AD5" s="1049" t="s">
        <v>1348</v>
      </c>
      <c r="AE5" s="1049" t="s">
        <v>1349</v>
      </c>
      <c r="AF5" s="1049" t="s">
        <v>1350</v>
      </c>
      <c r="AG5" s="1049" t="s">
        <v>1351</v>
      </c>
      <c r="AH5" s="1049" t="s">
        <v>1352</v>
      </c>
      <c r="AI5" s="1049" t="s">
        <v>1353</v>
      </c>
      <c r="AJ5" s="1049" t="s">
        <v>1349</v>
      </c>
      <c r="AK5" s="1049" t="s">
        <v>1354</v>
      </c>
      <c r="AL5" s="1050" t="s">
        <v>1355</v>
      </c>
      <c r="AM5" s="1049" t="s">
        <v>1356</v>
      </c>
      <c r="AN5" s="1050" t="s">
        <v>1357</v>
      </c>
      <c r="AO5" s="1050" t="s">
        <v>1358</v>
      </c>
      <c r="AP5" s="1049" t="s">
        <v>1359</v>
      </c>
      <c r="AQ5" s="1049" t="s">
        <v>1360</v>
      </c>
      <c r="AR5" s="1049" t="s">
        <v>1361</v>
      </c>
      <c r="AS5" s="1049" t="s">
        <v>1362</v>
      </c>
      <c r="AT5" s="1049" t="s">
        <v>1363</v>
      </c>
    </row>
    <row r="6" spans="1:46" s="167" customFormat="1" ht="33.75" hidden="1" x14ac:dyDescent="0.2">
      <c r="A6" s="1254"/>
      <c r="B6" s="1254"/>
      <c r="C6" s="1253" t="s">
        <v>1364</v>
      </c>
      <c r="D6" s="1253" t="s">
        <v>1364</v>
      </c>
      <c r="E6" s="1251" t="s">
        <v>233</v>
      </c>
      <c r="F6" s="1252" t="s">
        <v>1365</v>
      </c>
      <c r="G6" s="1252" t="s">
        <v>233</v>
      </c>
      <c r="H6" s="1252" t="s">
        <v>233</v>
      </c>
      <c r="I6" s="1251" t="s">
        <v>1366</v>
      </c>
      <c r="J6" s="1251" t="s">
        <v>1366</v>
      </c>
      <c r="K6" s="1251" t="s">
        <v>1366</v>
      </c>
      <c r="L6" s="1251" t="s">
        <v>1366</v>
      </c>
      <c r="M6" s="1251" t="s">
        <v>1366</v>
      </c>
      <c r="N6" s="1251" t="s">
        <v>1366</v>
      </c>
      <c r="O6" s="1251" t="s">
        <v>1366</v>
      </c>
      <c r="P6" s="1251" t="s">
        <v>1366</v>
      </c>
      <c r="Q6" s="1251" t="s">
        <v>233</v>
      </c>
      <c r="R6" s="1251" t="s">
        <v>1366</v>
      </c>
      <c r="S6" s="1251" t="s">
        <v>1366</v>
      </c>
      <c r="T6" s="1251" t="s">
        <v>1366</v>
      </c>
      <c r="U6" s="1251" t="s">
        <v>1366</v>
      </c>
      <c r="V6" s="1251" t="s">
        <v>1366</v>
      </c>
      <c r="W6" s="1251" t="s">
        <v>1366</v>
      </c>
      <c r="X6" s="1251" t="s">
        <v>233</v>
      </c>
      <c r="Y6" s="1251" t="s">
        <v>233</v>
      </c>
      <c r="Z6" s="1251" t="s">
        <v>233</v>
      </c>
      <c r="AA6" s="1251" t="s">
        <v>233</v>
      </c>
      <c r="AB6" s="1251" t="s">
        <v>233</v>
      </c>
      <c r="AC6" s="1251" t="s">
        <v>233</v>
      </c>
      <c r="AD6" s="1251" t="s">
        <v>233</v>
      </c>
      <c r="AE6" s="1251"/>
      <c r="AF6" s="1251" t="s">
        <v>233</v>
      </c>
      <c r="AG6" s="1251" t="s">
        <v>1366</v>
      </c>
      <c r="AH6" s="1251" t="s">
        <v>1366</v>
      </c>
      <c r="AI6" s="1251" t="s">
        <v>1366</v>
      </c>
      <c r="AJ6" s="1251"/>
      <c r="AK6" s="1251" t="s">
        <v>233</v>
      </c>
      <c r="AL6" s="1252" t="s">
        <v>1365</v>
      </c>
      <c r="AM6" s="1251" t="s">
        <v>233</v>
      </c>
      <c r="AN6" s="1251" t="s">
        <v>233</v>
      </c>
      <c r="AO6" s="1251" t="s">
        <v>233</v>
      </c>
      <c r="AP6" s="1251" t="s">
        <v>233</v>
      </c>
      <c r="AQ6" s="1251" t="s">
        <v>233</v>
      </c>
      <c r="AR6" s="1251" t="s">
        <v>1366</v>
      </c>
      <c r="AS6" s="1251" t="s">
        <v>233</v>
      </c>
      <c r="AT6" s="1251" t="s">
        <v>233</v>
      </c>
    </row>
    <row r="7" spans="1:46" ht="15" customHeight="1" x14ac:dyDescent="0.2">
      <c r="A7" s="1028">
        <v>1</v>
      </c>
      <c r="B7" s="1051" t="s">
        <v>295</v>
      </c>
      <c r="C7" s="1052">
        <v>592711707</v>
      </c>
      <c r="D7" s="1030">
        <v>97826032</v>
      </c>
      <c r="E7" s="1030">
        <v>494885675</v>
      </c>
      <c r="F7" s="1053">
        <v>478650073</v>
      </c>
      <c r="G7" s="1054">
        <v>3.3919564449747822E-2</v>
      </c>
      <c r="H7" s="1055">
        <v>494885675</v>
      </c>
      <c r="I7" s="1250">
        <v>4.93</v>
      </c>
      <c r="J7" s="1235">
        <v>2435167</v>
      </c>
      <c r="K7" s="1237">
        <v>19.22</v>
      </c>
      <c r="L7" s="1235">
        <v>9214140</v>
      </c>
      <c r="M7" s="1236">
        <v>0</v>
      </c>
      <c r="N7" s="1236">
        <v>13.19</v>
      </c>
      <c r="O7" s="1236">
        <v>3</v>
      </c>
      <c r="P7" s="1235">
        <v>2096596</v>
      </c>
      <c r="Q7" s="1030">
        <v>13745903</v>
      </c>
      <c r="R7" s="1238">
        <v>0</v>
      </c>
      <c r="S7" s="1235">
        <v>0</v>
      </c>
      <c r="T7" s="1236">
        <v>0</v>
      </c>
      <c r="U7" s="1236">
        <v>0</v>
      </c>
      <c r="V7" s="1236">
        <v>0</v>
      </c>
      <c r="W7" s="1235">
        <v>0</v>
      </c>
      <c r="X7" s="1030">
        <v>0</v>
      </c>
      <c r="Y7" s="1056">
        <v>24.15</v>
      </c>
      <c r="Z7" s="1030">
        <v>11649307</v>
      </c>
      <c r="AA7" s="1030">
        <v>2096596</v>
      </c>
      <c r="AB7" s="1245">
        <v>0</v>
      </c>
      <c r="AC7" s="1244">
        <v>27.78</v>
      </c>
      <c r="AD7" s="1057">
        <v>27.78</v>
      </c>
      <c r="AE7" s="1058"/>
      <c r="AF7" s="1058">
        <v>13745903</v>
      </c>
      <c r="AG7" s="1059">
        <v>1.4999999999999999E-2</v>
      </c>
      <c r="AH7" s="84">
        <v>16897598</v>
      </c>
      <c r="AI7" s="84">
        <v>0</v>
      </c>
      <c r="AJ7" s="1058"/>
      <c r="AK7" s="1060">
        <v>16897598</v>
      </c>
      <c r="AL7" s="1058">
        <v>1100678067</v>
      </c>
      <c r="AM7" s="1058">
        <v>1126506533</v>
      </c>
      <c r="AN7" s="1061">
        <v>2.346595864347318E-2</v>
      </c>
      <c r="AO7" s="1058">
        <v>1126506533</v>
      </c>
      <c r="AP7" s="1054">
        <v>1.5000000004438501E-2</v>
      </c>
      <c r="AQ7" s="1054">
        <v>0</v>
      </c>
      <c r="AR7" s="1058">
        <v>414146</v>
      </c>
      <c r="AS7" s="1058">
        <v>31057647</v>
      </c>
      <c r="AT7" s="1058">
        <v>3530.08</v>
      </c>
    </row>
    <row r="8" spans="1:46" ht="15" customHeight="1" x14ac:dyDescent="0.2">
      <c r="A8" s="1028">
        <v>2</v>
      </c>
      <c r="B8" s="1051" t="s">
        <v>296</v>
      </c>
      <c r="C8" s="1030">
        <v>185752250</v>
      </c>
      <c r="D8" s="1030">
        <v>37846402</v>
      </c>
      <c r="E8" s="1030">
        <v>147905848</v>
      </c>
      <c r="F8" s="1053">
        <v>141752743</v>
      </c>
      <c r="G8" s="1054">
        <v>4.3407308174629115E-2</v>
      </c>
      <c r="H8" s="1055">
        <v>147905848</v>
      </c>
      <c r="I8" s="1237">
        <v>4.28</v>
      </c>
      <c r="J8" s="1235">
        <v>631846</v>
      </c>
      <c r="K8" s="1237">
        <v>5.15</v>
      </c>
      <c r="L8" s="1235">
        <v>766761</v>
      </c>
      <c r="M8" s="1236">
        <v>0</v>
      </c>
      <c r="N8" s="1236">
        <v>89.64</v>
      </c>
      <c r="O8" s="1236">
        <v>6</v>
      </c>
      <c r="P8" s="1235">
        <v>3020231</v>
      </c>
      <c r="Q8" s="1030">
        <v>4418838</v>
      </c>
      <c r="R8" s="1238">
        <v>0</v>
      </c>
      <c r="S8" s="1235">
        <v>0</v>
      </c>
      <c r="T8" s="1236">
        <v>0</v>
      </c>
      <c r="U8" s="1236">
        <v>34.5</v>
      </c>
      <c r="V8" s="1236">
        <v>5</v>
      </c>
      <c r="W8" s="1235">
        <v>2298430</v>
      </c>
      <c r="X8" s="1030">
        <v>2298430</v>
      </c>
      <c r="Y8" s="1056">
        <v>9.43</v>
      </c>
      <c r="Z8" s="1030">
        <v>1398607</v>
      </c>
      <c r="AA8" s="1030">
        <v>5318661</v>
      </c>
      <c r="AB8" s="1245">
        <v>15.54</v>
      </c>
      <c r="AC8" s="1244">
        <v>29.88</v>
      </c>
      <c r="AD8" s="1057">
        <v>45.42</v>
      </c>
      <c r="AE8" s="1058"/>
      <c r="AF8" s="1058">
        <v>6717268</v>
      </c>
      <c r="AG8" s="1059">
        <v>0.03</v>
      </c>
      <c r="AH8" s="84">
        <v>13079542</v>
      </c>
      <c r="AI8" s="84">
        <v>0</v>
      </c>
      <c r="AJ8" s="1058"/>
      <c r="AK8" s="1060">
        <v>13079542</v>
      </c>
      <c r="AL8" s="1058">
        <v>422622133</v>
      </c>
      <c r="AM8" s="1058">
        <v>435984733</v>
      </c>
      <c r="AN8" s="1061">
        <v>3.1618315645574581E-2</v>
      </c>
      <c r="AO8" s="1058">
        <v>435984733</v>
      </c>
      <c r="AP8" s="1054">
        <v>3.0000000022936582E-2</v>
      </c>
      <c r="AQ8" s="1054">
        <v>0</v>
      </c>
      <c r="AR8" s="1058">
        <v>71963</v>
      </c>
      <c r="AS8" s="1058">
        <v>19868773</v>
      </c>
      <c r="AT8" s="1058">
        <v>5655.79</v>
      </c>
    </row>
    <row r="9" spans="1:46" ht="15" customHeight="1" x14ac:dyDescent="0.2">
      <c r="A9" s="1028">
        <v>3</v>
      </c>
      <c r="B9" s="1051" t="s">
        <v>297</v>
      </c>
      <c r="C9" s="1030">
        <v>3450996390</v>
      </c>
      <c r="D9" s="1030">
        <v>1345294424</v>
      </c>
      <c r="E9" s="1030">
        <v>2105701966</v>
      </c>
      <c r="F9" s="1053">
        <v>1973101154</v>
      </c>
      <c r="G9" s="1054">
        <v>6.7204264581764067E-2</v>
      </c>
      <c r="H9" s="1055">
        <v>2105701966</v>
      </c>
      <c r="I9" s="1237">
        <v>3.61</v>
      </c>
      <c r="J9" s="1235">
        <v>7610924</v>
      </c>
      <c r="K9" s="1237">
        <v>42.9</v>
      </c>
      <c r="L9" s="1235">
        <v>90445462</v>
      </c>
      <c r="M9" s="1236">
        <v>0</v>
      </c>
      <c r="N9" s="1236">
        <v>0</v>
      </c>
      <c r="O9" s="1236">
        <v>0</v>
      </c>
      <c r="P9" s="1235">
        <v>0</v>
      </c>
      <c r="Q9" s="1030">
        <v>98056386</v>
      </c>
      <c r="R9" s="1236">
        <v>15.08</v>
      </c>
      <c r="S9" s="1235">
        <v>31792958</v>
      </c>
      <c r="T9" s="1236">
        <v>0</v>
      </c>
      <c r="U9" s="1236">
        <v>0</v>
      </c>
      <c r="V9" s="1236">
        <v>0</v>
      </c>
      <c r="W9" s="1235">
        <v>0</v>
      </c>
      <c r="X9" s="1030">
        <v>31792958</v>
      </c>
      <c r="Y9" s="1056">
        <v>61.589999999999996</v>
      </c>
      <c r="Z9" s="1030">
        <v>129849344</v>
      </c>
      <c r="AA9" s="1030">
        <v>0</v>
      </c>
      <c r="AB9" s="1245">
        <v>15.1</v>
      </c>
      <c r="AC9" s="1244">
        <v>46.57</v>
      </c>
      <c r="AD9" s="1057">
        <v>61.67</v>
      </c>
      <c r="AE9" s="1058"/>
      <c r="AF9" s="1058">
        <v>129849344</v>
      </c>
      <c r="AG9" s="1059">
        <v>0.02</v>
      </c>
      <c r="AH9" s="84">
        <v>104470083</v>
      </c>
      <c r="AI9" s="84">
        <v>0</v>
      </c>
      <c r="AJ9" s="1058"/>
      <c r="AK9" s="1060">
        <v>104470083</v>
      </c>
      <c r="AL9" s="1058">
        <v>5276653100</v>
      </c>
      <c r="AM9" s="1058">
        <v>5223504150</v>
      </c>
      <c r="AN9" s="1059">
        <v>-1.0072473780775923E-2</v>
      </c>
      <c r="AO9" s="1058">
        <v>5223504150</v>
      </c>
      <c r="AP9" s="1054">
        <v>0.02</v>
      </c>
      <c r="AQ9" s="1054">
        <v>0</v>
      </c>
      <c r="AR9" s="1058">
        <v>232598</v>
      </c>
      <c r="AS9" s="1058">
        <v>234552025</v>
      </c>
      <c r="AT9" s="1058">
        <v>10176.68</v>
      </c>
    </row>
    <row r="10" spans="1:46" ht="15" customHeight="1" x14ac:dyDescent="0.2">
      <c r="A10" s="1028">
        <v>4</v>
      </c>
      <c r="B10" s="1051" t="s">
        <v>298</v>
      </c>
      <c r="C10" s="1030">
        <v>330809604</v>
      </c>
      <c r="D10" s="1030">
        <v>80117788</v>
      </c>
      <c r="E10" s="1030">
        <v>250691816</v>
      </c>
      <c r="F10" s="1053">
        <v>219355584</v>
      </c>
      <c r="G10" s="1054">
        <v>0.14285586639089159</v>
      </c>
      <c r="H10" s="1055">
        <v>241291142.40000001</v>
      </c>
      <c r="I10" s="1237">
        <v>5.49</v>
      </c>
      <c r="J10" s="1235">
        <v>1367249</v>
      </c>
      <c r="K10" s="1237">
        <v>33.9</v>
      </c>
      <c r="L10" s="1235">
        <v>8410986</v>
      </c>
      <c r="M10" s="1236">
        <v>0</v>
      </c>
      <c r="N10" s="1236">
        <v>0</v>
      </c>
      <c r="O10" s="1236">
        <v>0</v>
      </c>
      <c r="P10" s="1235">
        <v>0</v>
      </c>
      <c r="Q10" s="1030">
        <v>9778235</v>
      </c>
      <c r="R10" s="1236">
        <v>0</v>
      </c>
      <c r="S10" s="1235">
        <v>0</v>
      </c>
      <c r="T10" s="1236">
        <v>0</v>
      </c>
      <c r="U10" s="1236">
        <v>0</v>
      </c>
      <c r="V10" s="1236">
        <v>0</v>
      </c>
      <c r="W10" s="1235">
        <v>0</v>
      </c>
      <c r="X10" s="1030">
        <v>0</v>
      </c>
      <c r="Y10" s="1056">
        <v>39.39</v>
      </c>
      <c r="Z10" s="1030">
        <v>9778235</v>
      </c>
      <c r="AA10" s="1030">
        <v>0</v>
      </c>
      <c r="AB10" s="1245">
        <v>0</v>
      </c>
      <c r="AC10" s="1244">
        <v>39.01</v>
      </c>
      <c r="AD10" s="1057">
        <v>39.01</v>
      </c>
      <c r="AE10" s="1058"/>
      <c r="AF10" s="1058">
        <v>9778235</v>
      </c>
      <c r="AG10" s="1059">
        <v>0.03</v>
      </c>
      <c r="AH10" s="84">
        <v>10315611</v>
      </c>
      <c r="AI10" s="84">
        <v>0</v>
      </c>
      <c r="AJ10" s="1058"/>
      <c r="AK10" s="1060">
        <v>10315611</v>
      </c>
      <c r="AL10" s="1058">
        <v>401575233</v>
      </c>
      <c r="AM10" s="1058">
        <v>343853700</v>
      </c>
      <c r="AN10" s="1059">
        <v>-0.14373778125903497</v>
      </c>
      <c r="AO10" s="1058">
        <v>343853700</v>
      </c>
      <c r="AP10" s="1054">
        <v>0.03</v>
      </c>
      <c r="AQ10" s="1054">
        <v>0</v>
      </c>
      <c r="AR10" s="1058">
        <v>94306</v>
      </c>
      <c r="AS10" s="1058">
        <v>20188152</v>
      </c>
      <c r="AT10" s="1058">
        <v>8518.2099999999991</v>
      </c>
    </row>
    <row r="11" spans="1:46" ht="15" customHeight="1" x14ac:dyDescent="0.2">
      <c r="A11" s="1032">
        <v>5</v>
      </c>
      <c r="B11" s="1243" t="s">
        <v>299</v>
      </c>
      <c r="C11" s="1034">
        <v>258782294</v>
      </c>
      <c r="D11" s="1034">
        <v>68783436</v>
      </c>
      <c r="E11" s="1034">
        <v>189998858</v>
      </c>
      <c r="F11" s="1062">
        <v>178758107</v>
      </c>
      <c r="G11" s="1063">
        <v>6.2882468317926418E-2</v>
      </c>
      <c r="H11" s="1064">
        <v>189998858</v>
      </c>
      <c r="I11" s="1242">
        <v>3.62</v>
      </c>
      <c r="J11" s="1241">
        <v>683177</v>
      </c>
      <c r="K11" s="1242">
        <v>20</v>
      </c>
      <c r="L11" s="1241">
        <v>3774456</v>
      </c>
      <c r="M11" s="1230">
        <v>0</v>
      </c>
      <c r="N11" s="1230">
        <v>0</v>
      </c>
      <c r="O11" s="1230">
        <v>0</v>
      </c>
      <c r="P11" s="1241">
        <v>0</v>
      </c>
      <c r="Q11" s="1034">
        <v>4457633</v>
      </c>
      <c r="R11" s="1230">
        <v>0</v>
      </c>
      <c r="S11" s="1241">
        <v>0</v>
      </c>
      <c r="T11" s="1230">
        <v>0</v>
      </c>
      <c r="U11" s="1230">
        <v>0</v>
      </c>
      <c r="V11" s="1230">
        <v>0</v>
      </c>
      <c r="W11" s="1241">
        <v>0</v>
      </c>
      <c r="X11" s="1034">
        <v>0</v>
      </c>
      <c r="Y11" s="1065">
        <v>23.62</v>
      </c>
      <c r="Z11" s="1034">
        <v>4457633</v>
      </c>
      <c r="AA11" s="1034">
        <v>0</v>
      </c>
      <c r="AB11" s="1247">
        <v>0</v>
      </c>
      <c r="AC11" s="1246">
        <v>23.46</v>
      </c>
      <c r="AD11" s="1066">
        <v>23.46</v>
      </c>
      <c r="AE11" s="1067"/>
      <c r="AF11" s="1067">
        <v>4457633</v>
      </c>
      <c r="AG11" s="1068">
        <v>1.7500000000000002E-2</v>
      </c>
      <c r="AH11" s="1069">
        <v>11714018</v>
      </c>
      <c r="AI11" s="1069">
        <v>0</v>
      </c>
      <c r="AJ11" s="1067"/>
      <c r="AK11" s="1070">
        <v>11714018</v>
      </c>
      <c r="AL11" s="1067">
        <v>664355200</v>
      </c>
      <c r="AM11" s="1067">
        <v>669372457</v>
      </c>
      <c r="AN11" s="1068">
        <v>7.5520700372330943E-3</v>
      </c>
      <c r="AO11" s="1067">
        <v>669372457</v>
      </c>
      <c r="AP11" s="1063">
        <v>1.750000000373484E-2</v>
      </c>
      <c r="AQ11" s="1063">
        <v>0</v>
      </c>
      <c r="AR11" s="1067">
        <v>429049</v>
      </c>
      <c r="AS11" s="1067">
        <v>16600700</v>
      </c>
      <c r="AT11" s="1067">
        <v>3587.79</v>
      </c>
    </row>
    <row r="12" spans="1:46" ht="15" customHeight="1" x14ac:dyDescent="0.2">
      <c r="A12" s="1028">
        <v>6</v>
      </c>
      <c r="B12" s="1051" t="s">
        <v>300</v>
      </c>
      <c r="C12" s="1030">
        <v>486473056</v>
      </c>
      <c r="D12" s="1030">
        <v>69188756</v>
      </c>
      <c r="E12" s="1030">
        <v>417284300</v>
      </c>
      <c r="F12" s="1058">
        <v>367974565</v>
      </c>
      <c r="G12" s="1054">
        <v>0.13400310698104909</v>
      </c>
      <c r="H12" s="1055">
        <v>404772021.50000006</v>
      </c>
      <c r="I12" s="1237">
        <v>5.12</v>
      </c>
      <c r="J12" s="1235">
        <v>1913613</v>
      </c>
      <c r="K12" s="1237">
        <v>31.77</v>
      </c>
      <c r="L12" s="1235">
        <v>12440493</v>
      </c>
      <c r="M12" s="1236">
        <v>0</v>
      </c>
      <c r="N12" s="1236">
        <v>0</v>
      </c>
      <c r="O12" s="1236">
        <v>0</v>
      </c>
      <c r="P12" s="1235">
        <v>0</v>
      </c>
      <c r="Q12" s="1030">
        <v>14354106</v>
      </c>
      <c r="R12" s="1238">
        <v>17.8</v>
      </c>
      <c r="S12" s="1235">
        <v>7107795</v>
      </c>
      <c r="T12" s="1236">
        <v>0</v>
      </c>
      <c r="U12" s="1236">
        <v>0</v>
      </c>
      <c r="V12" s="1236">
        <v>0</v>
      </c>
      <c r="W12" s="1235">
        <v>0</v>
      </c>
      <c r="X12" s="1030">
        <v>7107795</v>
      </c>
      <c r="Y12" s="1056">
        <v>54.69</v>
      </c>
      <c r="Z12" s="1030">
        <v>21461901</v>
      </c>
      <c r="AA12" s="1030">
        <v>0</v>
      </c>
      <c r="AB12" s="1245">
        <v>17.03</v>
      </c>
      <c r="AC12" s="1244">
        <v>34.4</v>
      </c>
      <c r="AD12" s="1057">
        <v>51.43</v>
      </c>
      <c r="AE12" s="1058"/>
      <c r="AF12" s="1058">
        <v>21461901</v>
      </c>
      <c r="AG12" s="1059">
        <v>0.02</v>
      </c>
      <c r="AH12" s="84">
        <v>20880681</v>
      </c>
      <c r="AI12" s="84">
        <v>0</v>
      </c>
      <c r="AJ12" s="1058"/>
      <c r="AK12" s="1060">
        <v>20880681</v>
      </c>
      <c r="AL12" s="1058">
        <v>1059890250</v>
      </c>
      <c r="AM12" s="1058">
        <v>1044034050</v>
      </c>
      <c r="AN12" s="1061">
        <v>-1.4960228193437952E-2</v>
      </c>
      <c r="AO12" s="1053">
        <v>1044034050</v>
      </c>
      <c r="AP12" s="1054">
        <v>0.02</v>
      </c>
      <c r="AQ12" s="1054">
        <v>0</v>
      </c>
      <c r="AR12" s="1058">
        <v>332288</v>
      </c>
      <c r="AS12" s="1058">
        <v>42674870</v>
      </c>
      <c r="AT12" s="1058">
        <v>7817.34</v>
      </c>
    </row>
    <row r="13" spans="1:46" ht="15" customHeight="1" x14ac:dyDescent="0.2">
      <c r="A13" s="1028">
        <v>7</v>
      </c>
      <c r="B13" s="1051" t="s">
        <v>301</v>
      </c>
      <c r="C13" s="1030">
        <v>373509180</v>
      </c>
      <c r="D13" s="1030">
        <v>19001111</v>
      </c>
      <c r="E13" s="1030">
        <v>354508069</v>
      </c>
      <c r="F13" s="1058">
        <v>425817008</v>
      </c>
      <c r="G13" s="1054">
        <v>-0.16746381112141956</v>
      </c>
      <c r="H13" s="1055">
        <v>354508069</v>
      </c>
      <c r="I13" s="1237">
        <v>7.27</v>
      </c>
      <c r="J13" s="1235">
        <v>2583000</v>
      </c>
      <c r="K13" s="1237">
        <v>62.79</v>
      </c>
      <c r="L13" s="1235">
        <v>23303832</v>
      </c>
      <c r="M13" s="1236">
        <v>0</v>
      </c>
      <c r="N13" s="1236">
        <v>0</v>
      </c>
      <c r="O13" s="1236">
        <v>0</v>
      </c>
      <c r="P13" s="1235">
        <v>0</v>
      </c>
      <c r="Q13" s="1030">
        <v>25886832</v>
      </c>
      <c r="R13" s="1236">
        <v>0</v>
      </c>
      <c r="S13" s="1235">
        <v>0</v>
      </c>
      <c r="T13" s="1236">
        <v>0</v>
      </c>
      <c r="U13" s="1236">
        <v>50</v>
      </c>
      <c r="V13" s="1236">
        <v>4</v>
      </c>
      <c r="W13" s="1235">
        <v>2670426</v>
      </c>
      <c r="X13" s="1030">
        <v>2670426</v>
      </c>
      <c r="Y13" s="1056">
        <v>70.06</v>
      </c>
      <c r="Z13" s="1030">
        <v>25886832</v>
      </c>
      <c r="AA13" s="1030">
        <v>2670426</v>
      </c>
      <c r="AB13" s="1245">
        <v>7.53</v>
      </c>
      <c r="AC13" s="1244">
        <v>73.02</v>
      </c>
      <c r="AD13" s="1057">
        <v>80.55</v>
      </c>
      <c r="AE13" s="1058"/>
      <c r="AF13" s="1058">
        <v>28557258</v>
      </c>
      <c r="AG13" s="1059">
        <v>0.02</v>
      </c>
      <c r="AH13" s="84">
        <v>8605704</v>
      </c>
      <c r="AI13" s="84">
        <v>0</v>
      </c>
      <c r="AJ13" s="1058"/>
      <c r="AK13" s="1060">
        <v>8605704</v>
      </c>
      <c r="AL13" s="1058">
        <v>381672100</v>
      </c>
      <c r="AM13" s="1058">
        <v>430285200</v>
      </c>
      <c r="AN13" s="1061">
        <v>0.12736875448847321</v>
      </c>
      <c r="AO13" s="1053">
        <v>430285200</v>
      </c>
      <c r="AP13" s="1054">
        <v>0.02</v>
      </c>
      <c r="AQ13" s="1054">
        <v>0</v>
      </c>
      <c r="AR13" s="1058">
        <v>154574</v>
      </c>
      <c r="AS13" s="1058">
        <v>37317536</v>
      </c>
      <c r="AT13" s="1058">
        <v>21287.81</v>
      </c>
    </row>
    <row r="14" spans="1:46" ht="15" customHeight="1" x14ac:dyDescent="0.2">
      <c r="A14" s="1028">
        <v>8</v>
      </c>
      <c r="B14" s="1051" t="s">
        <v>302</v>
      </c>
      <c r="C14" s="1030">
        <v>1641948079</v>
      </c>
      <c r="D14" s="1030">
        <v>241043131</v>
      </c>
      <c r="E14" s="1030">
        <v>1400904948</v>
      </c>
      <c r="F14" s="1058">
        <v>1280480729</v>
      </c>
      <c r="G14" s="1054">
        <v>9.404610024396548E-2</v>
      </c>
      <c r="H14" s="1055">
        <v>1400904948</v>
      </c>
      <c r="I14" s="1237">
        <v>3.41</v>
      </c>
      <c r="J14" s="1235">
        <v>4728783</v>
      </c>
      <c r="K14" s="1237">
        <v>46.57</v>
      </c>
      <c r="L14" s="1235">
        <v>64217559</v>
      </c>
      <c r="M14" s="1236">
        <v>0</v>
      </c>
      <c r="N14" s="1236">
        <v>0</v>
      </c>
      <c r="O14" s="1236">
        <v>0</v>
      </c>
      <c r="P14" s="1235">
        <v>0</v>
      </c>
      <c r="Q14" s="1030">
        <v>68946342</v>
      </c>
      <c r="R14" s="1236">
        <v>11</v>
      </c>
      <c r="S14" s="1235">
        <v>15182035</v>
      </c>
      <c r="T14" s="1236">
        <v>0</v>
      </c>
      <c r="U14" s="1236">
        <v>0</v>
      </c>
      <c r="V14" s="1236">
        <v>0</v>
      </c>
      <c r="W14" s="1235">
        <v>0</v>
      </c>
      <c r="X14" s="1030">
        <v>15182035</v>
      </c>
      <c r="Y14" s="1056">
        <v>60.980000000000004</v>
      </c>
      <c r="Z14" s="1030">
        <v>84128377</v>
      </c>
      <c r="AA14" s="1030">
        <v>0</v>
      </c>
      <c r="AB14" s="1245">
        <v>10.84</v>
      </c>
      <c r="AC14" s="1244">
        <v>49.22</v>
      </c>
      <c r="AD14" s="1057">
        <v>60.05</v>
      </c>
      <c r="AE14" s="1071"/>
      <c r="AF14" s="1058">
        <v>84128377</v>
      </c>
      <c r="AG14" s="1059">
        <v>1.7500000000000002E-2</v>
      </c>
      <c r="AH14" s="84">
        <v>67388304</v>
      </c>
      <c r="AI14" s="84">
        <v>0</v>
      </c>
      <c r="AJ14" s="1071"/>
      <c r="AK14" s="1060">
        <v>67388304</v>
      </c>
      <c r="AL14" s="1058">
        <v>3875188971</v>
      </c>
      <c r="AM14" s="1058">
        <v>3850760229</v>
      </c>
      <c r="AN14" s="1059">
        <v>-6.3038840641869692E-3</v>
      </c>
      <c r="AO14" s="1058">
        <v>3850760229</v>
      </c>
      <c r="AP14" s="1054">
        <v>1.7499999998052334E-2</v>
      </c>
      <c r="AQ14" s="1054">
        <v>0</v>
      </c>
      <c r="AR14" s="1058">
        <v>710572</v>
      </c>
      <c r="AS14" s="1058">
        <v>152227253</v>
      </c>
      <c r="AT14" s="1058">
        <v>7077.37</v>
      </c>
    </row>
    <row r="15" spans="1:46" ht="15" customHeight="1" x14ac:dyDescent="0.2">
      <c r="A15" s="1028">
        <v>9</v>
      </c>
      <c r="B15" s="1051" t="s">
        <v>303</v>
      </c>
      <c r="C15" s="1030">
        <v>2576738341</v>
      </c>
      <c r="D15" s="1030">
        <v>340305002</v>
      </c>
      <c r="E15" s="1030">
        <v>2236433339</v>
      </c>
      <c r="F15" s="1058">
        <v>2120154242</v>
      </c>
      <c r="G15" s="1054">
        <v>5.4844640402346725E-2</v>
      </c>
      <c r="H15" s="1055">
        <v>2236433339</v>
      </c>
      <c r="I15" s="1237">
        <v>7.44</v>
      </c>
      <c r="J15" s="1235">
        <v>16642400</v>
      </c>
      <c r="K15" s="1237">
        <v>60.15</v>
      </c>
      <c r="L15" s="1235">
        <v>134528623</v>
      </c>
      <c r="M15" s="1236">
        <v>0</v>
      </c>
      <c r="N15" s="1236">
        <v>0</v>
      </c>
      <c r="O15" s="1236">
        <v>0</v>
      </c>
      <c r="P15" s="1235">
        <v>0</v>
      </c>
      <c r="Q15" s="1030">
        <v>151171023</v>
      </c>
      <c r="R15" s="1236">
        <v>5</v>
      </c>
      <c r="S15" s="1235">
        <v>11209980</v>
      </c>
      <c r="T15" s="1236">
        <v>0</v>
      </c>
      <c r="U15" s="1236">
        <v>0</v>
      </c>
      <c r="V15" s="1236">
        <v>0</v>
      </c>
      <c r="W15" s="1235">
        <v>0</v>
      </c>
      <c r="X15" s="1030">
        <v>11209980</v>
      </c>
      <c r="Y15" s="1056">
        <v>72.59</v>
      </c>
      <c r="Z15" s="1030">
        <v>162381003</v>
      </c>
      <c r="AA15" s="1030">
        <v>0</v>
      </c>
      <c r="AB15" s="1245">
        <v>5.01</v>
      </c>
      <c r="AC15" s="1244">
        <v>67.59</v>
      </c>
      <c r="AD15" s="1057">
        <v>72.61</v>
      </c>
      <c r="AE15" s="1058"/>
      <c r="AF15" s="1058">
        <v>162381003</v>
      </c>
      <c r="AG15" s="1059">
        <v>1.4999999999999999E-2</v>
      </c>
      <c r="AH15" s="84">
        <v>109955093</v>
      </c>
      <c r="AI15" s="84">
        <v>0</v>
      </c>
      <c r="AJ15" s="1058"/>
      <c r="AK15" s="1060">
        <v>109955093</v>
      </c>
      <c r="AL15" s="1058">
        <v>7155502267</v>
      </c>
      <c r="AM15" s="1058">
        <v>7330339533</v>
      </c>
      <c r="AN15" s="1059">
        <v>2.4433961373518213E-2</v>
      </c>
      <c r="AO15" s="1058">
        <v>7330339533</v>
      </c>
      <c r="AP15" s="1054">
        <v>1.5000000000682096E-2</v>
      </c>
      <c r="AQ15" s="1054">
        <v>0</v>
      </c>
      <c r="AR15" s="1058">
        <v>2239496</v>
      </c>
      <c r="AS15" s="1058">
        <v>274575592</v>
      </c>
      <c r="AT15" s="1058">
        <v>8445.1</v>
      </c>
    </row>
    <row r="16" spans="1:46" ht="15" customHeight="1" x14ac:dyDescent="0.2">
      <c r="A16" s="1032">
        <v>10</v>
      </c>
      <c r="B16" s="1243" t="s">
        <v>304</v>
      </c>
      <c r="C16" s="1034">
        <v>5957413820</v>
      </c>
      <c r="D16" s="1034">
        <v>2607914455</v>
      </c>
      <c r="E16" s="1034">
        <v>3349499365</v>
      </c>
      <c r="F16" s="1067">
        <v>3202629153</v>
      </c>
      <c r="G16" s="1063">
        <v>4.5859262806754321E-2</v>
      </c>
      <c r="H16" s="1064">
        <v>3349499365</v>
      </c>
      <c r="I16" s="1242">
        <v>5.0599999999999996</v>
      </c>
      <c r="J16" s="1241">
        <v>15680866</v>
      </c>
      <c r="K16" s="1242">
        <v>11.94</v>
      </c>
      <c r="L16" s="1241">
        <v>37077209</v>
      </c>
      <c r="M16" s="1230">
        <v>0</v>
      </c>
      <c r="N16" s="1230">
        <v>0</v>
      </c>
      <c r="O16" s="1230">
        <v>0</v>
      </c>
      <c r="P16" s="1241">
        <v>387778</v>
      </c>
      <c r="Q16" s="1034">
        <v>53145853</v>
      </c>
      <c r="R16" s="1230">
        <v>0</v>
      </c>
      <c r="S16" s="1241">
        <v>0</v>
      </c>
      <c r="T16" s="1230">
        <v>0</v>
      </c>
      <c r="U16" s="1230">
        <v>19</v>
      </c>
      <c r="V16" s="1230">
        <v>10</v>
      </c>
      <c r="W16" s="1241">
        <v>15444139</v>
      </c>
      <c r="X16" s="1034">
        <v>15444139</v>
      </c>
      <c r="Y16" s="1065">
        <v>17</v>
      </c>
      <c r="Z16" s="1034">
        <v>52758075</v>
      </c>
      <c r="AA16" s="1034">
        <v>15831917</v>
      </c>
      <c r="AB16" s="1247">
        <v>4.6100000000000003</v>
      </c>
      <c r="AC16" s="1246">
        <v>15.87</v>
      </c>
      <c r="AD16" s="1066">
        <v>20.48</v>
      </c>
      <c r="AE16" s="1067"/>
      <c r="AF16" s="1067">
        <v>68589992</v>
      </c>
      <c r="AG16" s="1068">
        <v>2.5000000000000001E-2</v>
      </c>
      <c r="AH16" s="1069">
        <v>194551625</v>
      </c>
      <c r="AI16" s="1069">
        <v>0</v>
      </c>
      <c r="AJ16" s="1067"/>
      <c r="AK16" s="1070">
        <v>194551625</v>
      </c>
      <c r="AL16" s="1067">
        <v>7527476840</v>
      </c>
      <c r="AM16" s="1067">
        <v>7782065000</v>
      </c>
      <c r="AN16" s="1068">
        <v>3.382118144119059E-2</v>
      </c>
      <c r="AO16" s="1067">
        <v>7782065000</v>
      </c>
      <c r="AP16" s="1063">
        <v>2.5000000000000001E-2</v>
      </c>
      <c r="AQ16" s="1063">
        <v>0</v>
      </c>
      <c r="AR16" s="1067">
        <v>1100912</v>
      </c>
      <c r="AS16" s="1067">
        <v>264242529</v>
      </c>
      <c r="AT16" s="1067">
        <v>8726.64</v>
      </c>
    </row>
    <row r="17" spans="1:53" ht="15" customHeight="1" x14ac:dyDescent="0.2">
      <c r="A17" s="1028">
        <v>11</v>
      </c>
      <c r="B17" s="1051" t="s">
        <v>305</v>
      </c>
      <c r="C17" s="1030">
        <v>94646523</v>
      </c>
      <c r="D17" s="1030">
        <v>16836452</v>
      </c>
      <c r="E17" s="1030">
        <v>77810071</v>
      </c>
      <c r="F17" s="1058">
        <v>72873400</v>
      </c>
      <c r="G17" s="1054">
        <v>6.7743113399402255E-2</v>
      </c>
      <c r="H17" s="1055">
        <v>77810071</v>
      </c>
      <c r="I17" s="1237">
        <v>5.3</v>
      </c>
      <c r="J17" s="1235">
        <v>399194</v>
      </c>
      <c r="K17" s="1237">
        <v>32.549999999999997</v>
      </c>
      <c r="L17" s="1235">
        <v>2451652</v>
      </c>
      <c r="M17" s="1236">
        <v>0</v>
      </c>
      <c r="N17" s="1236">
        <v>0</v>
      </c>
      <c r="O17" s="1236">
        <v>0</v>
      </c>
      <c r="P17" s="1235">
        <v>0</v>
      </c>
      <c r="Q17" s="1030">
        <v>2850846</v>
      </c>
      <c r="R17" s="1238">
        <v>13.4</v>
      </c>
      <c r="S17" s="1235">
        <v>1009292</v>
      </c>
      <c r="T17" s="1236">
        <v>0</v>
      </c>
      <c r="U17" s="1236">
        <v>0</v>
      </c>
      <c r="V17" s="1236">
        <v>0</v>
      </c>
      <c r="W17" s="1235">
        <v>0</v>
      </c>
      <c r="X17" s="1030">
        <v>1009292</v>
      </c>
      <c r="Y17" s="1056">
        <v>51.249999999999993</v>
      </c>
      <c r="Z17" s="1030">
        <v>3860138</v>
      </c>
      <c r="AA17" s="1030">
        <v>0</v>
      </c>
      <c r="AB17" s="1245">
        <v>12.97</v>
      </c>
      <c r="AC17" s="1244">
        <v>36.64</v>
      </c>
      <c r="AD17" s="1057">
        <v>49.61</v>
      </c>
      <c r="AE17" s="1058"/>
      <c r="AF17" s="1058">
        <v>3860138</v>
      </c>
      <c r="AG17" s="1059">
        <v>0.02</v>
      </c>
      <c r="AH17" s="84">
        <v>2910388</v>
      </c>
      <c r="AI17" s="84">
        <v>0</v>
      </c>
      <c r="AJ17" s="1058"/>
      <c r="AK17" s="1060">
        <v>2910388</v>
      </c>
      <c r="AL17" s="1058">
        <v>145453650</v>
      </c>
      <c r="AM17" s="1058">
        <v>145519400</v>
      </c>
      <c r="AN17" s="1061">
        <v>4.5203403283451465E-4</v>
      </c>
      <c r="AO17" s="1053">
        <v>145519400</v>
      </c>
      <c r="AP17" s="1054">
        <v>0.02</v>
      </c>
      <c r="AQ17" s="1054">
        <v>0</v>
      </c>
      <c r="AR17" s="1058">
        <v>66896</v>
      </c>
      <c r="AS17" s="1058">
        <v>6837422</v>
      </c>
      <c r="AT17" s="1058">
        <v>5187.7299999999996</v>
      </c>
    </row>
    <row r="18" spans="1:53" ht="15" customHeight="1" x14ac:dyDescent="0.2">
      <c r="A18" s="1028">
        <v>12</v>
      </c>
      <c r="B18" s="1051" t="s">
        <v>306</v>
      </c>
      <c r="C18" s="1030">
        <v>537595970</v>
      </c>
      <c r="D18" s="1030">
        <v>11063686</v>
      </c>
      <c r="E18" s="1030">
        <v>526532284</v>
      </c>
      <c r="F18" s="1058">
        <v>497708229</v>
      </c>
      <c r="G18" s="1054">
        <v>5.7913559231105256E-2</v>
      </c>
      <c r="H18" s="1055">
        <v>526532284</v>
      </c>
      <c r="I18" s="1237">
        <v>4.83</v>
      </c>
      <c r="J18" s="1235">
        <v>2474155</v>
      </c>
      <c r="K18" s="1237">
        <v>29.4</v>
      </c>
      <c r="L18" s="1235">
        <v>15060053</v>
      </c>
      <c r="M18" s="1236">
        <v>0</v>
      </c>
      <c r="N18" s="1236">
        <v>0</v>
      </c>
      <c r="O18" s="1236">
        <v>0</v>
      </c>
      <c r="P18" s="1235">
        <v>0</v>
      </c>
      <c r="Q18" s="1030">
        <v>17534208</v>
      </c>
      <c r="R18" s="1236">
        <v>0</v>
      </c>
      <c r="S18" s="1235">
        <v>0</v>
      </c>
      <c r="T18" s="1236">
        <v>0</v>
      </c>
      <c r="U18" s="1236">
        <v>12.28</v>
      </c>
      <c r="V18" s="1236">
        <v>1</v>
      </c>
      <c r="W18" s="1235">
        <v>1663366</v>
      </c>
      <c r="X18" s="1030">
        <v>1663366</v>
      </c>
      <c r="Y18" s="1056">
        <v>34.229999999999997</v>
      </c>
      <c r="Z18" s="1030">
        <v>17534208</v>
      </c>
      <c r="AA18" s="1030">
        <v>1663366</v>
      </c>
      <c r="AB18" s="1245">
        <v>3.16</v>
      </c>
      <c r="AC18" s="1244">
        <v>33.299999999999997</v>
      </c>
      <c r="AD18" s="1057">
        <v>36.46</v>
      </c>
      <c r="AE18" s="1058"/>
      <c r="AF18" s="1058">
        <v>19197574</v>
      </c>
      <c r="AG18" s="1059">
        <v>0</v>
      </c>
      <c r="AH18" s="1072">
        <v>0</v>
      </c>
      <c r="AI18" s="84">
        <v>0</v>
      </c>
      <c r="AJ18" s="1058"/>
      <c r="AK18" s="1073">
        <v>0</v>
      </c>
      <c r="AL18" s="1058">
        <v>108985830.86453934</v>
      </c>
      <c r="AM18" s="1074">
        <v>103603412.25475134</v>
      </c>
      <c r="AN18" s="1059">
        <v>-4.9386407086971847E-2</v>
      </c>
      <c r="AO18" s="1058">
        <v>103603412.25475134</v>
      </c>
      <c r="AP18" s="1054">
        <v>0</v>
      </c>
      <c r="AQ18" s="1054">
        <v>0</v>
      </c>
      <c r="AR18" s="1058">
        <v>530399</v>
      </c>
      <c r="AS18" s="1058">
        <v>19727973</v>
      </c>
      <c r="AT18" s="1058">
        <v>18099.060000000001</v>
      </c>
      <c r="AU18" s="1249"/>
      <c r="AV18" s="1249"/>
      <c r="AW18" s="87"/>
      <c r="BA18" s="1248"/>
    </row>
    <row r="19" spans="1:53" s="839" customFormat="1" ht="15" customHeight="1" x14ac:dyDescent="0.2">
      <c r="A19" s="201">
        <v>13</v>
      </c>
      <c r="B19" s="1051" t="s">
        <v>307</v>
      </c>
      <c r="C19" s="1058">
        <v>77016624</v>
      </c>
      <c r="D19" s="1058">
        <v>13926598</v>
      </c>
      <c r="E19" s="1058">
        <v>63090026</v>
      </c>
      <c r="F19" s="1058">
        <v>57606217</v>
      </c>
      <c r="G19" s="1054">
        <v>9.5194742609118047E-2</v>
      </c>
      <c r="H19" s="1055">
        <v>63090026</v>
      </c>
      <c r="I19" s="1237">
        <v>3.93</v>
      </c>
      <c r="J19" s="1235">
        <v>252614</v>
      </c>
      <c r="K19" s="1237">
        <v>12.86</v>
      </c>
      <c r="L19" s="1235">
        <v>1025564</v>
      </c>
      <c r="M19" s="1236">
        <v>0</v>
      </c>
      <c r="N19" s="1236">
        <v>5.56</v>
      </c>
      <c r="O19" s="1236">
        <v>0</v>
      </c>
      <c r="P19" s="1235">
        <v>0</v>
      </c>
      <c r="Q19" s="1058">
        <v>1278178</v>
      </c>
      <c r="R19" s="1236">
        <v>0</v>
      </c>
      <c r="S19" s="1235">
        <v>54972</v>
      </c>
      <c r="T19" s="1236">
        <v>0</v>
      </c>
      <c r="U19" s="1236">
        <v>12.75</v>
      </c>
      <c r="V19" s="1236">
        <v>0</v>
      </c>
      <c r="W19" s="1235">
        <v>0</v>
      </c>
      <c r="X19" s="1058">
        <v>54972</v>
      </c>
      <c r="Y19" s="1075">
        <v>16.79</v>
      </c>
      <c r="Z19" s="1058">
        <v>1333150</v>
      </c>
      <c r="AA19" s="1058">
        <v>0</v>
      </c>
      <c r="AB19" s="1234">
        <v>0.87</v>
      </c>
      <c r="AC19" s="1233">
        <v>20.260000000000002</v>
      </c>
      <c r="AD19" s="1057">
        <v>21.13</v>
      </c>
      <c r="AE19" s="1058"/>
      <c r="AF19" s="1058">
        <v>1333150</v>
      </c>
      <c r="AG19" s="1059">
        <v>0.03</v>
      </c>
      <c r="AH19" s="84">
        <v>4145872</v>
      </c>
      <c r="AI19" s="84">
        <v>0</v>
      </c>
      <c r="AJ19" s="1058"/>
      <c r="AK19" s="1060">
        <v>4145872</v>
      </c>
      <c r="AL19" s="1058">
        <v>113294800</v>
      </c>
      <c r="AM19" s="1058">
        <v>138195733</v>
      </c>
      <c r="AN19" s="1059">
        <v>0.21978884291247258</v>
      </c>
      <c r="AO19" s="1058">
        <v>130289019.99999999</v>
      </c>
      <c r="AP19" s="1054">
        <v>3.0000000072361133E-2</v>
      </c>
      <c r="AQ19" s="1054">
        <v>0</v>
      </c>
      <c r="AR19" s="1058">
        <v>126920</v>
      </c>
      <c r="AS19" s="1058">
        <v>5605942</v>
      </c>
      <c r="AT19" s="1058">
        <v>6194.41</v>
      </c>
      <c r="AU19" s="259"/>
    </row>
    <row r="20" spans="1:53" ht="15" customHeight="1" x14ac:dyDescent="0.2">
      <c r="A20" s="1028">
        <v>14</v>
      </c>
      <c r="B20" s="1051" t="s">
        <v>308</v>
      </c>
      <c r="C20" s="1030">
        <v>143223412</v>
      </c>
      <c r="D20" s="1030">
        <v>20422078</v>
      </c>
      <c r="E20" s="1030">
        <v>122801334</v>
      </c>
      <c r="F20" s="1058">
        <v>115520769</v>
      </c>
      <c r="G20" s="1054">
        <v>6.30238619689244E-2</v>
      </c>
      <c r="H20" s="1055">
        <v>122801334</v>
      </c>
      <c r="I20" s="1237">
        <v>5.39</v>
      </c>
      <c r="J20" s="1235">
        <v>649812</v>
      </c>
      <c r="K20" s="1237">
        <v>20.57</v>
      </c>
      <c r="L20" s="1235">
        <v>1846759</v>
      </c>
      <c r="M20" s="1236">
        <v>0</v>
      </c>
      <c r="N20" s="1236">
        <v>9</v>
      </c>
      <c r="O20" s="1236">
        <v>3</v>
      </c>
      <c r="P20" s="1235">
        <v>1710353</v>
      </c>
      <c r="Q20" s="1030">
        <v>4206924</v>
      </c>
      <c r="R20" s="1236">
        <v>0</v>
      </c>
      <c r="S20" s="1235">
        <v>0</v>
      </c>
      <c r="T20" s="1236">
        <v>0</v>
      </c>
      <c r="U20" s="1236">
        <v>0</v>
      </c>
      <c r="V20" s="1236">
        <v>0</v>
      </c>
      <c r="W20" s="1235">
        <v>0</v>
      </c>
      <c r="X20" s="1030">
        <v>0</v>
      </c>
      <c r="Y20" s="1056">
        <v>25.96</v>
      </c>
      <c r="Z20" s="1030">
        <v>2496571</v>
      </c>
      <c r="AA20" s="1030">
        <v>1710353</v>
      </c>
      <c r="AB20" s="1245">
        <v>0</v>
      </c>
      <c r="AC20" s="1244">
        <v>34.26</v>
      </c>
      <c r="AD20" s="1057">
        <v>34.26</v>
      </c>
      <c r="AE20" s="1058"/>
      <c r="AF20" s="1058">
        <v>4206924</v>
      </c>
      <c r="AG20" s="1059">
        <v>0.02</v>
      </c>
      <c r="AH20" s="84">
        <v>3467320</v>
      </c>
      <c r="AI20" s="84">
        <v>0</v>
      </c>
      <c r="AJ20" s="1058"/>
      <c r="AK20" s="1060">
        <v>3467320</v>
      </c>
      <c r="AL20" s="1058">
        <v>180963050</v>
      </c>
      <c r="AM20" s="1058">
        <v>173366000</v>
      </c>
      <c r="AN20" s="1059">
        <v>-4.1981222133468686E-2</v>
      </c>
      <c r="AO20" s="1058">
        <v>173366000</v>
      </c>
      <c r="AP20" s="1054">
        <v>0.02</v>
      </c>
      <c r="AQ20" s="1054">
        <v>0</v>
      </c>
      <c r="AR20" s="1058">
        <v>73631</v>
      </c>
      <c r="AS20" s="1058">
        <v>7747875</v>
      </c>
      <c r="AT20" s="1058">
        <v>4913.05</v>
      </c>
    </row>
    <row r="21" spans="1:53" ht="15" customHeight="1" x14ac:dyDescent="0.2">
      <c r="A21" s="1032">
        <v>15</v>
      </c>
      <c r="B21" s="1243" t="s">
        <v>309</v>
      </c>
      <c r="C21" s="1034">
        <v>195158881</v>
      </c>
      <c r="D21" s="1034">
        <v>27194419</v>
      </c>
      <c r="E21" s="1034">
        <v>167964462</v>
      </c>
      <c r="F21" s="1067">
        <v>159369670</v>
      </c>
      <c r="G21" s="1063">
        <v>5.3929910252057373E-2</v>
      </c>
      <c r="H21" s="1064">
        <v>167964462</v>
      </c>
      <c r="I21" s="1242">
        <v>2.78</v>
      </c>
      <c r="J21" s="1241">
        <v>451216</v>
      </c>
      <c r="K21" s="1242">
        <v>37.22</v>
      </c>
      <c r="L21" s="1241">
        <v>6057074</v>
      </c>
      <c r="M21" s="1230">
        <v>0</v>
      </c>
      <c r="N21" s="1230">
        <v>0</v>
      </c>
      <c r="O21" s="1230">
        <v>0</v>
      </c>
      <c r="P21" s="1241">
        <v>0</v>
      </c>
      <c r="Q21" s="1034">
        <v>6508290</v>
      </c>
      <c r="R21" s="1230">
        <v>0</v>
      </c>
      <c r="S21" s="1241">
        <v>0</v>
      </c>
      <c r="T21" s="1230">
        <v>0</v>
      </c>
      <c r="U21" s="1230">
        <v>0</v>
      </c>
      <c r="V21" s="1230">
        <v>0</v>
      </c>
      <c r="W21" s="1241">
        <v>0</v>
      </c>
      <c r="X21" s="1034">
        <v>0</v>
      </c>
      <c r="Y21" s="1065">
        <v>40</v>
      </c>
      <c r="Z21" s="1034">
        <v>6508290</v>
      </c>
      <c r="AA21" s="1034">
        <v>0</v>
      </c>
      <c r="AB21" s="1247">
        <v>0</v>
      </c>
      <c r="AC21" s="1246">
        <v>38.75</v>
      </c>
      <c r="AD21" s="1066">
        <v>38.75</v>
      </c>
      <c r="AE21" s="1067"/>
      <c r="AF21" s="1067">
        <v>6508290</v>
      </c>
      <c r="AG21" s="1068">
        <v>0.02</v>
      </c>
      <c r="AH21" s="1069">
        <v>7241932</v>
      </c>
      <c r="AI21" s="1069">
        <v>0</v>
      </c>
      <c r="AJ21" s="1067"/>
      <c r="AK21" s="1070">
        <v>7241932</v>
      </c>
      <c r="AL21" s="1067">
        <v>296186150</v>
      </c>
      <c r="AM21" s="1067">
        <v>362096600</v>
      </c>
      <c r="AN21" s="1068">
        <v>0.22253049306998318</v>
      </c>
      <c r="AO21" s="1067">
        <v>340614072.5</v>
      </c>
      <c r="AP21" s="1063">
        <v>0.02</v>
      </c>
      <c r="AQ21" s="1063">
        <v>0</v>
      </c>
      <c r="AR21" s="1067">
        <v>180935</v>
      </c>
      <c r="AS21" s="1067">
        <v>13931157</v>
      </c>
      <c r="AT21" s="1067">
        <v>4507.01</v>
      </c>
    </row>
    <row r="22" spans="1:53" ht="15" customHeight="1" x14ac:dyDescent="0.2">
      <c r="A22" s="1028">
        <v>16</v>
      </c>
      <c r="B22" s="1051" t="s">
        <v>310</v>
      </c>
      <c r="C22" s="1030">
        <v>957656809</v>
      </c>
      <c r="D22" s="1030">
        <v>62581897</v>
      </c>
      <c r="E22" s="1030">
        <v>895074912</v>
      </c>
      <c r="F22" s="1058">
        <v>916709761</v>
      </c>
      <c r="G22" s="1054">
        <v>-2.3600543945773475E-2</v>
      </c>
      <c r="H22" s="1055">
        <v>895074912</v>
      </c>
      <c r="I22" s="1237">
        <v>5.32</v>
      </c>
      <c r="J22" s="1235">
        <v>4857392</v>
      </c>
      <c r="K22" s="1237">
        <v>51.34</v>
      </c>
      <c r="L22" s="1235">
        <v>45629924</v>
      </c>
      <c r="M22" s="1236">
        <v>0</v>
      </c>
      <c r="N22" s="1236">
        <v>0</v>
      </c>
      <c r="O22" s="1236">
        <v>0</v>
      </c>
      <c r="P22" s="1235">
        <v>0</v>
      </c>
      <c r="Q22" s="1030">
        <v>50487316</v>
      </c>
      <c r="R22" s="1238">
        <v>0</v>
      </c>
      <c r="S22" s="1235">
        <v>0</v>
      </c>
      <c r="T22" s="1236">
        <v>0</v>
      </c>
      <c r="U22" s="1236">
        <v>16</v>
      </c>
      <c r="V22" s="1236">
        <v>4</v>
      </c>
      <c r="W22" s="1235">
        <v>4428931</v>
      </c>
      <c r="X22" s="1030">
        <v>4428931</v>
      </c>
      <c r="Y22" s="1056">
        <v>56.660000000000004</v>
      </c>
      <c r="Z22" s="1030">
        <v>50487316</v>
      </c>
      <c r="AA22" s="1030">
        <v>4428931</v>
      </c>
      <c r="AB22" s="1245">
        <v>4.95</v>
      </c>
      <c r="AC22" s="1244">
        <v>56.41</v>
      </c>
      <c r="AD22" s="1057">
        <v>61.35</v>
      </c>
      <c r="AE22" s="1058"/>
      <c r="AF22" s="1058">
        <v>54916247</v>
      </c>
      <c r="AG22" s="1059">
        <v>2.5000000000000001E-2</v>
      </c>
      <c r="AH22" s="84">
        <v>35587644</v>
      </c>
      <c r="AI22" s="84">
        <v>2250115</v>
      </c>
      <c r="AJ22" s="1058"/>
      <c r="AK22" s="1060">
        <v>37837759</v>
      </c>
      <c r="AL22" s="1058">
        <v>1431746400</v>
      </c>
      <c r="AM22" s="1058">
        <v>1513510360</v>
      </c>
      <c r="AN22" s="1061">
        <v>5.7107850943435234E-2</v>
      </c>
      <c r="AO22" s="1058">
        <v>1513510360</v>
      </c>
      <c r="AP22" s="1054">
        <v>2.3513313777383062E-2</v>
      </c>
      <c r="AQ22" s="1054">
        <v>1.4866862226169367E-3</v>
      </c>
      <c r="AR22" s="1058">
        <v>1134633</v>
      </c>
      <c r="AS22" s="1058">
        <v>93888639</v>
      </c>
      <c r="AT22" s="1058">
        <v>20531.080000000002</v>
      </c>
    </row>
    <row r="23" spans="1:53" s="839" customFormat="1" ht="15" customHeight="1" x14ac:dyDescent="0.2">
      <c r="A23" s="1028">
        <v>17</v>
      </c>
      <c r="B23" s="1051" t="s">
        <v>311</v>
      </c>
      <c r="C23" s="1058">
        <v>6276300269</v>
      </c>
      <c r="D23" s="1030">
        <v>878078353</v>
      </c>
      <c r="E23" s="1030">
        <v>5398221916</v>
      </c>
      <c r="F23" s="1058">
        <v>4858878340.6499996</v>
      </c>
      <c r="G23" s="1054">
        <v>0.11100166284012151</v>
      </c>
      <c r="H23" s="1055">
        <v>5344766174.7150002</v>
      </c>
      <c r="I23" s="1237">
        <v>5.25</v>
      </c>
      <c r="J23" s="1235">
        <v>26894789</v>
      </c>
      <c r="K23" s="1237">
        <v>38.200000000000003</v>
      </c>
      <c r="L23" s="1235">
        <v>203834529</v>
      </c>
      <c r="M23" s="1236">
        <v>0</v>
      </c>
      <c r="N23" s="1236">
        <v>0</v>
      </c>
      <c r="O23" s="1236">
        <v>0</v>
      </c>
      <c r="P23" s="1235">
        <v>0</v>
      </c>
      <c r="Q23" s="1030">
        <v>230729318</v>
      </c>
      <c r="R23" s="1236">
        <v>0</v>
      </c>
      <c r="S23" s="1235">
        <v>0</v>
      </c>
      <c r="T23" s="1236">
        <v>0</v>
      </c>
      <c r="U23" s="1236">
        <v>0</v>
      </c>
      <c r="V23" s="1236">
        <v>0</v>
      </c>
      <c r="W23" s="1235">
        <v>0</v>
      </c>
      <c r="X23" s="1030">
        <v>0</v>
      </c>
      <c r="Y23" s="1056">
        <v>43.45</v>
      </c>
      <c r="Z23" s="1030">
        <v>230729318</v>
      </c>
      <c r="AA23" s="1030">
        <v>0</v>
      </c>
      <c r="AB23" s="1245">
        <v>0</v>
      </c>
      <c r="AC23" s="1244">
        <v>42.74</v>
      </c>
      <c r="AD23" s="1057">
        <v>42.74</v>
      </c>
      <c r="AE23" s="1058"/>
      <c r="AF23" s="1058">
        <v>230729318</v>
      </c>
      <c r="AG23" s="1059">
        <v>0.02</v>
      </c>
      <c r="AH23" s="84">
        <v>239588438</v>
      </c>
      <c r="AI23" s="84">
        <v>0</v>
      </c>
      <c r="AJ23" s="1058"/>
      <c r="AK23" s="1060">
        <v>239588438</v>
      </c>
      <c r="AL23" s="1058">
        <v>11557901600</v>
      </c>
      <c r="AM23" s="1058">
        <v>11979421900</v>
      </c>
      <c r="AN23" s="1061">
        <v>3.6470313953875504E-2</v>
      </c>
      <c r="AO23" s="1053">
        <v>11979421900</v>
      </c>
      <c r="AP23" s="1054">
        <v>0.02</v>
      </c>
      <c r="AQ23" s="1054">
        <v>0</v>
      </c>
      <c r="AR23" s="1058">
        <v>5475198</v>
      </c>
      <c r="AS23" s="1058">
        <v>475792954</v>
      </c>
      <c r="AT23" s="1058">
        <v>11034.93</v>
      </c>
    </row>
    <row r="24" spans="1:53" ht="15" customHeight="1" x14ac:dyDescent="0.2">
      <c r="A24" s="1028">
        <v>18</v>
      </c>
      <c r="B24" s="1051" t="s">
        <v>312</v>
      </c>
      <c r="C24" s="1030">
        <v>69525933</v>
      </c>
      <c r="D24" s="1030">
        <v>5554446</v>
      </c>
      <c r="E24" s="1030">
        <v>63971487</v>
      </c>
      <c r="F24" s="1058">
        <v>58607315</v>
      </c>
      <c r="G24" s="1054">
        <v>9.1527346031805068E-2</v>
      </c>
      <c r="H24" s="1055">
        <v>63971487</v>
      </c>
      <c r="I24" s="1237">
        <v>8.1999999999999993</v>
      </c>
      <c r="J24" s="1235">
        <v>527165</v>
      </c>
      <c r="K24" s="1237">
        <v>8.24</v>
      </c>
      <c r="L24" s="1235">
        <v>524607</v>
      </c>
      <c r="M24" s="1236">
        <v>0</v>
      </c>
      <c r="N24" s="1236">
        <v>0</v>
      </c>
      <c r="O24" s="1236">
        <v>0</v>
      </c>
      <c r="P24" s="1235">
        <v>0</v>
      </c>
      <c r="Q24" s="1030">
        <v>1051772</v>
      </c>
      <c r="R24" s="1236">
        <v>0</v>
      </c>
      <c r="S24" s="1235">
        <v>0</v>
      </c>
      <c r="T24" s="1236">
        <v>0</v>
      </c>
      <c r="U24" s="1236">
        <v>0</v>
      </c>
      <c r="V24" s="1236">
        <v>0</v>
      </c>
      <c r="W24" s="1235">
        <v>0</v>
      </c>
      <c r="X24" s="1030">
        <v>0</v>
      </c>
      <c r="Y24" s="1056">
        <v>16.439999999999998</v>
      </c>
      <c r="Z24" s="1030">
        <v>1051772</v>
      </c>
      <c r="AA24" s="1030">
        <v>0</v>
      </c>
      <c r="AB24" s="1245">
        <v>0</v>
      </c>
      <c r="AC24" s="1244">
        <v>16.440000000000001</v>
      </c>
      <c r="AD24" s="1057">
        <v>16.440000000000001</v>
      </c>
      <c r="AE24" s="1058"/>
      <c r="AF24" s="1058">
        <v>1051772</v>
      </c>
      <c r="AG24" s="1059">
        <v>0.03</v>
      </c>
      <c r="AH24" s="84">
        <v>2353110</v>
      </c>
      <c r="AI24" s="84">
        <v>0</v>
      </c>
      <c r="AJ24" s="1058"/>
      <c r="AK24" s="1060">
        <v>2353110</v>
      </c>
      <c r="AL24" s="1058">
        <v>82268733</v>
      </c>
      <c r="AM24" s="1058">
        <v>78437000</v>
      </c>
      <c r="AN24" s="1059">
        <v>-4.6575811493292353E-2</v>
      </c>
      <c r="AO24" s="1058">
        <v>78437000</v>
      </c>
      <c r="AP24" s="1054">
        <v>0.03</v>
      </c>
      <c r="AQ24" s="1054">
        <v>0</v>
      </c>
      <c r="AR24" s="1058">
        <v>134921</v>
      </c>
      <c r="AS24" s="1058">
        <v>3539803</v>
      </c>
      <c r="AT24" s="1058">
        <v>5299.11</v>
      </c>
    </row>
    <row r="25" spans="1:53" ht="15" customHeight="1" x14ac:dyDescent="0.2">
      <c r="A25" s="1028">
        <v>19</v>
      </c>
      <c r="B25" s="1051" t="s">
        <v>313</v>
      </c>
      <c r="C25" s="1030">
        <v>465620633</v>
      </c>
      <c r="D25" s="1030">
        <v>39402090</v>
      </c>
      <c r="E25" s="1030">
        <v>426218543</v>
      </c>
      <c r="F25" s="1058">
        <v>383208653</v>
      </c>
      <c r="G25" s="1054">
        <v>0.11223621821504119</v>
      </c>
      <c r="H25" s="1055">
        <v>421529518.30000001</v>
      </c>
      <c r="I25" s="1237">
        <v>3.34</v>
      </c>
      <c r="J25" s="1235">
        <v>1327529</v>
      </c>
      <c r="K25" s="1237">
        <v>17</v>
      </c>
      <c r="L25" s="1235">
        <v>6756885</v>
      </c>
      <c r="M25" s="1236">
        <v>0</v>
      </c>
      <c r="N25" s="1236">
        <v>0</v>
      </c>
      <c r="O25" s="1236">
        <v>0</v>
      </c>
      <c r="P25" s="1235">
        <v>0</v>
      </c>
      <c r="Q25" s="1030">
        <v>8084414</v>
      </c>
      <c r="R25" s="1236">
        <v>0</v>
      </c>
      <c r="S25" s="1235">
        <v>0</v>
      </c>
      <c r="T25" s="1236">
        <v>0</v>
      </c>
      <c r="U25" s="1236">
        <v>0</v>
      </c>
      <c r="V25" s="1236">
        <v>0</v>
      </c>
      <c r="W25" s="1235">
        <v>0</v>
      </c>
      <c r="X25" s="1030">
        <v>0</v>
      </c>
      <c r="Y25" s="1056">
        <v>20.34</v>
      </c>
      <c r="Z25" s="1030">
        <v>8084414</v>
      </c>
      <c r="AA25" s="1030">
        <v>0</v>
      </c>
      <c r="AB25" s="1245">
        <v>0</v>
      </c>
      <c r="AC25" s="1244">
        <v>18.97</v>
      </c>
      <c r="AD25" s="1057">
        <v>18.97</v>
      </c>
      <c r="AE25" s="1058"/>
      <c r="AF25" s="1058">
        <v>8084414</v>
      </c>
      <c r="AG25" s="1059">
        <v>0.02</v>
      </c>
      <c r="AH25" s="84">
        <v>4978072</v>
      </c>
      <c r="AI25" s="84">
        <v>0</v>
      </c>
      <c r="AJ25" s="1058"/>
      <c r="AK25" s="1060">
        <v>4978072</v>
      </c>
      <c r="AL25" s="1058">
        <v>230442900</v>
      </c>
      <c r="AM25" s="1058">
        <v>248903600</v>
      </c>
      <c r="AN25" s="1059">
        <v>8.0109649722339027E-2</v>
      </c>
      <c r="AO25" s="1058">
        <v>248903600</v>
      </c>
      <c r="AP25" s="1054">
        <v>0.02</v>
      </c>
      <c r="AQ25" s="1054">
        <v>0</v>
      </c>
      <c r="AR25" s="1058">
        <v>199291</v>
      </c>
      <c r="AS25" s="1058">
        <v>13261777</v>
      </c>
      <c r="AT25" s="1058">
        <v>8166.12</v>
      </c>
    </row>
    <row r="26" spans="1:53" ht="15" customHeight="1" x14ac:dyDescent="0.2">
      <c r="A26" s="1032">
        <v>20</v>
      </c>
      <c r="B26" s="1243" t="s">
        <v>314</v>
      </c>
      <c r="C26" s="1034">
        <v>374691675</v>
      </c>
      <c r="D26" s="1034">
        <v>57004760</v>
      </c>
      <c r="E26" s="1034">
        <v>317686915</v>
      </c>
      <c r="F26" s="1067">
        <v>289578785</v>
      </c>
      <c r="G26" s="1063">
        <v>9.7065570601106016E-2</v>
      </c>
      <c r="H26" s="1064">
        <v>317686915</v>
      </c>
      <c r="I26" s="1242">
        <v>4.12</v>
      </c>
      <c r="J26" s="1241">
        <v>1305311</v>
      </c>
      <c r="K26" s="1242">
        <v>9.4600000000000009</v>
      </c>
      <c r="L26" s="1241">
        <v>2997161</v>
      </c>
      <c r="M26" s="1230">
        <v>0</v>
      </c>
      <c r="N26" s="1230">
        <v>12.55</v>
      </c>
      <c r="O26" s="1230">
        <v>3</v>
      </c>
      <c r="P26" s="1241">
        <v>4413036</v>
      </c>
      <c r="Q26" s="1034">
        <v>8715508</v>
      </c>
      <c r="R26" s="1230">
        <v>0</v>
      </c>
      <c r="S26" s="1241">
        <v>0</v>
      </c>
      <c r="T26" s="1230">
        <v>0</v>
      </c>
      <c r="U26" s="1230">
        <v>10.23</v>
      </c>
      <c r="V26" s="1230">
        <v>1</v>
      </c>
      <c r="W26" s="1241">
        <v>740873</v>
      </c>
      <c r="X26" s="1034">
        <v>740873</v>
      </c>
      <c r="Y26" s="1065">
        <v>13.580000000000002</v>
      </c>
      <c r="Z26" s="1034">
        <v>4302472</v>
      </c>
      <c r="AA26" s="1034">
        <v>5153909</v>
      </c>
      <c r="AB26" s="1247">
        <v>2.33</v>
      </c>
      <c r="AC26" s="1246">
        <v>27.43</v>
      </c>
      <c r="AD26" s="1066">
        <v>29.77</v>
      </c>
      <c r="AE26" s="1067"/>
      <c r="AF26" s="1067">
        <v>9456381</v>
      </c>
      <c r="AG26" s="1068">
        <v>0.02</v>
      </c>
      <c r="AH26" s="1069">
        <v>9949078</v>
      </c>
      <c r="AI26" s="1069">
        <v>0</v>
      </c>
      <c r="AJ26" s="1067"/>
      <c r="AK26" s="1070">
        <v>9949078</v>
      </c>
      <c r="AL26" s="1067">
        <v>491957500</v>
      </c>
      <c r="AM26" s="1067">
        <v>497453900</v>
      </c>
      <c r="AN26" s="1068">
        <v>1.1172509820462133E-2</v>
      </c>
      <c r="AO26" s="1067">
        <v>497453900</v>
      </c>
      <c r="AP26" s="1063">
        <v>0.02</v>
      </c>
      <c r="AQ26" s="1063">
        <v>0</v>
      </c>
      <c r="AR26" s="1067">
        <v>204022</v>
      </c>
      <c r="AS26" s="1067">
        <v>19609481</v>
      </c>
      <c r="AT26" s="1067">
        <v>3905.49</v>
      </c>
    </row>
    <row r="27" spans="1:53" ht="15" customHeight="1" x14ac:dyDescent="0.2">
      <c r="A27" s="1028">
        <v>21</v>
      </c>
      <c r="B27" s="1051" t="s">
        <v>315</v>
      </c>
      <c r="C27" s="1030">
        <v>156549516</v>
      </c>
      <c r="D27" s="1030">
        <v>32056705</v>
      </c>
      <c r="E27" s="1030">
        <v>124492811</v>
      </c>
      <c r="F27" s="1058">
        <v>118423489</v>
      </c>
      <c r="G27" s="1054">
        <v>5.1250998017800337E-2</v>
      </c>
      <c r="H27" s="1055">
        <v>124492811</v>
      </c>
      <c r="I27" s="1237">
        <v>4.62</v>
      </c>
      <c r="J27" s="1235">
        <v>511298</v>
      </c>
      <c r="K27" s="1237">
        <v>20.21</v>
      </c>
      <c r="L27" s="1235">
        <v>2237624</v>
      </c>
      <c r="M27" s="1236">
        <v>0</v>
      </c>
      <c r="N27" s="1236">
        <v>0</v>
      </c>
      <c r="O27" s="1236">
        <v>0</v>
      </c>
      <c r="P27" s="1235">
        <v>0</v>
      </c>
      <c r="Q27" s="1030">
        <v>2748922</v>
      </c>
      <c r="R27" s="1238">
        <v>0</v>
      </c>
      <c r="S27" s="1235">
        <v>0</v>
      </c>
      <c r="T27" s="1236">
        <v>0</v>
      </c>
      <c r="U27" s="1236">
        <v>0</v>
      </c>
      <c r="V27" s="1236">
        <v>0</v>
      </c>
      <c r="W27" s="1235">
        <v>0</v>
      </c>
      <c r="X27" s="1030">
        <v>0</v>
      </c>
      <c r="Y27" s="1056">
        <v>24.830000000000002</v>
      </c>
      <c r="Z27" s="1030">
        <v>2748922</v>
      </c>
      <c r="AA27" s="1030">
        <v>0</v>
      </c>
      <c r="AB27" s="1245">
        <v>0</v>
      </c>
      <c r="AC27" s="1244">
        <v>22.08</v>
      </c>
      <c r="AD27" s="1057">
        <v>22.08</v>
      </c>
      <c r="AE27" s="1058"/>
      <c r="AF27" s="1058">
        <v>2748922</v>
      </c>
      <c r="AG27" s="1059">
        <v>0.02</v>
      </c>
      <c r="AH27" s="84">
        <v>7240991</v>
      </c>
      <c r="AI27" s="84">
        <v>0</v>
      </c>
      <c r="AJ27" s="1058"/>
      <c r="AK27" s="1060">
        <v>7240991</v>
      </c>
      <c r="AL27" s="1058">
        <v>344063300</v>
      </c>
      <c r="AM27" s="1058">
        <v>362049550</v>
      </c>
      <c r="AN27" s="1061">
        <v>5.2275991074898137E-2</v>
      </c>
      <c r="AO27" s="1053">
        <v>362049550</v>
      </c>
      <c r="AP27" s="1054">
        <v>0.02</v>
      </c>
      <c r="AQ27" s="1054">
        <v>0</v>
      </c>
      <c r="AR27" s="1058">
        <v>77940</v>
      </c>
      <c r="AS27" s="1058">
        <v>10067853</v>
      </c>
      <c r="AT27" s="1058">
        <v>4146.5600000000004</v>
      </c>
    </row>
    <row r="28" spans="1:53" ht="15" customHeight="1" x14ac:dyDescent="0.2">
      <c r="A28" s="1028">
        <v>22</v>
      </c>
      <c r="B28" s="1051" t="s">
        <v>316</v>
      </c>
      <c r="C28" s="1030">
        <v>120086673</v>
      </c>
      <c r="D28" s="1030">
        <v>39336937</v>
      </c>
      <c r="E28" s="1030">
        <v>80749736</v>
      </c>
      <c r="F28" s="1058">
        <v>74473198</v>
      </c>
      <c r="G28" s="1054">
        <v>8.4279152346861758E-2</v>
      </c>
      <c r="H28" s="1055">
        <v>80749736</v>
      </c>
      <c r="I28" s="1237">
        <v>5.17</v>
      </c>
      <c r="J28" s="1235">
        <v>420352</v>
      </c>
      <c r="K28" s="1237">
        <v>67.23</v>
      </c>
      <c r="L28" s="1235">
        <v>2624569</v>
      </c>
      <c r="M28" s="1236">
        <v>0</v>
      </c>
      <c r="N28" s="1236">
        <v>14.81</v>
      </c>
      <c r="O28" s="1236">
        <v>9</v>
      </c>
      <c r="P28" s="1235">
        <v>0</v>
      </c>
      <c r="Q28" s="1030">
        <v>3044921</v>
      </c>
      <c r="R28" s="1236">
        <v>49</v>
      </c>
      <c r="S28" s="1235">
        <v>1089955</v>
      </c>
      <c r="T28" s="1236">
        <v>0</v>
      </c>
      <c r="U28" s="1236">
        <v>19</v>
      </c>
      <c r="V28" s="1236">
        <v>3</v>
      </c>
      <c r="W28" s="1235">
        <v>0</v>
      </c>
      <c r="X28" s="1030">
        <v>1089955</v>
      </c>
      <c r="Y28" s="1056">
        <v>121.4</v>
      </c>
      <c r="Z28" s="1030">
        <v>4134876</v>
      </c>
      <c r="AA28" s="1030">
        <v>0</v>
      </c>
      <c r="AB28" s="1245">
        <v>13.5</v>
      </c>
      <c r="AC28" s="1244">
        <v>37.71</v>
      </c>
      <c r="AD28" s="1057">
        <v>51.21</v>
      </c>
      <c r="AE28" s="1058"/>
      <c r="AF28" s="1058">
        <v>4134876</v>
      </c>
      <c r="AG28" s="1059">
        <v>0.02</v>
      </c>
      <c r="AH28" s="84">
        <v>4368070</v>
      </c>
      <c r="AI28" s="84">
        <v>0</v>
      </c>
      <c r="AJ28" s="1058"/>
      <c r="AK28" s="1060">
        <v>4368070</v>
      </c>
      <c r="AL28" s="1058">
        <v>206557150</v>
      </c>
      <c r="AM28" s="1058">
        <v>218403500</v>
      </c>
      <c r="AN28" s="1061">
        <v>5.7351440025193996E-2</v>
      </c>
      <c r="AO28" s="1053">
        <v>218403500</v>
      </c>
      <c r="AP28" s="1054">
        <v>0.02</v>
      </c>
      <c r="AQ28" s="1054">
        <v>0</v>
      </c>
      <c r="AR28" s="1058">
        <v>127744</v>
      </c>
      <c r="AS28" s="1058">
        <v>8630690</v>
      </c>
      <c r="AT28" s="1058">
        <v>3360.86</v>
      </c>
    </row>
    <row r="29" spans="1:53" ht="15" customHeight="1" x14ac:dyDescent="0.2">
      <c r="A29" s="1028">
        <v>23</v>
      </c>
      <c r="B29" s="1051" t="s">
        <v>317</v>
      </c>
      <c r="C29" s="1030">
        <v>730432886</v>
      </c>
      <c r="D29" s="1030">
        <v>119425377</v>
      </c>
      <c r="E29" s="1030">
        <v>611007509</v>
      </c>
      <c r="F29" s="1058">
        <v>589790798</v>
      </c>
      <c r="G29" s="1054">
        <v>3.5973282512963181E-2</v>
      </c>
      <c r="H29" s="1055">
        <v>611007509</v>
      </c>
      <c r="I29" s="1237">
        <v>4.4000000000000004</v>
      </c>
      <c r="J29" s="1235">
        <v>2621776</v>
      </c>
      <c r="K29" s="1237">
        <v>6.15</v>
      </c>
      <c r="L29" s="1235">
        <v>3678897</v>
      </c>
      <c r="M29" s="1236">
        <v>0</v>
      </c>
      <c r="N29" s="1236">
        <v>0</v>
      </c>
      <c r="O29" s="1236">
        <v>0</v>
      </c>
      <c r="P29" s="1235">
        <v>0</v>
      </c>
      <c r="Q29" s="1030">
        <v>6300673</v>
      </c>
      <c r="R29" s="1236">
        <v>25</v>
      </c>
      <c r="S29" s="1235">
        <v>15071861</v>
      </c>
      <c r="T29" s="1236">
        <v>0</v>
      </c>
      <c r="U29" s="1236">
        <v>0</v>
      </c>
      <c r="V29" s="1236">
        <v>0</v>
      </c>
      <c r="W29" s="1235">
        <v>0</v>
      </c>
      <c r="X29" s="1030">
        <v>15071861</v>
      </c>
      <c r="Y29" s="1056">
        <v>35.549999999999997</v>
      </c>
      <c r="Z29" s="1030">
        <v>21372534</v>
      </c>
      <c r="AA29" s="1030">
        <v>0</v>
      </c>
      <c r="AB29" s="1245">
        <v>24.67</v>
      </c>
      <c r="AC29" s="1244">
        <v>10.31</v>
      </c>
      <c r="AD29" s="1057">
        <v>34.979999999999997</v>
      </c>
      <c r="AE29" s="1058"/>
      <c r="AF29" s="1058">
        <v>21372534</v>
      </c>
      <c r="AG29" s="1059">
        <v>0.02</v>
      </c>
      <c r="AH29" s="84">
        <v>39841175</v>
      </c>
      <c r="AI29" s="84">
        <v>0</v>
      </c>
      <c r="AJ29" s="1058"/>
      <c r="AK29" s="1060">
        <v>39841175</v>
      </c>
      <c r="AL29" s="1058">
        <v>1750093050</v>
      </c>
      <c r="AM29" s="1058">
        <v>1992058750</v>
      </c>
      <c r="AN29" s="1061">
        <v>0.13825876286977998</v>
      </c>
      <c r="AO29" s="1053">
        <v>1992058750</v>
      </c>
      <c r="AP29" s="1054">
        <v>0.02</v>
      </c>
      <c r="AQ29" s="1054">
        <v>0</v>
      </c>
      <c r="AR29" s="1058">
        <v>490178</v>
      </c>
      <c r="AS29" s="1058">
        <v>61703887</v>
      </c>
      <c r="AT29" s="1058">
        <v>5905.24</v>
      </c>
      <c r="AU29" s="87"/>
    </row>
    <row r="30" spans="1:53" ht="15" customHeight="1" x14ac:dyDescent="0.2">
      <c r="A30" s="1028">
        <v>24</v>
      </c>
      <c r="B30" s="1051" t="s">
        <v>318</v>
      </c>
      <c r="C30" s="1030">
        <v>2009990200</v>
      </c>
      <c r="D30" s="1030">
        <v>792297810</v>
      </c>
      <c r="E30" s="1030">
        <v>1217692390</v>
      </c>
      <c r="F30" s="1058">
        <v>1116339293</v>
      </c>
      <c r="G30" s="1054">
        <v>9.0790584579020103E-2</v>
      </c>
      <c r="H30" s="1055">
        <v>1217692390</v>
      </c>
      <c r="I30" s="1237">
        <v>3.48</v>
      </c>
      <c r="J30" s="1235">
        <v>4217029</v>
      </c>
      <c r="K30" s="1237">
        <v>54.24</v>
      </c>
      <c r="L30" s="1235">
        <v>62656741</v>
      </c>
      <c r="M30" s="1236">
        <v>0</v>
      </c>
      <c r="N30" s="1236">
        <v>0</v>
      </c>
      <c r="O30" s="1236">
        <v>0</v>
      </c>
      <c r="P30" s="1235">
        <v>0</v>
      </c>
      <c r="Q30" s="1030">
        <v>66873770</v>
      </c>
      <c r="R30" s="1236">
        <v>0</v>
      </c>
      <c r="S30" s="1235">
        <v>3165000</v>
      </c>
      <c r="T30" s="1236">
        <v>0</v>
      </c>
      <c r="U30" s="1236">
        <v>0</v>
      </c>
      <c r="V30" s="1236">
        <v>0</v>
      </c>
      <c r="W30" s="1235">
        <v>0</v>
      </c>
      <c r="X30" s="1030">
        <v>3165000</v>
      </c>
      <c r="Y30" s="1056">
        <v>57.72</v>
      </c>
      <c r="Z30" s="1030">
        <v>70038770</v>
      </c>
      <c r="AA30" s="1030">
        <v>0</v>
      </c>
      <c r="AB30" s="1245">
        <v>2.6</v>
      </c>
      <c r="AC30" s="1244">
        <v>54.92</v>
      </c>
      <c r="AD30" s="1057">
        <v>57.52</v>
      </c>
      <c r="AE30" s="1058"/>
      <c r="AF30" s="1058">
        <v>70038770</v>
      </c>
      <c r="AG30" s="1059">
        <v>0.02</v>
      </c>
      <c r="AH30" s="84">
        <v>32805182</v>
      </c>
      <c r="AI30" s="84">
        <v>0</v>
      </c>
      <c r="AJ30" s="1058"/>
      <c r="AK30" s="1060">
        <v>32805182</v>
      </c>
      <c r="AL30" s="1058">
        <v>1970373750</v>
      </c>
      <c r="AM30" s="1058">
        <v>1640259100</v>
      </c>
      <c r="AN30" s="1059">
        <v>-0.16753910267024213</v>
      </c>
      <c r="AO30" s="1058">
        <v>1640259100</v>
      </c>
      <c r="AP30" s="1054">
        <v>0.02</v>
      </c>
      <c r="AQ30" s="1054">
        <v>0</v>
      </c>
      <c r="AR30" s="1058">
        <v>126423</v>
      </c>
      <c r="AS30" s="1058">
        <v>102970375</v>
      </c>
      <c r="AT30" s="1058">
        <v>26614.21</v>
      </c>
    </row>
    <row r="31" spans="1:53" ht="15" customHeight="1" x14ac:dyDescent="0.2">
      <c r="A31" s="1032">
        <v>25</v>
      </c>
      <c r="B31" s="1243" t="s">
        <v>319</v>
      </c>
      <c r="C31" s="1034">
        <v>240246860</v>
      </c>
      <c r="D31" s="1034">
        <v>46246477</v>
      </c>
      <c r="E31" s="1034">
        <v>194000383</v>
      </c>
      <c r="F31" s="1067">
        <v>205372177</v>
      </c>
      <c r="G31" s="1063">
        <v>-5.5371638778508932E-2</v>
      </c>
      <c r="H31" s="1064">
        <v>194000383</v>
      </c>
      <c r="I31" s="1242">
        <v>5.09</v>
      </c>
      <c r="J31" s="1241">
        <v>974947</v>
      </c>
      <c r="K31" s="1242">
        <v>21.78</v>
      </c>
      <c r="L31" s="1241">
        <v>4065760</v>
      </c>
      <c r="M31" s="1230">
        <v>0</v>
      </c>
      <c r="N31" s="1230">
        <v>0</v>
      </c>
      <c r="O31" s="1230">
        <v>0</v>
      </c>
      <c r="P31" s="1241">
        <v>0</v>
      </c>
      <c r="Q31" s="1034">
        <v>5040707</v>
      </c>
      <c r="R31" s="1230">
        <v>0</v>
      </c>
      <c r="S31" s="1241">
        <v>0</v>
      </c>
      <c r="T31" s="1230">
        <v>0</v>
      </c>
      <c r="U31" s="1230">
        <v>0</v>
      </c>
      <c r="V31" s="1230">
        <v>0</v>
      </c>
      <c r="W31" s="1241">
        <v>0</v>
      </c>
      <c r="X31" s="1034">
        <v>0</v>
      </c>
      <c r="Y31" s="1065">
        <v>26.87</v>
      </c>
      <c r="Z31" s="1034">
        <v>5040707</v>
      </c>
      <c r="AA31" s="1034">
        <v>0</v>
      </c>
      <c r="AB31" s="1247">
        <v>0</v>
      </c>
      <c r="AC31" s="1246">
        <v>25.98</v>
      </c>
      <c r="AD31" s="1066">
        <v>25.98</v>
      </c>
      <c r="AE31" s="1067"/>
      <c r="AF31" s="1067">
        <v>5040707</v>
      </c>
      <c r="AG31" s="1068">
        <v>0.03</v>
      </c>
      <c r="AH31" s="1069">
        <v>7196869</v>
      </c>
      <c r="AI31" s="1069">
        <v>0</v>
      </c>
      <c r="AJ31" s="1067"/>
      <c r="AK31" s="1070">
        <v>7196869</v>
      </c>
      <c r="AL31" s="1067">
        <v>221131467</v>
      </c>
      <c r="AM31" s="1067">
        <v>239895633</v>
      </c>
      <c r="AN31" s="1068">
        <v>8.4855250383700481E-2</v>
      </c>
      <c r="AO31" s="1067">
        <v>239895633</v>
      </c>
      <c r="AP31" s="1063">
        <v>3.0000000041684793E-2</v>
      </c>
      <c r="AQ31" s="1063">
        <v>0</v>
      </c>
      <c r="AR31" s="1067">
        <v>85667</v>
      </c>
      <c r="AS31" s="1067">
        <v>12323243</v>
      </c>
      <c r="AT31" s="1067">
        <v>6395.04</v>
      </c>
    </row>
    <row r="32" spans="1:53" s="839" customFormat="1" ht="15" customHeight="1" x14ac:dyDescent="0.2">
      <c r="A32" s="1028">
        <v>26</v>
      </c>
      <c r="B32" s="1051" t="s">
        <v>320</v>
      </c>
      <c r="C32" s="1030">
        <v>5473413793</v>
      </c>
      <c r="D32" s="1030">
        <v>810169974</v>
      </c>
      <c r="E32" s="1030">
        <v>4663243819</v>
      </c>
      <c r="F32" s="1058">
        <v>4416502947</v>
      </c>
      <c r="G32" s="1054">
        <v>5.5867928757435514E-2</v>
      </c>
      <c r="H32" s="1055">
        <v>4663243819</v>
      </c>
      <c r="I32" s="1237">
        <v>2.83</v>
      </c>
      <c r="J32" s="1235">
        <v>6121617</v>
      </c>
      <c r="K32" s="1237">
        <v>27.12</v>
      </c>
      <c r="L32" s="1235">
        <v>119873697</v>
      </c>
      <c r="M32" s="1236">
        <v>0</v>
      </c>
      <c r="N32" s="1236">
        <v>0</v>
      </c>
      <c r="O32" s="1236">
        <v>0</v>
      </c>
      <c r="P32" s="1235">
        <v>0</v>
      </c>
      <c r="Q32" s="1030">
        <v>125995314</v>
      </c>
      <c r="R32" s="1238">
        <v>0</v>
      </c>
      <c r="S32" s="1235">
        <v>6359002</v>
      </c>
      <c r="T32" s="1236">
        <v>0</v>
      </c>
      <c r="U32" s="1236">
        <v>0</v>
      </c>
      <c r="V32" s="1236">
        <v>0</v>
      </c>
      <c r="W32" s="1235">
        <v>0</v>
      </c>
      <c r="X32" s="1030">
        <v>6359002</v>
      </c>
      <c r="Y32" s="1056">
        <v>29.950000000000003</v>
      </c>
      <c r="Z32" s="1030">
        <v>132354316</v>
      </c>
      <c r="AA32" s="1030">
        <v>0</v>
      </c>
      <c r="AB32" s="1245">
        <v>1.36</v>
      </c>
      <c r="AC32" s="1244">
        <v>27.02</v>
      </c>
      <c r="AD32" s="1057">
        <v>28.38</v>
      </c>
      <c r="AE32" s="1058"/>
      <c r="AF32" s="1058">
        <v>132354316</v>
      </c>
      <c r="AG32" s="1059">
        <v>0.02</v>
      </c>
      <c r="AH32" s="84">
        <v>258049417</v>
      </c>
      <c r="AI32" s="84">
        <v>10233150</v>
      </c>
      <c r="AJ32" s="1058"/>
      <c r="AK32" s="1060">
        <v>268282567</v>
      </c>
      <c r="AL32" s="1058">
        <v>13102241200</v>
      </c>
      <c r="AM32" s="1058">
        <v>13414128350</v>
      </c>
      <c r="AN32" s="1061">
        <v>2.3804106888216957E-2</v>
      </c>
      <c r="AO32" s="1053">
        <v>13414128350</v>
      </c>
      <c r="AP32" s="1054">
        <v>1.9237136418185533E-2</v>
      </c>
      <c r="AQ32" s="1054">
        <v>7.6286358181446804E-4</v>
      </c>
      <c r="AR32" s="1058">
        <v>1602420</v>
      </c>
      <c r="AS32" s="1058">
        <v>402239303</v>
      </c>
      <c r="AT32" s="1058">
        <v>8657.76</v>
      </c>
    </row>
    <row r="33" spans="1:47" ht="15" customHeight="1" x14ac:dyDescent="0.2">
      <c r="A33" s="1028">
        <v>27</v>
      </c>
      <c r="B33" s="1051" t="s">
        <v>321</v>
      </c>
      <c r="C33" s="1030">
        <v>368310934</v>
      </c>
      <c r="D33" s="1030">
        <v>61315522</v>
      </c>
      <c r="E33" s="1030">
        <v>306995412</v>
      </c>
      <c r="F33" s="1058">
        <v>286776342</v>
      </c>
      <c r="G33" s="1054">
        <v>7.0504665269773198E-2</v>
      </c>
      <c r="H33" s="1055">
        <v>306995412</v>
      </c>
      <c r="I33" s="1237">
        <v>6.48</v>
      </c>
      <c r="J33" s="1235">
        <v>1971721</v>
      </c>
      <c r="K33" s="1237">
        <v>10.77</v>
      </c>
      <c r="L33" s="1235">
        <v>3270057</v>
      </c>
      <c r="M33" s="1236">
        <v>0</v>
      </c>
      <c r="N33" s="1236">
        <v>19.14</v>
      </c>
      <c r="O33" s="1236">
        <v>7</v>
      </c>
      <c r="P33" s="1235">
        <v>3714902</v>
      </c>
      <c r="Q33" s="1030">
        <v>8956680</v>
      </c>
      <c r="R33" s="1236">
        <v>0</v>
      </c>
      <c r="S33" s="1235">
        <v>0</v>
      </c>
      <c r="T33" s="1236">
        <v>0</v>
      </c>
      <c r="U33" s="1236">
        <v>19.5</v>
      </c>
      <c r="V33" s="1236">
        <v>6</v>
      </c>
      <c r="W33" s="1235">
        <v>2736995</v>
      </c>
      <c r="X33" s="1030">
        <v>2736995</v>
      </c>
      <c r="Y33" s="1056">
        <v>17.25</v>
      </c>
      <c r="Z33" s="1030">
        <v>5241778</v>
      </c>
      <c r="AA33" s="1030">
        <v>6451897</v>
      </c>
      <c r="AB33" s="1245">
        <v>8.92</v>
      </c>
      <c r="AC33" s="1244">
        <v>29.18</v>
      </c>
      <c r="AD33" s="1057">
        <v>38.090000000000003</v>
      </c>
      <c r="AE33" s="1058"/>
      <c r="AF33" s="1058">
        <v>11693675</v>
      </c>
      <c r="AG33" s="1059">
        <v>2.5000000000000001E-2</v>
      </c>
      <c r="AH33" s="84">
        <v>13251041</v>
      </c>
      <c r="AI33" s="84">
        <v>1845427</v>
      </c>
      <c r="AJ33" s="1058"/>
      <c r="AK33" s="1060">
        <v>15096468</v>
      </c>
      <c r="AL33" s="1058">
        <v>594822560</v>
      </c>
      <c r="AM33" s="1058">
        <v>603858720</v>
      </c>
      <c r="AN33" s="1061">
        <v>1.5191353871984949E-2</v>
      </c>
      <c r="AO33" s="1053">
        <v>603858720</v>
      </c>
      <c r="AP33" s="1054">
        <v>2.1943942450644748E-2</v>
      </c>
      <c r="AQ33" s="1054">
        <v>3.0560575493552532E-3</v>
      </c>
      <c r="AR33" s="1058">
        <v>304255</v>
      </c>
      <c r="AS33" s="1058">
        <v>27094398</v>
      </c>
      <c r="AT33" s="1058">
        <v>5461.48</v>
      </c>
    </row>
    <row r="34" spans="1:47" ht="15" customHeight="1" x14ac:dyDescent="0.2">
      <c r="A34" s="1028">
        <v>28</v>
      </c>
      <c r="B34" s="1051" t="s">
        <v>322</v>
      </c>
      <c r="C34" s="1030">
        <v>3308688683</v>
      </c>
      <c r="D34" s="1030">
        <v>457902723</v>
      </c>
      <c r="E34" s="1030">
        <v>2850785960</v>
      </c>
      <c r="F34" s="1058">
        <v>2611806731</v>
      </c>
      <c r="G34" s="1054">
        <v>9.1499583856459552E-2</v>
      </c>
      <c r="H34" s="1055">
        <v>2850785960</v>
      </c>
      <c r="I34" s="1237">
        <v>4.92</v>
      </c>
      <c r="J34" s="1235">
        <v>13571550</v>
      </c>
      <c r="K34" s="1237">
        <v>30.67</v>
      </c>
      <c r="L34" s="1235">
        <v>85010889</v>
      </c>
      <c r="M34" s="1236">
        <v>0</v>
      </c>
      <c r="N34" s="1236">
        <v>0</v>
      </c>
      <c r="O34" s="1236">
        <v>0</v>
      </c>
      <c r="P34" s="1235">
        <v>0</v>
      </c>
      <c r="Q34" s="1030">
        <v>98582439</v>
      </c>
      <c r="R34" s="1236">
        <v>0</v>
      </c>
      <c r="S34" s="1235">
        <v>0</v>
      </c>
      <c r="T34" s="1236">
        <v>0</v>
      </c>
      <c r="U34" s="1236">
        <v>0</v>
      </c>
      <c r="V34" s="1236">
        <v>0</v>
      </c>
      <c r="W34" s="1235">
        <v>0</v>
      </c>
      <c r="X34" s="1030">
        <v>0</v>
      </c>
      <c r="Y34" s="1056">
        <v>35.590000000000003</v>
      </c>
      <c r="Z34" s="1030">
        <v>98582439</v>
      </c>
      <c r="AA34" s="1030">
        <v>0</v>
      </c>
      <c r="AB34" s="1245">
        <v>0</v>
      </c>
      <c r="AC34" s="1244">
        <v>34.58</v>
      </c>
      <c r="AD34" s="1057">
        <v>34.58</v>
      </c>
      <c r="AE34" s="1058"/>
      <c r="AF34" s="1058">
        <v>98582439</v>
      </c>
      <c r="AG34" s="1059">
        <v>0.02</v>
      </c>
      <c r="AH34" s="84">
        <v>149656844</v>
      </c>
      <c r="AI34" s="84">
        <v>14904634</v>
      </c>
      <c r="AJ34" s="1058"/>
      <c r="AK34" s="1060">
        <v>164561478</v>
      </c>
      <c r="AL34" s="1058">
        <v>7942323450</v>
      </c>
      <c r="AM34" s="1058">
        <v>8228073900</v>
      </c>
      <c r="AN34" s="1059">
        <v>3.5978193509608326E-2</v>
      </c>
      <c r="AO34" s="1058">
        <v>8228073900</v>
      </c>
      <c r="AP34" s="1054">
        <v>1.8188563425518091E-2</v>
      </c>
      <c r="AQ34" s="1054">
        <v>1.8114365744819089E-3</v>
      </c>
      <c r="AR34" s="1058">
        <v>2560136</v>
      </c>
      <c r="AS34" s="1058">
        <v>265704053</v>
      </c>
      <c r="AT34" s="1058">
        <v>7699.56</v>
      </c>
    </row>
    <row r="35" spans="1:47" ht="15" customHeight="1" x14ac:dyDescent="0.2">
      <c r="A35" s="1028">
        <v>29</v>
      </c>
      <c r="B35" s="1051" t="s">
        <v>323</v>
      </c>
      <c r="C35" s="1058">
        <v>1060029485</v>
      </c>
      <c r="D35" s="1058">
        <v>214699058</v>
      </c>
      <c r="E35" s="1058">
        <v>845330427</v>
      </c>
      <c r="F35" s="1058">
        <v>871592927</v>
      </c>
      <c r="G35" s="1054">
        <v>-3.0131612116673361E-2</v>
      </c>
      <c r="H35" s="1055">
        <v>845330427</v>
      </c>
      <c r="I35" s="1237">
        <v>3.68</v>
      </c>
      <c r="J35" s="1235">
        <v>3045780</v>
      </c>
      <c r="K35" s="1237">
        <v>28.85</v>
      </c>
      <c r="L35" s="1235">
        <v>23877886</v>
      </c>
      <c r="M35" s="1236">
        <v>0</v>
      </c>
      <c r="N35" s="1236">
        <v>0</v>
      </c>
      <c r="O35" s="1236">
        <v>0</v>
      </c>
      <c r="P35" s="1235">
        <v>0</v>
      </c>
      <c r="Q35" s="1030">
        <v>26923666</v>
      </c>
      <c r="R35" s="1236">
        <v>12.1</v>
      </c>
      <c r="S35" s="1235">
        <v>10014489</v>
      </c>
      <c r="T35" s="1236">
        <v>0</v>
      </c>
      <c r="U35" s="1236">
        <v>0</v>
      </c>
      <c r="V35" s="1236">
        <v>0</v>
      </c>
      <c r="W35" s="1235">
        <v>0</v>
      </c>
      <c r="X35" s="1030">
        <v>10014489</v>
      </c>
      <c r="Y35" s="1056">
        <v>44.63</v>
      </c>
      <c r="Z35" s="1030">
        <v>36938155</v>
      </c>
      <c r="AA35" s="1030">
        <v>0</v>
      </c>
      <c r="AB35" s="1245">
        <v>11.85</v>
      </c>
      <c r="AC35" s="1244">
        <v>31.85</v>
      </c>
      <c r="AD35" s="1057">
        <v>43.7</v>
      </c>
      <c r="AE35" s="1058"/>
      <c r="AF35" s="1058">
        <v>36938155</v>
      </c>
      <c r="AG35" s="1059">
        <v>2.4E-2</v>
      </c>
      <c r="AH35" s="84">
        <v>53788855</v>
      </c>
      <c r="AI35" s="84">
        <v>0</v>
      </c>
      <c r="AJ35" s="1058"/>
      <c r="AK35" s="1060">
        <v>53788855</v>
      </c>
      <c r="AL35" s="1058">
        <v>2184957304</v>
      </c>
      <c r="AM35" s="1058">
        <v>2241202292</v>
      </c>
      <c r="AN35" s="1059">
        <v>2.5741916282314686E-2</v>
      </c>
      <c r="AO35" s="1058">
        <v>2241202292</v>
      </c>
      <c r="AP35" s="1054">
        <v>2.3999999996430488E-2</v>
      </c>
      <c r="AQ35" s="1054">
        <v>0</v>
      </c>
      <c r="AR35" s="1058">
        <v>457937</v>
      </c>
      <c r="AS35" s="1058">
        <v>91184947</v>
      </c>
      <c r="AT35" s="1058">
        <v>7090.59</v>
      </c>
    </row>
    <row r="36" spans="1:47" ht="15" customHeight="1" x14ac:dyDescent="0.2">
      <c r="A36" s="1032">
        <v>30</v>
      </c>
      <c r="B36" s="1243" t="s">
        <v>324</v>
      </c>
      <c r="C36" s="1034">
        <v>189964767</v>
      </c>
      <c r="D36" s="1034">
        <v>61254427</v>
      </c>
      <c r="E36" s="1034">
        <v>128710340</v>
      </c>
      <c r="F36" s="1067">
        <v>100858414</v>
      </c>
      <c r="G36" s="1063">
        <v>0.27614876038007102</v>
      </c>
      <c r="H36" s="1064">
        <v>110944255.40000001</v>
      </c>
      <c r="I36" s="1242">
        <v>4.0599999999999996</v>
      </c>
      <c r="J36" s="1241">
        <v>552941</v>
      </c>
      <c r="K36" s="1242">
        <v>35.56</v>
      </c>
      <c r="L36" s="1241">
        <v>4483299</v>
      </c>
      <c r="M36" s="1230">
        <v>0</v>
      </c>
      <c r="N36" s="1230">
        <v>0</v>
      </c>
      <c r="O36" s="1230">
        <v>0</v>
      </c>
      <c r="P36" s="1241">
        <v>0</v>
      </c>
      <c r="Q36" s="1034">
        <v>5036240</v>
      </c>
      <c r="R36" s="1230">
        <v>0</v>
      </c>
      <c r="S36" s="1241">
        <v>0</v>
      </c>
      <c r="T36" s="1230">
        <v>0</v>
      </c>
      <c r="U36" s="1230">
        <v>0</v>
      </c>
      <c r="V36" s="1230">
        <v>0</v>
      </c>
      <c r="W36" s="1241">
        <v>0</v>
      </c>
      <c r="X36" s="1034">
        <v>0</v>
      </c>
      <c r="Y36" s="1065">
        <v>39.620000000000005</v>
      </c>
      <c r="Z36" s="1034">
        <v>5036240</v>
      </c>
      <c r="AA36" s="1034">
        <v>0</v>
      </c>
      <c r="AB36" s="1247">
        <v>0</v>
      </c>
      <c r="AC36" s="1246">
        <v>39.130000000000003</v>
      </c>
      <c r="AD36" s="1066">
        <v>39.130000000000003</v>
      </c>
      <c r="AE36" s="1067"/>
      <c r="AF36" s="1067">
        <v>5036240</v>
      </c>
      <c r="AG36" s="1068">
        <v>0.02</v>
      </c>
      <c r="AH36" s="1069">
        <v>6748725</v>
      </c>
      <c r="AI36" s="1069">
        <v>0</v>
      </c>
      <c r="AJ36" s="1067"/>
      <c r="AK36" s="1070">
        <v>6748725</v>
      </c>
      <c r="AL36" s="1067">
        <v>350162150</v>
      </c>
      <c r="AM36" s="1067">
        <v>337436250</v>
      </c>
      <c r="AN36" s="1068">
        <v>-3.6342877149914687E-2</v>
      </c>
      <c r="AO36" s="1067">
        <v>337436250</v>
      </c>
      <c r="AP36" s="1063">
        <v>0.02</v>
      </c>
      <c r="AQ36" s="1063">
        <v>0</v>
      </c>
      <c r="AR36" s="1067">
        <v>100678</v>
      </c>
      <c r="AS36" s="1067">
        <v>11885643</v>
      </c>
      <c r="AT36" s="1067">
        <v>5036.29</v>
      </c>
    </row>
    <row r="37" spans="1:47" ht="15" customHeight="1" x14ac:dyDescent="0.2">
      <c r="A37" s="1028">
        <v>31</v>
      </c>
      <c r="B37" s="1051" t="s">
        <v>325</v>
      </c>
      <c r="C37" s="1030">
        <v>623563866</v>
      </c>
      <c r="D37" s="1030">
        <v>60935863</v>
      </c>
      <c r="E37" s="1030">
        <v>562628003</v>
      </c>
      <c r="F37" s="1058">
        <v>525891618</v>
      </c>
      <c r="G37" s="1054">
        <v>6.9855429793140383E-2</v>
      </c>
      <c r="H37" s="1055">
        <v>562628003</v>
      </c>
      <c r="I37" s="1237">
        <v>3.73</v>
      </c>
      <c r="J37" s="1235">
        <v>2122182</v>
      </c>
      <c r="K37" s="1237">
        <v>27.01</v>
      </c>
      <c r="L37" s="1235">
        <v>16887883</v>
      </c>
      <c r="M37" s="1236">
        <v>0</v>
      </c>
      <c r="N37" s="1236">
        <v>3.33</v>
      </c>
      <c r="O37" s="1236">
        <v>4</v>
      </c>
      <c r="P37" s="1235">
        <v>29887</v>
      </c>
      <c r="Q37" s="1030">
        <v>19039952</v>
      </c>
      <c r="R37" s="1238">
        <v>0</v>
      </c>
      <c r="S37" s="1235">
        <v>0</v>
      </c>
      <c r="T37" s="1236">
        <v>0</v>
      </c>
      <c r="U37" s="1236">
        <v>16.75</v>
      </c>
      <c r="V37" s="1236">
        <v>3</v>
      </c>
      <c r="W37" s="1235">
        <v>8173756</v>
      </c>
      <c r="X37" s="1030">
        <v>8173756</v>
      </c>
      <c r="Y37" s="1056">
        <v>30.740000000000002</v>
      </c>
      <c r="Z37" s="1030">
        <v>19010065</v>
      </c>
      <c r="AA37" s="1030">
        <v>8203643</v>
      </c>
      <c r="AB37" s="1245">
        <v>14.53</v>
      </c>
      <c r="AC37" s="1244">
        <v>33.840000000000003</v>
      </c>
      <c r="AD37" s="1057">
        <v>48.37</v>
      </c>
      <c r="AE37" s="1058"/>
      <c r="AF37" s="1058">
        <v>27213708</v>
      </c>
      <c r="AG37" s="1076">
        <v>2.5000000000000001E-2</v>
      </c>
      <c r="AH37" s="84">
        <v>30967843</v>
      </c>
      <c r="AI37" s="84">
        <v>0</v>
      </c>
      <c r="AJ37" s="1058"/>
      <c r="AK37" s="1060">
        <v>30967843</v>
      </c>
      <c r="AL37" s="1058">
        <v>1160728480</v>
      </c>
      <c r="AM37" s="1058">
        <v>1238713720</v>
      </c>
      <c r="AN37" s="1061">
        <v>6.7186462074231179E-2</v>
      </c>
      <c r="AO37" s="1053">
        <v>1238713720</v>
      </c>
      <c r="AP37" s="1054">
        <v>2.5000000000000001E-2</v>
      </c>
      <c r="AQ37" s="1054">
        <v>0</v>
      </c>
      <c r="AR37" s="1058">
        <v>308231</v>
      </c>
      <c r="AS37" s="1058">
        <v>58489782</v>
      </c>
      <c r="AT37" s="1058">
        <v>9365.86</v>
      </c>
    </row>
    <row r="38" spans="1:47" ht="15" customHeight="1" x14ac:dyDescent="0.2">
      <c r="A38" s="1028">
        <v>32</v>
      </c>
      <c r="B38" s="1051" t="s">
        <v>326</v>
      </c>
      <c r="C38" s="1030">
        <v>1224573964</v>
      </c>
      <c r="D38" s="1030">
        <v>298710633</v>
      </c>
      <c r="E38" s="1030">
        <v>925863331</v>
      </c>
      <c r="F38" s="1058">
        <v>686635612</v>
      </c>
      <c r="G38" s="1054">
        <v>0.34840563876841274</v>
      </c>
      <c r="H38" s="1055">
        <v>755299173.20000005</v>
      </c>
      <c r="I38" s="1237">
        <v>3.29</v>
      </c>
      <c r="J38" s="1235">
        <v>3010268</v>
      </c>
      <c r="K38" s="1237">
        <v>19.18</v>
      </c>
      <c r="L38" s="1235">
        <v>17549374</v>
      </c>
      <c r="M38" s="1236">
        <v>0</v>
      </c>
      <c r="N38" s="1236">
        <v>0</v>
      </c>
      <c r="O38" s="1236">
        <v>0</v>
      </c>
      <c r="P38" s="1235">
        <v>0</v>
      </c>
      <c r="Q38" s="1030">
        <v>20559642</v>
      </c>
      <c r="R38" s="1236">
        <v>0</v>
      </c>
      <c r="S38" s="1235">
        <v>0</v>
      </c>
      <c r="T38" s="1236">
        <v>0</v>
      </c>
      <c r="U38" s="1236">
        <v>10.25</v>
      </c>
      <c r="V38" s="1236">
        <v>10</v>
      </c>
      <c r="W38" s="1235">
        <v>5973793</v>
      </c>
      <c r="X38" s="1030">
        <v>5973793</v>
      </c>
      <c r="Y38" s="1056">
        <v>22.47</v>
      </c>
      <c r="Z38" s="1030">
        <v>20559642</v>
      </c>
      <c r="AA38" s="1030">
        <v>5973793</v>
      </c>
      <c r="AB38" s="1245">
        <v>6.45</v>
      </c>
      <c r="AC38" s="1244">
        <v>22.21</v>
      </c>
      <c r="AD38" s="1057">
        <v>28.66</v>
      </c>
      <c r="AE38" s="1058"/>
      <c r="AF38" s="1058">
        <v>26533435</v>
      </c>
      <c r="AG38" s="1059">
        <v>2.5000000000000001E-2</v>
      </c>
      <c r="AH38" s="84">
        <v>79920862</v>
      </c>
      <c r="AI38" s="84">
        <v>0</v>
      </c>
      <c r="AJ38" s="1058"/>
      <c r="AK38" s="1060">
        <v>79920862</v>
      </c>
      <c r="AL38" s="1058">
        <v>3124726240</v>
      </c>
      <c r="AM38" s="1058">
        <v>3196834480</v>
      </c>
      <c r="AN38" s="1061">
        <v>2.3076658389120194E-2</v>
      </c>
      <c r="AO38" s="1053">
        <v>3196834480</v>
      </c>
      <c r="AP38" s="1054">
        <v>2.5000000000000001E-2</v>
      </c>
      <c r="AQ38" s="1054">
        <v>0</v>
      </c>
      <c r="AR38" s="1058">
        <v>1089876</v>
      </c>
      <c r="AS38" s="1058">
        <v>107544173</v>
      </c>
      <c r="AT38" s="1058">
        <v>4090.07</v>
      </c>
    </row>
    <row r="39" spans="1:47" s="839" customFormat="1" ht="15" customHeight="1" x14ac:dyDescent="0.2">
      <c r="A39" s="201">
        <v>33</v>
      </c>
      <c r="B39" s="1051" t="s">
        <v>327</v>
      </c>
      <c r="C39" s="1058">
        <v>124290898</v>
      </c>
      <c r="D39" s="1058">
        <v>10544359</v>
      </c>
      <c r="E39" s="1058">
        <v>113746539</v>
      </c>
      <c r="F39" s="1058">
        <v>109805506</v>
      </c>
      <c r="G39" s="1054">
        <v>3.5891032640931506E-2</v>
      </c>
      <c r="H39" s="1055">
        <v>113746539</v>
      </c>
      <c r="I39" s="1237">
        <v>4.5199999999999996</v>
      </c>
      <c r="J39" s="1235">
        <v>1129262</v>
      </c>
      <c r="K39" s="1237">
        <v>5.18</v>
      </c>
      <c r="L39" s="1235">
        <v>232061</v>
      </c>
      <c r="M39" s="1236">
        <v>0</v>
      </c>
      <c r="N39" s="1236">
        <v>0</v>
      </c>
      <c r="O39" s="1236">
        <v>0</v>
      </c>
      <c r="P39" s="1235">
        <v>0</v>
      </c>
      <c r="Q39" s="1058">
        <v>1361323</v>
      </c>
      <c r="R39" s="1236">
        <v>12</v>
      </c>
      <c r="S39" s="1235">
        <v>0</v>
      </c>
      <c r="T39" s="1236">
        <v>0</v>
      </c>
      <c r="U39" s="1236">
        <v>0</v>
      </c>
      <c r="V39" s="1236">
        <v>0</v>
      </c>
      <c r="W39" s="1235">
        <v>1288293</v>
      </c>
      <c r="X39" s="1058">
        <v>1288293</v>
      </c>
      <c r="Y39" s="1075">
        <v>21.7</v>
      </c>
      <c r="Z39" s="1058">
        <v>1361323</v>
      </c>
      <c r="AA39" s="1058">
        <v>1288293</v>
      </c>
      <c r="AB39" s="1234">
        <v>11.33</v>
      </c>
      <c r="AC39" s="1233">
        <v>11.97</v>
      </c>
      <c r="AD39" s="1057">
        <v>23.29</v>
      </c>
      <c r="AE39" s="1058"/>
      <c r="AF39" s="1058">
        <v>2649616</v>
      </c>
      <c r="AG39" s="1059">
        <v>2.5000000000000001E-2</v>
      </c>
      <c r="AH39" s="84">
        <v>2154605</v>
      </c>
      <c r="AI39" s="84">
        <v>1536436</v>
      </c>
      <c r="AJ39" s="1058"/>
      <c r="AK39" s="1060">
        <v>3691041</v>
      </c>
      <c r="AL39" s="1058">
        <v>174485720</v>
      </c>
      <c r="AM39" s="1058">
        <v>147641640</v>
      </c>
      <c r="AN39" s="1059">
        <v>-0.15384685921575703</v>
      </c>
      <c r="AO39" s="1058">
        <v>147641640</v>
      </c>
      <c r="AP39" s="1054">
        <v>1.4593477829154431E-2</v>
      </c>
      <c r="AQ39" s="1054">
        <v>1.0406522170845568E-2</v>
      </c>
      <c r="AR39" s="1058">
        <v>35707</v>
      </c>
      <c r="AS39" s="1058">
        <v>6376364</v>
      </c>
      <c r="AT39" s="1058">
        <v>6009.77</v>
      </c>
      <c r="AU39" s="259"/>
    </row>
    <row r="40" spans="1:47" s="839" customFormat="1" ht="15" customHeight="1" x14ac:dyDescent="0.2">
      <c r="A40" s="201">
        <v>34</v>
      </c>
      <c r="B40" s="1051" t="s">
        <v>328</v>
      </c>
      <c r="C40" s="1058">
        <v>225215122</v>
      </c>
      <c r="D40" s="1058">
        <v>37037999</v>
      </c>
      <c r="E40" s="1058">
        <v>188177123</v>
      </c>
      <c r="F40" s="1058">
        <v>175932119</v>
      </c>
      <c r="G40" s="1054">
        <v>6.9600730495379307E-2</v>
      </c>
      <c r="H40" s="1055">
        <v>188177123</v>
      </c>
      <c r="I40" s="1237">
        <v>5.96</v>
      </c>
      <c r="J40" s="1235">
        <v>1087640</v>
      </c>
      <c r="K40" s="1237">
        <v>22.35</v>
      </c>
      <c r="L40" s="1235">
        <v>4256344</v>
      </c>
      <c r="M40" s="1236">
        <v>0</v>
      </c>
      <c r="N40" s="1236">
        <v>10</v>
      </c>
      <c r="O40" s="1236">
        <v>0</v>
      </c>
      <c r="P40" s="1235">
        <v>622899</v>
      </c>
      <c r="Q40" s="1058">
        <v>5966883</v>
      </c>
      <c r="R40" s="1236">
        <v>10</v>
      </c>
      <c r="S40" s="1235">
        <v>1824669</v>
      </c>
      <c r="T40" s="1236">
        <v>0</v>
      </c>
      <c r="U40" s="1236">
        <v>0</v>
      </c>
      <c r="V40" s="1236">
        <v>0</v>
      </c>
      <c r="W40" s="1235">
        <v>0</v>
      </c>
      <c r="X40" s="1058">
        <v>1824669</v>
      </c>
      <c r="Y40" s="1075">
        <v>38.31</v>
      </c>
      <c r="Z40" s="1058">
        <v>7168653</v>
      </c>
      <c r="AA40" s="1058">
        <v>622899</v>
      </c>
      <c r="AB40" s="1234">
        <v>9.6999999999999993</v>
      </c>
      <c r="AC40" s="1233">
        <v>31.71</v>
      </c>
      <c r="AD40" s="1057">
        <v>41.41</v>
      </c>
      <c r="AE40" s="1058"/>
      <c r="AF40" s="1058">
        <v>7791552</v>
      </c>
      <c r="AG40" s="1059">
        <v>0.02</v>
      </c>
      <c r="AH40" s="84">
        <v>9055501</v>
      </c>
      <c r="AI40" s="84">
        <v>0</v>
      </c>
      <c r="AJ40" s="1058"/>
      <c r="AK40" s="1060">
        <v>9055501</v>
      </c>
      <c r="AL40" s="1058">
        <v>577076700</v>
      </c>
      <c r="AM40" s="1058">
        <v>452775050</v>
      </c>
      <c r="AN40" s="1059">
        <v>-0.21539883693103534</v>
      </c>
      <c r="AO40" s="1058">
        <v>452775050</v>
      </c>
      <c r="AP40" s="1054">
        <v>0.02</v>
      </c>
      <c r="AQ40" s="1054">
        <v>0</v>
      </c>
      <c r="AR40" s="1058">
        <v>269280</v>
      </c>
      <c r="AS40" s="1058">
        <v>17116333</v>
      </c>
      <c r="AT40" s="1058">
        <v>5705.44</v>
      </c>
    </row>
    <row r="41" spans="1:47" s="839" customFormat="1" ht="15" customHeight="1" x14ac:dyDescent="0.2">
      <c r="A41" s="1077">
        <v>35</v>
      </c>
      <c r="B41" s="1243" t="s">
        <v>329</v>
      </c>
      <c r="C41" s="1067">
        <v>527179772</v>
      </c>
      <c r="D41" s="1067">
        <v>74202672</v>
      </c>
      <c r="E41" s="1067">
        <v>452977100</v>
      </c>
      <c r="F41" s="1067">
        <v>450875583</v>
      </c>
      <c r="G41" s="1063">
        <v>4.660968744452946E-3</v>
      </c>
      <c r="H41" s="1064">
        <v>452977100</v>
      </c>
      <c r="I41" s="1242">
        <v>4.6500000000000004</v>
      </c>
      <c r="J41" s="1241">
        <v>2086737</v>
      </c>
      <c r="K41" s="1242">
        <v>7</v>
      </c>
      <c r="L41" s="1241">
        <v>3998603</v>
      </c>
      <c r="M41" s="1230">
        <v>0</v>
      </c>
      <c r="N41" s="1230">
        <v>20</v>
      </c>
      <c r="O41" s="1230">
        <v>5</v>
      </c>
      <c r="P41" s="1241">
        <v>4261035</v>
      </c>
      <c r="Q41" s="1067">
        <v>10346375</v>
      </c>
      <c r="R41" s="1230">
        <v>0</v>
      </c>
      <c r="S41" s="1241">
        <v>0</v>
      </c>
      <c r="T41" s="1230">
        <v>0</v>
      </c>
      <c r="U41" s="1230">
        <v>26</v>
      </c>
      <c r="V41" s="1230">
        <v>4</v>
      </c>
      <c r="W41" s="1241">
        <v>2634151</v>
      </c>
      <c r="X41" s="1067">
        <v>2634151</v>
      </c>
      <c r="Y41" s="1078">
        <v>11.65</v>
      </c>
      <c r="Z41" s="1067">
        <v>6085340</v>
      </c>
      <c r="AA41" s="1067">
        <v>6895186</v>
      </c>
      <c r="AB41" s="1240">
        <v>5.82</v>
      </c>
      <c r="AC41" s="1239">
        <v>22.84</v>
      </c>
      <c r="AD41" s="1066">
        <v>28.66</v>
      </c>
      <c r="AE41" s="1067"/>
      <c r="AF41" s="1067">
        <v>12980526</v>
      </c>
      <c r="AG41" s="1068">
        <v>2.5000000000000001E-2</v>
      </c>
      <c r="AH41" s="1069">
        <v>23271977</v>
      </c>
      <c r="AI41" s="1069">
        <v>0</v>
      </c>
      <c r="AJ41" s="1067"/>
      <c r="AK41" s="1070">
        <v>23271977</v>
      </c>
      <c r="AL41" s="1067">
        <v>872035600</v>
      </c>
      <c r="AM41" s="1067">
        <v>930879080</v>
      </c>
      <c r="AN41" s="1068">
        <v>6.7478300197835961E-2</v>
      </c>
      <c r="AO41" s="1067">
        <v>930879080</v>
      </c>
      <c r="AP41" s="1063">
        <v>2.5000000000000001E-2</v>
      </c>
      <c r="AQ41" s="1063">
        <v>0</v>
      </c>
      <c r="AR41" s="1067">
        <v>240757</v>
      </c>
      <c r="AS41" s="1067">
        <v>36493260</v>
      </c>
      <c r="AT41" s="1067">
        <v>7962.74</v>
      </c>
    </row>
    <row r="42" spans="1:47" s="839" customFormat="1" ht="15" customHeight="1" x14ac:dyDescent="0.2">
      <c r="A42" s="201">
        <v>36</v>
      </c>
      <c r="B42" s="1051" t="s">
        <v>330</v>
      </c>
      <c r="C42" s="1058">
        <v>6137057890</v>
      </c>
      <c r="D42" s="1058">
        <v>491875680</v>
      </c>
      <c r="E42" s="1058">
        <v>5645182210</v>
      </c>
      <c r="F42" s="1058">
        <v>5600180680</v>
      </c>
      <c r="G42" s="1054">
        <v>8.0357282329683692E-3</v>
      </c>
      <c r="H42" s="1055">
        <v>5645182210</v>
      </c>
      <c r="I42" s="1237">
        <v>27.65</v>
      </c>
      <c r="J42" s="1235">
        <v>149056186</v>
      </c>
      <c r="K42" s="1237">
        <v>17.66</v>
      </c>
      <c r="L42" s="1235">
        <v>95201890</v>
      </c>
      <c r="M42" s="1236">
        <v>0</v>
      </c>
      <c r="N42" s="1236">
        <v>0</v>
      </c>
      <c r="O42" s="1236">
        <v>0</v>
      </c>
      <c r="P42" s="1235">
        <v>0</v>
      </c>
      <c r="Q42" s="1058">
        <v>244258076</v>
      </c>
      <c r="R42" s="1238">
        <v>0</v>
      </c>
      <c r="S42" s="1235">
        <v>0</v>
      </c>
      <c r="T42" s="1236">
        <v>0</v>
      </c>
      <c r="U42" s="1236">
        <v>0</v>
      </c>
      <c r="V42" s="1236">
        <v>0</v>
      </c>
      <c r="W42" s="1235">
        <v>0</v>
      </c>
      <c r="X42" s="1058">
        <v>0</v>
      </c>
      <c r="Y42" s="1075">
        <v>45.31</v>
      </c>
      <c r="Z42" s="1058">
        <v>244258076</v>
      </c>
      <c r="AA42" s="1058">
        <v>0</v>
      </c>
      <c r="AB42" s="1234">
        <v>0</v>
      </c>
      <c r="AC42" s="1233">
        <v>43.27</v>
      </c>
      <c r="AD42" s="1057">
        <v>43.27</v>
      </c>
      <c r="AE42" s="1058"/>
      <c r="AF42" s="1058">
        <v>244258076</v>
      </c>
      <c r="AG42" s="1059">
        <v>1.4999999999999999E-2</v>
      </c>
      <c r="AH42" s="84">
        <v>169425921</v>
      </c>
      <c r="AI42" s="84">
        <v>0</v>
      </c>
      <c r="AJ42" s="1058"/>
      <c r="AK42" s="1060">
        <v>169425921</v>
      </c>
      <c r="AL42" s="1058">
        <v>11750526467</v>
      </c>
      <c r="AM42" s="1058">
        <v>11295061400</v>
      </c>
      <c r="AN42" s="1059">
        <v>-3.8761247700613344E-2</v>
      </c>
      <c r="AO42" s="1058">
        <v>11295061400</v>
      </c>
      <c r="AP42" s="1054">
        <v>1.4999999999999999E-2</v>
      </c>
      <c r="AQ42" s="1054">
        <v>0</v>
      </c>
      <c r="AR42" s="1058">
        <v>2514208</v>
      </c>
      <c r="AS42" s="1058">
        <v>416198205</v>
      </c>
      <c r="AT42" s="1058">
        <v>9601.5499999999993</v>
      </c>
      <c r="AU42" s="259"/>
    </row>
    <row r="43" spans="1:47" ht="15" customHeight="1" x14ac:dyDescent="0.2">
      <c r="A43" s="1028">
        <v>37</v>
      </c>
      <c r="B43" s="1051" t="s">
        <v>331</v>
      </c>
      <c r="C43" s="1058">
        <v>1152913235</v>
      </c>
      <c r="D43" s="1058">
        <v>179236116</v>
      </c>
      <c r="E43" s="1030">
        <v>973677119</v>
      </c>
      <c r="F43" s="1058">
        <v>785222991</v>
      </c>
      <c r="G43" s="1054">
        <v>0.24000077705315176</v>
      </c>
      <c r="H43" s="1055">
        <v>863745290.10000002</v>
      </c>
      <c r="I43" s="1237">
        <v>5.18</v>
      </c>
      <c r="J43" s="1235">
        <v>5030179</v>
      </c>
      <c r="K43" s="1237">
        <v>24.15</v>
      </c>
      <c r="L43" s="1235">
        <v>23281294</v>
      </c>
      <c r="M43" s="1236">
        <v>0</v>
      </c>
      <c r="N43" s="1236">
        <v>0</v>
      </c>
      <c r="O43" s="1236">
        <v>0</v>
      </c>
      <c r="P43" s="1235">
        <v>0</v>
      </c>
      <c r="Q43" s="1030">
        <v>28311473</v>
      </c>
      <c r="R43" s="1236">
        <v>0</v>
      </c>
      <c r="S43" s="1235">
        <v>0</v>
      </c>
      <c r="T43" s="1236">
        <v>0</v>
      </c>
      <c r="U43" s="1236">
        <v>36</v>
      </c>
      <c r="V43" s="1236">
        <v>0</v>
      </c>
      <c r="W43" s="1235">
        <v>14116288</v>
      </c>
      <c r="X43" s="1030">
        <v>14116288</v>
      </c>
      <c r="Y43" s="1056">
        <v>29.33</v>
      </c>
      <c r="Z43" s="1030">
        <v>28311473</v>
      </c>
      <c r="AA43" s="1030">
        <v>14116288</v>
      </c>
      <c r="AB43" s="1245">
        <v>14.5</v>
      </c>
      <c r="AC43" s="1244">
        <v>29.08</v>
      </c>
      <c r="AD43" s="1057">
        <v>43.57</v>
      </c>
      <c r="AE43" s="1058"/>
      <c r="AF43" s="1058">
        <v>42427761</v>
      </c>
      <c r="AG43" s="1059">
        <v>0.03</v>
      </c>
      <c r="AH43" s="84">
        <v>63386338</v>
      </c>
      <c r="AI43" s="84">
        <v>2840216</v>
      </c>
      <c r="AJ43" s="1058"/>
      <c r="AK43" s="1060">
        <v>66226554</v>
      </c>
      <c r="AL43" s="1058">
        <v>2111823067</v>
      </c>
      <c r="AM43" s="1058">
        <v>2207551800</v>
      </c>
      <c r="AN43" s="1061">
        <v>4.5329902156997323E-2</v>
      </c>
      <c r="AO43" s="1053">
        <v>2207551800</v>
      </c>
      <c r="AP43" s="1054">
        <v>2.8713409125892313E-2</v>
      </c>
      <c r="AQ43" s="1054">
        <v>1.2865908741076879E-3</v>
      </c>
      <c r="AR43" s="1058">
        <v>834009</v>
      </c>
      <c r="AS43" s="1058">
        <v>109488324</v>
      </c>
      <c r="AT43" s="1058">
        <v>6500.52</v>
      </c>
    </row>
    <row r="44" spans="1:47" ht="15" customHeight="1" x14ac:dyDescent="0.2">
      <c r="A44" s="1028">
        <v>38</v>
      </c>
      <c r="B44" s="1051" t="s">
        <v>332</v>
      </c>
      <c r="C44" s="1030">
        <v>996318217</v>
      </c>
      <c r="D44" s="1030">
        <v>50575567</v>
      </c>
      <c r="E44" s="1030">
        <v>945742650</v>
      </c>
      <c r="F44" s="1058">
        <v>872673634</v>
      </c>
      <c r="G44" s="1054">
        <v>8.3730060303391723E-2</v>
      </c>
      <c r="H44" s="1055">
        <v>945742650</v>
      </c>
      <c r="I44" s="1237">
        <v>7.12</v>
      </c>
      <c r="J44" s="1235">
        <v>6422890</v>
      </c>
      <c r="K44" s="1237">
        <v>19.52</v>
      </c>
      <c r="L44" s="1235">
        <v>17616599</v>
      </c>
      <c r="M44" s="1236">
        <v>0</v>
      </c>
      <c r="N44" s="1236">
        <v>0</v>
      </c>
      <c r="O44" s="1236">
        <v>0</v>
      </c>
      <c r="P44" s="1235">
        <v>0</v>
      </c>
      <c r="Q44" s="1030">
        <v>24039489</v>
      </c>
      <c r="R44" s="1236">
        <v>0</v>
      </c>
      <c r="S44" s="1235">
        <v>74786</v>
      </c>
      <c r="T44" s="1236">
        <v>0</v>
      </c>
      <c r="U44" s="1236">
        <v>0</v>
      </c>
      <c r="V44" s="1236">
        <v>0</v>
      </c>
      <c r="W44" s="1235">
        <v>0</v>
      </c>
      <c r="X44" s="1030">
        <v>74786</v>
      </c>
      <c r="Y44" s="1056">
        <v>26.64</v>
      </c>
      <c r="Z44" s="1030">
        <v>24114275</v>
      </c>
      <c r="AA44" s="1030">
        <v>0</v>
      </c>
      <c r="AB44" s="1245">
        <v>0.08</v>
      </c>
      <c r="AC44" s="1244">
        <v>25.42</v>
      </c>
      <c r="AD44" s="1057">
        <v>25.5</v>
      </c>
      <c r="AE44" s="1058"/>
      <c r="AF44" s="1058">
        <v>24114275</v>
      </c>
      <c r="AG44" s="1059">
        <v>2.5000000000000001E-2</v>
      </c>
      <c r="AH44" s="84">
        <v>113725008</v>
      </c>
      <c r="AI44" s="84">
        <v>0</v>
      </c>
      <c r="AJ44" s="1058"/>
      <c r="AK44" s="1060">
        <v>113725008</v>
      </c>
      <c r="AL44" s="1058">
        <v>4791022080</v>
      </c>
      <c r="AM44" s="1058">
        <v>4549000320</v>
      </c>
      <c r="AN44" s="1059">
        <v>-5.0515684536356804E-2</v>
      </c>
      <c r="AO44" s="1058">
        <v>4549000320</v>
      </c>
      <c r="AP44" s="1054">
        <v>2.5000000000000001E-2</v>
      </c>
      <c r="AQ44" s="1054">
        <v>0</v>
      </c>
      <c r="AR44" s="1058">
        <v>90351</v>
      </c>
      <c r="AS44" s="1058">
        <v>137929634</v>
      </c>
      <c r="AT44" s="1058">
        <v>44194.05</v>
      </c>
    </row>
    <row r="45" spans="1:47" ht="15" customHeight="1" x14ac:dyDescent="0.2">
      <c r="A45" s="1028">
        <v>39</v>
      </c>
      <c r="B45" s="1051" t="s">
        <v>333</v>
      </c>
      <c r="C45" s="1030">
        <v>498886902</v>
      </c>
      <c r="D45" s="1030">
        <v>124391079</v>
      </c>
      <c r="E45" s="1030">
        <v>374495823</v>
      </c>
      <c r="F45" s="1058">
        <v>378564583</v>
      </c>
      <c r="G45" s="1054">
        <v>-1.0747862274268801E-2</v>
      </c>
      <c r="H45" s="1055">
        <v>374495823</v>
      </c>
      <c r="I45" s="1237">
        <v>4.6100000000000003</v>
      </c>
      <c r="J45" s="1235">
        <v>1724139</v>
      </c>
      <c r="K45" s="1237">
        <v>21.78</v>
      </c>
      <c r="L45" s="1235">
        <v>8148419</v>
      </c>
      <c r="M45" s="1236">
        <v>0</v>
      </c>
      <c r="N45" s="1236">
        <v>0</v>
      </c>
      <c r="O45" s="1236">
        <v>0</v>
      </c>
      <c r="P45" s="1235">
        <v>0</v>
      </c>
      <c r="Q45" s="1030">
        <v>9872558</v>
      </c>
      <c r="R45" s="1236">
        <v>0</v>
      </c>
      <c r="S45" s="1235">
        <v>0</v>
      </c>
      <c r="T45" s="1236">
        <v>0</v>
      </c>
      <c r="U45" s="1236">
        <v>0</v>
      </c>
      <c r="V45" s="1236">
        <v>0</v>
      </c>
      <c r="W45" s="1235">
        <v>0</v>
      </c>
      <c r="X45" s="1030">
        <v>0</v>
      </c>
      <c r="Y45" s="1056">
        <v>26.39</v>
      </c>
      <c r="Z45" s="1030">
        <v>9872558</v>
      </c>
      <c r="AA45" s="1030">
        <v>0</v>
      </c>
      <c r="AB45" s="1245">
        <v>0</v>
      </c>
      <c r="AC45" s="1244">
        <v>26.36</v>
      </c>
      <c r="AD45" s="1057">
        <v>26.36</v>
      </c>
      <c r="AE45" s="1058"/>
      <c r="AF45" s="1058">
        <v>9872558</v>
      </c>
      <c r="AG45" s="1059">
        <v>0.02</v>
      </c>
      <c r="AH45" s="84">
        <v>9652545</v>
      </c>
      <c r="AI45" s="84">
        <v>0</v>
      </c>
      <c r="AJ45" s="1058"/>
      <c r="AK45" s="1060">
        <v>9652545</v>
      </c>
      <c r="AL45" s="1058">
        <v>508864300</v>
      </c>
      <c r="AM45" s="1058">
        <v>482627250</v>
      </c>
      <c r="AN45" s="1059">
        <v>-5.1560013150853776E-2</v>
      </c>
      <c r="AO45" s="1058">
        <v>482627250</v>
      </c>
      <c r="AP45" s="1054">
        <v>0.02</v>
      </c>
      <c r="AQ45" s="1054">
        <v>0</v>
      </c>
      <c r="AR45" s="1058">
        <v>140538</v>
      </c>
      <c r="AS45" s="1058">
        <v>19665641</v>
      </c>
      <c r="AT45" s="1058">
        <v>9578.98</v>
      </c>
    </row>
    <row r="46" spans="1:47" ht="15" customHeight="1" x14ac:dyDescent="0.2">
      <c r="A46" s="1032">
        <v>40</v>
      </c>
      <c r="B46" s="1243" t="s">
        <v>334</v>
      </c>
      <c r="C46" s="1034">
        <v>1362216356</v>
      </c>
      <c r="D46" s="1034">
        <v>204779544</v>
      </c>
      <c r="E46" s="1034">
        <v>1157436812</v>
      </c>
      <c r="F46" s="1067">
        <v>1106922973</v>
      </c>
      <c r="G46" s="1063">
        <v>4.5634466202374137E-2</v>
      </c>
      <c r="H46" s="1064">
        <v>1157436812</v>
      </c>
      <c r="I46" s="1242">
        <v>4.93</v>
      </c>
      <c r="J46" s="1241">
        <v>5623606</v>
      </c>
      <c r="K46" s="1242">
        <v>21.64</v>
      </c>
      <c r="L46" s="1241">
        <v>24740005</v>
      </c>
      <c r="M46" s="1230">
        <v>0</v>
      </c>
      <c r="N46" s="1230">
        <v>24.39</v>
      </c>
      <c r="O46" s="1230">
        <v>13</v>
      </c>
      <c r="P46" s="1241">
        <v>13453500</v>
      </c>
      <c r="Q46" s="1034">
        <v>43817111</v>
      </c>
      <c r="R46" s="1230">
        <v>0</v>
      </c>
      <c r="S46" s="1241">
        <v>0</v>
      </c>
      <c r="T46" s="1230">
        <v>0</v>
      </c>
      <c r="U46" s="1230">
        <v>38</v>
      </c>
      <c r="V46" s="1230">
        <v>8</v>
      </c>
      <c r="W46" s="1241">
        <v>15053424</v>
      </c>
      <c r="X46" s="1034">
        <v>15053424</v>
      </c>
      <c r="Y46" s="1065">
        <v>26.57</v>
      </c>
      <c r="Z46" s="1034">
        <v>30363611</v>
      </c>
      <c r="AA46" s="1034">
        <v>28506924</v>
      </c>
      <c r="AB46" s="1247">
        <v>13.01</v>
      </c>
      <c r="AC46" s="1246">
        <v>37.86</v>
      </c>
      <c r="AD46" s="1066">
        <v>50.86</v>
      </c>
      <c r="AE46" s="1067"/>
      <c r="AF46" s="1067">
        <v>58870535</v>
      </c>
      <c r="AG46" s="1068">
        <v>0.02</v>
      </c>
      <c r="AH46" s="1069">
        <v>73080337</v>
      </c>
      <c r="AI46" s="1069">
        <v>0</v>
      </c>
      <c r="AJ46" s="1067"/>
      <c r="AK46" s="1070">
        <v>73080337</v>
      </c>
      <c r="AL46" s="1067">
        <v>3450304600</v>
      </c>
      <c r="AM46" s="1067">
        <v>3654016850</v>
      </c>
      <c r="AN46" s="1068">
        <v>5.9041816192112427E-2</v>
      </c>
      <c r="AO46" s="1067">
        <v>3654016850</v>
      </c>
      <c r="AP46" s="1063">
        <v>0.02</v>
      </c>
      <c r="AQ46" s="1063">
        <v>0</v>
      </c>
      <c r="AR46" s="1067">
        <v>823369</v>
      </c>
      <c r="AS46" s="1067">
        <v>132774241</v>
      </c>
      <c r="AT46" s="1067">
        <v>6567.13</v>
      </c>
    </row>
    <row r="47" spans="1:47" ht="15" customHeight="1" x14ac:dyDescent="0.2">
      <c r="A47" s="1028">
        <v>41</v>
      </c>
      <c r="B47" s="1051" t="s">
        <v>335</v>
      </c>
      <c r="C47" s="1030">
        <v>270634350</v>
      </c>
      <c r="D47" s="1030">
        <v>12333354</v>
      </c>
      <c r="E47" s="1030">
        <v>258300996</v>
      </c>
      <c r="F47" s="1058">
        <v>296619689</v>
      </c>
      <c r="G47" s="1054">
        <v>-0.12918459030546689</v>
      </c>
      <c r="H47" s="1055">
        <v>258300996</v>
      </c>
      <c r="I47" s="1237">
        <v>6</v>
      </c>
      <c r="J47" s="1235">
        <v>1569407</v>
      </c>
      <c r="K47" s="1237">
        <v>40.54</v>
      </c>
      <c r="L47" s="1235">
        <v>10603982</v>
      </c>
      <c r="M47" s="1236">
        <v>0</v>
      </c>
      <c r="N47" s="1236">
        <v>0</v>
      </c>
      <c r="O47" s="1236">
        <v>0</v>
      </c>
      <c r="P47" s="1235">
        <v>0</v>
      </c>
      <c r="Q47" s="1030">
        <v>12173389</v>
      </c>
      <c r="R47" s="1238">
        <v>9.6</v>
      </c>
      <c r="S47" s="1235">
        <v>2511057</v>
      </c>
      <c r="T47" s="1236">
        <v>0</v>
      </c>
      <c r="U47" s="1236">
        <v>0</v>
      </c>
      <c r="V47" s="1236">
        <v>0</v>
      </c>
      <c r="W47" s="1235">
        <v>0</v>
      </c>
      <c r="X47" s="1030">
        <v>2511057</v>
      </c>
      <c r="Y47" s="1056">
        <v>56.14</v>
      </c>
      <c r="Z47" s="1030">
        <v>14684446</v>
      </c>
      <c r="AA47" s="1030">
        <v>0</v>
      </c>
      <c r="AB47" s="1245">
        <v>9.7200000000000006</v>
      </c>
      <c r="AC47" s="1244">
        <v>47.13</v>
      </c>
      <c r="AD47" s="1057">
        <v>56.85</v>
      </c>
      <c r="AE47" s="1058"/>
      <c r="AF47" s="1058">
        <v>14684446</v>
      </c>
      <c r="AG47" s="1059">
        <v>0.02</v>
      </c>
      <c r="AH47" s="84">
        <v>6764220</v>
      </c>
      <c r="AI47" s="84">
        <v>0</v>
      </c>
      <c r="AJ47" s="1058"/>
      <c r="AK47" s="1060">
        <v>6764220</v>
      </c>
      <c r="AL47" s="1058">
        <v>436210200</v>
      </c>
      <c r="AM47" s="1058">
        <v>338211000</v>
      </c>
      <c r="AN47" s="1061">
        <v>-0.22466049624699286</v>
      </c>
      <c r="AO47" s="1053">
        <v>338211000</v>
      </c>
      <c r="AP47" s="1054">
        <v>0.02</v>
      </c>
      <c r="AQ47" s="1054">
        <v>0</v>
      </c>
      <c r="AR47" s="1058">
        <v>218808</v>
      </c>
      <c r="AS47" s="1058">
        <v>21667474</v>
      </c>
      <c r="AT47" s="1058">
        <v>18759.72</v>
      </c>
    </row>
    <row r="48" spans="1:47" ht="15" customHeight="1" x14ac:dyDescent="0.2">
      <c r="A48" s="1028">
        <v>42</v>
      </c>
      <c r="B48" s="1051" t="s">
        <v>336</v>
      </c>
      <c r="C48" s="1030">
        <v>287971502</v>
      </c>
      <c r="D48" s="1030">
        <v>31686363</v>
      </c>
      <c r="E48" s="1030">
        <v>256285139</v>
      </c>
      <c r="F48" s="1058">
        <v>243196898</v>
      </c>
      <c r="G48" s="1054">
        <v>5.3817466865880834E-2</v>
      </c>
      <c r="H48" s="1055">
        <v>256285139</v>
      </c>
      <c r="I48" s="1237">
        <v>9.6999999999999993</v>
      </c>
      <c r="J48" s="1235">
        <v>2453002</v>
      </c>
      <c r="K48" s="1237">
        <v>9.57</v>
      </c>
      <c r="L48" s="1235">
        <v>2420039</v>
      </c>
      <c r="M48" s="1236">
        <v>0</v>
      </c>
      <c r="N48" s="1236">
        <v>0</v>
      </c>
      <c r="O48" s="1236">
        <v>0</v>
      </c>
      <c r="P48" s="1235">
        <v>0</v>
      </c>
      <c r="Q48" s="1030">
        <v>4873041</v>
      </c>
      <c r="R48" s="1236">
        <v>0</v>
      </c>
      <c r="S48" s="1235">
        <v>0</v>
      </c>
      <c r="T48" s="1236">
        <v>0</v>
      </c>
      <c r="U48" s="1236">
        <v>23</v>
      </c>
      <c r="V48" s="1236">
        <v>4</v>
      </c>
      <c r="W48" s="1235">
        <v>4362790</v>
      </c>
      <c r="X48" s="1030">
        <v>4362790</v>
      </c>
      <c r="Y48" s="1056">
        <v>19.27</v>
      </c>
      <c r="Z48" s="1030">
        <v>4873041</v>
      </c>
      <c r="AA48" s="1030">
        <v>4362790</v>
      </c>
      <c r="AB48" s="1245">
        <v>17.02</v>
      </c>
      <c r="AC48" s="1244">
        <v>19.010000000000002</v>
      </c>
      <c r="AD48" s="1057">
        <v>36.04</v>
      </c>
      <c r="AE48" s="1058"/>
      <c r="AF48" s="1058">
        <v>9235831</v>
      </c>
      <c r="AG48" s="1059">
        <v>2.2499999999999999E-2</v>
      </c>
      <c r="AH48" s="84">
        <v>10401217</v>
      </c>
      <c r="AI48" s="84">
        <v>0</v>
      </c>
      <c r="AJ48" s="1058"/>
      <c r="AK48" s="1060">
        <v>10401217</v>
      </c>
      <c r="AL48" s="1058">
        <v>401030200</v>
      </c>
      <c r="AM48" s="1058">
        <v>462276311</v>
      </c>
      <c r="AN48" s="1061">
        <v>0.15272194213802351</v>
      </c>
      <c r="AO48" s="1053">
        <v>461184729.99999994</v>
      </c>
      <c r="AP48" s="1054">
        <v>2.250000000540802E-2</v>
      </c>
      <c r="AQ48" s="1054">
        <v>0</v>
      </c>
      <c r="AR48" s="1058">
        <v>200499</v>
      </c>
      <c r="AS48" s="1058">
        <v>19837547</v>
      </c>
      <c r="AT48" s="1058">
        <v>7685.99</v>
      </c>
    </row>
    <row r="49" spans="1:47" s="839" customFormat="1" ht="15" customHeight="1" x14ac:dyDescent="0.2">
      <c r="A49" s="201">
        <v>43</v>
      </c>
      <c r="B49" s="1051" t="s">
        <v>337</v>
      </c>
      <c r="C49" s="1058">
        <v>414068408</v>
      </c>
      <c r="D49" s="1058">
        <v>43670403</v>
      </c>
      <c r="E49" s="1058">
        <v>370398005</v>
      </c>
      <c r="F49" s="1058">
        <v>366187718</v>
      </c>
      <c r="G49" s="1054">
        <v>1.1497619371275582E-2</v>
      </c>
      <c r="H49" s="1055">
        <v>370398005</v>
      </c>
      <c r="I49" s="1237">
        <v>5.97</v>
      </c>
      <c r="J49" s="1235">
        <v>2199018</v>
      </c>
      <c r="K49" s="1237">
        <v>10.029999999999999</v>
      </c>
      <c r="L49" s="1235">
        <v>3772301</v>
      </c>
      <c r="M49" s="1236">
        <v>0</v>
      </c>
      <c r="N49" s="1236">
        <v>25.81</v>
      </c>
      <c r="O49" s="1236">
        <v>7</v>
      </c>
      <c r="P49" s="1235">
        <v>4131449</v>
      </c>
      <c r="Q49" s="1058">
        <v>10102768</v>
      </c>
      <c r="R49" s="1236">
        <v>0</v>
      </c>
      <c r="S49" s="1235">
        <v>6571</v>
      </c>
      <c r="T49" s="1236">
        <v>0</v>
      </c>
      <c r="U49" s="1236">
        <v>12.12</v>
      </c>
      <c r="V49" s="1236">
        <v>4</v>
      </c>
      <c r="W49" s="1235">
        <v>1897298</v>
      </c>
      <c r="X49" s="1058">
        <v>1903869</v>
      </c>
      <c r="Y49" s="1075">
        <v>16</v>
      </c>
      <c r="Z49" s="1058">
        <v>5977890</v>
      </c>
      <c r="AA49" s="1058">
        <v>6028747</v>
      </c>
      <c r="AB49" s="1234">
        <v>5.14</v>
      </c>
      <c r="AC49" s="1233">
        <v>27.28</v>
      </c>
      <c r="AD49" s="1057">
        <v>32.42</v>
      </c>
      <c r="AE49" s="1058"/>
      <c r="AF49" s="1058">
        <v>12006637</v>
      </c>
      <c r="AG49" s="1059">
        <v>2.5000000000000001E-2</v>
      </c>
      <c r="AH49" s="84">
        <v>19610341</v>
      </c>
      <c r="AI49" s="84">
        <v>0</v>
      </c>
      <c r="AJ49" s="1058"/>
      <c r="AK49" s="1060">
        <v>19610341</v>
      </c>
      <c r="AL49" s="1058">
        <v>545345000</v>
      </c>
      <c r="AM49" s="1058">
        <v>784413640</v>
      </c>
      <c r="AN49" s="1059">
        <v>0.43838054809340876</v>
      </c>
      <c r="AO49" s="1058">
        <v>627146750</v>
      </c>
      <c r="AP49" s="1054">
        <v>2.5000000000000001E-2</v>
      </c>
      <c r="AQ49" s="1054">
        <v>0</v>
      </c>
      <c r="AR49" s="1058">
        <v>117212</v>
      </c>
      <c r="AS49" s="1058">
        <v>31734190</v>
      </c>
      <c r="AT49" s="1058">
        <v>9311.68</v>
      </c>
      <c r="AU49" s="259"/>
    </row>
    <row r="50" spans="1:47" ht="15" customHeight="1" x14ac:dyDescent="0.2">
      <c r="A50" s="201">
        <v>44</v>
      </c>
      <c r="B50" s="1051" t="s">
        <v>338</v>
      </c>
      <c r="C50" s="1058">
        <v>730849353</v>
      </c>
      <c r="D50" s="1058">
        <v>214813733</v>
      </c>
      <c r="E50" s="1058">
        <v>516035620</v>
      </c>
      <c r="F50" s="1058">
        <v>457262980</v>
      </c>
      <c r="G50" s="1054">
        <v>0.12853137597100031</v>
      </c>
      <c r="H50" s="1055">
        <v>502989278.00000006</v>
      </c>
      <c r="I50" s="1237">
        <v>3.91</v>
      </c>
      <c r="J50" s="1235">
        <v>2012391</v>
      </c>
      <c r="K50" s="1237">
        <v>38.200000000000003</v>
      </c>
      <c r="L50" s="1235">
        <v>19660699</v>
      </c>
      <c r="M50" s="1236">
        <v>0</v>
      </c>
      <c r="N50" s="1236">
        <v>0</v>
      </c>
      <c r="O50" s="1236">
        <v>0</v>
      </c>
      <c r="P50" s="1235">
        <v>0</v>
      </c>
      <c r="Q50" s="1058">
        <v>21673090</v>
      </c>
      <c r="R50" s="1236">
        <v>0</v>
      </c>
      <c r="S50" s="1235">
        <v>0</v>
      </c>
      <c r="T50" s="1236">
        <v>0</v>
      </c>
      <c r="U50" s="1236">
        <v>0</v>
      </c>
      <c r="V50" s="1236">
        <v>0</v>
      </c>
      <c r="W50" s="1235">
        <v>0</v>
      </c>
      <c r="X50" s="1058">
        <v>0</v>
      </c>
      <c r="Y50" s="1075">
        <v>42.11</v>
      </c>
      <c r="Z50" s="1058">
        <v>21673090</v>
      </c>
      <c r="AA50" s="1058">
        <v>0</v>
      </c>
      <c r="AB50" s="1234">
        <v>0</v>
      </c>
      <c r="AC50" s="1233">
        <v>42</v>
      </c>
      <c r="AD50" s="1057">
        <v>42</v>
      </c>
      <c r="AE50" s="1058"/>
      <c r="AF50" s="1058">
        <v>21673090</v>
      </c>
      <c r="AG50" s="1059">
        <v>0.02</v>
      </c>
      <c r="AH50" s="84">
        <v>24357159</v>
      </c>
      <c r="AI50" s="84">
        <v>0</v>
      </c>
      <c r="AJ50" s="1058"/>
      <c r="AK50" s="1060">
        <v>24357159</v>
      </c>
      <c r="AL50" s="1058">
        <v>1173260250</v>
      </c>
      <c r="AM50" s="1058">
        <v>1217857950</v>
      </c>
      <c r="AN50" s="1059">
        <v>3.8011771045682319E-2</v>
      </c>
      <c r="AO50" s="1058">
        <v>1217857950</v>
      </c>
      <c r="AP50" s="1054">
        <v>0.02</v>
      </c>
      <c r="AQ50" s="1054">
        <v>0</v>
      </c>
      <c r="AR50" s="1058">
        <v>71990</v>
      </c>
      <c r="AS50" s="1058">
        <v>46102239</v>
      </c>
      <c r="AT50" s="1058">
        <v>6587.92</v>
      </c>
    </row>
    <row r="51" spans="1:47" ht="15" customHeight="1" x14ac:dyDescent="0.2">
      <c r="A51" s="1077">
        <v>45</v>
      </c>
      <c r="B51" s="1243" t="s">
        <v>339</v>
      </c>
      <c r="C51" s="1067">
        <v>3355128837</v>
      </c>
      <c r="D51" s="1067">
        <v>815305606</v>
      </c>
      <c r="E51" s="1067">
        <v>2539823231</v>
      </c>
      <c r="F51" s="1067">
        <v>2242913466</v>
      </c>
      <c r="G51" s="1063">
        <v>0.13237682572279852</v>
      </c>
      <c r="H51" s="1064">
        <v>2467204812.6000004</v>
      </c>
      <c r="I51" s="1242">
        <v>3.87</v>
      </c>
      <c r="J51" s="1241">
        <v>9620618</v>
      </c>
      <c r="K51" s="1242">
        <v>33.92</v>
      </c>
      <c r="L51" s="1241">
        <v>92410690</v>
      </c>
      <c r="M51" s="1230">
        <v>0</v>
      </c>
      <c r="N51" s="1230">
        <v>0</v>
      </c>
      <c r="O51" s="1230">
        <v>0</v>
      </c>
      <c r="P51" s="1241">
        <v>0</v>
      </c>
      <c r="Q51" s="1067">
        <v>102031308</v>
      </c>
      <c r="R51" s="1230">
        <v>4.16</v>
      </c>
      <c r="S51" s="1241">
        <v>12535673</v>
      </c>
      <c r="T51" s="1230">
        <v>0</v>
      </c>
      <c r="U51" s="1230">
        <v>0</v>
      </c>
      <c r="V51" s="1230">
        <v>0</v>
      </c>
      <c r="W51" s="1241">
        <v>0</v>
      </c>
      <c r="X51" s="1067">
        <v>12535673</v>
      </c>
      <c r="Y51" s="1078">
        <v>41.95</v>
      </c>
      <c r="Z51" s="1067">
        <v>114566981</v>
      </c>
      <c r="AA51" s="1067">
        <v>0</v>
      </c>
      <c r="AB51" s="1240">
        <v>4.9400000000000004</v>
      </c>
      <c r="AC51" s="1239">
        <v>40.17</v>
      </c>
      <c r="AD51" s="1066">
        <v>45.11</v>
      </c>
      <c r="AE51" s="1067"/>
      <c r="AF51" s="1067">
        <v>114566981</v>
      </c>
      <c r="AG51" s="1068">
        <v>0.03</v>
      </c>
      <c r="AH51" s="1069">
        <v>74213193</v>
      </c>
      <c r="AI51" s="1069">
        <v>264850</v>
      </c>
      <c r="AJ51" s="1067"/>
      <c r="AK51" s="1070">
        <v>74478043</v>
      </c>
      <c r="AL51" s="1067">
        <v>2356290067</v>
      </c>
      <c r="AM51" s="1067">
        <v>2482601433</v>
      </c>
      <c r="AN51" s="1068">
        <v>5.3606034235342721E-2</v>
      </c>
      <c r="AO51" s="1067">
        <v>2482601433</v>
      </c>
      <c r="AP51" s="1063">
        <v>2.9893317555335513E-2</v>
      </c>
      <c r="AQ51" s="1063">
        <v>1.0668244869252035E-4</v>
      </c>
      <c r="AR51" s="1067">
        <v>263622</v>
      </c>
      <c r="AS51" s="1067">
        <v>189308646</v>
      </c>
      <c r="AT51" s="1067">
        <v>22400.74</v>
      </c>
    </row>
    <row r="52" spans="1:47" ht="15" customHeight="1" x14ac:dyDescent="0.2">
      <c r="A52" s="201">
        <v>46</v>
      </c>
      <c r="B52" s="1051" t="s">
        <v>340</v>
      </c>
      <c r="C52" s="1058">
        <v>78823710</v>
      </c>
      <c r="D52" s="1058">
        <v>19924990</v>
      </c>
      <c r="E52" s="1058">
        <v>58898720</v>
      </c>
      <c r="F52" s="1058">
        <v>56883085</v>
      </c>
      <c r="G52" s="1054">
        <v>3.5434699084974028E-2</v>
      </c>
      <c r="H52" s="1055">
        <v>58898720</v>
      </c>
      <c r="I52" s="1237">
        <v>3.38</v>
      </c>
      <c r="J52" s="1235">
        <v>193405</v>
      </c>
      <c r="K52" s="1237">
        <v>41.13</v>
      </c>
      <c r="L52" s="1235">
        <v>2353474</v>
      </c>
      <c r="M52" s="1236">
        <v>0</v>
      </c>
      <c r="N52" s="1236">
        <v>0</v>
      </c>
      <c r="O52" s="1236">
        <v>0</v>
      </c>
      <c r="P52" s="1235">
        <v>0</v>
      </c>
      <c r="Q52" s="1058">
        <v>2546879</v>
      </c>
      <c r="R52" s="1238">
        <v>0</v>
      </c>
      <c r="S52" s="1235">
        <v>0</v>
      </c>
      <c r="T52" s="1236">
        <v>0</v>
      </c>
      <c r="U52" s="1236">
        <v>0</v>
      </c>
      <c r="V52" s="1236">
        <v>0</v>
      </c>
      <c r="W52" s="1235">
        <v>0</v>
      </c>
      <c r="X52" s="1058">
        <v>0</v>
      </c>
      <c r="Y52" s="1075">
        <v>44.510000000000005</v>
      </c>
      <c r="Z52" s="1058">
        <v>2546879</v>
      </c>
      <c r="AA52" s="1058">
        <v>0</v>
      </c>
      <c r="AB52" s="1234">
        <v>0</v>
      </c>
      <c r="AC52" s="1233">
        <v>43.24</v>
      </c>
      <c r="AD52" s="1057">
        <v>43.24</v>
      </c>
      <c r="AE52" s="1058"/>
      <c r="AF52" s="1058">
        <v>2546879</v>
      </c>
      <c r="AG52" s="1059">
        <v>0.02</v>
      </c>
      <c r="AH52" s="84">
        <v>2243000</v>
      </c>
      <c r="AI52" s="84">
        <v>0</v>
      </c>
      <c r="AJ52" s="1058"/>
      <c r="AK52" s="1060">
        <v>2243000</v>
      </c>
      <c r="AL52" s="1058">
        <v>106693300</v>
      </c>
      <c r="AM52" s="1058">
        <v>112150000</v>
      </c>
      <c r="AN52" s="1059">
        <v>5.114379253430159E-2</v>
      </c>
      <c r="AO52" s="1058">
        <v>112150000</v>
      </c>
      <c r="AP52" s="1054">
        <v>0.02</v>
      </c>
      <c r="AQ52" s="1054">
        <v>0</v>
      </c>
      <c r="AR52" s="1058">
        <v>33997</v>
      </c>
      <c r="AS52" s="1058">
        <v>4823876</v>
      </c>
      <c r="AT52" s="1058">
        <v>4701.63</v>
      </c>
    </row>
    <row r="53" spans="1:47" ht="15" customHeight="1" x14ac:dyDescent="0.2">
      <c r="A53" s="201">
        <v>47</v>
      </c>
      <c r="B53" s="1051" t="s">
        <v>341</v>
      </c>
      <c r="C53" s="1058">
        <v>1099979128</v>
      </c>
      <c r="D53" s="1058">
        <v>338605711</v>
      </c>
      <c r="E53" s="1058">
        <v>761373417</v>
      </c>
      <c r="F53" s="1058">
        <v>683715974</v>
      </c>
      <c r="G53" s="1054">
        <v>0.11358143725335866</v>
      </c>
      <c r="H53" s="1055">
        <v>752087571.4000001</v>
      </c>
      <c r="I53" s="1237">
        <v>3.84</v>
      </c>
      <c r="J53" s="1235">
        <v>2933352</v>
      </c>
      <c r="K53" s="1237">
        <v>34.340000000000003</v>
      </c>
      <c r="L53" s="1235">
        <v>26366631</v>
      </c>
      <c r="M53" s="1236">
        <v>0</v>
      </c>
      <c r="N53" s="1236">
        <v>0</v>
      </c>
      <c r="O53" s="1236">
        <v>0</v>
      </c>
      <c r="P53" s="1235">
        <v>0</v>
      </c>
      <c r="Q53" s="1058">
        <v>29299983</v>
      </c>
      <c r="R53" s="1236">
        <v>6.6</v>
      </c>
      <c r="S53" s="1235">
        <v>4907174</v>
      </c>
      <c r="T53" s="1236">
        <v>0</v>
      </c>
      <c r="U53" s="1236">
        <v>0</v>
      </c>
      <c r="V53" s="1236">
        <v>0</v>
      </c>
      <c r="W53" s="1235">
        <v>0</v>
      </c>
      <c r="X53" s="1058">
        <v>4907174</v>
      </c>
      <c r="Y53" s="1075">
        <v>44.780000000000008</v>
      </c>
      <c r="Z53" s="1058">
        <v>34207157</v>
      </c>
      <c r="AA53" s="1058">
        <v>0</v>
      </c>
      <c r="AB53" s="1234">
        <v>6.45</v>
      </c>
      <c r="AC53" s="1233">
        <v>38.479999999999997</v>
      </c>
      <c r="AD53" s="1057">
        <v>44.93</v>
      </c>
      <c r="AE53" s="1058"/>
      <c r="AF53" s="1058">
        <v>34207157</v>
      </c>
      <c r="AG53" s="1059">
        <v>2.5000000000000001E-2</v>
      </c>
      <c r="AH53" s="84">
        <v>21815927</v>
      </c>
      <c r="AI53" s="84">
        <v>0</v>
      </c>
      <c r="AJ53" s="1058"/>
      <c r="AK53" s="1060">
        <v>21815927</v>
      </c>
      <c r="AL53" s="1058">
        <v>788791760</v>
      </c>
      <c r="AM53" s="1058">
        <v>872637080</v>
      </c>
      <c r="AN53" s="1059">
        <v>0.10629588726941062</v>
      </c>
      <c r="AO53" s="1058">
        <v>872637080</v>
      </c>
      <c r="AP53" s="1054">
        <v>2.5000000000000001E-2</v>
      </c>
      <c r="AQ53" s="1054">
        <v>0</v>
      </c>
      <c r="AR53" s="1058">
        <v>0</v>
      </c>
      <c r="AS53" s="1058">
        <v>56023084</v>
      </c>
      <c r="AT53" s="1058">
        <v>19016.66</v>
      </c>
    </row>
    <row r="54" spans="1:47" ht="15" customHeight="1" x14ac:dyDescent="0.2">
      <c r="A54" s="201">
        <v>48</v>
      </c>
      <c r="B54" s="1051" t="s">
        <v>342</v>
      </c>
      <c r="C54" s="1058">
        <v>1175285507</v>
      </c>
      <c r="D54" s="1058">
        <v>209355689</v>
      </c>
      <c r="E54" s="1058">
        <v>965929818</v>
      </c>
      <c r="F54" s="1058">
        <v>944745958</v>
      </c>
      <c r="G54" s="1054">
        <v>2.2422810937286909E-2</v>
      </c>
      <c r="H54" s="1055">
        <v>965929818</v>
      </c>
      <c r="I54" s="1237">
        <v>3.71</v>
      </c>
      <c r="J54" s="1235">
        <v>3465571</v>
      </c>
      <c r="K54" s="1237">
        <v>26.36</v>
      </c>
      <c r="L54" s="1235">
        <v>24668389</v>
      </c>
      <c r="M54" s="1236">
        <v>0</v>
      </c>
      <c r="N54" s="1236">
        <v>0</v>
      </c>
      <c r="O54" s="1236">
        <v>0</v>
      </c>
      <c r="P54" s="1235">
        <v>0</v>
      </c>
      <c r="Q54" s="1058">
        <v>28133960</v>
      </c>
      <c r="R54" s="1236">
        <v>11</v>
      </c>
      <c r="S54" s="1235">
        <v>10360001</v>
      </c>
      <c r="T54" s="1236">
        <v>0</v>
      </c>
      <c r="U54" s="1236">
        <v>0</v>
      </c>
      <c r="V54" s="1236">
        <v>0</v>
      </c>
      <c r="W54" s="1235">
        <v>0</v>
      </c>
      <c r="X54" s="1058">
        <v>10360001</v>
      </c>
      <c r="Y54" s="1075">
        <v>41.07</v>
      </c>
      <c r="Z54" s="1058">
        <v>38493961</v>
      </c>
      <c r="AA54" s="1058">
        <v>0</v>
      </c>
      <c r="AB54" s="1234">
        <v>10.73</v>
      </c>
      <c r="AC54" s="1233">
        <v>29.13</v>
      </c>
      <c r="AD54" s="1057">
        <v>39.85</v>
      </c>
      <c r="AE54" s="1058"/>
      <c r="AF54" s="1058">
        <v>38493961</v>
      </c>
      <c r="AG54" s="1059">
        <v>2.5000000000000001E-2</v>
      </c>
      <c r="AH54" s="84">
        <v>31149337</v>
      </c>
      <c r="AI54" s="84">
        <v>0</v>
      </c>
      <c r="AJ54" s="1058"/>
      <c r="AK54" s="1060">
        <v>31149337</v>
      </c>
      <c r="AL54" s="1058">
        <v>1331040920</v>
      </c>
      <c r="AM54" s="1058">
        <v>1245973480</v>
      </c>
      <c r="AN54" s="1059">
        <v>-6.3910461896242832E-2</v>
      </c>
      <c r="AO54" s="1058">
        <v>1245973480</v>
      </c>
      <c r="AP54" s="1054">
        <v>2.5000000000000001E-2</v>
      </c>
      <c r="AQ54" s="1054">
        <v>0</v>
      </c>
      <c r="AR54" s="1058">
        <v>171886</v>
      </c>
      <c r="AS54" s="1058">
        <v>69815184</v>
      </c>
      <c r="AT54" s="1058">
        <v>14602.63</v>
      </c>
    </row>
    <row r="55" spans="1:47" ht="15" customHeight="1" x14ac:dyDescent="0.2">
      <c r="A55" s="201">
        <v>49</v>
      </c>
      <c r="B55" s="1051" t="s">
        <v>343</v>
      </c>
      <c r="C55" s="1058">
        <v>1012349000</v>
      </c>
      <c r="D55" s="1058">
        <v>143293893</v>
      </c>
      <c r="E55" s="1058">
        <v>869055107</v>
      </c>
      <c r="F55" s="1058">
        <v>820341973</v>
      </c>
      <c r="G55" s="1054">
        <v>5.9381496501825344E-2</v>
      </c>
      <c r="H55" s="1055">
        <v>869055107</v>
      </c>
      <c r="I55" s="1237">
        <v>4.37</v>
      </c>
      <c r="J55" s="1235">
        <v>3769123</v>
      </c>
      <c r="K55" s="1237">
        <v>16.149999999999999</v>
      </c>
      <c r="L55" s="1235">
        <v>13929283</v>
      </c>
      <c r="M55" s="1236">
        <v>0</v>
      </c>
      <c r="N55" s="1236">
        <v>0</v>
      </c>
      <c r="O55" s="1236">
        <v>0</v>
      </c>
      <c r="P55" s="1235">
        <v>0</v>
      </c>
      <c r="Q55" s="1058">
        <v>17698406</v>
      </c>
      <c r="R55" s="1236">
        <v>0</v>
      </c>
      <c r="S55" s="1235">
        <v>0</v>
      </c>
      <c r="T55" s="1236">
        <v>0</v>
      </c>
      <c r="U55" s="1236">
        <v>0</v>
      </c>
      <c r="V55" s="1236">
        <v>0</v>
      </c>
      <c r="W55" s="1235">
        <v>0</v>
      </c>
      <c r="X55" s="1058">
        <v>0</v>
      </c>
      <c r="Y55" s="1075">
        <v>20.52</v>
      </c>
      <c r="Z55" s="1058">
        <v>17698406</v>
      </c>
      <c r="AA55" s="1058">
        <v>0</v>
      </c>
      <c r="AB55" s="1234">
        <v>0</v>
      </c>
      <c r="AC55" s="1233">
        <v>20.37</v>
      </c>
      <c r="AD55" s="1057">
        <v>20.37</v>
      </c>
      <c r="AE55" s="1058"/>
      <c r="AF55" s="1058">
        <v>17698406</v>
      </c>
      <c r="AG55" s="1059">
        <v>0.02</v>
      </c>
      <c r="AH55" s="84">
        <v>34675117</v>
      </c>
      <c r="AI55" s="84">
        <v>0</v>
      </c>
      <c r="AJ55" s="1058"/>
      <c r="AK55" s="1060">
        <v>34675117</v>
      </c>
      <c r="AL55" s="1058">
        <v>1722921900</v>
      </c>
      <c r="AM55" s="1058">
        <v>1733755850</v>
      </c>
      <c r="AN55" s="1059">
        <v>6.2881260026934477E-3</v>
      </c>
      <c r="AO55" s="1058">
        <v>1733755850</v>
      </c>
      <c r="AP55" s="1054">
        <v>0.02</v>
      </c>
      <c r="AQ55" s="1054">
        <v>0</v>
      </c>
      <c r="AR55" s="1058">
        <v>611544</v>
      </c>
      <c r="AS55" s="1058">
        <v>52985067</v>
      </c>
      <c r="AT55" s="1058">
        <v>4489.5</v>
      </c>
    </row>
    <row r="56" spans="1:47" ht="15" customHeight="1" x14ac:dyDescent="0.2">
      <c r="A56" s="1077">
        <v>50</v>
      </c>
      <c r="B56" s="1243" t="s">
        <v>344</v>
      </c>
      <c r="C56" s="1067">
        <v>618726213</v>
      </c>
      <c r="D56" s="1067">
        <v>97590441</v>
      </c>
      <c r="E56" s="1067">
        <v>521135772</v>
      </c>
      <c r="F56" s="1067">
        <v>459344107</v>
      </c>
      <c r="G56" s="1063">
        <v>0.1345215146082194</v>
      </c>
      <c r="H56" s="1064">
        <v>505278517.70000005</v>
      </c>
      <c r="I56" s="1242">
        <v>2.42</v>
      </c>
      <c r="J56" s="1241">
        <v>1154661</v>
      </c>
      <c r="K56" s="1242">
        <v>9.49</v>
      </c>
      <c r="L56" s="1241">
        <v>4517263</v>
      </c>
      <c r="M56" s="1230">
        <v>0</v>
      </c>
      <c r="N56" s="1230">
        <v>0</v>
      </c>
      <c r="O56" s="1230">
        <v>0</v>
      </c>
      <c r="P56" s="1241">
        <v>0</v>
      </c>
      <c r="Q56" s="1067">
        <v>5671924</v>
      </c>
      <c r="R56" s="1230">
        <v>21.5</v>
      </c>
      <c r="S56" s="1241">
        <v>10878593</v>
      </c>
      <c r="T56" s="1230">
        <v>0</v>
      </c>
      <c r="U56" s="1230">
        <v>0</v>
      </c>
      <c r="V56" s="1230">
        <v>0</v>
      </c>
      <c r="W56" s="1241">
        <v>0</v>
      </c>
      <c r="X56" s="1067">
        <v>10878593</v>
      </c>
      <c r="Y56" s="1078">
        <v>33.409999999999997</v>
      </c>
      <c r="Z56" s="1067">
        <v>16550517</v>
      </c>
      <c r="AA56" s="1067">
        <v>0</v>
      </c>
      <c r="AB56" s="1240">
        <v>20.87</v>
      </c>
      <c r="AC56" s="1239">
        <v>10.88</v>
      </c>
      <c r="AD56" s="1066">
        <v>31.76</v>
      </c>
      <c r="AE56" s="1067"/>
      <c r="AF56" s="1067">
        <v>16550517</v>
      </c>
      <c r="AG56" s="1068">
        <v>0.02</v>
      </c>
      <c r="AH56" s="1069">
        <v>22379229</v>
      </c>
      <c r="AI56" s="1069">
        <v>0</v>
      </c>
      <c r="AJ56" s="1067"/>
      <c r="AK56" s="1070">
        <v>22379229</v>
      </c>
      <c r="AL56" s="1067">
        <v>1066187200</v>
      </c>
      <c r="AM56" s="1067">
        <v>1118961450</v>
      </c>
      <c r="AN56" s="1068">
        <v>4.9498108774894314E-2</v>
      </c>
      <c r="AO56" s="1067">
        <v>1118961450</v>
      </c>
      <c r="AP56" s="1063">
        <v>0.02</v>
      </c>
      <c r="AQ56" s="1063">
        <v>0</v>
      </c>
      <c r="AR56" s="1067">
        <v>300875</v>
      </c>
      <c r="AS56" s="1067">
        <v>39230621</v>
      </c>
      <c r="AT56" s="1067">
        <v>5852.7</v>
      </c>
    </row>
    <row r="57" spans="1:47" ht="15" customHeight="1" x14ac:dyDescent="0.2">
      <c r="A57" s="201">
        <v>51</v>
      </c>
      <c r="B57" s="1051" t="s">
        <v>345</v>
      </c>
      <c r="C57" s="1058">
        <v>716365984</v>
      </c>
      <c r="D57" s="1058">
        <v>76737697</v>
      </c>
      <c r="E57" s="1058">
        <v>639628287</v>
      </c>
      <c r="F57" s="1058">
        <v>619111056</v>
      </c>
      <c r="G57" s="1054">
        <v>3.3139823301750242E-2</v>
      </c>
      <c r="H57" s="1055">
        <v>639628287</v>
      </c>
      <c r="I57" s="1237">
        <v>8.83</v>
      </c>
      <c r="J57" s="1235">
        <v>5617798</v>
      </c>
      <c r="K57" s="1237">
        <v>11.82</v>
      </c>
      <c r="L57" s="1235">
        <v>15475333</v>
      </c>
      <c r="M57" s="1236">
        <v>0</v>
      </c>
      <c r="N57" s="1236">
        <v>12.73</v>
      </c>
      <c r="O57" s="1236">
        <v>3</v>
      </c>
      <c r="P57" s="1235">
        <v>0</v>
      </c>
      <c r="Q57" s="1058">
        <v>21093131</v>
      </c>
      <c r="R57" s="1238">
        <v>0</v>
      </c>
      <c r="S57" s="1235">
        <v>0</v>
      </c>
      <c r="T57" s="1236">
        <v>0</v>
      </c>
      <c r="U57" s="1236">
        <v>20</v>
      </c>
      <c r="V57" s="1236">
        <v>3</v>
      </c>
      <c r="W57" s="1235">
        <v>3128915</v>
      </c>
      <c r="X57" s="1058">
        <v>3128915</v>
      </c>
      <c r="Y57" s="1075">
        <v>20.65</v>
      </c>
      <c r="Z57" s="1058">
        <v>21093131</v>
      </c>
      <c r="AA57" s="1058">
        <v>3128915</v>
      </c>
      <c r="AB57" s="1234">
        <v>4.8899999999999997</v>
      </c>
      <c r="AC57" s="1233">
        <v>32.979999999999997</v>
      </c>
      <c r="AD57" s="1057">
        <v>37.869999999999997</v>
      </c>
      <c r="AE57" s="1058"/>
      <c r="AF57" s="1058">
        <v>24222046</v>
      </c>
      <c r="AG57" s="1059">
        <v>2.1999999999999999E-2</v>
      </c>
      <c r="AH57" s="84">
        <v>27376472</v>
      </c>
      <c r="AI57" s="84">
        <v>0</v>
      </c>
      <c r="AJ57" s="1058"/>
      <c r="AK57" s="1060">
        <v>27376472</v>
      </c>
      <c r="AL57" s="1058">
        <v>1125408727</v>
      </c>
      <c r="AM57" s="1058">
        <v>1244385091</v>
      </c>
      <c r="AN57" s="1059">
        <v>0.10571835915752589</v>
      </c>
      <c r="AO57" s="1058">
        <v>1244385091</v>
      </c>
      <c r="AP57" s="1054">
        <v>2.1999999998392781E-2</v>
      </c>
      <c r="AQ57" s="1054">
        <v>0</v>
      </c>
      <c r="AR57" s="1058">
        <v>429121</v>
      </c>
      <c r="AS57" s="1058">
        <v>52027639</v>
      </c>
      <c r="AT57" s="1058">
        <v>7691.84</v>
      </c>
    </row>
    <row r="58" spans="1:47" ht="15" customHeight="1" x14ac:dyDescent="0.2">
      <c r="A58" s="201">
        <v>52</v>
      </c>
      <c r="B58" s="1051" t="s">
        <v>346</v>
      </c>
      <c r="C58" s="1058">
        <v>3632997621</v>
      </c>
      <c r="D58" s="1058">
        <v>529674875</v>
      </c>
      <c r="E58" s="1058">
        <v>3103322746</v>
      </c>
      <c r="F58" s="1058">
        <v>2597461219</v>
      </c>
      <c r="G58" s="1054">
        <v>0.19475229246916428</v>
      </c>
      <c r="H58" s="1055">
        <v>2857207340.9000001</v>
      </c>
      <c r="I58" s="1237">
        <v>3.22</v>
      </c>
      <c r="J58" s="1235">
        <v>9847413</v>
      </c>
      <c r="K58" s="1237">
        <v>41.32</v>
      </c>
      <c r="L58" s="1235">
        <v>126345363</v>
      </c>
      <c r="M58" s="1236">
        <v>0</v>
      </c>
      <c r="N58" s="1236">
        <v>0</v>
      </c>
      <c r="O58" s="1236">
        <v>0</v>
      </c>
      <c r="P58" s="1235">
        <v>0</v>
      </c>
      <c r="Q58" s="1058">
        <v>136192776</v>
      </c>
      <c r="R58" s="1236">
        <v>13.8</v>
      </c>
      <c r="S58" s="1235">
        <v>42137652</v>
      </c>
      <c r="T58" s="1236">
        <v>0</v>
      </c>
      <c r="U58" s="1236">
        <v>0</v>
      </c>
      <c r="V58" s="1236">
        <v>0</v>
      </c>
      <c r="W58" s="1235">
        <v>0</v>
      </c>
      <c r="X58" s="1058">
        <v>42137652</v>
      </c>
      <c r="Y58" s="1075">
        <v>58.34</v>
      </c>
      <c r="Z58" s="1058">
        <v>178330428</v>
      </c>
      <c r="AA58" s="1058">
        <v>0</v>
      </c>
      <c r="AB58" s="1234">
        <v>13.58</v>
      </c>
      <c r="AC58" s="1233">
        <v>43.89</v>
      </c>
      <c r="AD58" s="1057">
        <v>57.46</v>
      </c>
      <c r="AE58" s="1058"/>
      <c r="AF58" s="1058">
        <v>178330428</v>
      </c>
      <c r="AG58" s="1059">
        <v>0.02</v>
      </c>
      <c r="AH58" s="84">
        <v>149348306</v>
      </c>
      <c r="AI58" s="84">
        <v>0</v>
      </c>
      <c r="AJ58" s="1058"/>
      <c r="AK58" s="1060">
        <v>149348306</v>
      </c>
      <c r="AL58" s="1058">
        <v>7258477150</v>
      </c>
      <c r="AM58" s="1058">
        <v>7467415300</v>
      </c>
      <c r="AN58" s="1059">
        <v>2.8785397498978144E-2</v>
      </c>
      <c r="AO58" s="1058">
        <v>7467415300</v>
      </c>
      <c r="AP58" s="1054">
        <v>0.02</v>
      </c>
      <c r="AQ58" s="1054">
        <v>0</v>
      </c>
      <c r="AR58" s="1058">
        <v>2244118</v>
      </c>
      <c r="AS58" s="1058">
        <v>329922852</v>
      </c>
      <c r="AT58" s="1058">
        <v>9440.39</v>
      </c>
    </row>
    <row r="59" spans="1:47" ht="15" customHeight="1" x14ac:dyDescent="0.2">
      <c r="A59" s="201">
        <v>53</v>
      </c>
      <c r="B59" s="1051" t="s">
        <v>347</v>
      </c>
      <c r="C59" s="1058">
        <v>1042905222</v>
      </c>
      <c r="D59" s="1058">
        <v>250782415</v>
      </c>
      <c r="E59" s="1058">
        <v>792122807</v>
      </c>
      <c r="F59" s="1058">
        <v>738396263</v>
      </c>
      <c r="G59" s="1054">
        <v>7.2761126636416901E-2</v>
      </c>
      <c r="H59" s="1055">
        <v>792122807</v>
      </c>
      <c r="I59" s="1237">
        <v>4.0599999999999996</v>
      </c>
      <c r="J59" s="1235">
        <v>3522663</v>
      </c>
      <c r="K59" s="1237">
        <v>0</v>
      </c>
      <c r="L59" s="1235">
        <v>0</v>
      </c>
      <c r="M59" s="1236">
        <v>0</v>
      </c>
      <c r="N59" s="1236">
        <v>15</v>
      </c>
      <c r="O59" s="1236">
        <v>2</v>
      </c>
      <c r="P59" s="1235">
        <v>7240803</v>
      </c>
      <c r="Q59" s="1058">
        <v>10763466</v>
      </c>
      <c r="R59" s="1236">
        <v>0</v>
      </c>
      <c r="S59" s="1235">
        <v>0</v>
      </c>
      <c r="T59" s="1236">
        <v>0</v>
      </c>
      <c r="U59" s="1236">
        <v>0</v>
      </c>
      <c r="V59" s="1236">
        <v>2</v>
      </c>
      <c r="W59" s="1235">
        <v>442</v>
      </c>
      <c r="X59" s="1058">
        <v>442</v>
      </c>
      <c r="Y59" s="1075">
        <v>4.0599999999999996</v>
      </c>
      <c r="Z59" s="1058">
        <v>3522663</v>
      </c>
      <c r="AA59" s="1058">
        <v>7241245</v>
      </c>
      <c r="AB59" s="1234">
        <v>0</v>
      </c>
      <c r="AC59" s="1233">
        <v>13.59</v>
      </c>
      <c r="AD59" s="1057">
        <v>13.59</v>
      </c>
      <c r="AE59" s="1058"/>
      <c r="AF59" s="1058">
        <v>10763908</v>
      </c>
      <c r="AG59" s="1059">
        <v>2.5000000000000001E-2</v>
      </c>
      <c r="AH59" s="84">
        <v>82955859</v>
      </c>
      <c r="AI59" s="84">
        <v>2665000</v>
      </c>
      <c r="AJ59" s="1058"/>
      <c r="AK59" s="1060">
        <v>85620859</v>
      </c>
      <c r="AL59" s="1058">
        <v>3268687840</v>
      </c>
      <c r="AM59" s="1058">
        <v>3424834360</v>
      </c>
      <c r="AN59" s="1059">
        <v>4.7770398289241352E-2</v>
      </c>
      <c r="AO59" s="1058">
        <v>3424834360</v>
      </c>
      <c r="AP59" s="1054">
        <v>2.4221860177786818E-2</v>
      </c>
      <c r="AQ59" s="1054">
        <v>7.7813982221318291E-4</v>
      </c>
      <c r="AR59" s="1058">
        <v>187216</v>
      </c>
      <c r="AS59" s="1058">
        <v>96571983</v>
      </c>
      <c r="AT59" s="1058">
        <v>5246.2</v>
      </c>
    </row>
    <row r="60" spans="1:47" s="839" customFormat="1" ht="15" customHeight="1" x14ac:dyDescent="0.2">
      <c r="A60" s="201">
        <v>54</v>
      </c>
      <c r="B60" s="1051" t="s">
        <v>348</v>
      </c>
      <c r="C60" s="1058">
        <v>74156887</v>
      </c>
      <c r="D60" s="1058">
        <v>5201334</v>
      </c>
      <c r="E60" s="1058">
        <v>68955553</v>
      </c>
      <c r="F60" s="1058">
        <v>59126794</v>
      </c>
      <c r="G60" s="1054">
        <v>0.16623189479882844</v>
      </c>
      <c r="H60" s="1055">
        <v>65039473.400000006</v>
      </c>
      <c r="I60" s="1237">
        <v>5.44</v>
      </c>
      <c r="J60" s="1235">
        <v>741459</v>
      </c>
      <c r="K60" s="1237">
        <v>32.380000000000003</v>
      </c>
      <c r="L60" s="1235">
        <v>1757929</v>
      </c>
      <c r="M60" s="1236">
        <v>0</v>
      </c>
      <c r="N60" s="1236">
        <v>0</v>
      </c>
      <c r="O60" s="1236">
        <v>0</v>
      </c>
      <c r="P60" s="1235">
        <v>0</v>
      </c>
      <c r="Q60" s="1058">
        <v>2499388</v>
      </c>
      <c r="R60" s="1236">
        <v>0</v>
      </c>
      <c r="S60" s="1235">
        <v>0</v>
      </c>
      <c r="T60" s="1236">
        <v>0</v>
      </c>
      <c r="U60" s="1236">
        <v>0</v>
      </c>
      <c r="V60" s="1236">
        <v>0</v>
      </c>
      <c r="W60" s="1235">
        <v>0</v>
      </c>
      <c r="X60" s="1058">
        <v>0</v>
      </c>
      <c r="Y60" s="1075">
        <v>37.82</v>
      </c>
      <c r="Z60" s="1058">
        <v>2499388</v>
      </c>
      <c r="AA60" s="1058">
        <v>0</v>
      </c>
      <c r="AB60" s="1234">
        <v>0</v>
      </c>
      <c r="AC60" s="1233">
        <v>36.25</v>
      </c>
      <c r="AD60" s="1057">
        <v>36.25</v>
      </c>
      <c r="AE60" s="1058"/>
      <c r="AF60" s="1058">
        <v>2499388</v>
      </c>
      <c r="AG60" s="1059">
        <v>0.02</v>
      </c>
      <c r="AH60" s="84">
        <v>1277955</v>
      </c>
      <c r="AI60" s="84">
        <v>0</v>
      </c>
      <c r="AJ60" s="1058"/>
      <c r="AK60" s="1060">
        <v>1277955</v>
      </c>
      <c r="AL60" s="1067">
        <v>62875429</v>
      </c>
      <c r="AM60" s="1058">
        <v>63897750</v>
      </c>
      <c r="AN60" s="1059">
        <v>1.6259467589477602E-2</v>
      </c>
      <c r="AO60" s="1058">
        <v>63897750</v>
      </c>
      <c r="AP60" s="1054">
        <v>0.02</v>
      </c>
      <c r="AQ60" s="1054">
        <v>0</v>
      </c>
      <c r="AR60" s="1058">
        <v>22552</v>
      </c>
      <c r="AS60" s="1058">
        <v>3799895</v>
      </c>
      <c r="AT60" s="1058">
        <v>11309.21</v>
      </c>
      <c r="AU60" s="259"/>
    </row>
    <row r="61" spans="1:47" ht="15" customHeight="1" x14ac:dyDescent="0.2">
      <c r="A61" s="1077">
        <v>55</v>
      </c>
      <c r="B61" s="1243" t="s">
        <v>349</v>
      </c>
      <c r="C61" s="1067">
        <v>1301344147</v>
      </c>
      <c r="D61" s="1067">
        <v>202564695</v>
      </c>
      <c r="E61" s="1067">
        <v>1098779452</v>
      </c>
      <c r="F61" s="1067">
        <v>1054469363</v>
      </c>
      <c r="G61" s="1063">
        <v>4.2021219918553482E-2</v>
      </c>
      <c r="H61" s="1064">
        <v>1098779452</v>
      </c>
      <c r="I61" s="1242">
        <v>3.86</v>
      </c>
      <c r="J61" s="1241">
        <v>4216390</v>
      </c>
      <c r="K61" s="1242">
        <v>5.41</v>
      </c>
      <c r="L61" s="1241">
        <v>5909501</v>
      </c>
      <c r="M61" s="1230">
        <v>0</v>
      </c>
      <c r="N61" s="1230">
        <v>0</v>
      </c>
      <c r="O61" s="1230">
        <v>0</v>
      </c>
      <c r="P61" s="1241">
        <v>0</v>
      </c>
      <c r="Q61" s="1067">
        <v>10125891</v>
      </c>
      <c r="R61" s="1230">
        <v>0</v>
      </c>
      <c r="S61" s="1241">
        <v>0</v>
      </c>
      <c r="T61" s="1230">
        <v>0</v>
      </c>
      <c r="U61" s="1230">
        <v>0</v>
      </c>
      <c r="V61" s="1230">
        <v>0</v>
      </c>
      <c r="W61" s="1241">
        <v>0</v>
      </c>
      <c r="X61" s="1067">
        <v>0</v>
      </c>
      <c r="Y61" s="1078">
        <v>9.27</v>
      </c>
      <c r="Z61" s="1067">
        <v>10125891</v>
      </c>
      <c r="AA61" s="1067">
        <v>0</v>
      </c>
      <c r="AB61" s="1240">
        <v>0</v>
      </c>
      <c r="AC61" s="1239">
        <v>9.2200000000000006</v>
      </c>
      <c r="AD61" s="1066">
        <v>9.2200000000000006</v>
      </c>
      <c r="AE61" s="1067"/>
      <c r="AF61" s="1067">
        <v>10125891</v>
      </c>
      <c r="AG61" s="1068">
        <v>2.58E-2</v>
      </c>
      <c r="AH61" s="1069">
        <v>74252680</v>
      </c>
      <c r="AI61" s="1069">
        <v>0</v>
      </c>
      <c r="AJ61" s="1067"/>
      <c r="AK61" s="1070">
        <v>74252680</v>
      </c>
      <c r="AL61" s="1067">
        <v>2856165000</v>
      </c>
      <c r="AM61" s="1067">
        <v>2878010853</v>
      </c>
      <c r="AN61" s="1068">
        <v>7.648666306043243E-3</v>
      </c>
      <c r="AO61" s="1067">
        <v>2878010853</v>
      </c>
      <c r="AP61" s="1063">
        <v>2.5799999997428779E-2</v>
      </c>
      <c r="AQ61" s="1063">
        <v>0</v>
      </c>
      <c r="AR61" s="1067">
        <v>275802</v>
      </c>
      <c r="AS61" s="1067">
        <v>84654373</v>
      </c>
      <c r="AT61" s="1067">
        <v>6034.67</v>
      </c>
    </row>
    <row r="62" spans="1:47" ht="15" customHeight="1" x14ac:dyDescent="0.2">
      <c r="A62" s="201">
        <v>56</v>
      </c>
      <c r="B62" s="1051" t="s">
        <v>350</v>
      </c>
      <c r="C62" s="1058">
        <v>221207557</v>
      </c>
      <c r="D62" s="1058">
        <v>40137890</v>
      </c>
      <c r="E62" s="1058">
        <v>181069667</v>
      </c>
      <c r="F62" s="1058">
        <v>157196246</v>
      </c>
      <c r="G62" s="1054">
        <v>0.15187017252307666</v>
      </c>
      <c r="H62" s="1055">
        <v>172915870.60000002</v>
      </c>
      <c r="I62" s="1237">
        <v>3.55</v>
      </c>
      <c r="J62" s="1235">
        <v>627191</v>
      </c>
      <c r="K62" s="1237">
        <v>15</v>
      </c>
      <c r="L62" s="1235">
        <v>2649848</v>
      </c>
      <c r="M62" s="1236">
        <v>0</v>
      </c>
      <c r="N62" s="1236">
        <v>0</v>
      </c>
      <c r="O62" s="1236">
        <v>0</v>
      </c>
      <c r="P62" s="1235">
        <v>0</v>
      </c>
      <c r="Q62" s="1058">
        <v>3277039</v>
      </c>
      <c r="R62" s="1238">
        <v>19</v>
      </c>
      <c r="S62" s="1235">
        <v>3356488</v>
      </c>
      <c r="T62" s="1236">
        <v>0</v>
      </c>
      <c r="U62" s="1236">
        <v>0</v>
      </c>
      <c r="V62" s="1236">
        <v>0</v>
      </c>
      <c r="W62" s="1235">
        <v>0</v>
      </c>
      <c r="X62" s="1058">
        <v>3356488</v>
      </c>
      <c r="Y62" s="1075">
        <v>37.549999999999997</v>
      </c>
      <c r="Z62" s="1058">
        <v>6633527</v>
      </c>
      <c r="AA62" s="1058">
        <v>0</v>
      </c>
      <c r="AB62" s="1234">
        <v>18.54</v>
      </c>
      <c r="AC62" s="1233">
        <v>18.100000000000001</v>
      </c>
      <c r="AD62" s="1057">
        <v>36.64</v>
      </c>
      <c r="AE62" s="1058"/>
      <c r="AF62" s="1058">
        <v>6633527</v>
      </c>
      <c r="AG62" s="1059">
        <v>0.03</v>
      </c>
      <c r="AH62" s="84">
        <v>10456421</v>
      </c>
      <c r="AI62" s="84">
        <v>289053</v>
      </c>
      <c r="AJ62" s="1058"/>
      <c r="AK62" s="1060">
        <v>10745474</v>
      </c>
      <c r="AL62" s="1058">
        <v>345232267</v>
      </c>
      <c r="AM62" s="1058">
        <v>358182467</v>
      </c>
      <c r="AN62" s="1059">
        <v>3.7511557400282051E-2</v>
      </c>
      <c r="AO62" s="1058">
        <v>358182467</v>
      </c>
      <c r="AP62" s="1054">
        <v>2.9193000672475686E-2</v>
      </c>
      <c r="AQ62" s="1054">
        <v>8.0699929960558348E-4</v>
      </c>
      <c r="AR62" s="1058">
        <v>77753</v>
      </c>
      <c r="AS62" s="1058">
        <v>17456754</v>
      </c>
      <c r="AT62" s="1058">
        <v>6734.86</v>
      </c>
    </row>
    <row r="63" spans="1:47" ht="15" customHeight="1" x14ac:dyDescent="0.2">
      <c r="A63" s="201">
        <v>57</v>
      </c>
      <c r="B63" s="1051" t="s">
        <v>351</v>
      </c>
      <c r="C63" s="1058">
        <v>475224768</v>
      </c>
      <c r="D63" s="1058">
        <v>103696759</v>
      </c>
      <c r="E63" s="1058">
        <v>371528009</v>
      </c>
      <c r="F63" s="1058">
        <v>339461334</v>
      </c>
      <c r="G63" s="1054">
        <v>9.4463409490990802E-2</v>
      </c>
      <c r="H63" s="1055">
        <v>371528009</v>
      </c>
      <c r="I63" s="1237">
        <v>4.54</v>
      </c>
      <c r="J63" s="1235">
        <v>1641988</v>
      </c>
      <c r="K63" s="1237">
        <v>35</v>
      </c>
      <c r="L63" s="1235">
        <v>12198022</v>
      </c>
      <c r="M63" s="1236">
        <v>0</v>
      </c>
      <c r="N63" s="1236">
        <v>0</v>
      </c>
      <c r="O63" s="1236">
        <v>0</v>
      </c>
      <c r="P63" s="1235">
        <v>0</v>
      </c>
      <c r="Q63" s="1058">
        <v>13840010</v>
      </c>
      <c r="R63" s="1236">
        <v>0</v>
      </c>
      <c r="S63" s="1235">
        <v>0</v>
      </c>
      <c r="T63" s="1236">
        <v>0</v>
      </c>
      <c r="U63" s="1236">
        <v>0</v>
      </c>
      <c r="V63" s="1236">
        <v>0</v>
      </c>
      <c r="W63" s="1235">
        <v>0</v>
      </c>
      <c r="X63" s="1058">
        <v>0</v>
      </c>
      <c r="Y63" s="1075">
        <v>39.54</v>
      </c>
      <c r="Z63" s="1058">
        <v>13840010</v>
      </c>
      <c r="AA63" s="1058">
        <v>0</v>
      </c>
      <c r="AB63" s="1234">
        <v>0</v>
      </c>
      <c r="AC63" s="1233">
        <v>37.25</v>
      </c>
      <c r="AD63" s="1057">
        <v>37.25</v>
      </c>
      <c r="AE63" s="1058"/>
      <c r="AF63" s="1058">
        <v>13840010</v>
      </c>
      <c r="AG63" s="1059">
        <v>1.4999999999999999E-2</v>
      </c>
      <c r="AH63" s="84">
        <v>15867087</v>
      </c>
      <c r="AI63" s="84">
        <v>0</v>
      </c>
      <c r="AJ63" s="1058"/>
      <c r="AK63" s="1060">
        <v>15867087</v>
      </c>
      <c r="AL63" s="1058">
        <v>1019108467</v>
      </c>
      <c r="AM63" s="1058">
        <v>1057805800</v>
      </c>
      <c r="AN63" s="1059">
        <v>3.7971751048163943E-2</v>
      </c>
      <c r="AO63" s="1058">
        <v>1057805800</v>
      </c>
      <c r="AP63" s="1054">
        <v>1.4999999999999999E-2</v>
      </c>
      <c r="AQ63" s="1054">
        <v>0</v>
      </c>
      <c r="AR63" s="1058">
        <v>728410</v>
      </c>
      <c r="AS63" s="1058">
        <v>30435507</v>
      </c>
      <c r="AT63" s="1058">
        <v>3359.7</v>
      </c>
    </row>
    <row r="64" spans="1:47" ht="15" customHeight="1" x14ac:dyDescent="0.2">
      <c r="A64" s="201">
        <v>58</v>
      </c>
      <c r="B64" s="1051" t="s">
        <v>352</v>
      </c>
      <c r="C64" s="1058">
        <v>292413280</v>
      </c>
      <c r="D64" s="1058">
        <v>66403802</v>
      </c>
      <c r="E64" s="1058">
        <v>226009478</v>
      </c>
      <c r="F64" s="1058">
        <v>200550890</v>
      </c>
      <c r="G64" s="1054">
        <v>0.12694328107943076</v>
      </c>
      <c r="H64" s="1055">
        <v>220605979.00000003</v>
      </c>
      <c r="I64" s="1237">
        <v>4.16</v>
      </c>
      <c r="J64" s="1235">
        <v>943117</v>
      </c>
      <c r="K64" s="1237">
        <v>8.09</v>
      </c>
      <c r="L64" s="1235">
        <v>1833603</v>
      </c>
      <c r="M64" s="1236">
        <v>0</v>
      </c>
      <c r="N64" s="1236">
        <v>19.11</v>
      </c>
      <c r="O64" s="1236">
        <v>9</v>
      </c>
      <c r="P64" s="1235">
        <v>3697993</v>
      </c>
      <c r="Q64" s="1058">
        <v>6474713</v>
      </c>
      <c r="R64" s="1236">
        <v>0</v>
      </c>
      <c r="S64" s="1235">
        <v>0</v>
      </c>
      <c r="T64" s="1236">
        <v>0</v>
      </c>
      <c r="U64" s="1236">
        <v>25.49</v>
      </c>
      <c r="V64" s="1236">
        <v>9</v>
      </c>
      <c r="W64" s="1235">
        <v>3207724</v>
      </c>
      <c r="X64" s="1058">
        <v>3207724</v>
      </c>
      <c r="Y64" s="1075">
        <v>12.25</v>
      </c>
      <c r="Z64" s="1058">
        <v>2776720</v>
      </c>
      <c r="AA64" s="1058">
        <v>6905717</v>
      </c>
      <c r="AB64" s="1234">
        <v>14.19</v>
      </c>
      <c r="AC64" s="1233">
        <v>28.65</v>
      </c>
      <c r="AD64" s="1057">
        <v>42.84</v>
      </c>
      <c r="AE64" s="1058"/>
      <c r="AF64" s="1058">
        <v>9682437</v>
      </c>
      <c r="AG64" s="1059">
        <v>0.02</v>
      </c>
      <c r="AH64" s="84">
        <v>18283168</v>
      </c>
      <c r="AI64" s="84">
        <v>0</v>
      </c>
      <c r="AJ64" s="1058"/>
      <c r="AK64" s="1060">
        <v>18283168</v>
      </c>
      <c r="AL64" s="1058">
        <v>828441300</v>
      </c>
      <c r="AM64" s="1058">
        <v>914158400</v>
      </c>
      <c r="AN64" s="1059">
        <v>0.10346792222937219</v>
      </c>
      <c r="AO64" s="1058">
        <v>914158400</v>
      </c>
      <c r="AP64" s="1054">
        <v>0.02</v>
      </c>
      <c r="AQ64" s="1054">
        <v>0</v>
      </c>
      <c r="AR64" s="1058">
        <v>249587</v>
      </c>
      <c r="AS64" s="1058">
        <v>28215192</v>
      </c>
      <c r="AT64" s="1058">
        <v>3891.75</v>
      </c>
    </row>
    <row r="65" spans="1:46" ht="15" customHeight="1" x14ac:dyDescent="0.2">
      <c r="A65" s="201">
        <v>59</v>
      </c>
      <c r="B65" s="1051" t="s">
        <v>353</v>
      </c>
      <c r="C65" s="1058">
        <v>174972130</v>
      </c>
      <c r="D65" s="1058">
        <v>44287365</v>
      </c>
      <c r="E65" s="1058">
        <v>130684765</v>
      </c>
      <c r="F65" s="1058">
        <v>122626550</v>
      </c>
      <c r="G65" s="1054">
        <v>6.5713460910381966E-2</v>
      </c>
      <c r="H65" s="1055">
        <v>130684765</v>
      </c>
      <c r="I65" s="1237">
        <v>3.9</v>
      </c>
      <c r="J65" s="1235">
        <v>493483</v>
      </c>
      <c r="K65" s="1237">
        <v>15.05</v>
      </c>
      <c r="L65" s="1235">
        <v>1916328</v>
      </c>
      <c r="M65" s="1236">
        <v>0</v>
      </c>
      <c r="N65" s="1236">
        <v>5.17</v>
      </c>
      <c r="O65" s="1236">
        <v>1</v>
      </c>
      <c r="P65" s="1235">
        <v>48275</v>
      </c>
      <c r="Q65" s="1058">
        <v>2458086</v>
      </c>
      <c r="R65" s="1236">
        <v>0</v>
      </c>
      <c r="S65" s="1235">
        <v>0</v>
      </c>
      <c r="T65" s="1236">
        <v>0</v>
      </c>
      <c r="U65" s="1236">
        <v>0</v>
      </c>
      <c r="V65" s="1236">
        <v>1</v>
      </c>
      <c r="W65" s="1235">
        <v>262</v>
      </c>
      <c r="X65" s="1058">
        <v>262</v>
      </c>
      <c r="Y65" s="1075">
        <v>18.95</v>
      </c>
      <c r="Z65" s="1058">
        <v>2409811</v>
      </c>
      <c r="AA65" s="1058">
        <v>48537</v>
      </c>
      <c r="AB65" s="1234">
        <v>0</v>
      </c>
      <c r="AC65" s="1233">
        <v>18.809999999999999</v>
      </c>
      <c r="AD65" s="1057">
        <v>18.809999999999999</v>
      </c>
      <c r="AE65" s="1058"/>
      <c r="AF65" s="1058">
        <v>2458348</v>
      </c>
      <c r="AG65" s="1059">
        <v>0.03</v>
      </c>
      <c r="AH65" s="84">
        <v>8617071</v>
      </c>
      <c r="AI65" s="84">
        <v>0</v>
      </c>
      <c r="AJ65" s="1058"/>
      <c r="AK65" s="1060">
        <v>8617071</v>
      </c>
      <c r="AL65" s="1058">
        <v>419978050</v>
      </c>
      <c r="AM65" s="1058">
        <v>287235700</v>
      </c>
      <c r="AN65" s="1059">
        <v>-0.31606973269198235</v>
      </c>
      <c r="AO65" s="1058">
        <v>287235700</v>
      </c>
      <c r="AP65" s="1054">
        <v>0.03</v>
      </c>
      <c r="AQ65" s="1054">
        <v>0</v>
      </c>
      <c r="AR65" s="1058">
        <v>160814</v>
      </c>
      <c r="AS65" s="1058">
        <v>11236233</v>
      </c>
      <c r="AT65" s="1058">
        <v>2624.06</v>
      </c>
    </row>
    <row r="66" spans="1:46" ht="15" customHeight="1" x14ac:dyDescent="0.2">
      <c r="A66" s="1077">
        <v>60</v>
      </c>
      <c r="B66" s="1243" t="s">
        <v>354</v>
      </c>
      <c r="C66" s="1067">
        <v>395169460</v>
      </c>
      <c r="D66" s="1067">
        <v>80870531</v>
      </c>
      <c r="E66" s="1067">
        <v>314298929</v>
      </c>
      <c r="F66" s="1067">
        <v>283697890</v>
      </c>
      <c r="G66" s="1063">
        <v>0.10786488048959406</v>
      </c>
      <c r="H66" s="1064">
        <v>312067679</v>
      </c>
      <c r="I66" s="1242">
        <v>3.98</v>
      </c>
      <c r="J66" s="1241">
        <v>1300599</v>
      </c>
      <c r="K66" s="1242">
        <v>10.91</v>
      </c>
      <c r="L66" s="1241">
        <v>3460295</v>
      </c>
      <c r="M66" s="1230">
        <v>0</v>
      </c>
      <c r="N66" s="1230">
        <v>25.21</v>
      </c>
      <c r="O66" s="1230">
        <v>5</v>
      </c>
      <c r="P66" s="1241">
        <v>2019934</v>
      </c>
      <c r="Q66" s="1067">
        <v>6780828</v>
      </c>
      <c r="R66" s="1230">
        <v>0</v>
      </c>
      <c r="S66" s="1241">
        <v>0</v>
      </c>
      <c r="T66" s="1230">
        <v>0</v>
      </c>
      <c r="U66" s="1230">
        <v>44</v>
      </c>
      <c r="V66" s="1230">
        <v>7</v>
      </c>
      <c r="W66" s="1241">
        <v>9876487</v>
      </c>
      <c r="X66" s="1067">
        <v>9876487</v>
      </c>
      <c r="Y66" s="1078">
        <v>14.89</v>
      </c>
      <c r="Z66" s="1067">
        <v>4760894</v>
      </c>
      <c r="AA66" s="1067">
        <v>11896421</v>
      </c>
      <c r="AB66" s="1240">
        <v>31.42</v>
      </c>
      <c r="AC66" s="1239">
        <v>21.57</v>
      </c>
      <c r="AD66" s="1066">
        <v>53</v>
      </c>
      <c r="AE66" s="1067"/>
      <c r="AF66" s="1067">
        <v>16657315</v>
      </c>
      <c r="AG66" s="1068">
        <v>2.1299999999999999E-2</v>
      </c>
      <c r="AH66" s="1069">
        <v>20594934</v>
      </c>
      <c r="AI66" s="1069">
        <v>0</v>
      </c>
      <c r="AJ66" s="1067"/>
      <c r="AK66" s="1070">
        <v>20594934</v>
      </c>
      <c r="AL66" s="1067">
        <v>871126385</v>
      </c>
      <c r="AM66" s="1067">
        <v>966898310</v>
      </c>
      <c r="AN66" s="1068">
        <v>0.10994033316991082</v>
      </c>
      <c r="AO66" s="1067">
        <v>966898310</v>
      </c>
      <c r="AP66" s="1063">
        <v>2.1299999996897294E-2</v>
      </c>
      <c r="AQ66" s="1063">
        <v>0</v>
      </c>
      <c r="AR66" s="1067">
        <v>271700</v>
      </c>
      <c r="AS66" s="1067">
        <v>37523949</v>
      </c>
      <c r="AT66" s="1067">
        <v>7965.18</v>
      </c>
    </row>
    <row r="67" spans="1:46" ht="15" customHeight="1" x14ac:dyDescent="0.2">
      <c r="A67" s="201">
        <v>61</v>
      </c>
      <c r="B67" s="1051" t="s">
        <v>355</v>
      </c>
      <c r="C67" s="1058">
        <v>1143058731</v>
      </c>
      <c r="D67" s="1058">
        <v>320179876</v>
      </c>
      <c r="E67" s="1058">
        <v>822878855</v>
      </c>
      <c r="F67" s="1058">
        <v>743426081</v>
      </c>
      <c r="G67" s="1054">
        <v>0.1068738049829059</v>
      </c>
      <c r="H67" s="1055">
        <v>817768689.10000002</v>
      </c>
      <c r="I67" s="1237">
        <v>4.3899999999999997</v>
      </c>
      <c r="J67" s="1235">
        <v>3473541</v>
      </c>
      <c r="K67" s="1237">
        <v>36.74</v>
      </c>
      <c r="L67" s="1235">
        <v>29070412</v>
      </c>
      <c r="M67" s="1236">
        <v>0</v>
      </c>
      <c r="N67" s="1236">
        <v>0</v>
      </c>
      <c r="O67" s="1236">
        <v>0</v>
      </c>
      <c r="P67" s="1235">
        <v>0</v>
      </c>
      <c r="Q67" s="1058">
        <v>32543953</v>
      </c>
      <c r="R67" s="1238">
        <v>9</v>
      </c>
      <c r="S67" s="1235">
        <v>7121265</v>
      </c>
      <c r="T67" s="1236">
        <v>0</v>
      </c>
      <c r="U67" s="1236">
        <v>0</v>
      </c>
      <c r="V67" s="1236">
        <v>0</v>
      </c>
      <c r="W67" s="1235">
        <v>0</v>
      </c>
      <c r="X67" s="1058">
        <v>7121265</v>
      </c>
      <c r="Y67" s="1075">
        <v>50.13</v>
      </c>
      <c r="Z67" s="1058">
        <v>39665218</v>
      </c>
      <c r="AA67" s="1058">
        <v>0</v>
      </c>
      <c r="AB67" s="1234">
        <v>8.65</v>
      </c>
      <c r="AC67" s="1233">
        <v>39.549999999999997</v>
      </c>
      <c r="AD67" s="1057">
        <v>48.2</v>
      </c>
      <c r="AE67" s="1058"/>
      <c r="AF67" s="1058">
        <v>39665218</v>
      </c>
      <c r="AG67" s="1059">
        <v>0.02</v>
      </c>
      <c r="AH67" s="84">
        <v>23882180</v>
      </c>
      <c r="AI67" s="84">
        <v>0</v>
      </c>
      <c r="AJ67" s="1058"/>
      <c r="AK67" s="1060">
        <v>23882180</v>
      </c>
      <c r="AL67" s="1058">
        <v>1207613050</v>
      </c>
      <c r="AM67" s="1058">
        <v>1194109000</v>
      </c>
      <c r="AN67" s="1059">
        <v>-1.1182431325994696E-2</v>
      </c>
      <c r="AO67" s="1058">
        <v>1194109000</v>
      </c>
      <c r="AP67" s="1054">
        <v>0.02</v>
      </c>
      <c r="AQ67" s="1054">
        <v>0</v>
      </c>
      <c r="AR67" s="1058">
        <v>285012</v>
      </c>
      <c r="AS67" s="1058">
        <v>63832410</v>
      </c>
      <c r="AT67" s="1058">
        <v>15890.57</v>
      </c>
    </row>
    <row r="68" spans="1:46" ht="15" customHeight="1" x14ac:dyDescent="0.2">
      <c r="A68" s="201">
        <v>62</v>
      </c>
      <c r="B68" s="1051" t="s">
        <v>356</v>
      </c>
      <c r="C68" s="1058">
        <v>90447530</v>
      </c>
      <c r="D68" s="1058">
        <v>18642595</v>
      </c>
      <c r="E68" s="1058">
        <v>71804935</v>
      </c>
      <c r="F68" s="1058">
        <v>70180380</v>
      </c>
      <c r="G68" s="1054">
        <v>2.3148278763950838E-2</v>
      </c>
      <c r="H68" s="1055">
        <v>71804935</v>
      </c>
      <c r="I68" s="1237">
        <v>7.53</v>
      </c>
      <c r="J68" s="1235">
        <v>540414</v>
      </c>
      <c r="K68" s="1237">
        <v>18.34</v>
      </c>
      <c r="L68" s="1235">
        <v>1316223</v>
      </c>
      <c r="M68" s="1236">
        <v>0</v>
      </c>
      <c r="N68" s="1236">
        <v>4.5999999999999996</v>
      </c>
      <c r="O68" s="1236">
        <v>0</v>
      </c>
      <c r="P68" s="1235">
        <v>136202</v>
      </c>
      <c r="Q68" s="1058">
        <v>1992839</v>
      </c>
      <c r="R68" s="1236">
        <v>0</v>
      </c>
      <c r="S68" s="1235">
        <v>0</v>
      </c>
      <c r="T68" s="1236">
        <v>0</v>
      </c>
      <c r="U68" s="1236">
        <v>0</v>
      </c>
      <c r="V68" s="1236">
        <v>0</v>
      </c>
      <c r="W68" s="1235">
        <v>0</v>
      </c>
      <c r="X68" s="1058">
        <v>0</v>
      </c>
      <c r="Y68" s="1075">
        <v>25.87</v>
      </c>
      <c r="Z68" s="1058">
        <v>1856637</v>
      </c>
      <c r="AA68" s="1058">
        <v>136202</v>
      </c>
      <c r="AB68" s="1234">
        <v>0</v>
      </c>
      <c r="AC68" s="1233">
        <v>27.75</v>
      </c>
      <c r="AD68" s="1057">
        <v>27.75</v>
      </c>
      <c r="AE68" s="1058"/>
      <c r="AF68" s="1058">
        <v>1992839</v>
      </c>
      <c r="AG68" s="1059">
        <v>0.02</v>
      </c>
      <c r="AH68" s="84">
        <v>3696724</v>
      </c>
      <c r="AI68" s="84">
        <v>0</v>
      </c>
      <c r="AJ68" s="1058"/>
      <c r="AK68" s="1060">
        <v>3696724</v>
      </c>
      <c r="AL68" s="1058">
        <v>192877300</v>
      </c>
      <c r="AM68" s="1058">
        <v>184836200</v>
      </c>
      <c r="AN68" s="1059">
        <v>-4.1690235190973743E-2</v>
      </c>
      <c r="AO68" s="1058">
        <v>184836200</v>
      </c>
      <c r="AP68" s="1054">
        <v>0.02</v>
      </c>
      <c r="AQ68" s="1054">
        <v>0</v>
      </c>
      <c r="AR68" s="1058">
        <v>74489</v>
      </c>
      <c r="AS68" s="1058">
        <v>5764052</v>
      </c>
      <c r="AT68" s="1058">
        <v>4314.41</v>
      </c>
    </row>
    <row r="69" spans="1:46" ht="15" customHeight="1" x14ac:dyDescent="0.2">
      <c r="A69" s="201">
        <v>63</v>
      </c>
      <c r="B69" s="1051" t="s">
        <v>357</v>
      </c>
      <c r="C69" s="1058">
        <v>519361042</v>
      </c>
      <c r="D69" s="1058">
        <v>31794730</v>
      </c>
      <c r="E69" s="1058">
        <v>487566312</v>
      </c>
      <c r="F69" s="1058">
        <v>434617162</v>
      </c>
      <c r="G69" s="1054">
        <v>0.12182940442650997</v>
      </c>
      <c r="H69" s="1055">
        <v>478078878.20000005</v>
      </c>
      <c r="I69" s="1237">
        <v>4.46</v>
      </c>
      <c r="J69" s="1235">
        <v>2093779</v>
      </c>
      <c r="K69" s="1237">
        <v>29.5</v>
      </c>
      <c r="L69" s="1235">
        <v>13984669</v>
      </c>
      <c r="M69" s="1236">
        <v>0</v>
      </c>
      <c r="N69" s="1236">
        <v>0</v>
      </c>
      <c r="O69" s="1236">
        <v>0</v>
      </c>
      <c r="P69" s="1235">
        <v>0</v>
      </c>
      <c r="Q69" s="1058">
        <v>16078448</v>
      </c>
      <c r="R69" s="1236">
        <v>7.2</v>
      </c>
      <c r="S69" s="1235">
        <v>0</v>
      </c>
      <c r="T69" s="1236">
        <v>0</v>
      </c>
      <c r="U69" s="1236">
        <v>0</v>
      </c>
      <c r="V69" s="1236">
        <v>0</v>
      </c>
      <c r="W69" s="1235">
        <v>3493444</v>
      </c>
      <c r="X69" s="1058">
        <v>3493444</v>
      </c>
      <c r="Y69" s="1075">
        <v>41.160000000000004</v>
      </c>
      <c r="Z69" s="1058">
        <v>16078448</v>
      </c>
      <c r="AA69" s="1058">
        <v>3493444</v>
      </c>
      <c r="AB69" s="1234">
        <v>7.17</v>
      </c>
      <c r="AC69" s="1233">
        <v>32.979999999999997</v>
      </c>
      <c r="AD69" s="1057">
        <v>40.14</v>
      </c>
      <c r="AE69" s="1058"/>
      <c r="AF69" s="1058">
        <v>19571892</v>
      </c>
      <c r="AG69" s="1059">
        <v>0.03</v>
      </c>
      <c r="AH69" s="84">
        <v>11150997</v>
      </c>
      <c r="AI69" s="84">
        <v>0</v>
      </c>
      <c r="AJ69" s="1058"/>
      <c r="AK69" s="1060">
        <v>11150997</v>
      </c>
      <c r="AL69" s="1058">
        <v>326497933</v>
      </c>
      <c r="AM69" s="1058">
        <v>371699900</v>
      </c>
      <c r="AN69" s="1059">
        <v>0.13844487952700149</v>
      </c>
      <c r="AO69" s="1058">
        <v>371699900</v>
      </c>
      <c r="AP69" s="1054">
        <v>0.03</v>
      </c>
      <c r="AQ69" s="1054">
        <v>0</v>
      </c>
      <c r="AR69" s="1058">
        <v>55782</v>
      </c>
      <c r="AS69" s="1058">
        <v>30778671</v>
      </c>
      <c r="AT69" s="1058">
        <v>14955.62</v>
      </c>
    </row>
    <row r="70" spans="1:46" ht="15" customHeight="1" x14ac:dyDescent="0.2">
      <c r="A70" s="201">
        <v>64</v>
      </c>
      <c r="B70" s="1051" t="s">
        <v>358</v>
      </c>
      <c r="C70" s="1058">
        <v>108267409</v>
      </c>
      <c r="D70" s="1058">
        <v>18103516</v>
      </c>
      <c r="E70" s="1058">
        <v>90163893</v>
      </c>
      <c r="F70" s="1058">
        <v>87634439</v>
      </c>
      <c r="G70" s="1054">
        <v>2.8863698208874255E-2</v>
      </c>
      <c r="H70" s="1055">
        <v>90163893</v>
      </c>
      <c r="I70" s="1237">
        <v>4.93</v>
      </c>
      <c r="J70" s="1235">
        <v>447614</v>
      </c>
      <c r="K70" s="1237">
        <v>16.82</v>
      </c>
      <c r="L70" s="1235">
        <v>1505987</v>
      </c>
      <c r="M70" s="1236">
        <v>0</v>
      </c>
      <c r="N70" s="1236">
        <v>3.44</v>
      </c>
      <c r="O70" s="1236">
        <v>2</v>
      </c>
      <c r="P70" s="1235">
        <v>249019</v>
      </c>
      <c r="Q70" s="1058">
        <v>2202620</v>
      </c>
      <c r="R70" s="1236">
        <v>0</v>
      </c>
      <c r="S70" s="1235">
        <v>0</v>
      </c>
      <c r="T70" s="1236">
        <v>0</v>
      </c>
      <c r="U70" s="1236">
        <v>15</v>
      </c>
      <c r="V70" s="1236">
        <v>1</v>
      </c>
      <c r="W70" s="1235">
        <v>380982</v>
      </c>
      <c r="X70" s="1058">
        <v>380982</v>
      </c>
      <c r="Y70" s="1075">
        <v>21.75</v>
      </c>
      <c r="Z70" s="1058">
        <v>1953601</v>
      </c>
      <c r="AA70" s="1058">
        <v>630001</v>
      </c>
      <c r="AB70" s="1234">
        <v>4.2300000000000004</v>
      </c>
      <c r="AC70" s="1233">
        <v>24.43</v>
      </c>
      <c r="AD70" s="1057">
        <v>28.65</v>
      </c>
      <c r="AE70" s="1058"/>
      <c r="AF70" s="1058">
        <v>2583602</v>
      </c>
      <c r="AG70" s="1059">
        <v>0.02</v>
      </c>
      <c r="AH70" s="84">
        <v>5952974</v>
      </c>
      <c r="AI70" s="84">
        <v>0</v>
      </c>
      <c r="AJ70" s="1058"/>
      <c r="AK70" s="1060">
        <v>5952974</v>
      </c>
      <c r="AL70" s="1058">
        <v>273085550</v>
      </c>
      <c r="AM70" s="1058">
        <v>297648700</v>
      </c>
      <c r="AN70" s="1059">
        <v>8.9946721823985193E-2</v>
      </c>
      <c r="AO70" s="1058">
        <v>297648700</v>
      </c>
      <c r="AP70" s="1054">
        <v>0.02</v>
      </c>
      <c r="AQ70" s="1054">
        <v>0</v>
      </c>
      <c r="AR70" s="1058">
        <v>67978</v>
      </c>
      <c r="AS70" s="1058">
        <v>8604554</v>
      </c>
      <c r="AT70" s="1058">
        <v>5466.68</v>
      </c>
    </row>
    <row r="71" spans="1:46" ht="15" customHeight="1" x14ac:dyDescent="0.2">
      <c r="A71" s="1077">
        <v>65</v>
      </c>
      <c r="B71" s="1243" t="s">
        <v>359</v>
      </c>
      <c r="C71" s="1067">
        <v>492067104</v>
      </c>
      <c r="D71" s="1067">
        <v>43385464</v>
      </c>
      <c r="E71" s="1067">
        <v>448681640</v>
      </c>
      <c r="F71" s="1067">
        <v>393278152</v>
      </c>
      <c r="G71" s="1063">
        <v>0.14087608914517072</v>
      </c>
      <c r="H71" s="1064">
        <v>432605967.20000005</v>
      </c>
      <c r="I71" s="1242">
        <v>6.83</v>
      </c>
      <c r="J71" s="1241">
        <v>3094778</v>
      </c>
      <c r="K71" s="1242">
        <v>19.87</v>
      </c>
      <c r="L71" s="1241">
        <v>8994197</v>
      </c>
      <c r="M71" s="1230">
        <v>0</v>
      </c>
      <c r="N71" s="1230">
        <v>0</v>
      </c>
      <c r="O71" s="1230">
        <v>0</v>
      </c>
      <c r="P71" s="1241">
        <v>0</v>
      </c>
      <c r="Q71" s="1067">
        <v>12088975</v>
      </c>
      <c r="R71" s="1230">
        <v>10.119999999999999</v>
      </c>
      <c r="S71" s="1241">
        <v>4580056</v>
      </c>
      <c r="T71" s="1230">
        <v>0</v>
      </c>
      <c r="U71" s="1230">
        <v>0</v>
      </c>
      <c r="V71" s="1230">
        <v>0</v>
      </c>
      <c r="W71" s="1241">
        <v>0</v>
      </c>
      <c r="X71" s="1067">
        <v>4580056</v>
      </c>
      <c r="Y71" s="1078">
        <v>36.82</v>
      </c>
      <c r="Z71" s="1067">
        <v>16669031</v>
      </c>
      <c r="AA71" s="1067">
        <v>0</v>
      </c>
      <c r="AB71" s="1240">
        <v>10.210000000000001</v>
      </c>
      <c r="AC71" s="1239">
        <v>26.94</v>
      </c>
      <c r="AD71" s="1066">
        <v>37.15</v>
      </c>
      <c r="AE71" s="1067"/>
      <c r="AF71" s="1067">
        <v>16669031</v>
      </c>
      <c r="AG71" s="1068">
        <v>0.02</v>
      </c>
      <c r="AH71" s="1069">
        <v>35724012</v>
      </c>
      <c r="AI71" s="1069">
        <v>0</v>
      </c>
      <c r="AJ71" s="1067"/>
      <c r="AK71" s="1070">
        <v>35724012</v>
      </c>
      <c r="AL71" s="1067">
        <v>1769462100</v>
      </c>
      <c r="AM71" s="1067">
        <v>1786200600</v>
      </c>
      <c r="AN71" s="1068">
        <v>9.4596544339661196E-3</v>
      </c>
      <c r="AO71" s="1067">
        <v>1786200600</v>
      </c>
      <c r="AP71" s="1063">
        <v>0.02</v>
      </c>
      <c r="AQ71" s="1063">
        <v>0</v>
      </c>
      <c r="AR71" s="1067">
        <v>238373</v>
      </c>
      <c r="AS71" s="1067">
        <v>52631416</v>
      </c>
      <c r="AT71" s="1067">
        <v>6786.77</v>
      </c>
    </row>
    <row r="72" spans="1:46" ht="15" customHeight="1" x14ac:dyDescent="0.2">
      <c r="A72" s="201">
        <v>66</v>
      </c>
      <c r="B72" s="1051" t="s">
        <v>360</v>
      </c>
      <c r="C72" s="1058">
        <v>143663150</v>
      </c>
      <c r="D72" s="1058">
        <v>19083270</v>
      </c>
      <c r="E72" s="1058">
        <v>124579880</v>
      </c>
      <c r="F72" s="1058">
        <v>121765520</v>
      </c>
      <c r="G72" s="1054">
        <v>2.3112946916335593E-2</v>
      </c>
      <c r="H72" s="1055">
        <v>124579880</v>
      </c>
      <c r="I72" s="1237">
        <v>6.43</v>
      </c>
      <c r="J72" s="1235">
        <v>804568</v>
      </c>
      <c r="K72" s="1237">
        <v>56.61</v>
      </c>
      <c r="L72" s="1235">
        <v>7125127</v>
      </c>
      <c r="M72" s="1236">
        <v>0</v>
      </c>
      <c r="N72" s="1236">
        <v>0</v>
      </c>
      <c r="O72" s="1236">
        <v>0</v>
      </c>
      <c r="P72" s="1235">
        <v>0</v>
      </c>
      <c r="Q72" s="1058">
        <v>7929695</v>
      </c>
      <c r="R72" s="1238">
        <v>0</v>
      </c>
      <c r="S72" s="1235">
        <v>0</v>
      </c>
      <c r="T72" s="1236">
        <v>0</v>
      </c>
      <c r="U72" s="1236">
        <v>0</v>
      </c>
      <c r="V72" s="1236">
        <v>0</v>
      </c>
      <c r="W72" s="1235">
        <v>0</v>
      </c>
      <c r="X72" s="1058">
        <v>0</v>
      </c>
      <c r="Y72" s="1075">
        <v>63.04</v>
      </c>
      <c r="Z72" s="1058">
        <v>7929695</v>
      </c>
      <c r="AA72" s="1058">
        <v>0</v>
      </c>
      <c r="AB72" s="1234">
        <v>0</v>
      </c>
      <c r="AC72" s="1233">
        <v>63.65</v>
      </c>
      <c r="AD72" s="1057">
        <v>63.65</v>
      </c>
      <c r="AE72" s="1058"/>
      <c r="AF72" s="1058">
        <v>7929695</v>
      </c>
      <c r="AG72" s="1059">
        <v>0.01</v>
      </c>
      <c r="AH72" s="84">
        <v>4100950</v>
      </c>
      <c r="AI72" s="84">
        <v>0</v>
      </c>
      <c r="AJ72" s="1058"/>
      <c r="AK72" s="1060">
        <v>4100950</v>
      </c>
      <c r="AL72" s="1058">
        <v>449436400</v>
      </c>
      <c r="AM72" s="1058">
        <v>410095000</v>
      </c>
      <c r="AN72" s="1059">
        <v>-8.7534966015213725E-2</v>
      </c>
      <c r="AO72" s="1058">
        <v>410095000</v>
      </c>
      <c r="AP72" s="1054">
        <v>0.01</v>
      </c>
      <c r="AQ72" s="1054">
        <v>0</v>
      </c>
      <c r="AR72" s="1058">
        <v>182956</v>
      </c>
      <c r="AS72" s="1058">
        <v>12213601</v>
      </c>
      <c r="AT72" s="1058">
        <v>6747.85</v>
      </c>
    </row>
    <row r="73" spans="1:46" s="839" customFormat="1" ht="15" customHeight="1" x14ac:dyDescent="0.2">
      <c r="A73" s="201">
        <v>67</v>
      </c>
      <c r="B73" s="1051" t="s">
        <v>361</v>
      </c>
      <c r="C73" s="1058">
        <v>437526659</v>
      </c>
      <c r="D73" s="1058">
        <v>82746912</v>
      </c>
      <c r="E73" s="1058">
        <v>354779747</v>
      </c>
      <c r="F73" s="1058">
        <v>326106729.36000001</v>
      </c>
      <c r="G73" s="1054">
        <v>8.7925255931615237E-2</v>
      </c>
      <c r="H73" s="1055">
        <v>354779747</v>
      </c>
      <c r="I73" s="1237">
        <v>5</v>
      </c>
      <c r="J73" s="1235">
        <v>1769134</v>
      </c>
      <c r="K73" s="1237">
        <v>38.200000000000003</v>
      </c>
      <c r="L73" s="1235">
        <v>13516074</v>
      </c>
      <c r="M73" s="1236">
        <v>0</v>
      </c>
      <c r="N73" s="1236">
        <v>0</v>
      </c>
      <c r="O73" s="1236">
        <v>0</v>
      </c>
      <c r="P73" s="1235">
        <v>0</v>
      </c>
      <c r="Q73" s="1058">
        <v>15285208</v>
      </c>
      <c r="R73" s="1236">
        <v>27</v>
      </c>
      <c r="S73" s="1235">
        <v>9516067</v>
      </c>
      <c r="T73" s="1236">
        <v>0</v>
      </c>
      <c r="U73" s="1236">
        <v>0</v>
      </c>
      <c r="V73" s="1236">
        <v>0</v>
      </c>
      <c r="W73" s="1235">
        <v>0</v>
      </c>
      <c r="X73" s="1058">
        <v>9516067</v>
      </c>
      <c r="Y73" s="1075">
        <v>70.2</v>
      </c>
      <c r="Z73" s="1058">
        <v>24801275</v>
      </c>
      <c r="AA73" s="1058">
        <v>0</v>
      </c>
      <c r="AB73" s="1234">
        <v>26.82</v>
      </c>
      <c r="AC73" s="1233">
        <v>43.08</v>
      </c>
      <c r="AD73" s="1057">
        <v>69.91</v>
      </c>
      <c r="AE73" s="1058"/>
      <c r="AF73" s="1058">
        <v>24801275</v>
      </c>
      <c r="AG73" s="1059">
        <v>0.02</v>
      </c>
      <c r="AH73" s="84">
        <v>13615060</v>
      </c>
      <c r="AI73" s="84">
        <v>0</v>
      </c>
      <c r="AJ73" s="1058"/>
      <c r="AK73" s="1060">
        <v>13615060</v>
      </c>
      <c r="AL73" s="1058">
        <v>613390150</v>
      </c>
      <c r="AM73" s="1058">
        <v>680753000</v>
      </c>
      <c r="AN73" s="1059">
        <v>0.10982056037254592</v>
      </c>
      <c r="AO73" s="1058">
        <v>680753000</v>
      </c>
      <c r="AP73" s="1054">
        <v>0.02</v>
      </c>
      <c r="AQ73" s="1054">
        <v>0</v>
      </c>
      <c r="AR73" s="1058">
        <v>111547</v>
      </c>
      <c r="AS73" s="1058">
        <v>38527882</v>
      </c>
      <c r="AT73" s="1058">
        <v>7096.68</v>
      </c>
    </row>
    <row r="74" spans="1:46" s="839" customFormat="1" ht="15" customHeight="1" x14ac:dyDescent="0.2">
      <c r="A74" s="201">
        <v>68</v>
      </c>
      <c r="B74" s="1051" t="s">
        <v>362</v>
      </c>
      <c r="C74" s="1058">
        <v>93399455</v>
      </c>
      <c r="D74" s="1058">
        <v>21244890</v>
      </c>
      <c r="E74" s="1058">
        <v>72154565</v>
      </c>
      <c r="F74" s="1058">
        <v>218761051.20999998</v>
      </c>
      <c r="G74" s="1054">
        <v>-0.67016722309157706</v>
      </c>
      <c r="H74" s="1055">
        <v>72154565</v>
      </c>
      <c r="I74" s="1237">
        <v>4.47</v>
      </c>
      <c r="J74" s="1235">
        <v>330869</v>
      </c>
      <c r="K74" s="1237">
        <v>34.18</v>
      </c>
      <c r="L74" s="1235">
        <v>2450327</v>
      </c>
      <c r="M74" s="1236">
        <v>0</v>
      </c>
      <c r="N74" s="1236">
        <v>0</v>
      </c>
      <c r="O74" s="1236">
        <v>0</v>
      </c>
      <c r="P74" s="1235">
        <v>0</v>
      </c>
      <c r="Q74" s="1058">
        <v>2781196</v>
      </c>
      <c r="R74" s="1236">
        <v>0</v>
      </c>
      <c r="S74" s="1235">
        <v>0</v>
      </c>
      <c r="T74" s="1236">
        <v>0</v>
      </c>
      <c r="U74" s="1236">
        <v>0</v>
      </c>
      <c r="V74" s="1236">
        <v>0</v>
      </c>
      <c r="W74" s="1235">
        <v>0</v>
      </c>
      <c r="X74" s="1058">
        <v>0</v>
      </c>
      <c r="Y74" s="1075">
        <v>38.65</v>
      </c>
      <c r="Z74" s="1058">
        <v>2781196</v>
      </c>
      <c r="AA74" s="1058">
        <v>0</v>
      </c>
      <c r="AB74" s="1234">
        <v>0</v>
      </c>
      <c r="AC74" s="1233">
        <v>38.54</v>
      </c>
      <c r="AD74" s="1057">
        <v>38.54</v>
      </c>
      <c r="AE74" s="1058"/>
      <c r="AF74" s="1058">
        <v>2781196</v>
      </c>
      <c r="AG74" s="1059">
        <v>0.02</v>
      </c>
      <c r="AH74" s="84">
        <v>5606494</v>
      </c>
      <c r="AI74" s="84">
        <v>0</v>
      </c>
      <c r="AJ74" s="1058"/>
      <c r="AK74" s="1060">
        <v>5606494</v>
      </c>
      <c r="AL74" s="1058">
        <v>248557650</v>
      </c>
      <c r="AM74" s="1058">
        <v>280324700</v>
      </c>
      <c r="AN74" s="1059">
        <v>0.12780556140597563</v>
      </c>
      <c r="AO74" s="1058">
        <v>280324700</v>
      </c>
      <c r="AP74" s="1054">
        <v>0.02</v>
      </c>
      <c r="AQ74" s="1054">
        <v>0</v>
      </c>
      <c r="AR74" s="1058">
        <v>0</v>
      </c>
      <c r="AS74" s="1058">
        <v>8387690</v>
      </c>
      <c r="AT74" s="1058">
        <v>5086.53</v>
      </c>
    </row>
    <row r="75" spans="1:46" s="259" customFormat="1" ht="15" customHeight="1" x14ac:dyDescent="0.2">
      <c r="A75" s="1232">
        <v>69</v>
      </c>
      <c r="B75" s="1079" t="s">
        <v>363</v>
      </c>
      <c r="C75" s="1220">
        <v>325390806</v>
      </c>
      <c r="D75" s="1080">
        <v>74916340</v>
      </c>
      <c r="E75" s="1080">
        <v>250474466</v>
      </c>
      <c r="F75" s="1080">
        <v>60721522.100000001</v>
      </c>
      <c r="G75" s="1081">
        <v>3.124970147940346</v>
      </c>
      <c r="H75" s="1231">
        <v>66793674.31000001</v>
      </c>
      <c r="I75" s="1227">
        <v>3.91</v>
      </c>
      <c r="J75" s="1220">
        <v>871357</v>
      </c>
      <c r="K75" s="1227">
        <v>32.520000000000003</v>
      </c>
      <c r="L75" s="1220">
        <v>7259060</v>
      </c>
      <c r="M75" s="1229">
        <v>0</v>
      </c>
      <c r="N75" s="1229">
        <v>0</v>
      </c>
      <c r="O75" s="1228">
        <v>0</v>
      </c>
      <c r="P75" s="1220">
        <v>0</v>
      </c>
      <c r="Q75" s="1220">
        <v>8130417</v>
      </c>
      <c r="R75" s="1230">
        <v>23.65</v>
      </c>
      <c r="S75" s="1220">
        <v>5892452</v>
      </c>
      <c r="T75" s="1229">
        <v>0</v>
      </c>
      <c r="U75" s="1229">
        <v>0</v>
      </c>
      <c r="V75" s="1228">
        <v>0</v>
      </c>
      <c r="W75" s="1220">
        <v>0</v>
      </c>
      <c r="X75" s="1220">
        <v>5892452</v>
      </c>
      <c r="Y75" s="1227">
        <v>60.080000000000005</v>
      </c>
      <c r="Z75" s="1220">
        <v>14022869</v>
      </c>
      <c r="AA75" s="1220">
        <v>0</v>
      </c>
      <c r="AB75" s="1226">
        <v>23.53</v>
      </c>
      <c r="AC75" s="1225">
        <v>32.46</v>
      </c>
      <c r="AD75" s="1224">
        <v>55.99</v>
      </c>
      <c r="AE75" s="1220"/>
      <c r="AF75" s="1220">
        <v>14022869</v>
      </c>
      <c r="AG75" s="1222">
        <v>2.5000000000000001E-2</v>
      </c>
      <c r="AH75" s="103">
        <v>11631627</v>
      </c>
      <c r="AI75" s="103">
        <v>2907907</v>
      </c>
      <c r="AJ75" s="1220"/>
      <c r="AK75" s="1223">
        <v>14539534</v>
      </c>
      <c r="AL75" s="1220">
        <v>554333120</v>
      </c>
      <c r="AM75" s="1220">
        <v>581581360</v>
      </c>
      <c r="AN75" s="1222">
        <v>4.9154991857603601E-2</v>
      </c>
      <c r="AO75" s="1220">
        <v>581581360</v>
      </c>
      <c r="AP75" s="1221">
        <v>1.9999999656110025E-2</v>
      </c>
      <c r="AQ75" s="1221">
        <v>5.0000003438899765E-3</v>
      </c>
      <c r="AR75" s="1220">
        <v>4000</v>
      </c>
      <c r="AS75" s="1220">
        <v>28566403</v>
      </c>
      <c r="AT75" s="1220">
        <v>6193.93</v>
      </c>
    </row>
    <row r="76" spans="1:46" s="1094" customFormat="1" ht="15" customHeight="1" x14ac:dyDescent="0.2">
      <c r="A76" s="1082"/>
      <c r="B76" s="1083" t="s">
        <v>584</v>
      </c>
      <c r="C76" s="1084">
        <v>72300256419</v>
      </c>
      <c r="D76" s="1084">
        <v>14163414977</v>
      </c>
      <c r="E76" s="1084">
        <v>58136841442</v>
      </c>
      <c r="F76" s="1084">
        <v>54083176602.32</v>
      </c>
      <c r="G76" s="1085">
        <v>7.4952417634176288E-2</v>
      </c>
      <c r="H76" s="1086">
        <v>57167539698.024986</v>
      </c>
      <c r="I76" s="1087">
        <v>5.1553623188405817</v>
      </c>
      <c r="J76" s="1088">
        <v>376467005</v>
      </c>
      <c r="K76" s="1087">
        <v>26.040144927536232</v>
      </c>
      <c r="L76" s="1088">
        <v>1651526669</v>
      </c>
      <c r="M76" s="1089">
        <v>0</v>
      </c>
      <c r="N76" s="1089">
        <v>89.64</v>
      </c>
      <c r="O76" s="1089">
        <v>82</v>
      </c>
      <c r="P76" s="1088">
        <v>51233892</v>
      </c>
      <c r="Q76" s="1088">
        <v>2079227566</v>
      </c>
      <c r="R76" s="1087">
        <v>4.8262318840579699</v>
      </c>
      <c r="S76" s="1088">
        <v>217759843</v>
      </c>
      <c r="T76" s="1089">
        <v>0</v>
      </c>
      <c r="U76" s="1089">
        <v>50</v>
      </c>
      <c r="V76" s="1089">
        <v>90</v>
      </c>
      <c r="W76" s="1088">
        <v>103571209</v>
      </c>
      <c r="X76" s="1084">
        <v>321331052</v>
      </c>
      <c r="Y76" s="1090">
        <v>36.021739130434781</v>
      </c>
      <c r="Z76" s="1084">
        <v>2245753517</v>
      </c>
      <c r="AA76" s="1084">
        <v>154805101</v>
      </c>
      <c r="AB76" s="1218">
        <v>5.53</v>
      </c>
      <c r="AC76" s="1219">
        <v>35.76</v>
      </c>
      <c r="AD76" s="1218">
        <v>41.29</v>
      </c>
      <c r="AE76" s="1084">
        <v>0</v>
      </c>
      <c r="AF76" s="1084">
        <v>2400558618</v>
      </c>
      <c r="AG76" s="1091">
        <v>2.0799999999999999E-2</v>
      </c>
      <c r="AH76" s="1092">
        <v>2787667930</v>
      </c>
      <c r="AI76" s="1092">
        <v>39736788</v>
      </c>
      <c r="AJ76" s="1092">
        <v>0</v>
      </c>
      <c r="AK76" s="1084">
        <v>2827404718</v>
      </c>
      <c r="AL76" s="1084">
        <v>133311658074.86453</v>
      </c>
      <c r="AM76" s="1084">
        <v>135728591810.25476</v>
      </c>
      <c r="AN76" s="1091">
        <v>1.8129950300617655E-2</v>
      </c>
      <c r="AO76" s="1084">
        <v>135540844098.75476</v>
      </c>
      <c r="AP76" s="1093">
        <v>2.0500000000000001E-2</v>
      </c>
      <c r="AQ76" s="1093">
        <v>2.9999999999999997E-4</v>
      </c>
      <c r="AR76" s="1088">
        <v>33844097</v>
      </c>
      <c r="AS76" s="1084">
        <v>5261807433</v>
      </c>
      <c r="AT76" s="1084">
        <v>8372.2900000000009</v>
      </c>
    </row>
  </sheetData>
  <sheetProtection formatCells="0" formatColumns="0" formatRows="0" sort="0"/>
  <mergeCells count="52">
    <mergeCell ref="A4:B4"/>
    <mergeCell ref="A5:B5"/>
    <mergeCell ref="AH2:AH3"/>
    <mergeCell ref="AI2:AI3"/>
    <mergeCell ref="AJ2:AJ3"/>
    <mergeCell ref="Y2:Y3"/>
    <mergeCell ref="Z2:Z3"/>
    <mergeCell ref="AA2:AA3"/>
    <mergeCell ref="AB2:AB3"/>
    <mergeCell ref="X1:X3"/>
    <mergeCell ref="Y1:AE1"/>
    <mergeCell ref="AF1:AF3"/>
    <mergeCell ref="AG1:AJ1"/>
    <mergeCell ref="R1:W1"/>
    <mergeCell ref="K2:K3"/>
    <mergeCell ref="L2:L3"/>
    <mergeCell ref="AR1:AR3"/>
    <mergeCell ref="AS1:AS3"/>
    <mergeCell ref="AT1:AT3"/>
    <mergeCell ref="C2:C3"/>
    <mergeCell ref="D2:D3"/>
    <mergeCell ref="E2:E3"/>
    <mergeCell ref="F2:F3"/>
    <mergeCell ref="G2:G3"/>
    <mergeCell ref="I2:I3"/>
    <mergeCell ref="J2:J3"/>
    <mergeCell ref="O2:O3"/>
    <mergeCell ref="P2:P3"/>
    <mergeCell ref="R2:R3"/>
    <mergeCell ref="S2:S3"/>
    <mergeCell ref="T2:T3"/>
    <mergeCell ref="U2:U3"/>
    <mergeCell ref="AK1:AK3"/>
    <mergeCell ref="AL1:AQ1"/>
    <mergeCell ref="AC2:AC3"/>
    <mergeCell ref="AD2:AD3"/>
    <mergeCell ref="AE2:AE3"/>
    <mergeCell ref="AG2:AG3"/>
    <mergeCell ref="AM2:AM3"/>
    <mergeCell ref="AN2:AN3"/>
    <mergeCell ref="AP2:AP3"/>
    <mergeCell ref="AQ2:AQ3"/>
    <mergeCell ref="AL2:AL3"/>
    <mergeCell ref="M2:M3"/>
    <mergeCell ref="N2:N3"/>
    <mergeCell ref="V2:V3"/>
    <mergeCell ref="W2:W3"/>
    <mergeCell ref="A1:B3"/>
    <mergeCell ref="C1:H1"/>
    <mergeCell ref="I1:J1"/>
    <mergeCell ref="K1:P1"/>
    <mergeCell ref="Q1:Q3"/>
  </mergeCells>
  <conditionalFormatting sqref="H7:H11 H75">
    <cfRule type="expression" dxfId="59" priority="60">
      <formula>G7&gt;$H$3</formula>
    </cfRule>
  </conditionalFormatting>
  <conditionalFormatting sqref="G7:G11 G75">
    <cfRule type="expression" dxfId="58" priority="59">
      <formula>G7&gt;$H$3</formula>
    </cfRule>
  </conditionalFormatting>
  <conditionalFormatting sqref="AN7:AN11 AN75">
    <cfRule type="expression" dxfId="57" priority="58">
      <formula>AN7&gt;$AO$3</formula>
    </cfRule>
  </conditionalFormatting>
  <conditionalFormatting sqref="AO75">
    <cfRule type="expression" dxfId="56" priority="57">
      <formula>AN75&gt;$AO$3</formula>
    </cfRule>
  </conditionalFormatting>
  <conditionalFormatting sqref="H12:H16">
    <cfRule type="expression" dxfId="55" priority="56">
      <formula>G12&gt;$H$3</formula>
    </cfRule>
  </conditionalFormatting>
  <conditionalFormatting sqref="G12:G16">
    <cfRule type="expression" dxfId="54" priority="55">
      <formula>G12&gt;$H$3</formula>
    </cfRule>
  </conditionalFormatting>
  <conditionalFormatting sqref="AN12:AN16">
    <cfRule type="expression" dxfId="53" priority="54">
      <formula>AN12&gt;$AO$3</formula>
    </cfRule>
  </conditionalFormatting>
  <conditionalFormatting sqref="AO12:AO16">
    <cfRule type="expression" dxfId="52" priority="53">
      <formula>AN12&gt;$AO$3</formula>
    </cfRule>
  </conditionalFormatting>
  <conditionalFormatting sqref="H17 H19:H21">
    <cfRule type="expression" dxfId="51" priority="52">
      <formula>G17&gt;$H$3</formula>
    </cfRule>
  </conditionalFormatting>
  <conditionalFormatting sqref="G17 G19:G21">
    <cfRule type="expression" dxfId="50" priority="51">
      <formula>G17&gt;$H$3</formula>
    </cfRule>
  </conditionalFormatting>
  <conditionalFormatting sqref="AN17 AN19:AN21">
    <cfRule type="expression" dxfId="49" priority="50">
      <formula>AN17&gt;$AO$3</formula>
    </cfRule>
  </conditionalFormatting>
  <conditionalFormatting sqref="AO17 AO19:AO21">
    <cfRule type="expression" dxfId="48" priority="49">
      <formula>AN17&gt;$AO$3</formula>
    </cfRule>
  </conditionalFormatting>
  <conditionalFormatting sqref="H22:H26">
    <cfRule type="expression" dxfId="47" priority="48">
      <formula>G22&gt;$H$3</formula>
    </cfRule>
  </conditionalFormatting>
  <conditionalFormatting sqref="G22:G26">
    <cfRule type="expression" dxfId="46" priority="47">
      <formula>G22&gt;$H$3</formula>
    </cfRule>
  </conditionalFormatting>
  <conditionalFormatting sqref="AN22:AN26">
    <cfRule type="expression" dxfId="45" priority="46">
      <formula>AN22&gt;$AO$3</formula>
    </cfRule>
  </conditionalFormatting>
  <conditionalFormatting sqref="AO22:AO26">
    <cfRule type="expression" dxfId="44" priority="45">
      <formula>AN22&gt;$AO$3</formula>
    </cfRule>
  </conditionalFormatting>
  <conditionalFormatting sqref="H27:H31">
    <cfRule type="expression" dxfId="43" priority="44">
      <formula>G27&gt;$H$3</formula>
    </cfRule>
  </conditionalFormatting>
  <conditionalFormatting sqref="G27:G31">
    <cfRule type="expression" dxfId="42" priority="43">
      <formula>G27&gt;$H$3</formula>
    </cfRule>
  </conditionalFormatting>
  <conditionalFormatting sqref="AN27:AN31">
    <cfRule type="expression" dxfId="41" priority="42">
      <formula>AN27&gt;$AO$3</formula>
    </cfRule>
  </conditionalFormatting>
  <conditionalFormatting sqref="AO27:AO31">
    <cfRule type="expression" dxfId="40" priority="41">
      <formula>AN27&gt;$AO$3</formula>
    </cfRule>
  </conditionalFormatting>
  <conditionalFormatting sqref="H32:H36">
    <cfRule type="expression" dxfId="39" priority="40">
      <formula>G32&gt;$H$3</formula>
    </cfRule>
  </conditionalFormatting>
  <conditionalFormatting sqref="G32:G36">
    <cfRule type="expression" dxfId="38" priority="39">
      <formula>G32&gt;$H$3</formula>
    </cfRule>
  </conditionalFormatting>
  <conditionalFormatting sqref="AN32:AN36">
    <cfRule type="expression" dxfId="37" priority="38">
      <formula>AN32&gt;$AO$3</formula>
    </cfRule>
  </conditionalFormatting>
  <conditionalFormatting sqref="AO32:AO36">
    <cfRule type="expression" dxfId="36" priority="37">
      <formula>AN32&gt;$AO$3</formula>
    </cfRule>
  </conditionalFormatting>
  <conditionalFormatting sqref="H37:H41">
    <cfRule type="expression" dxfId="35" priority="36">
      <formula>G37&gt;$H$3</formula>
    </cfRule>
  </conditionalFormatting>
  <conditionalFormatting sqref="G37:G41">
    <cfRule type="expression" dxfId="34" priority="35">
      <formula>G37&gt;$H$3</formula>
    </cfRule>
  </conditionalFormatting>
  <conditionalFormatting sqref="AN37:AN41">
    <cfRule type="expression" dxfId="33" priority="34">
      <formula>AN37&gt;$AO$3</formula>
    </cfRule>
  </conditionalFormatting>
  <conditionalFormatting sqref="AO37:AO41">
    <cfRule type="expression" dxfId="32" priority="33">
      <formula>AN37&gt;$AO$3</formula>
    </cfRule>
  </conditionalFormatting>
  <conditionalFormatting sqref="H42:H46">
    <cfRule type="expression" dxfId="31" priority="32">
      <formula>G42&gt;$H$3</formula>
    </cfRule>
  </conditionalFormatting>
  <conditionalFormatting sqref="G42:G46">
    <cfRule type="expression" dxfId="30" priority="31">
      <formula>G42&gt;$H$3</formula>
    </cfRule>
  </conditionalFormatting>
  <conditionalFormatting sqref="AN42:AN46">
    <cfRule type="expression" dxfId="29" priority="30">
      <formula>AN42&gt;$AO$3</formula>
    </cfRule>
  </conditionalFormatting>
  <conditionalFormatting sqref="AO42:AO46">
    <cfRule type="expression" dxfId="28" priority="29">
      <formula>AN42&gt;$AO$3</formula>
    </cfRule>
  </conditionalFormatting>
  <conditionalFormatting sqref="H47:H51">
    <cfRule type="expression" dxfId="27" priority="28">
      <formula>G47&gt;$H$3</formula>
    </cfRule>
  </conditionalFormatting>
  <conditionalFormatting sqref="G47:G51">
    <cfRule type="expression" dxfId="26" priority="27">
      <formula>G47&gt;$H$3</formula>
    </cfRule>
  </conditionalFormatting>
  <conditionalFormatting sqref="AN47:AN51">
    <cfRule type="expression" dxfId="25" priority="26">
      <formula>AN47&gt;$AO$3</formula>
    </cfRule>
  </conditionalFormatting>
  <conditionalFormatting sqref="AO47:AO51">
    <cfRule type="expression" dxfId="24" priority="25">
      <formula>AN47&gt;$AO$3</formula>
    </cfRule>
  </conditionalFormatting>
  <conditionalFormatting sqref="H57:H61">
    <cfRule type="expression" dxfId="23" priority="24">
      <formula>G57&gt;$H$3</formula>
    </cfRule>
  </conditionalFormatting>
  <conditionalFormatting sqref="G57:G61">
    <cfRule type="expression" dxfId="22" priority="23">
      <formula>G57&gt;$H$3</formula>
    </cfRule>
  </conditionalFormatting>
  <conditionalFormatting sqref="AN57:AN61">
    <cfRule type="expression" dxfId="21" priority="22">
      <formula>AN57&gt;$AO$3</formula>
    </cfRule>
  </conditionalFormatting>
  <conditionalFormatting sqref="AO57:AO61">
    <cfRule type="expression" dxfId="20" priority="21">
      <formula>AN57&gt;$AO$3</formula>
    </cfRule>
  </conditionalFormatting>
  <conditionalFormatting sqref="H62:H66">
    <cfRule type="expression" dxfId="19" priority="20">
      <formula>G62&gt;$H$3</formula>
    </cfRule>
  </conditionalFormatting>
  <conditionalFormatting sqref="G62:G66">
    <cfRule type="expression" dxfId="18" priority="19">
      <formula>G62&gt;$H$3</formula>
    </cfRule>
  </conditionalFormatting>
  <conditionalFormatting sqref="AN62:AN66">
    <cfRule type="expression" dxfId="17" priority="18">
      <formula>AN62&gt;$AO$3</formula>
    </cfRule>
  </conditionalFormatting>
  <conditionalFormatting sqref="AO62:AO66">
    <cfRule type="expression" dxfId="16" priority="17">
      <formula>AN62&gt;$AO$3</formula>
    </cfRule>
  </conditionalFormatting>
  <conditionalFormatting sqref="H67:H71">
    <cfRule type="expression" dxfId="15" priority="16">
      <formula>G67&gt;$H$3</formula>
    </cfRule>
  </conditionalFormatting>
  <conditionalFormatting sqref="G67:G71">
    <cfRule type="expression" dxfId="14" priority="15">
      <formula>G67&gt;$H$3</formula>
    </cfRule>
  </conditionalFormatting>
  <conditionalFormatting sqref="AN67:AN71">
    <cfRule type="expression" dxfId="13" priority="14">
      <formula>AN67&gt;$AO$3</formula>
    </cfRule>
  </conditionalFormatting>
  <conditionalFormatting sqref="AO67:AO71">
    <cfRule type="expression" dxfId="12" priority="13">
      <formula>AN67&gt;$AO$3</formula>
    </cfRule>
  </conditionalFormatting>
  <conditionalFormatting sqref="H72:H74">
    <cfRule type="expression" dxfId="11" priority="12">
      <formula>G72&gt;$H$3</formula>
    </cfRule>
  </conditionalFormatting>
  <conditionalFormatting sqref="G72:G74">
    <cfRule type="expression" dxfId="10" priority="11">
      <formula>G72&gt;$H$3</formula>
    </cfRule>
  </conditionalFormatting>
  <conditionalFormatting sqref="AN72:AN74">
    <cfRule type="expression" dxfId="9" priority="10">
      <formula>AN72&gt;$AO$3</formula>
    </cfRule>
  </conditionalFormatting>
  <conditionalFormatting sqref="AO72:AO74">
    <cfRule type="expression" dxfId="8" priority="9">
      <formula>AN72&gt;$AO$3</formula>
    </cfRule>
  </conditionalFormatting>
  <conditionalFormatting sqref="H52:H56">
    <cfRule type="expression" dxfId="7" priority="8">
      <formula>G52&gt;$H$3</formula>
    </cfRule>
  </conditionalFormatting>
  <conditionalFormatting sqref="G52:G56">
    <cfRule type="expression" dxfId="6" priority="7">
      <formula>G52&gt;$H$3</formula>
    </cfRule>
  </conditionalFormatting>
  <conditionalFormatting sqref="AN52:AN56">
    <cfRule type="expression" dxfId="5" priority="6">
      <formula>AN52&gt;$AO$3</formula>
    </cfRule>
  </conditionalFormatting>
  <conditionalFormatting sqref="AO52:AO56">
    <cfRule type="expression" dxfId="4" priority="5">
      <formula>AN52&gt;$AO$3</formula>
    </cfRule>
  </conditionalFormatting>
  <conditionalFormatting sqref="H18">
    <cfRule type="expression" dxfId="3" priority="4">
      <formula>G18&gt;$H$3</formula>
    </cfRule>
  </conditionalFormatting>
  <conditionalFormatting sqref="G18">
    <cfRule type="expression" dxfId="2" priority="3">
      <formula>G18&gt;$H$3</formula>
    </cfRule>
  </conditionalFormatting>
  <conditionalFormatting sqref="AN18">
    <cfRule type="expression" dxfId="1" priority="2">
      <formula>AN18&gt;$AO$3</formula>
    </cfRule>
  </conditionalFormatting>
  <conditionalFormatting sqref="AO18">
    <cfRule type="expression" dxfId="0" priority="1">
      <formula>AN18&gt;$AO$3</formula>
    </cfRule>
  </conditionalFormatting>
  <printOptions horizontalCentered="1"/>
  <pageMargins left="0.25" right="0.25" top="0.97" bottom="0.25" header="0.38" footer="0.27"/>
  <pageSetup paperSize="5" scale="65" firstPageNumber="97" fitToWidth="0" orientation="portrait" r:id="rId1"/>
  <headerFooter alignWithMargins="0">
    <oddHeader xml:space="preserve">&amp;L&amp;"Arial,Bold"&amp;18&amp;K000000Table 7:  Budget Letter
Local Property and Sales Tax Revenues  </oddHeader>
    <oddFooter>&amp;R&amp;P</oddFooter>
  </headerFooter>
  <colBreaks count="6" manualBreakCount="6">
    <brk id="8" max="76" man="1"/>
    <brk id="17" max="76" man="1"/>
    <brk id="24" max="76" man="1"/>
    <brk id="32" max="76" man="1"/>
    <brk id="37" max="76" man="1"/>
    <brk id="43" max="76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92D050"/>
  </sheetPr>
  <dimension ref="A1:N29"/>
  <sheetViews>
    <sheetView zoomScaleNormal="100" zoomScaleSheetLayoutView="130" workbookViewId="0">
      <selection activeCell="A14" sqref="A14"/>
    </sheetView>
  </sheetViews>
  <sheetFormatPr defaultColWidth="9.140625" defaultRowHeight="12.75" x14ac:dyDescent="0.2"/>
  <cols>
    <col min="1" max="1" width="62.5703125" style="1258" customWidth="1"/>
    <col min="2" max="2" width="24.140625" style="1258" bestFit="1" customWidth="1"/>
    <col min="3" max="4" width="9.140625" style="1255"/>
    <col min="5" max="16384" width="9.140625" style="1256"/>
  </cols>
  <sheetData>
    <row r="1" spans="1:4" ht="40.5" customHeight="1" x14ac:dyDescent="0.2">
      <c r="A1" s="1277" t="s">
        <v>1603</v>
      </c>
      <c r="B1" s="1277"/>
    </row>
    <row r="2" spans="1:4" s="1258" customFormat="1" ht="40.5" customHeight="1" thickBot="1" x14ac:dyDescent="0.25">
      <c r="A2" s="1278" t="s">
        <v>1588</v>
      </c>
      <c r="B2" s="1278"/>
      <c r="C2" s="1257"/>
      <c r="D2" s="1257"/>
    </row>
    <row r="3" spans="1:4" s="1255" customFormat="1" ht="100.5" customHeight="1" thickTop="1" thickBot="1" x14ac:dyDescent="0.25">
      <c r="A3" s="1259" t="s">
        <v>1589</v>
      </c>
      <c r="B3" s="1260" t="s">
        <v>1602</v>
      </c>
    </row>
    <row r="4" spans="1:4" s="1257" customFormat="1" ht="38.25" customHeight="1" thickTop="1" x14ac:dyDescent="0.2">
      <c r="A4" s="1261" t="s">
        <v>1590</v>
      </c>
      <c r="B4" s="1262">
        <v>2402779767</v>
      </c>
    </row>
    <row r="5" spans="1:4" s="1257" customFormat="1" ht="38.25" customHeight="1" x14ac:dyDescent="0.2">
      <c r="A5" s="1263" t="s">
        <v>1591</v>
      </c>
      <c r="B5" s="1264">
        <v>510963415</v>
      </c>
    </row>
    <row r="6" spans="1:4" s="1257" customFormat="1" ht="54.75" customHeight="1" x14ac:dyDescent="0.2">
      <c r="A6" s="1265" t="s">
        <v>1604</v>
      </c>
      <c r="B6" s="1264">
        <v>612726507</v>
      </c>
    </row>
    <row r="7" spans="1:4" s="1257" customFormat="1" ht="128.25" customHeight="1" x14ac:dyDescent="0.2">
      <c r="A7" s="1265" t="s">
        <v>1592</v>
      </c>
      <c r="B7" s="1264">
        <v>402063048.125</v>
      </c>
    </row>
    <row r="8" spans="1:4" s="1257" customFormat="1" ht="65.25" x14ac:dyDescent="0.2">
      <c r="A8" s="1265" t="s">
        <v>1605</v>
      </c>
      <c r="B8" s="1264">
        <v>79697404.508563235</v>
      </c>
    </row>
    <row r="9" spans="1:4" s="1257" customFormat="1" ht="54" hidden="1" customHeight="1" thickBot="1" x14ac:dyDescent="0.25">
      <c r="A9" s="1266" t="s">
        <v>1601</v>
      </c>
      <c r="B9" s="1264">
        <v>741780</v>
      </c>
    </row>
    <row r="10" spans="1:4" s="1257" customFormat="1" ht="38.25" customHeight="1" x14ac:dyDescent="0.2">
      <c r="A10" s="1263" t="s">
        <v>1593</v>
      </c>
      <c r="B10" s="1264">
        <v>-2048105</v>
      </c>
    </row>
    <row r="11" spans="1:4" s="1257" customFormat="1" ht="38.25" customHeight="1" x14ac:dyDescent="0.2">
      <c r="A11" s="1267" t="s">
        <v>1594</v>
      </c>
      <c r="B11" s="1264">
        <v>-2000000</v>
      </c>
    </row>
    <row r="12" spans="1:4" s="1257" customFormat="1" ht="38.25" customHeight="1" thickBot="1" x14ac:dyDescent="0.25">
      <c r="A12" s="1268" t="s">
        <v>1595</v>
      </c>
      <c r="B12" s="1269">
        <v>4004182036.633563</v>
      </c>
    </row>
    <row r="13" spans="1:4" s="1257" customFormat="1" ht="38.25" customHeight="1" thickTop="1" thickBot="1" x14ac:dyDescent="0.25">
      <c r="A13" s="1270" t="s">
        <v>1606</v>
      </c>
      <c r="B13" s="1271">
        <v>4017083148</v>
      </c>
    </row>
    <row r="14" spans="1:4" s="1274" customFormat="1" ht="18" thickTop="1" thickBot="1" x14ac:dyDescent="0.35">
      <c r="A14" s="1272" t="s">
        <v>1538</v>
      </c>
      <c r="B14" s="1271">
        <v>12901111.366436958</v>
      </c>
      <c r="C14" s="1273"/>
      <c r="D14" s="1273"/>
    </row>
    <row r="15" spans="1:4" s="1274" customFormat="1" ht="17.25" thickTop="1" x14ac:dyDescent="0.3">
      <c r="B15" s="1275"/>
      <c r="C15" s="1273"/>
      <c r="D15" s="1273"/>
    </row>
    <row r="16" spans="1:4" s="1274" customFormat="1" ht="16.5" x14ac:dyDescent="0.3">
      <c r="B16" s="1275"/>
      <c r="C16" s="1273"/>
      <c r="D16" s="1273"/>
    </row>
    <row r="17" spans="1:14" s="1274" customFormat="1" ht="16.5" x14ac:dyDescent="0.3">
      <c r="A17" s="1257"/>
      <c r="B17" s="1275"/>
      <c r="C17" s="1273"/>
      <c r="D17" s="1273"/>
    </row>
    <row r="18" spans="1:14" s="1274" customFormat="1" ht="16.5" x14ac:dyDescent="0.3">
      <c r="A18" s="1258"/>
      <c r="B18" s="1275"/>
      <c r="C18" s="1273"/>
      <c r="D18" s="1273"/>
    </row>
    <row r="19" spans="1:14" s="1274" customFormat="1" ht="16.5" x14ac:dyDescent="0.3">
      <c r="A19" s="1258"/>
      <c r="B19" s="1275"/>
      <c r="C19" s="1273"/>
      <c r="D19" s="1273"/>
    </row>
    <row r="20" spans="1:14" s="1274" customFormat="1" ht="16.5" x14ac:dyDescent="0.3">
      <c r="A20" s="1258"/>
      <c r="B20" s="1276"/>
      <c r="C20" s="1273"/>
      <c r="D20" s="1273"/>
    </row>
    <row r="21" spans="1:14" s="1274" customFormat="1" ht="16.5" x14ac:dyDescent="0.3">
      <c r="A21" s="1258"/>
      <c r="B21" s="1258"/>
      <c r="C21" s="1273"/>
      <c r="D21" s="1273"/>
    </row>
    <row r="22" spans="1:14" s="1274" customFormat="1" ht="16.5" x14ac:dyDescent="0.3">
      <c r="A22" s="1258"/>
      <c r="B22" s="1258"/>
      <c r="C22" s="1273"/>
      <c r="D22" s="1273"/>
    </row>
    <row r="23" spans="1:14" s="1274" customFormat="1" ht="16.5" x14ac:dyDescent="0.3">
      <c r="A23" s="1258"/>
      <c r="B23" s="1258"/>
      <c r="C23" s="1273"/>
      <c r="D23" s="1273"/>
    </row>
    <row r="24" spans="1:14" s="1274" customFormat="1" ht="16.5" x14ac:dyDescent="0.3">
      <c r="A24" s="1258"/>
      <c r="B24" s="1258"/>
      <c r="C24" s="1273"/>
      <c r="D24" s="1273"/>
    </row>
    <row r="25" spans="1:14" s="1274" customFormat="1" ht="16.5" x14ac:dyDescent="0.3">
      <c r="A25" s="1258"/>
      <c r="B25" s="1258"/>
      <c r="C25" s="1273"/>
      <c r="D25" s="1273"/>
    </row>
    <row r="27" spans="1:14" s="1258" customFormat="1" x14ac:dyDescent="0.2">
      <c r="C27" s="1255"/>
      <c r="D27" s="1255"/>
      <c r="E27" s="1256"/>
      <c r="F27" s="1256"/>
      <c r="G27" s="1256"/>
      <c r="H27" s="1256"/>
      <c r="I27" s="1256"/>
      <c r="J27" s="1256"/>
      <c r="K27" s="1256"/>
      <c r="L27" s="1256"/>
      <c r="M27" s="1256"/>
      <c r="N27" s="1256"/>
    </row>
    <row r="28" spans="1:14" s="1258" customFormat="1" x14ac:dyDescent="0.2">
      <c r="C28" s="1255"/>
      <c r="D28" s="1255"/>
      <c r="E28" s="1256"/>
      <c r="F28" s="1256"/>
      <c r="G28" s="1256"/>
      <c r="H28" s="1256"/>
      <c r="I28" s="1256"/>
      <c r="J28" s="1256"/>
      <c r="K28" s="1256"/>
      <c r="L28" s="1256"/>
      <c r="M28" s="1256"/>
      <c r="N28" s="1256"/>
    </row>
    <row r="29" spans="1:14" s="1258" customFormat="1" x14ac:dyDescent="0.2">
      <c r="C29" s="1255"/>
      <c r="D29" s="1255"/>
      <c r="E29" s="1256"/>
      <c r="F29" s="1256"/>
      <c r="G29" s="1256"/>
      <c r="H29" s="1256"/>
      <c r="I29" s="1256"/>
      <c r="J29" s="1256"/>
      <c r="K29" s="1256"/>
      <c r="L29" s="1256"/>
      <c r="M29" s="1256"/>
      <c r="N29" s="1256"/>
    </row>
  </sheetData>
  <sheetProtection formatCells="0" formatColumns="0" formatRows="0" sort="0"/>
  <mergeCells count="2">
    <mergeCell ref="A1:B1"/>
    <mergeCell ref="A2:B2"/>
  </mergeCells>
  <printOptions horizontalCentered="1"/>
  <pageMargins left="0.25" right="0.25" top="0.75" bottom="0.5" header="0.38" footer="0.16"/>
  <pageSetup paperSize="5" scale="85" fitToWidth="0" fitToHeight="0" orientation="portrait" r:id="rId1"/>
  <headerFooter alignWithMargins="0">
    <oddFooter>&amp;R&amp;12&amp;P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2">
    <tabColor rgb="FF92D050"/>
    <pageSetUpPr fitToPage="1"/>
  </sheetPr>
  <dimension ref="A1:BV80"/>
  <sheetViews>
    <sheetView workbookViewId="0">
      <pane xSplit="2" ySplit="6" topLeftCell="C7" activePane="bottomRight" state="frozen"/>
      <selection sqref="A1:XFD1048576"/>
      <selection pane="topRight" sqref="A1:XFD1048576"/>
      <selection pane="bottomLeft" sqref="A1:XFD1048576"/>
      <selection pane="bottomRight" activeCell="C7" sqref="C7"/>
    </sheetView>
  </sheetViews>
  <sheetFormatPr defaultColWidth="8.85546875" defaultRowHeight="12.75" x14ac:dyDescent="0.2"/>
  <cols>
    <col min="1" max="1" width="4.140625" style="1145" customWidth="1"/>
    <col min="2" max="2" width="31" style="1145" bestFit="1" customWidth="1"/>
    <col min="3" max="3" width="14.5703125" style="1145" customWidth="1"/>
    <col min="4" max="4" width="11.5703125" style="1145" bestFit="1" customWidth="1"/>
    <col min="5" max="6" width="16.5703125" style="1145" bestFit="1" customWidth="1"/>
    <col min="7" max="7" width="16.140625" style="1145" bestFit="1" customWidth="1"/>
    <col min="8" max="10" width="16.5703125" style="1145" bestFit="1" customWidth="1"/>
    <col min="11" max="11" width="14.42578125" style="1145" bestFit="1" customWidth="1"/>
    <col min="12" max="12" width="10.42578125" style="1145" bestFit="1" customWidth="1"/>
    <col min="13" max="13" width="16.5703125" style="1145" bestFit="1" customWidth="1"/>
    <col min="14" max="15" width="10.42578125" style="1145" bestFit="1" customWidth="1"/>
    <col min="16" max="16" width="13.140625" style="1145" bestFit="1" customWidth="1"/>
    <col min="17" max="17" width="14" style="1145" bestFit="1" customWidth="1"/>
    <col min="18" max="18" width="10.42578125" style="1145" bestFit="1" customWidth="1"/>
    <col min="19" max="19" width="14.42578125" style="1145" bestFit="1" customWidth="1"/>
    <col min="20" max="21" width="16.5703125" style="1145" bestFit="1" customWidth="1"/>
    <col min="22" max="23" width="14.42578125" style="1145" bestFit="1" customWidth="1"/>
    <col min="24" max="24" width="10.42578125" style="1145" bestFit="1" customWidth="1"/>
    <col min="25" max="25" width="14" style="1145" bestFit="1" customWidth="1"/>
    <col min="26" max="26" width="16.140625" style="1145" bestFit="1" customWidth="1"/>
    <col min="27" max="27" width="16" style="1145" bestFit="1" customWidth="1"/>
    <col min="28" max="28" width="16.5703125" style="1145" bestFit="1" customWidth="1"/>
    <col min="29" max="29" width="16.140625" style="1145" bestFit="1" customWidth="1"/>
    <col min="30" max="30" width="11.5703125" style="1145" bestFit="1" customWidth="1"/>
    <col min="31" max="31" width="12" style="1145" bestFit="1" customWidth="1"/>
    <col min="32" max="32" width="13.42578125" style="1145" bestFit="1" customWidth="1"/>
    <col min="33" max="33" width="12" style="1145" bestFit="1" customWidth="1"/>
    <col min="34" max="34" width="12.5703125" style="1145" bestFit="1" customWidth="1"/>
    <col min="35" max="35" width="13.42578125" style="1145" bestFit="1" customWidth="1"/>
    <col min="36" max="38" width="14.5703125" style="1145" customWidth="1"/>
    <col min="39" max="43" width="14.5703125" style="1145" hidden="1" customWidth="1"/>
    <col min="44" max="46" width="16.5703125" style="1145" bestFit="1" customWidth="1"/>
    <col min="47" max="47" width="16" style="1145" bestFit="1" customWidth="1"/>
    <col min="48" max="48" width="17" style="1145" customWidth="1"/>
    <col min="49" max="54" width="16.5703125" style="1145" bestFit="1" customWidth="1"/>
    <col min="55" max="55" width="13.42578125" style="1145" customWidth="1"/>
    <col min="56" max="58" width="16.5703125" style="1145" bestFit="1" customWidth="1"/>
    <col min="59" max="59" width="11.42578125" style="1145" bestFit="1" customWidth="1"/>
    <col min="60" max="60" width="17.85546875" style="1145" bestFit="1" customWidth="1"/>
    <col min="61" max="61" width="14.42578125" style="1145" bestFit="1" customWidth="1"/>
    <col min="62" max="63" width="0" style="1145" hidden="1" customWidth="1"/>
    <col min="64" max="64" width="0" style="1146" hidden="1" customWidth="1"/>
    <col min="65" max="65" width="10.42578125" style="1146" hidden="1" customWidth="1"/>
    <col min="66" max="71" width="0" style="1145" hidden="1" customWidth="1"/>
    <col min="72" max="73" width="14.42578125" style="1145" hidden="1" customWidth="1"/>
    <col min="74" max="74" width="10.42578125" style="1145" hidden="1" customWidth="1"/>
    <col min="75" max="75" width="0" style="1145" hidden="1" customWidth="1"/>
    <col min="76" max="16384" width="8.85546875" style="1145"/>
  </cols>
  <sheetData>
    <row r="1" spans="1:74" s="1095" customFormat="1" ht="33" customHeight="1" x14ac:dyDescent="0.2">
      <c r="A1" s="1580" t="s">
        <v>1367</v>
      </c>
      <c r="B1" s="1580"/>
      <c r="C1" s="1581" t="s">
        <v>1368</v>
      </c>
      <c r="D1" s="1582" t="s">
        <v>1369</v>
      </c>
      <c r="E1" s="1583" t="s">
        <v>1370</v>
      </c>
      <c r="F1" s="1572"/>
      <c r="G1" s="1572"/>
      <c r="H1" s="1572"/>
      <c r="I1" s="1573"/>
      <c r="J1" s="1583" t="s">
        <v>1370</v>
      </c>
      <c r="K1" s="1572"/>
      <c r="L1" s="1572"/>
      <c r="M1" s="1572"/>
      <c r="N1" s="1572"/>
      <c r="O1" s="1572"/>
      <c r="P1" s="1572" t="s">
        <v>1370</v>
      </c>
      <c r="Q1" s="1572"/>
      <c r="R1" s="1572"/>
      <c r="S1" s="1572"/>
      <c r="T1" s="1572"/>
      <c r="U1" s="1572"/>
      <c r="V1" s="1572"/>
      <c r="W1" s="1572" t="s">
        <v>1370</v>
      </c>
      <c r="X1" s="1572"/>
      <c r="Y1" s="1572"/>
      <c r="Z1" s="1572"/>
      <c r="AA1" s="1572"/>
      <c r="AB1" s="1572"/>
      <c r="AC1" s="1572" t="s">
        <v>1370</v>
      </c>
      <c r="AD1" s="1572"/>
      <c r="AE1" s="1572"/>
      <c r="AF1" s="1572"/>
      <c r="AG1" s="1572"/>
      <c r="AH1" s="1572"/>
      <c r="AI1" s="1573"/>
      <c r="AJ1" s="1574" t="s">
        <v>1370</v>
      </c>
      <c r="AK1" s="1575"/>
      <c r="AL1" s="1575"/>
      <c r="AM1" s="1575"/>
      <c r="AN1" s="1575"/>
      <c r="AO1" s="1575"/>
      <c r="AP1" s="1575"/>
      <c r="AQ1" s="1575"/>
      <c r="AR1" s="1575"/>
      <c r="AS1" s="1575"/>
      <c r="AT1" s="1576"/>
      <c r="AU1" s="1567" t="s">
        <v>1371</v>
      </c>
      <c r="AV1" s="1577" t="s">
        <v>1372</v>
      </c>
      <c r="AW1" s="1578"/>
      <c r="AX1" s="1578"/>
      <c r="AY1" s="1579"/>
      <c r="AZ1" s="1577" t="s">
        <v>1372</v>
      </c>
      <c r="BA1" s="1578"/>
      <c r="BB1" s="1579"/>
      <c r="BC1" s="1564" t="s">
        <v>1373</v>
      </c>
      <c r="BD1" s="1565"/>
      <c r="BE1" s="1565"/>
      <c r="BF1" s="1565"/>
      <c r="BG1" s="1565"/>
      <c r="BH1" s="1566"/>
      <c r="BI1" s="1567" t="s">
        <v>1374</v>
      </c>
      <c r="BL1" s="1096"/>
      <c r="BM1" s="1096" t="s">
        <v>1375</v>
      </c>
      <c r="BP1" s="1097" t="s">
        <v>1376</v>
      </c>
    </row>
    <row r="2" spans="1:74" s="1104" customFormat="1" ht="69.75" customHeight="1" x14ac:dyDescent="0.2">
      <c r="A2" s="1580"/>
      <c r="B2" s="1580"/>
      <c r="C2" s="1581"/>
      <c r="D2" s="1582"/>
      <c r="E2" s="1098" t="s">
        <v>1377</v>
      </c>
      <c r="F2" s="1098" t="s">
        <v>1378</v>
      </c>
      <c r="G2" s="1098" t="s">
        <v>1379</v>
      </c>
      <c r="H2" s="1098" t="s">
        <v>1380</v>
      </c>
      <c r="I2" s="1098" t="s">
        <v>1381</v>
      </c>
      <c r="J2" s="1098" t="s">
        <v>1382</v>
      </c>
      <c r="K2" s="1098" t="s">
        <v>1383</v>
      </c>
      <c r="L2" s="1098" t="s">
        <v>1384</v>
      </c>
      <c r="M2" s="1098" t="s">
        <v>1385</v>
      </c>
      <c r="N2" s="1098" t="s">
        <v>1386</v>
      </c>
      <c r="O2" s="1098" t="s">
        <v>1387</v>
      </c>
      <c r="P2" s="1098" t="s">
        <v>1388</v>
      </c>
      <c r="Q2" s="1098" t="s">
        <v>1389</v>
      </c>
      <c r="R2" s="1098" t="s">
        <v>1390</v>
      </c>
      <c r="S2" s="1098" t="s">
        <v>1391</v>
      </c>
      <c r="T2" s="1098" t="s">
        <v>1392</v>
      </c>
      <c r="U2" s="1098" t="s">
        <v>1393</v>
      </c>
      <c r="V2" s="1098" t="s">
        <v>1394</v>
      </c>
      <c r="W2" s="1098" t="s">
        <v>1395</v>
      </c>
      <c r="X2" s="1098" t="s">
        <v>1396</v>
      </c>
      <c r="Y2" s="1098" t="s">
        <v>1397</v>
      </c>
      <c r="Z2" s="1098" t="s">
        <v>1398</v>
      </c>
      <c r="AA2" s="1098" t="s">
        <v>1399</v>
      </c>
      <c r="AB2" s="1098" t="s">
        <v>1400</v>
      </c>
      <c r="AC2" s="1098" t="s">
        <v>1401</v>
      </c>
      <c r="AD2" s="1098" t="s">
        <v>934</v>
      </c>
      <c r="AE2" s="1098" t="s">
        <v>762</v>
      </c>
      <c r="AF2" s="1098" t="s">
        <v>1402</v>
      </c>
      <c r="AG2" s="1098" t="s">
        <v>766</v>
      </c>
      <c r="AH2" s="1098" t="s">
        <v>1403</v>
      </c>
      <c r="AI2" s="1098" t="s">
        <v>770</v>
      </c>
      <c r="AJ2" s="1098" t="s">
        <v>1404</v>
      </c>
      <c r="AK2" s="1098" t="s">
        <v>1255</v>
      </c>
      <c r="AL2" s="1099" t="s">
        <v>1405</v>
      </c>
      <c r="AM2" s="1100" t="s">
        <v>1406</v>
      </c>
      <c r="AN2" s="1100" t="s">
        <v>1406</v>
      </c>
      <c r="AO2" s="1100" t="s">
        <v>1406</v>
      </c>
      <c r="AP2" s="1100" t="s">
        <v>1406</v>
      </c>
      <c r="AQ2" s="1100" t="s">
        <v>1406</v>
      </c>
      <c r="AR2" s="1098" t="s">
        <v>1407</v>
      </c>
      <c r="AS2" s="1098" t="s">
        <v>1408</v>
      </c>
      <c r="AT2" s="1098" t="s">
        <v>772</v>
      </c>
      <c r="AU2" s="1569"/>
      <c r="AV2" s="1101" t="s">
        <v>1409</v>
      </c>
      <c r="AW2" s="1101" t="s">
        <v>1410</v>
      </c>
      <c r="AX2" s="1101" t="s">
        <v>1411</v>
      </c>
      <c r="AY2" s="1101" t="s">
        <v>1412</v>
      </c>
      <c r="AZ2" s="1101" t="s">
        <v>1413</v>
      </c>
      <c r="BA2" s="1101" t="s">
        <v>1414</v>
      </c>
      <c r="BB2" s="1101" t="s">
        <v>1415</v>
      </c>
      <c r="BC2" s="1102" t="s">
        <v>1416</v>
      </c>
      <c r="BD2" s="1102" t="s">
        <v>1417</v>
      </c>
      <c r="BE2" s="1103" t="s">
        <v>1418</v>
      </c>
      <c r="BF2" s="1103" t="s">
        <v>1419</v>
      </c>
      <c r="BG2" s="1103" t="s">
        <v>1420</v>
      </c>
      <c r="BH2" s="1103" t="s">
        <v>1421</v>
      </c>
      <c r="BI2" s="1568"/>
      <c r="BL2" s="1105"/>
      <c r="BM2" s="1106" t="s">
        <v>1422</v>
      </c>
      <c r="BP2" s="1098" t="s">
        <v>1423</v>
      </c>
      <c r="BT2" s="1098" t="s">
        <v>1424</v>
      </c>
      <c r="BU2" s="1098" t="s">
        <v>1425</v>
      </c>
      <c r="BV2" s="1098" t="s">
        <v>1426</v>
      </c>
    </row>
    <row r="3" spans="1:74" s="1104" customFormat="1" ht="15" customHeight="1" x14ac:dyDescent="0.2">
      <c r="A3" s="1580"/>
      <c r="B3" s="1580"/>
      <c r="C3" s="1581"/>
      <c r="D3" s="1582"/>
      <c r="E3" s="1107">
        <v>343001</v>
      </c>
      <c r="F3" s="1107">
        <v>341001</v>
      </c>
      <c r="G3" s="1107">
        <v>348001</v>
      </c>
      <c r="H3" s="1107">
        <v>347001</v>
      </c>
      <c r="I3" s="1107">
        <v>346001</v>
      </c>
      <c r="J3" s="1107" t="s">
        <v>751</v>
      </c>
      <c r="K3" s="1107" t="s">
        <v>743</v>
      </c>
      <c r="L3" s="1107" t="s">
        <v>723</v>
      </c>
      <c r="M3" s="1107" t="s">
        <v>759</v>
      </c>
      <c r="N3" s="1107" t="s">
        <v>735</v>
      </c>
      <c r="O3" s="1107" t="s">
        <v>747</v>
      </c>
      <c r="P3" s="1107" t="s">
        <v>725</v>
      </c>
      <c r="Q3" s="1107" t="s">
        <v>733</v>
      </c>
      <c r="R3" s="1107" t="s">
        <v>737</v>
      </c>
      <c r="S3" s="1107" t="s">
        <v>739</v>
      </c>
      <c r="T3" s="1107" t="s">
        <v>741</v>
      </c>
      <c r="U3" s="1107" t="s">
        <v>745</v>
      </c>
      <c r="V3" s="1107" t="s">
        <v>729</v>
      </c>
      <c r="W3" s="1107" t="s">
        <v>753</v>
      </c>
      <c r="X3" s="1107" t="s">
        <v>731</v>
      </c>
      <c r="Y3" s="1107" t="s">
        <v>727</v>
      </c>
      <c r="Z3" s="1107" t="s">
        <v>757</v>
      </c>
      <c r="AA3" s="1107" t="s">
        <v>935</v>
      </c>
      <c r="AB3" s="1107" t="s">
        <v>936</v>
      </c>
      <c r="AC3" s="1107" t="s">
        <v>755</v>
      </c>
      <c r="AD3" s="1107" t="s">
        <v>933</v>
      </c>
      <c r="AE3" s="1107" t="s">
        <v>761</v>
      </c>
      <c r="AF3" s="1107" t="s">
        <v>763</v>
      </c>
      <c r="AG3" s="1107" t="s">
        <v>765</v>
      </c>
      <c r="AH3" s="1107" t="s">
        <v>767</v>
      </c>
      <c r="AI3" s="1107" t="s">
        <v>769</v>
      </c>
      <c r="AJ3" s="1107" t="s">
        <v>773</v>
      </c>
      <c r="AK3" s="1107" t="s">
        <v>775</v>
      </c>
      <c r="AL3" s="1099" t="s">
        <v>777</v>
      </c>
      <c r="AM3" s="1107" t="s">
        <v>1016</v>
      </c>
      <c r="AN3" s="1107" t="s">
        <v>1016</v>
      </c>
      <c r="AO3" s="1107" t="s">
        <v>1016</v>
      </c>
      <c r="AP3" s="1107" t="s">
        <v>1016</v>
      </c>
      <c r="AQ3" s="1107" t="s">
        <v>1016</v>
      </c>
      <c r="AR3" s="1107" t="s">
        <v>749</v>
      </c>
      <c r="AS3" s="1107">
        <v>345001</v>
      </c>
      <c r="AT3" s="1107" t="s">
        <v>771</v>
      </c>
      <c r="AU3" s="1108"/>
      <c r="AV3" s="1109">
        <v>321001</v>
      </c>
      <c r="AW3" s="1109">
        <v>329001</v>
      </c>
      <c r="AX3" s="1109">
        <v>331001</v>
      </c>
      <c r="AY3" s="1109">
        <v>333001</v>
      </c>
      <c r="AZ3" s="1109">
        <v>336001</v>
      </c>
      <c r="BA3" s="1109">
        <v>337001</v>
      </c>
      <c r="BB3" s="1109">
        <v>340001</v>
      </c>
      <c r="BC3" s="1110">
        <v>318</v>
      </c>
      <c r="BD3" s="1110">
        <v>319</v>
      </c>
      <c r="BE3" s="1111">
        <v>302006</v>
      </c>
      <c r="BF3" s="1111">
        <v>334001</v>
      </c>
      <c r="BG3" s="1111" t="s">
        <v>703</v>
      </c>
      <c r="BH3" s="1111">
        <v>101001</v>
      </c>
      <c r="BI3" s="1569"/>
      <c r="BL3" s="1105"/>
      <c r="BM3" s="1112" t="s">
        <v>1427</v>
      </c>
      <c r="BP3" s="1107" t="s">
        <v>1195</v>
      </c>
      <c r="BT3" s="1107">
        <v>344001</v>
      </c>
      <c r="BU3" s="1107" t="s">
        <v>366</v>
      </c>
      <c r="BV3" s="1107" t="s">
        <v>365</v>
      </c>
    </row>
    <row r="4" spans="1:74" s="1104" customFormat="1" ht="14.1" customHeight="1" x14ac:dyDescent="0.2">
      <c r="A4" s="1570" t="s">
        <v>1599</v>
      </c>
      <c r="B4" s="1571"/>
      <c r="C4" s="1113">
        <v>1</v>
      </c>
      <c r="D4" s="1113">
        <v>2</v>
      </c>
      <c r="E4" s="1113">
        <v>3</v>
      </c>
      <c r="F4" s="1113">
        <v>4</v>
      </c>
      <c r="G4" s="1113">
        <v>5</v>
      </c>
      <c r="H4" s="1113">
        <v>6</v>
      </c>
      <c r="I4" s="1113">
        <v>7</v>
      </c>
      <c r="J4" s="1113">
        <v>8</v>
      </c>
      <c r="K4" s="1113">
        <v>9</v>
      </c>
      <c r="L4" s="1113">
        <v>10</v>
      </c>
      <c r="M4" s="1113">
        <v>11</v>
      </c>
      <c r="N4" s="1113">
        <v>12</v>
      </c>
      <c r="O4" s="1113">
        <v>13</v>
      </c>
      <c r="P4" s="1113">
        <v>14</v>
      </c>
      <c r="Q4" s="1113">
        <v>15</v>
      </c>
      <c r="R4" s="1113">
        <v>16</v>
      </c>
      <c r="S4" s="1113">
        <v>17</v>
      </c>
      <c r="T4" s="1113">
        <v>18</v>
      </c>
      <c r="U4" s="1113">
        <v>19</v>
      </c>
      <c r="V4" s="1113">
        <v>20</v>
      </c>
      <c r="W4" s="1113">
        <v>21</v>
      </c>
      <c r="X4" s="1113">
        <v>22</v>
      </c>
      <c r="Y4" s="1113">
        <v>23</v>
      </c>
      <c r="Z4" s="1113">
        <v>24</v>
      </c>
      <c r="AA4" s="1113">
        <v>25</v>
      </c>
      <c r="AB4" s="1113">
        <v>26</v>
      </c>
      <c r="AC4" s="1113">
        <v>27</v>
      </c>
      <c r="AD4" s="1113">
        <v>28</v>
      </c>
      <c r="AE4" s="1113">
        <v>29</v>
      </c>
      <c r="AF4" s="1113">
        <v>30</v>
      </c>
      <c r="AG4" s="1113">
        <v>31</v>
      </c>
      <c r="AH4" s="1113">
        <v>32</v>
      </c>
      <c r="AI4" s="1113">
        <v>33</v>
      </c>
      <c r="AJ4" s="1113">
        <v>34</v>
      </c>
      <c r="AK4" s="1113">
        <v>35</v>
      </c>
      <c r="AL4" s="1113">
        <v>36</v>
      </c>
      <c r="AM4" s="1113">
        <v>37</v>
      </c>
      <c r="AN4" s="1113">
        <v>38</v>
      </c>
      <c r="AO4" s="1113">
        <v>39</v>
      </c>
      <c r="AP4" s="1113">
        <v>40</v>
      </c>
      <c r="AQ4" s="1113">
        <v>41</v>
      </c>
      <c r="AR4" s="1113">
        <v>42</v>
      </c>
      <c r="AS4" s="1113">
        <v>43</v>
      </c>
      <c r="AT4" s="1113">
        <v>44</v>
      </c>
      <c r="AU4" s="1114">
        <v>45</v>
      </c>
      <c r="AV4" s="1114">
        <v>46</v>
      </c>
      <c r="AW4" s="1114">
        <v>47</v>
      </c>
      <c r="AX4" s="1114">
        <v>48</v>
      </c>
      <c r="AY4" s="1114">
        <v>49</v>
      </c>
      <c r="AZ4" s="1114">
        <v>50</v>
      </c>
      <c r="BA4" s="1114">
        <v>51</v>
      </c>
      <c r="BB4" s="1114">
        <v>52</v>
      </c>
      <c r="BC4" s="1114">
        <v>53</v>
      </c>
      <c r="BD4" s="1114">
        <v>54</v>
      </c>
      <c r="BE4" s="1114">
        <v>55</v>
      </c>
      <c r="BF4" s="1114">
        <v>56</v>
      </c>
      <c r="BG4" s="1114">
        <v>57</v>
      </c>
      <c r="BH4" s="1114">
        <v>58</v>
      </c>
      <c r="BI4" s="1114">
        <v>59</v>
      </c>
      <c r="BL4" s="1105"/>
      <c r="BM4" s="1115">
        <v>1</v>
      </c>
      <c r="BP4" s="1113">
        <v>1</v>
      </c>
      <c r="BT4" s="1113">
        <v>5</v>
      </c>
      <c r="BU4" s="1113">
        <v>10</v>
      </c>
      <c r="BV4" s="1113">
        <v>25</v>
      </c>
    </row>
    <row r="5" spans="1:74" s="1104" customFormat="1" hidden="1" x14ac:dyDescent="0.2">
      <c r="A5" s="1116"/>
      <c r="B5" s="1116"/>
      <c r="C5" s="1117" t="s">
        <v>1428</v>
      </c>
      <c r="D5" s="1117" t="s">
        <v>1429</v>
      </c>
      <c r="E5" s="1117" t="s">
        <v>1430</v>
      </c>
      <c r="F5" s="1117" t="s">
        <v>1431</v>
      </c>
      <c r="G5" s="1117" t="s">
        <v>1432</v>
      </c>
      <c r="H5" s="1117" t="s">
        <v>1433</v>
      </c>
      <c r="I5" s="1117" t="s">
        <v>1434</v>
      </c>
      <c r="J5" s="1117" t="s">
        <v>1435</v>
      </c>
      <c r="K5" s="1117" t="s">
        <v>1436</v>
      </c>
      <c r="L5" s="1117" t="s">
        <v>1437</v>
      </c>
      <c r="M5" s="1117" t="s">
        <v>1438</v>
      </c>
      <c r="N5" s="1117" t="s">
        <v>1439</v>
      </c>
      <c r="O5" s="1117" t="s">
        <v>1440</v>
      </c>
      <c r="P5" s="1117"/>
      <c r="Q5" s="1117" t="s">
        <v>1441</v>
      </c>
      <c r="R5" s="1117" t="s">
        <v>1442</v>
      </c>
      <c r="S5" s="1117" t="s">
        <v>1443</v>
      </c>
      <c r="T5" s="1117" t="s">
        <v>1444</v>
      </c>
      <c r="U5" s="1117" t="s">
        <v>1445</v>
      </c>
      <c r="V5" s="1117" t="s">
        <v>1446</v>
      </c>
      <c r="W5" s="1117" t="s">
        <v>1447</v>
      </c>
      <c r="X5" s="1117"/>
      <c r="Y5" s="1117" t="s">
        <v>1448</v>
      </c>
      <c r="Z5" s="1117" t="s">
        <v>1449</v>
      </c>
      <c r="AA5" s="1117"/>
      <c r="AB5" s="1117" t="s">
        <v>1450</v>
      </c>
      <c r="AC5" s="1117" t="s">
        <v>1450</v>
      </c>
      <c r="AD5" s="1117"/>
      <c r="AE5" s="1114">
        <v>1</v>
      </c>
      <c r="AF5" s="1114">
        <v>2</v>
      </c>
      <c r="AG5" s="1114"/>
      <c r="AH5" s="1114"/>
      <c r="AI5" s="1114"/>
      <c r="AJ5" s="1117"/>
      <c r="AK5" s="1117"/>
      <c r="AL5" s="1117"/>
      <c r="AM5" s="1117"/>
      <c r="AN5" s="1117"/>
      <c r="AO5" s="1117"/>
      <c r="AP5" s="1117"/>
      <c r="AQ5" s="1117"/>
      <c r="AR5" s="1117" t="s">
        <v>1451</v>
      </c>
      <c r="AS5" s="1117" t="s">
        <v>1452</v>
      </c>
      <c r="AT5" s="1117" t="s">
        <v>1452</v>
      </c>
      <c r="AU5" s="1117" t="s">
        <v>1453</v>
      </c>
      <c r="AV5" s="1117" t="s">
        <v>1454</v>
      </c>
      <c r="AW5" s="1117" t="s">
        <v>1455</v>
      </c>
      <c r="AX5" s="1117" t="s">
        <v>1456</v>
      </c>
      <c r="AY5" s="1117" t="s">
        <v>1457</v>
      </c>
      <c r="AZ5" s="1117" t="s">
        <v>1458</v>
      </c>
      <c r="BA5" s="1117" t="s">
        <v>1459</v>
      </c>
      <c r="BB5" s="1117" t="s">
        <v>1460</v>
      </c>
      <c r="BC5" s="1117" t="s">
        <v>1461</v>
      </c>
      <c r="BD5" s="1117" t="s">
        <v>1462</v>
      </c>
      <c r="BE5" s="1117" t="s">
        <v>1463</v>
      </c>
      <c r="BF5" s="1117" t="s">
        <v>1464</v>
      </c>
      <c r="BG5" s="1117"/>
      <c r="BH5" s="1117"/>
      <c r="BI5" s="1117" t="s">
        <v>1465</v>
      </c>
      <c r="BL5" s="1105"/>
      <c r="BM5" s="1118"/>
      <c r="BP5" s="1117"/>
      <c r="BT5" s="1117" t="s">
        <v>1466</v>
      </c>
      <c r="BU5" s="1117" t="s">
        <v>1467</v>
      </c>
      <c r="BV5" s="1117" t="s">
        <v>1468</v>
      </c>
    </row>
    <row r="6" spans="1:74" s="1104" customFormat="1" ht="51" hidden="1" x14ac:dyDescent="0.2">
      <c r="A6" s="1116"/>
      <c r="B6" s="1116"/>
      <c r="C6" s="1119" t="s">
        <v>535</v>
      </c>
      <c r="D6" s="1119" t="s">
        <v>535</v>
      </c>
      <c r="E6" s="1119" t="s">
        <v>535</v>
      </c>
      <c r="F6" s="1119" t="s">
        <v>535</v>
      </c>
      <c r="G6" s="1119" t="s">
        <v>535</v>
      </c>
      <c r="H6" s="1119" t="s">
        <v>535</v>
      </c>
      <c r="I6" s="1119" t="s">
        <v>535</v>
      </c>
      <c r="J6" s="1119" t="s">
        <v>535</v>
      </c>
      <c r="K6" s="1119" t="s">
        <v>535</v>
      </c>
      <c r="L6" s="1119" t="s">
        <v>535</v>
      </c>
      <c r="M6" s="1119" t="s">
        <v>535</v>
      </c>
      <c r="N6" s="1119" t="s">
        <v>535</v>
      </c>
      <c r="O6" s="1119" t="s">
        <v>535</v>
      </c>
      <c r="P6" s="1119"/>
      <c r="Q6" s="1119" t="s">
        <v>535</v>
      </c>
      <c r="R6" s="1119" t="s">
        <v>535</v>
      </c>
      <c r="S6" s="1119" t="s">
        <v>535</v>
      </c>
      <c r="T6" s="1119" t="s">
        <v>535</v>
      </c>
      <c r="U6" s="1119" t="s">
        <v>535</v>
      </c>
      <c r="V6" s="1119" t="s">
        <v>535</v>
      </c>
      <c r="W6" s="1119" t="s">
        <v>535</v>
      </c>
      <c r="X6" s="1119"/>
      <c r="Y6" s="1119" t="s">
        <v>535</v>
      </c>
      <c r="Z6" s="1119" t="s">
        <v>535</v>
      </c>
      <c r="AA6" s="1119"/>
      <c r="AB6" s="1119" t="s">
        <v>535</v>
      </c>
      <c r="AC6" s="1119" t="s">
        <v>535</v>
      </c>
      <c r="AD6" s="1119"/>
      <c r="AE6" s="1119"/>
      <c r="AF6" s="1119"/>
      <c r="AG6" s="1119"/>
      <c r="AH6" s="1119"/>
      <c r="AI6" s="1119"/>
      <c r="AJ6" s="1119"/>
      <c r="AK6" s="1119"/>
      <c r="AL6" s="1119"/>
      <c r="AM6" s="1119"/>
      <c r="AN6" s="1119"/>
      <c r="AO6" s="1119"/>
      <c r="AP6" s="1119"/>
      <c r="AQ6" s="1119"/>
      <c r="AR6" s="1119" t="s">
        <v>535</v>
      </c>
      <c r="AS6" s="1119" t="s">
        <v>535</v>
      </c>
      <c r="AT6" s="1119" t="s">
        <v>535</v>
      </c>
      <c r="AU6" s="1119" t="s">
        <v>233</v>
      </c>
      <c r="AV6" s="1119" t="s">
        <v>535</v>
      </c>
      <c r="AW6" s="1119" t="s">
        <v>535</v>
      </c>
      <c r="AX6" s="1119" t="s">
        <v>535</v>
      </c>
      <c r="AY6" s="1119" t="s">
        <v>535</v>
      </c>
      <c r="AZ6" s="1119" t="s">
        <v>535</v>
      </c>
      <c r="BA6" s="1119" t="s">
        <v>535</v>
      </c>
      <c r="BB6" s="1119" t="s">
        <v>535</v>
      </c>
      <c r="BC6" s="1119" t="s">
        <v>535</v>
      </c>
      <c r="BD6" s="1119" t="s">
        <v>535</v>
      </c>
      <c r="BE6" s="1119" t="s">
        <v>535</v>
      </c>
      <c r="BF6" s="1119" t="s">
        <v>535</v>
      </c>
      <c r="BG6" s="1119"/>
      <c r="BH6" s="1119"/>
      <c r="BI6" s="1119" t="s">
        <v>233</v>
      </c>
      <c r="BL6" s="1105"/>
      <c r="BM6" s="1120"/>
      <c r="BP6" s="1119"/>
      <c r="BT6" s="1119" t="s">
        <v>535</v>
      </c>
      <c r="BU6" s="1119" t="s">
        <v>535</v>
      </c>
      <c r="BV6" s="1119" t="s">
        <v>535</v>
      </c>
    </row>
    <row r="7" spans="1:74" s="1126" customFormat="1" ht="16.350000000000001" customHeight="1" x14ac:dyDescent="0.2">
      <c r="A7" s="1121">
        <v>1</v>
      </c>
      <c r="B7" s="1122" t="s">
        <v>1469</v>
      </c>
      <c r="C7" s="1123">
        <v>8545</v>
      </c>
      <c r="D7" s="1123">
        <v>0</v>
      </c>
      <c r="E7" s="1124">
        <v>0</v>
      </c>
      <c r="F7" s="1124">
        <v>0</v>
      </c>
      <c r="G7" s="1124">
        <v>0</v>
      </c>
      <c r="H7" s="1124">
        <v>0</v>
      </c>
      <c r="I7" s="1124">
        <v>0</v>
      </c>
      <c r="J7" s="1124">
        <v>0</v>
      </c>
      <c r="K7" s="1124">
        <v>0</v>
      </c>
      <c r="L7" s="1124">
        <v>0</v>
      </c>
      <c r="M7" s="1124">
        <v>0</v>
      </c>
      <c r="N7" s="1124">
        <v>0</v>
      </c>
      <c r="O7" s="1124">
        <v>0</v>
      </c>
      <c r="P7" s="1124">
        <v>0</v>
      </c>
      <c r="Q7" s="1124">
        <v>0</v>
      </c>
      <c r="R7" s="1124">
        <v>0</v>
      </c>
      <c r="S7" s="1124">
        <v>0</v>
      </c>
      <c r="T7" s="1124">
        <v>6</v>
      </c>
      <c r="U7" s="1124">
        <v>69</v>
      </c>
      <c r="V7" s="1124">
        <v>8</v>
      </c>
      <c r="W7" s="1124">
        <v>0</v>
      </c>
      <c r="X7" s="1124">
        <v>0</v>
      </c>
      <c r="Y7" s="1124">
        <v>0</v>
      </c>
      <c r="Z7" s="1124">
        <v>0</v>
      </c>
      <c r="AA7" s="1124">
        <v>0</v>
      </c>
      <c r="AB7" s="1124">
        <v>0</v>
      </c>
      <c r="AC7" s="1124">
        <v>0</v>
      </c>
      <c r="AD7" s="1124">
        <v>0</v>
      </c>
      <c r="AE7" s="1124">
        <v>0</v>
      </c>
      <c r="AF7" s="1124">
        <v>0</v>
      </c>
      <c r="AG7" s="1124">
        <v>0</v>
      </c>
      <c r="AH7" s="1124">
        <v>0</v>
      </c>
      <c r="AI7" s="1124">
        <v>0</v>
      </c>
      <c r="AJ7" s="1124">
        <v>0</v>
      </c>
      <c r="AK7" s="1124">
        <v>97</v>
      </c>
      <c r="AL7" s="1124">
        <v>0</v>
      </c>
      <c r="AM7" s="1124"/>
      <c r="AN7" s="1124"/>
      <c r="AO7" s="1124"/>
      <c r="AP7" s="1124"/>
      <c r="AQ7" s="1124"/>
      <c r="AR7" s="1124">
        <v>40</v>
      </c>
      <c r="AS7" s="1124">
        <v>29</v>
      </c>
      <c r="AT7" s="1124">
        <v>4</v>
      </c>
      <c r="AU7" s="1125">
        <v>8798</v>
      </c>
      <c r="AV7" s="1124">
        <v>0</v>
      </c>
      <c r="AW7" s="1124">
        <v>0</v>
      </c>
      <c r="AX7" s="1124">
        <v>0</v>
      </c>
      <c r="AY7" s="1124">
        <v>0</v>
      </c>
      <c r="AZ7" s="1124">
        <v>0</v>
      </c>
      <c r="BA7" s="1124">
        <v>0</v>
      </c>
      <c r="BB7" s="1124">
        <v>0</v>
      </c>
      <c r="BC7" s="1124">
        <v>0</v>
      </c>
      <c r="BD7" s="1124">
        <v>0</v>
      </c>
      <c r="BE7" s="1124">
        <v>2</v>
      </c>
      <c r="BF7" s="1124">
        <v>0</v>
      </c>
      <c r="BG7" s="1124">
        <v>0</v>
      </c>
      <c r="BH7" s="1124">
        <v>3</v>
      </c>
      <c r="BI7" s="1125">
        <v>8803</v>
      </c>
      <c r="BL7" s="1127"/>
      <c r="BM7" s="1128"/>
      <c r="BP7" s="1124">
        <v>0</v>
      </c>
      <c r="BT7" s="1124">
        <v>0</v>
      </c>
      <c r="BU7" s="1124">
        <v>0</v>
      </c>
      <c r="BV7" s="1124">
        <v>0</v>
      </c>
    </row>
    <row r="8" spans="1:74" s="1126" customFormat="1" ht="16.350000000000001" customHeight="1" x14ac:dyDescent="0.2">
      <c r="A8" s="1129">
        <v>2</v>
      </c>
      <c r="B8" s="1130" t="s">
        <v>1470</v>
      </c>
      <c r="C8" s="1131">
        <v>3482</v>
      </c>
      <c r="D8" s="1131">
        <v>0</v>
      </c>
      <c r="E8" s="1131">
        <v>0</v>
      </c>
      <c r="F8" s="1131">
        <v>0</v>
      </c>
      <c r="G8" s="1131">
        <v>0</v>
      </c>
      <c r="H8" s="1131">
        <v>0</v>
      </c>
      <c r="I8" s="1131">
        <v>0</v>
      </c>
      <c r="J8" s="1131">
        <v>0</v>
      </c>
      <c r="K8" s="1131">
        <v>0</v>
      </c>
      <c r="L8" s="1131">
        <v>0</v>
      </c>
      <c r="M8" s="1131">
        <v>0</v>
      </c>
      <c r="N8" s="1131">
        <v>0</v>
      </c>
      <c r="O8" s="1131">
        <v>0</v>
      </c>
      <c r="P8" s="1131">
        <v>0</v>
      </c>
      <c r="Q8" s="1131">
        <v>0</v>
      </c>
      <c r="R8" s="1131">
        <v>1</v>
      </c>
      <c r="S8" s="1131">
        <v>0</v>
      </c>
      <c r="T8" s="1131">
        <v>0</v>
      </c>
      <c r="U8" s="1131">
        <v>1</v>
      </c>
      <c r="V8" s="1131">
        <v>0</v>
      </c>
      <c r="W8" s="1131">
        <v>0</v>
      </c>
      <c r="X8" s="1131">
        <v>0</v>
      </c>
      <c r="Y8" s="1131">
        <v>0</v>
      </c>
      <c r="Z8" s="1131">
        <v>0</v>
      </c>
      <c r="AA8" s="1131">
        <v>0</v>
      </c>
      <c r="AB8" s="1131">
        <v>0</v>
      </c>
      <c r="AC8" s="1131">
        <v>0</v>
      </c>
      <c r="AD8" s="1131">
        <v>0</v>
      </c>
      <c r="AE8" s="1131">
        <v>0</v>
      </c>
      <c r="AF8" s="1131">
        <v>0</v>
      </c>
      <c r="AG8" s="1131">
        <v>0</v>
      </c>
      <c r="AH8" s="1131">
        <v>0</v>
      </c>
      <c r="AI8" s="1131">
        <v>0</v>
      </c>
      <c r="AJ8" s="1131">
        <v>0</v>
      </c>
      <c r="AK8" s="1131">
        <v>0</v>
      </c>
      <c r="AL8" s="1131">
        <v>0</v>
      </c>
      <c r="AM8" s="1131"/>
      <c r="AN8" s="1131"/>
      <c r="AO8" s="1131"/>
      <c r="AP8" s="1131"/>
      <c r="AQ8" s="1131"/>
      <c r="AR8" s="1131">
        <v>10</v>
      </c>
      <c r="AS8" s="1131">
        <v>17</v>
      </c>
      <c r="AT8" s="1131">
        <v>2</v>
      </c>
      <c r="AU8" s="1132">
        <v>3513</v>
      </c>
      <c r="AV8" s="1131">
        <v>0</v>
      </c>
      <c r="AW8" s="1131">
        <v>0</v>
      </c>
      <c r="AX8" s="1131">
        <v>0</v>
      </c>
      <c r="AY8" s="1131">
        <v>0</v>
      </c>
      <c r="AZ8" s="1131">
        <v>0</v>
      </c>
      <c r="BA8" s="1131">
        <v>0</v>
      </c>
      <c r="BB8" s="1131">
        <v>0</v>
      </c>
      <c r="BC8" s="1131">
        <v>0</v>
      </c>
      <c r="BD8" s="1131">
        <v>0</v>
      </c>
      <c r="BE8" s="1131">
        <v>6</v>
      </c>
      <c r="BF8" s="1131">
        <v>0</v>
      </c>
      <c r="BG8" s="1131">
        <v>0</v>
      </c>
      <c r="BH8" s="1131">
        <v>1</v>
      </c>
      <c r="BI8" s="1132">
        <v>3520</v>
      </c>
      <c r="BL8" s="1127"/>
      <c r="BM8" s="1128"/>
      <c r="BP8" s="1131">
        <v>0</v>
      </c>
      <c r="BT8" s="1131">
        <v>0</v>
      </c>
      <c r="BU8" s="1131">
        <v>0</v>
      </c>
      <c r="BV8" s="1131">
        <v>0</v>
      </c>
    </row>
    <row r="9" spans="1:74" s="1126" customFormat="1" ht="16.350000000000001" customHeight="1" x14ac:dyDescent="0.2">
      <c r="A9" s="1129">
        <v>3</v>
      </c>
      <c r="B9" s="1130" t="s">
        <v>1471</v>
      </c>
      <c r="C9" s="1131">
        <v>22741</v>
      </c>
      <c r="D9" s="1131">
        <v>0</v>
      </c>
      <c r="E9" s="1131">
        <v>0</v>
      </c>
      <c r="F9" s="1131">
        <v>0</v>
      </c>
      <c r="G9" s="1131">
        <v>0</v>
      </c>
      <c r="H9" s="1131">
        <v>0</v>
      </c>
      <c r="I9" s="1131">
        <v>0</v>
      </c>
      <c r="J9" s="1131">
        <v>0</v>
      </c>
      <c r="K9" s="1131">
        <v>13</v>
      </c>
      <c r="L9" s="1131">
        <v>0</v>
      </c>
      <c r="M9" s="1131">
        <v>0</v>
      </c>
      <c r="N9" s="1131">
        <v>0</v>
      </c>
      <c r="O9" s="1131">
        <v>0</v>
      </c>
      <c r="P9" s="1131">
        <v>0</v>
      </c>
      <c r="Q9" s="1131">
        <v>39</v>
      </c>
      <c r="R9" s="1131">
        <v>0</v>
      </c>
      <c r="S9" s="1131">
        <v>0</v>
      </c>
      <c r="T9" s="1131">
        <v>0</v>
      </c>
      <c r="U9" s="1131">
        <v>19</v>
      </c>
      <c r="V9" s="1131">
        <v>0</v>
      </c>
      <c r="W9" s="1131">
        <v>2</v>
      </c>
      <c r="X9" s="1131">
        <v>0</v>
      </c>
      <c r="Y9" s="1131">
        <v>0</v>
      </c>
      <c r="Z9" s="1131">
        <v>0</v>
      </c>
      <c r="AA9" s="1131">
        <v>0</v>
      </c>
      <c r="AB9" s="1131">
        <v>0</v>
      </c>
      <c r="AC9" s="1131">
        <v>1</v>
      </c>
      <c r="AD9" s="1131">
        <v>0</v>
      </c>
      <c r="AE9" s="1131">
        <v>0</v>
      </c>
      <c r="AF9" s="1131">
        <v>0</v>
      </c>
      <c r="AG9" s="1131">
        <v>11</v>
      </c>
      <c r="AH9" s="1131">
        <v>4</v>
      </c>
      <c r="AI9" s="1131">
        <v>0</v>
      </c>
      <c r="AJ9" s="1131">
        <v>0</v>
      </c>
      <c r="AK9" s="1131">
        <v>49</v>
      </c>
      <c r="AL9" s="1131">
        <v>0</v>
      </c>
      <c r="AM9" s="1131"/>
      <c r="AN9" s="1131"/>
      <c r="AO9" s="1131"/>
      <c r="AP9" s="1131"/>
      <c r="AQ9" s="1131"/>
      <c r="AR9" s="1131">
        <v>46</v>
      </c>
      <c r="AS9" s="1131">
        <v>116</v>
      </c>
      <c r="AT9" s="1131">
        <v>7</v>
      </c>
      <c r="AU9" s="1132">
        <v>23048</v>
      </c>
      <c r="AV9" s="1131">
        <v>0</v>
      </c>
      <c r="AW9" s="1131">
        <v>0</v>
      </c>
      <c r="AX9" s="1131">
        <v>0</v>
      </c>
      <c r="AY9" s="1131">
        <v>0</v>
      </c>
      <c r="AZ9" s="1131">
        <v>0</v>
      </c>
      <c r="BA9" s="1131">
        <v>0</v>
      </c>
      <c r="BB9" s="1131">
        <v>0</v>
      </c>
      <c r="BC9" s="1131">
        <v>0</v>
      </c>
      <c r="BD9" s="1131">
        <v>0</v>
      </c>
      <c r="BE9" s="1131">
        <v>10</v>
      </c>
      <c r="BF9" s="1131">
        <v>0</v>
      </c>
      <c r="BG9" s="1131">
        <v>10</v>
      </c>
      <c r="BH9" s="1131">
        <v>15</v>
      </c>
      <c r="BI9" s="1132">
        <v>23083</v>
      </c>
      <c r="BL9" s="1127"/>
      <c r="BM9" s="1128"/>
      <c r="BP9" s="1131">
        <v>0</v>
      </c>
      <c r="BT9" s="1131">
        <v>0</v>
      </c>
      <c r="BU9" s="1131">
        <v>0</v>
      </c>
      <c r="BV9" s="1131">
        <v>0</v>
      </c>
    </row>
    <row r="10" spans="1:74" s="1126" customFormat="1" ht="16.350000000000001" customHeight="1" x14ac:dyDescent="0.2">
      <c r="A10" s="1129">
        <v>4</v>
      </c>
      <c r="B10" s="1130" t="s">
        <v>1472</v>
      </c>
      <c r="C10" s="1131">
        <v>2310</v>
      </c>
      <c r="D10" s="1131">
        <v>0</v>
      </c>
      <c r="E10" s="1131">
        <v>0</v>
      </c>
      <c r="F10" s="1131">
        <v>0</v>
      </c>
      <c r="G10" s="1131">
        <v>0</v>
      </c>
      <c r="H10" s="1131">
        <v>0</v>
      </c>
      <c r="I10" s="1131">
        <v>0</v>
      </c>
      <c r="J10" s="1131">
        <v>0</v>
      </c>
      <c r="K10" s="1131">
        <v>0</v>
      </c>
      <c r="L10" s="1131">
        <v>0</v>
      </c>
      <c r="M10" s="1131">
        <v>0</v>
      </c>
      <c r="N10" s="1131">
        <v>0</v>
      </c>
      <c r="O10" s="1131">
        <v>0</v>
      </c>
      <c r="P10" s="1131">
        <v>0</v>
      </c>
      <c r="Q10" s="1131">
        <v>11</v>
      </c>
      <c r="R10" s="1131">
        <v>0</v>
      </c>
      <c r="S10" s="1131">
        <v>0</v>
      </c>
      <c r="T10" s="1131">
        <v>0</v>
      </c>
      <c r="U10" s="1131">
        <v>3</v>
      </c>
      <c r="V10" s="1131">
        <v>0</v>
      </c>
      <c r="W10" s="1131">
        <v>0</v>
      </c>
      <c r="X10" s="1131">
        <v>0</v>
      </c>
      <c r="Y10" s="1131">
        <v>0</v>
      </c>
      <c r="Z10" s="1131">
        <v>0</v>
      </c>
      <c r="AA10" s="1131">
        <v>0</v>
      </c>
      <c r="AB10" s="1131">
        <v>0</v>
      </c>
      <c r="AC10" s="1131">
        <v>0</v>
      </c>
      <c r="AD10" s="1131">
        <v>0</v>
      </c>
      <c r="AE10" s="1131">
        <v>0</v>
      </c>
      <c r="AF10" s="1131">
        <v>0</v>
      </c>
      <c r="AG10" s="1131">
        <v>0</v>
      </c>
      <c r="AH10" s="1131">
        <v>0</v>
      </c>
      <c r="AI10" s="1131">
        <v>0</v>
      </c>
      <c r="AJ10" s="1131">
        <v>0</v>
      </c>
      <c r="AK10" s="1131">
        <v>0</v>
      </c>
      <c r="AL10" s="1131">
        <v>0</v>
      </c>
      <c r="AM10" s="1131"/>
      <c r="AN10" s="1131"/>
      <c r="AO10" s="1131"/>
      <c r="AP10" s="1131"/>
      <c r="AQ10" s="1131"/>
      <c r="AR10" s="1131">
        <v>18</v>
      </c>
      <c r="AS10" s="1131">
        <v>27</v>
      </c>
      <c r="AT10" s="1131">
        <v>1</v>
      </c>
      <c r="AU10" s="1132">
        <v>2370</v>
      </c>
      <c r="AV10" s="1131">
        <v>0</v>
      </c>
      <c r="AW10" s="1131">
        <v>0</v>
      </c>
      <c r="AX10" s="1131">
        <v>0</v>
      </c>
      <c r="AY10" s="1131">
        <v>0</v>
      </c>
      <c r="AZ10" s="1131">
        <v>0</v>
      </c>
      <c r="BA10" s="1131">
        <v>0</v>
      </c>
      <c r="BB10" s="1131">
        <v>3</v>
      </c>
      <c r="BC10" s="1131">
        <v>0</v>
      </c>
      <c r="BD10" s="1131">
        <v>0</v>
      </c>
      <c r="BE10" s="1131">
        <v>0</v>
      </c>
      <c r="BF10" s="1131">
        <v>0</v>
      </c>
      <c r="BG10" s="1131">
        <v>0</v>
      </c>
      <c r="BH10" s="1131">
        <v>0</v>
      </c>
      <c r="BI10" s="1132">
        <v>2373</v>
      </c>
      <c r="BL10" s="1127"/>
      <c r="BM10" s="1128"/>
      <c r="BP10" s="1131">
        <v>0</v>
      </c>
      <c r="BT10" s="1131">
        <v>0</v>
      </c>
      <c r="BU10" s="1131">
        <v>0</v>
      </c>
      <c r="BV10" s="1131">
        <v>0</v>
      </c>
    </row>
    <row r="11" spans="1:74" s="1126" customFormat="1" ht="16.350000000000001" customHeight="1" x14ac:dyDescent="0.2">
      <c r="A11" s="1133">
        <v>5</v>
      </c>
      <c r="B11" s="1134" t="s">
        <v>1473</v>
      </c>
      <c r="C11" s="1135">
        <v>4552</v>
      </c>
      <c r="D11" s="1135">
        <v>0</v>
      </c>
      <c r="E11" s="1135">
        <v>0</v>
      </c>
      <c r="F11" s="1135">
        <v>0</v>
      </c>
      <c r="G11" s="1135">
        <v>0</v>
      </c>
      <c r="H11" s="1135">
        <v>0</v>
      </c>
      <c r="I11" s="1135">
        <v>0</v>
      </c>
      <c r="J11" s="1135">
        <v>0</v>
      </c>
      <c r="K11" s="1135">
        <v>0</v>
      </c>
      <c r="L11" s="1135">
        <v>0</v>
      </c>
      <c r="M11" s="1135">
        <v>0</v>
      </c>
      <c r="N11" s="1135">
        <v>0</v>
      </c>
      <c r="O11" s="1135">
        <v>0</v>
      </c>
      <c r="P11" s="1135">
        <v>0</v>
      </c>
      <c r="Q11" s="1135">
        <v>0</v>
      </c>
      <c r="R11" s="1135">
        <v>0</v>
      </c>
      <c r="S11" s="1135">
        <v>0</v>
      </c>
      <c r="T11" s="1135">
        <v>0</v>
      </c>
      <c r="U11" s="1135">
        <v>0</v>
      </c>
      <c r="V11" s="1135">
        <v>0</v>
      </c>
      <c r="W11" s="1135">
        <v>0</v>
      </c>
      <c r="X11" s="1135">
        <v>0</v>
      </c>
      <c r="Y11" s="1135">
        <v>0</v>
      </c>
      <c r="Z11" s="1135">
        <v>0</v>
      </c>
      <c r="AA11" s="1135">
        <v>0</v>
      </c>
      <c r="AB11" s="1135">
        <v>0</v>
      </c>
      <c r="AC11" s="1135">
        <v>0</v>
      </c>
      <c r="AD11" s="1135">
        <v>0</v>
      </c>
      <c r="AE11" s="1135">
        <v>0</v>
      </c>
      <c r="AF11" s="1135">
        <v>0</v>
      </c>
      <c r="AG11" s="1135">
        <v>0</v>
      </c>
      <c r="AH11" s="1135">
        <v>0</v>
      </c>
      <c r="AI11" s="1135">
        <v>0</v>
      </c>
      <c r="AJ11" s="1135">
        <v>0</v>
      </c>
      <c r="AK11" s="1135">
        <v>0</v>
      </c>
      <c r="AL11" s="1135">
        <v>0</v>
      </c>
      <c r="AM11" s="1135"/>
      <c r="AN11" s="1135"/>
      <c r="AO11" s="1135"/>
      <c r="AP11" s="1135"/>
      <c r="AQ11" s="1135"/>
      <c r="AR11" s="1135">
        <v>32</v>
      </c>
      <c r="AS11" s="1135">
        <v>36</v>
      </c>
      <c r="AT11" s="1135">
        <v>7</v>
      </c>
      <c r="AU11" s="1136">
        <v>4627</v>
      </c>
      <c r="AV11" s="1135">
        <v>0</v>
      </c>
      <c r="AW11" s="1135">
        <v>0</v>
      </c>
      <c r="AX11" s="1135">
        <v>0</v>
      </c>
      <c r="AY11" s="1135">
        <v>702</v>
      </c>
      <c r="AZ11" s="1135">
        <v>0</v>
      </c>
      <c r="BA11" s="1135">
        <v>0</v>
      </c>
      <c r="BB11" s="1135">
        <v>0</v>
      </c>
      <c r="BC11" s="1135">
        <v>0</v>
      </c>
      <c r="BD11" s="1135">
        <v>0</v>
      </c>
      <c r="BE11" s="1135">
        <v>1</v>
      </c>
      <c r="BF11" s="1135">
        <v>0</v>
      </c>
      <c r="BG11" s="1135">
        <v>0</v>
      </c>
      <c r="BH11" s="1135">
        <v>5</v>
      </c>
      <c r="BI11" s="1136">
        <v>5335</v>
      </c>
      <c r="BL11" s="1127"/>
      <c r="BM11" s="1128"/>
      <c r="BP11" s="1135">
        <v>127</v>
      </c>
      <c r="BT11" s="1135">
        <v>0</v>
      </c>
      <c r="BU11" s="1135">
        <v>0</v>
      </c>
      <c r="BV11" s="1135">
        <v>0</v>
      </c>
    </row>
    <row r="12" spans="1:74" s="1126" customFormat="1" ht="16.350000000000001" customHeight="1" x14ac:dyDescent="0.2">
      <c r="A12" s="1121">
        <v>6</v>
      </c>
      <c r="B12" s="1122" t="s">
        <v>1474</v>
      </c>
      <c r="C12" s="1124">
        <v>5417</v>
      </c>
      <c r="D12" s="1124">
        <v>0</v>
      </c>
      <c r="E12" s="1124">
        <v>0</v>
      </c>
      <c r="F12" s="1124">
        <v>0</v>
      </c>
      <c r="G12" s="1124">
        <v>0</v>
      </c>
      <c r="H12" s="1124">
        <v>0</v>
      </c>
      <c r="I12" s="1124">
        <v>2</v>
      </c>
      <c r="J12" s="1124">
        <v>0</v>
      </c>
      <c r="K12" s="1124">
        <v>0</v>
      </c>
      <c r="L12" s="1124">
        <v>0</v>
      </c>
      <c r="M12" s="1124">
        <v>0</v>
      </c>
      <c r="N12" s="1124">
        <v>0</v>
      </c>
      <c r="O12" s="1124">
        <v>0</v>
      </c>
      <c r="P12" s="1124">
        <v>0</v>
      </c>
      <c r="Q12" s="1124">
        <v>0</v>
      </c>
      <c r="R12" s="1124">
        <v>0</v>
      </c>
      <c r="S12" s="1124">
        <v>0</v>
      </c>
      <c r="T12" s="1124">
        <v>0</v>
      </c>
      <c r="U12" s="1124">
        <v>0</v>
      </c>
      <c r="V12" s="1124">
        <v>0</v>
      </c>
      <c r="W12" s="1124">
        <v>0</v>
      </c>
      <c r="X12" s="1124">
        <v>0</v>
      </c>
      <c r="Y12" s="1124">
        <v>0</v>
      </c>
      <c r="Z12" s="1124">
        <v>0</v>
      </c>
      <c r="AA12" s="1124">
        <v>0</v>
      </c>
      <c r="AB12" s="1124">
        <v>0</v>
      </c>
      <c r="AC12" s="1124">
        <v>0</v>
      </c>
      <c r="AD12" s="1124">
        <v>0</v>
      </c>
      <c r="AE12" s="1124">
        <v>0</v>
      </c>
      <c r="AF12" s="1124">
        <v>0</v>
      </c>
      <c r="AG12" s="1124">
        <v>0</v>
      </c>
      <c r="AH12" s="1124">
        <v>0</v>
      </c>
      <c r="AI12" s="1124">
        <v>0</v>
      </c>
      <c r="AJ12" s="1124">
        <v>0</v>
      </c>
      <c r="AK12" s="1124">
        <v>0</v>
      </c>
      <c r="AL12" s="1124">
        <v>0</v>
      </c>
      <c r="AM12" s="1124"/>
      <c r="AN12" s="1124"/>
      <c r="AO12" s="1124"/>
      <c r="AP12" s="1124"/>
      <c r="AQ12" s="1124"/>
      <c r="AR12" s="1124">
        <v>25</v>
      </c>
      <c r="AS12" s="1124">
        <v>10</v>
      </c>
      <c r="AT12" s="1124">
        <v>5</v>
      </c>
      <c r="AU12" s="1125">
        <v>5459</v>
      </c>
      <c r="AV12" s="1124">
        <v>0</v>
      </c>
      <c r="AW12" s="1124">
        <v>0</v>
      </c>
      <c r="AX12" s="1124">
        <v>0</v>
      </c>
      <c r="AY12" s="1124">
        <v>0</v>
      </c>
      <c r="AZ12" s="1124">
        <v>0</v>
      </c>
      <c r="BA12" s="1124">
        <v>0</v>
      </c>
      <c r="BB12" s="1124">
        <v>0</v>
      </c>
      <c r="BC12" s="1124">
        <v>0</v>
      </c>
      <c r="BD12" s="1124">
        <v>0</v>
      </c>
      <c r="BE12" s="1124">
        <v>3</v>
      </c>
      <c r="BF12" s="1124">
        <v>0</v>
      </c>
      <c r="BG12" s="1124">
        <v>0</v>
      </c>
      <c r="BH12" s="1124">
        <v>0</v>
      </c>
      <c r="BI12" s="1125">
        <v>5462</v>
      </c>
      <c r="BL12" s="1127"/>
      <c r="BM12" s="1128"/>
      <c r="BP12" s="1124">
        <v>0</v>
      </c>
      <c r="BT12" s="1124">
        <v>0</v>
      </c>
      <c r="BU12" s="1124">
        <v>2</v>
      </c>
      <c r="BV12" s="1124">
        <v>0</v>
      </c>
    </row>
    <row r="13" spans="1:74" s="1126" customFormat="1" ht="16.350000000000001" customHeight="1" x14ac:dyDescent="0.2">
      <c r="A13" s="1129">
        <v>7</v>
      </c>
      <c r="B13" s="1130" t="s">
        <v>1475</v>
      </c>
      <c r="C13" s="1131">
        <v>1724</v>
      </c>
      <c r="D13" s="1131">
        <v>0</v>
      </c>
      <c r="E13" s="1131">
        <v>0</v>
      </c>
      <c r="F13" s="1131">
        <v>0</v>
      </c>
      <c r="G13" s="1131">
        <v>0</v>
      </c>
      <c r="H13" s="1131">
        <v>0</v>
      </c>
      <c r="I13" s="1131">
        <v>0</v>
      </c>
      <c r="J13" s="1131">
        <v>0</v>
      </c>
      <c r="K13" s="1131">
        <v>0</v>
      </c>
      <c r="L13" s="1131">
        <v>0</v>
      </c>
      <c r="M13" s="1131">
        <v>0</v>
      </c>
      <c r="N13" s="1131">
        <v>0</v>
      </c>
      <c r="O13" s="1131">
        <v>0</v>
      </c>
      <c r="P13" s="1131">
        <v>0</v>
      </c>
      <c r="Q13" s="1131">
        <v>0</v>
      </c>
      <c r="R13" s="1131">
        <v>0</v>
      </c>
      <c r="S13" s="1131">
        <v>0</v>
      </c>
      <c r="T13" s="1131">
        <v>0</v>
      </c>
      <c r="U13" s="1131">
        <v>0</v>
      </c>
      <c r="V13" s="1131">
        <v>0</v>
      </c>
      <c r="W13" s="1131">
        <v>0</v>
      </c>
      <c r="X13" s="1131">
        <v>14</v>
      </c>
      <c r="Y13" s="1131">
        <v>0</v>
      </c>
      <c r="Z13" s="1131">
        <v>0</v>
      </c>
      <c r="AA13" s="1131">
        <v>0</v>
      </c>
      <c r="AB13" s="1131">
        <v>0</v>
      </c>
      <c r="AC13" s="1131">
        <v>0</v>
      </c>
      <c r="AD13" s="1131">
        <v>0</v>
      </c>
      <c r="AE13" s="1131">
        <v>0</v>
      </c>
      <c r="AF13" s="1131">
        <v>0</v>
      </c>
      <c r="AG13" s="1131">
        <v>0</v>
      </c>
      <c r="AH13" s="1131">
        <v>0</v>
      </c>
      <c r="AI13" s="1131">
        <v>0</v>
      </c>
      <c r="AJ13" s="1131">
        <v>1</v>
      </c>
      <c r="AK13" s="1131">
        <v>0</v>
      </c>
      <c r="AL13" s="1131">
        <v>0</v>
      </c>
      <c r="AM13" s="1131"/>
      <c r="AN13" s="1131"/>
      <c r="AO13" s="1131"/>
      <c r="AP13" s="1131"/>
      <c r="AQ13" s="1131"/>
      <c r="AR13" s="1131">
        <v>9</v>
      </c>
      <c r="AS13" s="1131">
        <v>3</v>
      </c>
      <c r="AT13" s="1131">
        <v>2</v>
      </c>
      <c r="AU13" s="1132">
        <v>1753</v>
      </c>
      <c r="AV13" s="1131">
        <v>0</v>
      </c>
      <c r="AW13" s="1131">
        <v>0</v>
      </c>
      <c r="AX13" s="1131">
        <v>0</v>
      </c>
      <c r="AY13" s="1131">
        <v>0</v>
      </c>
      <c r="AZ13" s="1131">
        <v>0</v>
      </c>
      <c r="BA13" s="1131">
        <v>0</v>
      </c>
      <c r="BB13" s="1131">
        <v>0</v>
      </c>
      <c r="BC13" s="1131">
        <v>0</v>
      </c>
      <c r="BD13" s="1131">
        <v>0</v>
      </c>
      <c r="BE13" s="1131">
        <v>0</v>
      </c>
      <c r="BF13" s="1131">
        <v>0</v>
      </c>
      <c r="BG13" s="1131">
        <v>0</v>
      </c>
      <c r="BH13" s="1131">
        <v>0</v>
      </c>
      <c r="BI13" s="1132">
        <v>1753</v>
      </c>
      <c r="BL13" s="1127"/>
      <c r="BM13" s="1128"/>
      <c r="BP13" s="1131">
        <v>0</v>
      </c>
      <c r="BT13" s="1131">
        <v>0</v>
      </c>
      <c r="BU13" s="1131">
        <v>0</v>
      </c>
      <c r="BV13" s="1131">
        <v>0</v>
      </c>
    </row>
    <row r="14" spans="1:74" s="1126" customFormat="1" ht="16.350000000000001" customHeight="1" x14ac:dyDescent="0.2">
      <c r="A14" s="1129">
        <v>8</v>
      </c>
      <c r="B14" s="1130" t="s">
        <v>1476</v>
      </c>
      <c r="C14" s="1131">
        <v>21341</v>
      </c>
      <c r="D14" s="1131">
        <v>0</v>
      </c>
      <c r="E14" s="1131">
        <v>0</v>
      </c>
      <c r="F14" s="1131">
        <v>0</v>
      </c>
      <c r="G14" s="1131">
        <v>0</v>
      </c>
      <c r="H14" s="1131">
        <v>0</v>
      </c>
      <c r="I14" s="1131">
        <v>0</v>
      </c>
      <c r="J14" s="1131">
        <v>0</v>
      </c>
      <c r="K14" s="1131">
        <v>0</v>
      </c>
      <c r="L14" s="1131">
        <v>0</v>
      </c>
      <c r="M14" s="1131">
        <v>0</v>
      </c>
      <c r="N14" s="1131">
        <v>0</v>
      </c>
      <c r="O14" s="1131">
        <v>0</v>
      </c>
      <c r="P14" s="1131">
        <v>0</v>
      </c>
      <c r="Q14" s="1131">
        <v>0</v>
      </c>
      <c r="R14" s="1131">
        <v>0</v>
      </c>
      <c r="S14" s="1131">
        <v>0</v>
      </c>
      <c r="T14" s="1131">
        <v>0</v>
      </c>
      <c r="U14" s="1131">
        <v>0</v>
      </c>
      <c r="V14" s="1131">
        <v>0</v>
      </c>
      <c r="W14" s="1131">
        <v>0</v>
      </c>
      <c r="X14" s="1131">
        <v>0</v>
      </c>
      <c r="Y14" s="1131">
        <v>0</v>
      </c>
      <c r="Z14" s="1131">
        <v>0</v>
      </c>
      <c r="AA14" s="1131">
        <v>0</v>
      </c>
      <c r="AB14" s="1131">
        <v>0</v>
      </c>
      <c r="AC14" s="1131">
        <v>0</v>
      </c>
      <c r="AD14" s="1131">
        <v>0</v>
      </c>
      <c r="AE14" s="1131">
        <v>0</v>
      </c>
      <c r="AF14" s="1131">
        <v>0</v>
      </c>
      <c r="AG14" s="1131">
        <v>0</v>
      </c>
      <c r="AH14" s="1131">
        <v>0</v>
      </c>
      <c r="AI14" s="1131">
        <v>36</v>
      </c>
      <c r="AJ14" s="1131">
        <v>0</v>
      </c>
      <c r="AK14" s="1131">
        <v>0</v>
      </c>
      <c r="AL14" s="1131">
        <v>0</v>
      </c>
      <c r="AM14" s="1131"/>
      <c r="AN14" s="1131"/>
      <c r="AO14" s="1131"/>
      <c r="AP14" s="1131"/>
      <c r="AQ14" s="1131"/>
      <c r="AR14" s="1131">
        <v>73</v>
      </c>
      <c r="AS14" s="1131">
        <v>54</v>
      </c>
      <c r="AT14" s="1131">
        <v>5</v>
      </c>
      <c r="AU14" s="1132">
        <v>21509</v>
      </c>
      <c r="AV14" s="1131">
        <v>0</v>
      </c>
      <c r="AW14" s="1131">
        <v>0</v>
      </c>
      <c r="AX14" s="1131">
        <v>0</v>
      </c>
      <c r="AY14" s="1131">
        <v>0</v>
      </c>
      <c r="AZ14" s="1131">
        <v>0</v>
      </c>
      <c r="BA14" s="1131">
        <v>0</v>
      </c>
      <c r="BB14" s="1131">
        <v>0</v>
      </c>
      <c r="BC14" s="1131">
        <v>0</v>
      </c>
      <c r="BD14" s="1131">
        <v>0</v>
      </c>
      <c r="BE14" s="1131">
        <v>11</v>
      </c>
      <c r="BF14" s="1131">
        <v>0</v>
      </c>
      <c r="BG14" s="1131">
        <v>0</v>
      </c>
      <c r="BH14" s="1131">
        <v>3</v>
      </c>
      <c r="BI14" s="1132">
        <v>21523</v>
      </c>
      <c r="BL14" s="1127"/>
      <c r="BM14" s="1128"/>
      <c r="BP14" s="1131">
        <v>0</v>
      </c>
      <c r="BT14" s="1131">
        <v>0</v>
      </c>
      <c r="BU14" s="1131">
        <v>0</v>
      </c>
      <c r="BV14" s="1131">
        <v>0</v>
      </c>
    </row>
    <row r="15" spans="1:74" s="1126" customFormat="1" ht="16.350000000000001" customHeight="1" x14ac:dyDescent="0.2">
      <c r="A15" s="1129">
        <v>9</v>
      </c>
      <c r="B15" s="1130" t="s">
        <v>1477</v>
      </c>
      <c r="C15" s="1131">
        <v>31402</v>
      </c>
      <c r="D15" s="1131">
        <v>708</v>
      </c>
      <c r="E15" s="1131">
        <v>0</v>
      </c>
      <c r="F15" s="1131">
        <v>0</v>
      </c>
      <c r="G15" s="1131">
        <v>0</v>
      </c>
      <c r="H15" s="1131">
        <v>0</v>
      </c>
      <c r="I15" s="1131">
        <v>0</v>
      </c>
      <c r="J15" s="1131">
        <v>0</v>
      </c>
      <c r="K15" s="1131">
        <v>0</v>
      </c>
      <c r="L15" s="1131">
        <v>0</v>
      </c>
      <c r="M15" s="1131">
        <v>0</v>
      </c>
      <c r="N15" s="1131">
        <v>0</v>
      </c>
      <c r="O15" s="1131">
        <v>0</v>
      </c>
      <c r="P15" s="1131">
        <v>0</v>
      </c>
      <c r="Q15" s="1131">
        <v>0</v>
      </c>
      <c r="R15" s="1131">
        <v>0</v>
      </c>
      <c r="S15" s="1131">
        <v>0</v>
      </c>
      <c r="T15" s="1131">
        <v>0</v>
      </c>
      <c r="U15" s="1131">
        <v>0</v>
      </c>
      <c r="V15" s="1131">
        <v>0</v>
      </c>
      <c r="W15" s="1131">
        <v>0</v>
      </c>
      <c r="X15" s="1131">
        <v>0</v>
      </c>
      <c r="Y15" s="1131">
        <v>0</v>
      </c>
      <c r="Z15" s="1131">
        <v>0</v>
      </c>
      <c r="AA15" s="1131">
        <v>0</v>
      </c>
      <c r="AB15" s="1131">
        <v>0</v>
      </c>
      <c r="AC15" s="1131">
        <v>0</v>
      </c>
      <c r="AD15" s="1131">
        <v>0</v>
      </c>
      <c r="AE15" s="1131">
        <v>0</v>
      </c>
      <c r="AF15" s="1131">
        <v>0</v>
      </c>
      <c r="AG15" s="1131">
        <v>0</v>
      </c>
      <c r="AH15" s="1131">
        <v>0</v>
      </c>
      <c r="AI15" s="1131">
        <v>92</v>
      </c>
      <c r="AJ15" s="1131">
        <v>0</v>
      </c>
      <c r="AK15" s="1131">
        <v>0</v>
      </c>
      <c r="AL15" s="1131">
        <v>0</v>
      </c>
      <c r="AM15" s="1131"/>
      <c r="AN15" s="1131"/>
      <c r="AO15" s="1131"/>
      <c r="AP15" s="1131"/>
      <c r="AQ15" s="1131"/>
      <c r="AR15" s="1131">
        <v>228</v>
      </c>
      <c r="AS15" s="1131">
        <v>60</v>
      </c>
      <c r="AT15" s="1131">
        <v>23</v>
      </c>
      <c r="AU15" s="1132">
        <v>32513</v>
      </c>
      <c r="AV15" s="1131">
        <v>0</v>
      </c>
      <c r="AW15" s="1131">
        <v>0</v>
      </c>
      <c r="AX15" s="1131">
        <v>0</v>
      </c>
      <c r="AY15" s="1131">
        <v>0</v>
      </c>
      <c r="AZ15" s="1131">
        <v>0</v>
      </c>
      <c r="BA15" s="1131">
        <v>0</v>
      </c>
      <c r="BB15" s="1131">
        <v>0</v>
      </c>
      <c r="BC15" s="1131">
        <v>0</v>
      </c>
      <c r="BD15" s="1131">
        <v>0</v>
      </c>
      <c r="BE15" s="1131">
        <v>8</v>
      </c>
      <c r="BF15" s="1131">
        <v>0</v>
      </c>
      <c r="BG15" s="1131">
        <v>0</v>
      </c>
      <c r="BH15" s="1131">
        <v>4</v>
      </c>
      <c r="BI15" s="1132">
        <v>32525</v>
      </c>
      <c r="BL15" s="1127"/>
      <c r="BM15" s="1128"/>
      <c r="BP15" s="1131">
        <v>0</v>
      </c>
      <c r="BT15" s="1131">
        <v>0</v>
      </c>
      <c r="BU15" s="1131">
        <v>0</v>
      </c>
      <c r="BV15" s="1131">
        <v>0</v>
      </c>
    </row>
    <row r="16" spans="1:74" s="1126" customFormat="1" ht="16.350000000000001" customHeight="1" x14ac:dyDescent="0.2">
      <c r="A16" s="1133">
        <v>10</v>
      </c>
      <c r="B16" s="1134" t="s">
        <v>1478</v>
      </c>
      <c r="C16" s="1135">
        <v>27693</v>
      </c>
      <c r="D16" s="1135">
        <v>0</v>
      </c>
      <c r="E16" s="1135">
        <v>0</v>
      </c>
      <c r="F16" s="1135">
        <v>0</v>
      </c>
      <c r="G16" s="1135">
        <v>0</v>
      </c>
      <c r="H16" s="1135">
        <v>0</v>
      </c>
      <c r="I16" s="1135">
        <v>1704</v>
      </c>
      <c r="J16" s="1135">
        <v>0</v>
      </c>
      <c r="K16" s="1135">
        <v>0</v>
      </c>
      <c r="L16" s="1135">
        <v>0</v>
      </c>
      <c r="M16" s="1135">
        <v>0</v>
      </c>
      <c r="N16" s="1135">
        <v>0</v>
      </c>
      <c r="O16" s="1135">
        <v>0</v>
      </c>
      <c r="P16" s="1135">
        <v>0</v>
      </c>
      <c r="Q16" s="1135">
        <v>0</v>
      </c>
      <c r="R16" s="1135">
        <v>627</v>
      </c>
      <c r="S16" s="1135">
        <v>0</v>
      </c>
      <c r="T16" s="1135">
        <v>0</v>
      </c>
      <c r="U16" s="1135">
        <v>23</v>
      </c>
      <c r="V16" s="1135">
        <v>0</v>
      </c>
      <c r="W16" s="1135">
        <v>0</v>
      </c>
      <c r="X16" s="1135">
        <v>0</v>
      </c>
      <c r="Y16" s="1135">
        <v>0</v>
      </c>
      <c r="Z16" s="1135">
        <v>0</v>
      </c>
      <c r="AA16" s="1135">
        <v>0</v>
      </c>
      <c r="AB16" s="1135">
        <v>0</v>
      </c>
      <c r="AC16" s="1135">
        <v>0</v>
      </c>
      <c r="AD16" s="1135">
        <v>0</v>
      </c>
      <c r="AE16" s="1135">
        <v>0</v>
      </c>
      <c r="AF16" s="1135">
        <v>0</v>
      </c>
      <c r="AG16" s="1135">
        <v>0</v>
      </c>
      <c r="AH16" s="1135">
        <v>0</v>
      </c>
      <c r="AI16" s="1135">
        <v>0</v>
      </c>
      <c r="AJ16" s="1135">
        <v>0</v>
      </c>
      <c r="AK16" s="1135">
        <v>0</v>
      </c>
      <c r="AL16" s="1135">
        <v>0</v>
      </c>
      <c r="AM16" s="1135"/>
      <c r="AN16" s="1135"/>
      <c r="AO16" s="1135"/>
      <c r="AP16" s="1135"/>
      <c r="AQ16" s="1135"/>
      <c r="AR16" s="1135">
        <v>122</v>
      </c>
      <c r="AS16" s="1135">
        <v>93</v>
      </c>
      <c r="AT16" s="1135">
        <v>18</v>
      </c>
      <c r="AU16" s="1136">
        <v>30280</v>
      </c>
      <c r="AV16" s="1135">
        <v>0</v>
      </c>
      <c r="AW16" s="1135">
        <v>0</v>
      </c>
      <c r="AX16" s="1135">
        <v>0</v>
      </c>
      <c r="AY16" s="1135">
        <v>0</v>
      </c>
      <c r="AZ16" s="1135">
        <v>0</v>
      </c>
      <c r="BA16" s="1135">
        <v>0</v>
      </c>
      <c r="BB16" s="1135">
        <v>0</v>
      </c>
      <c r="BC16" s="1135">
        <v>0</v>
      </c>
      <c r="BD16" s="1135">
        <v>0</v>
      </c>
      <c r="BE16" s="1135">
        <v>15</v>
      </c>
      <c r="BF16" s="1135">
        <v>0</v>
      </c>
      <c r="BG16" s="1135">
        <v>0</v>
      </c>
      <c r="BH16" s="1135">
        <v>6</v>
      </c>
      <c r="BI16" s="1136">
        <v>30301</v>
      </c>
      <c r="BL16" s="1127"/>
      <c r="BM16" s="1128"/>
      <c r="BP16" s="1135">
        <v>0</v>
      </c>
      <c r="BT16" s="1135">
        <v>0</v>
      </c>
      <c r="BU16" s="1135">
        <v>775</v>
      </c>
      <c r="BV16" s="1135">
        <v>0</v>
      </c>
    </row>
    <row r="17" spans="1:74" s="1126" customFormat="1" ht="16.350000000000001" customHeight="1" x14ac:dyDescent="0.2">
      <c r="A17" s="1121">
        <v>11</v>
      </c>
      <c r="B17" s="1122" t="s">
        <v>1479</v>
      </c>
      <c r="C17" s="1124">
        <v>1300</v>
      </c>
      <c r="D17" s="1124">
        <v>0</v>
      </c>
      <c r="E17" s="1124">
        <v>0</v>
      </c>
      <c r="F17" s="1124">
        <v>0</v>
      </c>
      <c r="G17" s="1124">
        <v>0</v>
      </c>
      <c r="H17" s="1124">
        <v>0</v>
      </c>
      <c r="I17" s="1124">
        <v>0</v>
      </c>
      <c r="J17" s="1124">
        <v>0</v>
      </c>
      <c r="K17" s="1124">
        <v>0</v>
      </c>
      <c r="L17" s="1124">
        <v>0</v>
      </c>
      <c r="M17" s="1124">
        <v>0</v>
      </c>
      <c r="N17" s="1124">
        <v>0</v>
      </c>
      <c r="O17" s="1124">
        <v>0</v>
      </c>
      <c r="P17" s="1124">
        <v>0</v>
      </c>
      <c r="Q17" s="1124">
        <v>0</v>
      </c>
      <c r="R17" s="1124">
        <v>0</v>
      </c>
      <c r="S17" s="1124">
        <v>0</v>
      </c>
      <c r="T17" s="1124">
        <v>0</v>
      </c>
      <c r="U17" s="1124">
        <v>0</v>
      </c>
      <c r="V17" s="1124">
        <v>0</v>
      </c>
      <c r="W17" s="1124">
        <v>0</v>
      </c>
      <c r="X17" s="1124">
        <v>0</v>
      </c>
      <c r="Y17" s="1124">
        <v>0</v>
      </c>
      <c r="Z17" s="1124">
        <v>0</v>
      </c>
      <c r="AA17" s="1124">
        <v>0</v>
      </c>
      <c r="AB17" s="1124">
        <v>0</v>
      </c>
      <c r="AC17" s="1124">
        <v>0</v>
      </c>
      <c r="AD17" s="1124">
        <v>0</v>
      </c>
      <c r="AE17" s="1124">
        <v>0</v>
      </c>
      <c r="AF17" s="1124">
        <v>0</v>
      </c>
      <c r="AG17" s="1124">
        <v>0</v>
      </c>
      <c r="AH17" s="1124">
        <v>0</v>
      </c>
      <c r="AI17" s="1124">
        <v>0</v>
      </c>
      <c r="AJ17" s="1124">
        <v>2</v>
      </c>
      <c r="AK17" s="1124">
        <v>0</v>
      </c>
      <c r="AL17" s="1124">
        <v>0</v>
      </c>
      <c r="AM17" s="1124"/>
      <c r="AN17" s="1124"/>
      <c r="AO17" s="1124"/>
      <c r="AP17" s="1124"/>
      <c r="AQ17" s="1124"/>
      <c r="AR17" s="1124">
        <v>3</v>
      </c>
      <c r="AS17" s="1124">
        <v>12</v>
      </c>
      <c r="AT17" s="1124">
        <v>1</v>
      </c>
      <c r="AU17" s="1125">
        <v>1318</v>
      </c>
      <c r="AV17" s="1124">
        <v>0</v>
      </c>
      <c r="AW17" s="1124">
        <v>0</v>
      </c>
      <c r="AX17" s="1124">
        <v>0</v>
      </c>
      <c r="AY17" s="1124">
        <v>0</v>
      </c>
      <c r="AZ17" s="1124">
        <v>0</v>
      </c>
      <c r="BA17" s="1124">
        <v>0</v>
      </c>
      <c r="BB17" s="1124">
        <v>0</v>
      </c>
      <c r="BC17" s="1124">
        <v>0</v>
      </c>
      <c r="BD17" s="1124">
        <v>0</v>
      </c>
      <c r="BE17" s="1124">
        <v>1</v>
      </c>
      <c r="BF17" s="1124">
        <v>0</v>
      </c>
      <c r="BG17" s="1124">
        <v>0</v>
      </c>
      <c r="BH17" s="1124">
        <v>0</v>
      </c>
      <c r="BI17" s="1125">
        <v>1319</v>
      </c>
      <c r="BL17" s="1127"/>
      <c r="BM17" s="1128"/>
      <c r="BP17" s="1124">
        <v>0</v>
      </c>
      <c r="BT17" s="1124">
        <v>0</v>
      </c>
      <c r="BU17" s="1124">
        <v>0</v>
      </c>
      <c r="BV17" s="1124">
        <v>0</v>
      </c>
    </row>
    <row r="18" spans="1:74" s="1126" customFormat="1" ht="16.350000000000001" customHeight="1" x14ac:dyDescent="0.2">
      <c r="A18" s="1129">
        <v>12</v>
      </c>
      <c r="B18" s="1130" t="s">
        <v>1480</v>
      </c>
      <c r="C18" s="1131">
        <v>1087</v>
      </c>
      <c r="D18" s="1131">
        <v>0</v>
      </c>
      <c r="E18" s="1131">
        <v>0</v>
      </c>
      <c r="F18" s="1131">
        <v>0</v>
      </c>
      <c r="G18" s="1131">
        <v>0</v>
      </c>
      <c r="H18" s="1131">
        <v>0</v>
      </c>
      <c r="I18" s="1131">
        <v>1</v>
      </c>
      <c r="J18" s="1131">
        <v>0</v>
      </c>
      <c r="K18" s="1131">
        <v>0</v>
      </c>
      <c r="L18" s="1131">
        <v>0</v>
      </c>
      <c r="M18" s="1131">
        <v>0</v>
      </c>
      <c r="N18" s="1131">
        <v>0</v>
      </c>
      <c r="O18" s="1131">
        <v>0</v>
      </c>
      <c r="P18" s="1131">
        <v>0</v>
      </c>
      <c r="Q18" s="1131">
        <v>0</v>
      </c>
      <c r="R18" s="1131">
        <v>0</v>
      </c>
      <c r="S18" s="1131">
        <v>0</v>
      </c>
      <c r="T18" s="1131">
        <v>0</v>
      </c>
      <c r="U18" s="1131">
        <v>0</v>
      </c>
      <c r="V18" s="1131">
        <v>0</v>
      </c>
      <c r="W18" s="1131">
        <v>0</v>
      </c>
      <c r="X18" s="1131">
        <v>0</v>
      </c>
      <c r="Y18" s="1131">
        <v>0</v>
      </c>
      <c r="Z18" s="1131">
        <v>0</v>
      </c>
      <c r="AA18" s="1131">
        <v>0</v>
      </c>
      <c r="AB18" s="1131">
        <v>0</v>
      </c>
      <c r="AC18" s="1131">
        <v>0</v>
      </c>
      <c r="AD18" s="1131">
        <v>0</v>
      </c>
      <c r="AE18" s="1131">
        <v>0</v>
      </c>
      <c r="AF18" s="1131">
        <v>0</v>
      </c>
      <c r="AG18" s="1131">
        <v>0</v>
      </c>
      <c r="AH18" s="1131">
        <v>0</v>
      </c>
      <c r="AI18" s="1131">
        <v>0</v>
      </c>
      <c r="AJ18" s="1131">
        <v>0</v>
      </c>
      <c r="AK18" s="1131">
        <v>0</v>
      </c>
      <c r="AL18" s="1131">
        <v>0</v>
      </c>
      <c r="AM18" s="1131"/>
      <c r="AN18" s="1131"/>
      <c r="AO18" s="1131"/>
      <c r="AP18" s="1131"/>
      <c r="AQ18" s="1131"/>
      <c r="AR18" s="1131">
        <v>0</v>
      </c>
      <c r="AS18" s="1131">
        <v>2</v>
      </c>
      <c r="AT18" s="1131">
        <v>0</v>
      </c>
      <c r="AU18" s="1132">
        <v>1090</v>
      </c>
      <c r="AV18" s="1131">
        <v>0</v>
      </c>
      <c r="AW18" s="1131">
        <v>0</v>
      </c>
      <c r="AX18" s="1131">
        <v>0</v>
      </c>
      <c r="AY18" s="1131">
        <v>0</v>
      </c>
      <c r="AZ18" s="1131">
        <v>0</v>
      </c>
      <c r="BA18" s="1131">
        <v>0</v>
      </c>
      <c r="BB18" s="1131">
        <v>0</v>
      </c>
      <c r="BC18" s="1131">
        <v>0</v>
      </c>
      <c r="BD18" s="1131">
        <v>0</v>
      </c>
      <c r="BE18" s="1131">
        <v>0</v>
      </c>
      <c r="BF18" s="1131">
        <v>0</v>
      </c>
      <c r="BG18" s="1131">
        <v>0</v>
      </c>
      <c r="BH18" s="1131">
        <v>0</v>
      </c>
      <c r="BI18" s="1132">
        <v>1090</v>
      </c>
      <c r="BL18" s="1127"/>
      <c r="BM18" s="1128"/>
      <c r="BP18" s="1131">
        <v>0</v>
      </c>
      <c r="BT18" s="1131">
        <v>0</v>
      </c>
      <c r="BU18" s="1131">
        <v>0</v>
      </c>
      <c r="BV18" s="1131">
        <v>0</v>
      </c>
    </row>
    <row r="19" spans="1:74" s="1126" customFormat="1" ht="16.350000000000001" customHeight="1" x14ac:dyDescent="0.2">
      <c r="A19" s="1129">
        <v>13</v>
      </c>
      <c r="B19" s="1130" t="s">
        <v>1481</v>
      </c>
      <c r="C19" s="1131">
        <v>794</v>
      </c>
      <c r="D19" s="1131">
        <v>0</v>
      </c>
      <c r="E19" s="1131">
        <v>0</v>
      </c>
      <c r="F19" s="1131">
        <v>0</v>
      </c>
      <c r="G19" s="1131">
        <v>0</v>
      </c>
      <c r="H19" s="1131">
        <v>0</v>
      </c>
      <c r="I19" s="1131">
        <v>0</v>
      </c>
      <c r="J19" s="1131">
        <v>0</v>
      </c>
      <c r="K19" s="1131">
        <v>0</v>
      </c>
      <c r="L19" s="1131">
        <v>0</v>
      </c>
      <c r="M19" s="1131">
        <v>0</v>
      </c>
      <c r="N19" s="1131">
        <v>102</v>
      </c>
      <c r="O19" s="1131">
        <v>0</v>
      </c>
      <c r="P19" s="1131">
        <v>0</v>
      </c>
      <c r="Q19" s="1131">
        <v>0</v>
      </c>
      <c r="R19" s="1131">
        <v>0</v>
      </c>
      <c r="S19" s="1131">
        <v>0</v>
      </c>
      <c r="T19" s="1131">
        <v>0</v>
      </c>
      <c r="U19" s="1131">
        <v>0</v>
      </c>
      <c r="V19" s="1131">
        <v>0</v>
      </c>
      <c r="W19" s="1131">
        <v>0</v>
      </c>
      <c r="X19" s="1131">
        <v>0</v>
      </c>
      <c r="Y19" s="1131">
        <v>0</v>
      </c>
      <c r="Z19" s="1131">
        <v>0</v>
      </c>
      <c r="AA19" s="1131">
        <v>0</v>
      </c>
      <c r="AB19" s="1131">
        <v>0</v>
      </c>
      <c r="AC19" s="1131">
        <v>0</v>
      </c>
      <c r="AD19" s="1131">
        <v>0</v>
      </c>
      <c r="AE19" s="1131">
        <v>0</v>
      </c>
      <c r="AF19" s="1131">
        <v>0</v>
      </c>
      <c r="AG19" s="1131">
        <v>0</v>
      </c>
      <c r="AH19" s="1131">
        <v>0</v>
      </c>
      <c r="AI19" s="1131">
        <v>0</v>
      </c>
      <c r="AJ19" s="1131">
        <v>1</v>
      </c>
      <c r="AK19" s="1131">
        <v>0</v>
      </c>
      <c r="AL19" s="1131">
        <v>0</v>
      </c>
      <c r="AM19" s="1131"/>
      <c r="AN19" s="1131"/>
      <c r="AO19" s="1131"/>
      <c r="AP19" s="1131"/>
      <c r="AQ19" s="1131"/>
      <c r="AR19" s="1131">
        <v>5</v>
      </c>
      <c r="AS19" s="1131">
        <v>3</v>
      </c>
      <c r="AT19" s="1131">
        <v>0</v>
      </c>
      <c r="AU19" s="1132">
        <v>905</v>
      </c>
      <c r="AV19" s="1131">
        <v>0</v>
      </c>
      <c r="AW19" s="1131">
        <v>0</v>
      </c>
      <c r="AX19" s="1131">
        <v>0</v>
      </c>
      <c r="AY19" s="1131">
        <v>0</v>
      </c>
      <c r="AZ19" s="1131">
        <v>0</v>
      </c>
      <c r="BA19" s="1131">
        <v>0</v>
      </c>
      <c r="BB19" s="1131">
        <v>0</v>
      </c>
      <c r="BC19" s="1131">
        <v>0</v>
      </c>
      <c r="BD19" s="1131">
        <v>0</v>
      </c>
      <c r="BE19" s="1131">
        <v>0</v>
      </c>
      <c r="BF19" s="1131">
        <v>0</v>
      </c>
      <c r="BG19" s="1131">
        <v>0</v>
      </c>
      <c r="BH19" s="1131">
        <v>1</v>
      </c>
      <c r="BI19" s="1132">
        <v>906</v>
      </c>
      <c r="BL19" s="1127"/>
      <c r="BM19" s="1128"/>
      <c r="BP19" s="1131">
        <v>0</v>
      </c>
      <c r="BT19" s="1131">
        <v>0</v>
      </c>
      <c r="BU19" s="1131">
        <v>0</v>
      </c>
      <c r="BV19" s="1131">
        <v>0</v>
      </c>
    </row>
    <row r="20" spans="1:74" s="1126" customFormat="1" ht="16.350000000000001" customHeight="1" x14ac:dyDescent="0.2">
      <c r="A20" s="1129">
        <v>14</v>
      </c>
      <c r="B20" s="1130" t="s">
        <v>1482</v>
      </c>
      <c r="C20" s="1131">
        <v>1480</v>
      </c>
      <c r="D20" s="1131">
        <v>0</v>
      </c>
      <c r="E20" s="1131">
        <v>0</v>
      </c>
      <c r="F20" s="1131">
        <v>1</v>
      </c>
      <c r="G20" s="1131">
        <v>0</v>
      </c>
      <c r="H20" s="1131">
        <v>0</v>
      </c>
      <c r="I20" s="1131">
        <v>0</v>
      </c>
      <c r="J20" s="1131">
        <v>0</v>
      </c>
      <c r="K20" s="1131">
        <v>0</v>
      </c>
      <c r="L20" s="1131">
        <v>0</v>
      </c>
      <c r="M20" s="1131">
        <v>0</v>
      </c>
      <c r="N20" s="1131">
        <v>0</v>
      </c>
      <c r="O20" s="1131">
        <v>0</v>
      </c>
      <c r="P20" s="1131">
        <v>0</v>
      </c>
      <c r="Q20" s="1131">
        <v>0</v>
      </c>
      <c r="R20" s="1131">
        <v>0</v>
      </c>
      <c r="S20" s="1131">
        <v>54</v>
      </c>
      <c r="T20" s="1131">
        <v>0</v>
      </c>
      <c r="U20" s="1131">
        <v>0</v>
      </c>
      <c r="V20" s="1131">
        <v>0</v>
      </c>
      <c r="W20" s="1131">
        <v>0</v>
      </c>
      <c r="X20" s="1131">
        <v>31</v>
      </c>
      <c r="Y20" s="1131">
        <v>0</v>
      </c>
      <c r="Z20" s="1131">
        <v>0</v>
      </c>
      <c r="AA20" s="1131">
        <v>0</v>
      </c>
      <c r="AB20" s="1131">
        <v>0</v>
      </c>
      <c r="AC20" s="1131">
        <v>0</v>
      </c>
      <c r="AD20" s="1131">
        <v>0</v>
      </c>
      <c r="AE20" s="1131">
        <v>0</v>
      </c>
      <c r="AF20" s="1131">
        <v>0</v>
      </c>
      <c r="AG20" s="1131">
        <v>0</v>
      </c>
      <c r="AH20" s="1131">
        <v>0</v>
      </c>
      <c r="AI20" s="1131">
        <v>0</v>
      </c>
      <c r="AJ20" s="1131">
        <v>0</v>
      </c>
      <c r="AK20" s="1131">
        <v>0</v>
      </c>
      <c r="AL20" s="1131">
        <v>0</v>
      </c>
      <c r="AM20" s="1131"/>
      <c r="AN20" s="1131"/>
      <c r="AO20" s="1131"/>
      <c r="AP20" s="1131"/>
      <c r="AQ20" s="1131"/>
      <c r="AR20" s="1131">
        <v>6</v>
      </c>
      <c r="AS20" s="1131">
        <v>3</v>
      </c>
      <c r="AT20" s="1131">
        <v>2</v>
      </c>
      <c r="AU20" s="1132">
        <v>1577</v>
      </c>
      <c r="AV20" s="1131">
        <v>0</v>
      </c>
      <c r="AW20" s="1131">
        <v>0</v>
      </c>
      <c r="AX20" s="1131">
        <v>0</v>
      </c>
      <c r="AY20" s="1131">
        <v>0</v>
      </c>
      <c r="AZ20" s="1131">
        <v>0</v>
      </c>
      <c r="BA20" s="1131">
        <v>0</v>
      </c>
      <c r="BB20" s="1131">
        <v>0</v>
      </c>
      <c r="BC20" s="1131">
        <v>0</v>
      </c>
      <c r="BD20" s="1131">
        <v>0</v>
      </c>
      <c r="BE20" s="1131">
        <v>0</v>
      </c>
      <c r="BF20" s="1131">
        <v>0</v>
      </c>
      <c r="BG20" s="1131">
        <v>0</v>
      </c>
      <c r="BH20" s="1131">
        <v>0</v>
      </c>
      <c r="BI20" s="1132">
        <v>1577</v>
      </c>
      <c r="BL20" s="1127"/>
      <c r="BM20" s="1128"/>
      <c r="BP20" s="1131">
        <v>0</v>
      </c>
      <c r="BT20" s="1131">
        <v>0</v>
      </c>
      <c r="BU20" s="1131">
        <v>0</v>
      </c>
      <c r="BV20" s="1131">
        <v>0</v>
      </c>
    </row>
    <row r="21" spans="1:74" s="1126" customFormat="1" ht="16.350000000000001" customHeight="1" x14ac:dyDescent="0.2">
      <c r="A21" s="1133">
        <v>15</v>
      </c>
      <c r="B21" s="1134" t="s">
        <v>1483</v>
      </c>
      <c r="C21" s="1135">
        <v>2648</v>
      </c>
      <c r="D21" s="1135">
        <v>0</v>
      </c>
      <c r="E21" s="1135">
        <v>0</v>
      </c>
      <c r="F21" s="1135">
        <v>0</v>
      </c>
      <c r="G21" s="1135">
        <v>0</v>
      </c>
      <c r="H21" s="1135">
        <v>0</v>
      </c>
      <c r="I21" s="1135">
        <v>0</v>
      </c>
      <c r="J21" s="1135">
        <v>0</v>
      </c>
      <c r="K21" s="1135">
        <v>0</v>
      </c>
      <c r="L21" s="1135">
        <v>0</v>
      </c>
      <c r="M21" s="1135">
        <v>0</v>
      </c>
      <c r="N21" s="1135">
        <v>406</v>
      </c>
      <c r="O21" s="1135">
        <v>0</v>
      </c>
      <c r="P21" s="1135">
        <v>0</v>
      </c>
      <c r="Q21" s="1135">
        <v>0</v>
      </c>
      <c r="R21" s="1135">
        <v>0</v>
      </c>
      <c r="S21" s="1135">
        <v>0</v>
      </c>
      <c r="T21" s="1135">
        <v>0</v>
      </c>
      <c r="U21" s="1135">
        <v>0</v>
      </c>
      <c r="V21" s="1135">
        <v>0</v>
      </c>
      <c r="W21" s="1135">
        <v>0</v>
      </c>
      <c r="X21" s="1135">
        <v>0</v>
      </c>
      <c r="Y21" s="1135">
        <v>0</v>
      </c>
      <c r="Z21" s="1135">
        <v>0</v>
      </c>
      <c r="AA21" s="1135">
        <v>0</v>
      </c>
      <c r="AB21" s="1135">
        <v>0</v>
      </c>
      <c r="AC21" s="1135">
        <v>0</v>
      </c>
      <c r="AD21" s="1135">
        <v>0</v>
      </c>
      <c r="AE21" s="1135">
        <v>0</v>
      </c>
      <c r="AF21" s="1135">
        <v>0</v>
      </c>
      <c r="AG21" s="1135">
        <v>0</v>
      </c>
      <c r="AH21" s="1135">
        <v>0</v>
      </c>
      <c r="AI21" s="1135">
        <v>0</v>
      </c>
      <c r="AJ21" s="1135">
        <v>0</v>
      </c>
      <c r="AK21" s="1135">
        <v>0</v>
      </c>
      <c r="AL21" s="1135">
        <v>0</v>
      </c>
      <c r="AM21" s="1135"/>
      <c r="AN21" s="1135"/>
      <c r="AO21" s="1135"/>
      <c r="AP21" s="1135"/>
      <c r="AQ21" s="1135"/>
      <c r="AR21" s="1135">
        <v>27</v>
      </c>
      <c r="AS21" s="1135">
        <v>5</v>
      </c>
      <c r="AT21" s="1135">
        <v>5</v>
      </c>
      <c r="AU21" s="1136">
        <v>3091</v>
      </c>
      <c r="AV21" s="1135">
        <v>0</v>
      </c>
      <c r="AW21" s="1135">
        <v>0</v>
      </c>
      <c r="AX21" s="1135">
        <v>0</v>
      </c>
      <c r="AY21" s="1135">
        <v>0</v>
      </c>
      <c r="AZ21" s="1135">
        <v>0</v>
      </c>
      <c r="BA21" s="1135">
        <v>0</v>
      </c>
      <c r="BB21" s="1135">
        <v>0</v>
      </c>
      <c r="BC21" s="1135">
        <v>0</v>
      </c>
      <c r="BD21" s="1135">
        <v>0</v>
      </c>
      <c r="BE21" s="1135">
        <v>0</v>
      </c>
      <c r="BF21" s="1135">
        <v>0</v>
      </c>
      <c r="BG21" s="1135">
        <v>3</v>
      </c>
      <c r="BH21" s="1135">
        <v>4</v>
      </c>
      <c r="BI21" s="1136">
        <v>3098</v>
      </c>
      <c r="BL21" s="1127"/>
      <c r="BM21" s="1128"/>
      <c r="BP21" s="1135">
        <v>0</v>
      </c>
      <c r="BT21" s="1135">
        <v>0</v>
      </c>
      <c r="BU21" s="1135">
        <v>0</v>
      </c>
      <c r="BV21" s="1135">
        <v>0</v>
      </c>
    </row>
    <row r="22" spans="1:74" s="1126" customFormat="1" ht="16.350000000000001" customHeight="1" x14ac:dyDescent="0.2">
      <c r="A22" s="1121">
        <v>16</v>
      </c>
      <c r="B22" s="1122" t="s">
        <v>1484</v>
      </c>
      <c r="C22" s="1124">
        <v>4528</v>
      </c>
      <c r="D22" s="1124">
        <v>0</v>
      </c>
      <c r="E22" s="1124">
        <v>0</v>
      </c>
      <c r="F22" s="1124">
        <v>0</v>
      </c>
      <c r="G22" s="1124">
        <v>0</v>
      </c>
      <c r="H22" s="1124">
        <v>0</v>
      </c>
      <c r="I22" s="1124">
        <v>0</v>
      </c>
      <c r="J22" s="1124">
        <v>0</v>
      </c>
      <c r="K22" s="1124">
        <v>0</v>
      </c>
      <c r="L22" s="1124">
        <v>0</v>
      </c>
      <c r="M22" s="1124">
        <v>0</v>
      </c>
      <c r="N22" s="1124">
        <v>0</v>
      </c>
      <c r="O22" s="1124">
        <v>0</v>
      </c>
      <c r="P22" s="1124">
        <v>0</v>
      </c>
      <c r="Q22" s="1124">
        <v>0</v>
      </c>
      <c r="R22" s="1124">
        <v>0</v>
      </c>
      <c r="S22" s="1124">
        <v>0</v>
      </c>
      <c r="T22" s="1124">
        <v>0</v>
      </c>
      <c r="U22" s="1124">
        <v>0</v>
      </c>
      <c r="V22" s="1124">
        <v>0</v>
      </c>
      <c r="W22" s="1124">
        <v>0</v>
      </c>
      <c r="X22" s="1124">
        <v>0</v>
      </c>
      <c r="Y22" s="1124">
        <v>0</v>
      </c>
      <c r="Z22" s="1124">
        <v>0</v>
      </c>
      <c r="AA22" s="1124">
        <v>0</v>
      </c>
      <c r="AB22" s="1124">
        <v>0</v>
      </c>
      <c r="AC22" s="1124">
        <v>0</v>
      </c>
      <c r="AD22" s="1124">
        <v>0</v>
      </c>
      <c r="AE22" s="1124">
        <v>0</v>
      </c>
      <c r="AF22" s="1124">
        <v>0</v>
      </c>
      <c r="AG22" s="1124">
        <v>1</v>
      </c>
      <c r="AH22" s="1124">
        <v>0</v>
      </c>
      <c r="AI22" s="1124">
        <v>7</v>
      </c>
      <c r="AJ22" s="1124">
        <v>0</v>
      </c>
      <c r="AK22" s="1124">
        <v>0</v>
      </c>
      <c r="AL22" s="1124">
        <v>0</v>
      </c>
      <c r="AM22" s="1124"/>
      <c r="AN22" s="1124"/>
      <c r="AO22" s="1124"/>
      <c r="AP22" s="1124"/>
      <c r="AQ22" s="1124"/>
      <c r="AR22" s="1124">
        <v>24</v>
      </c>
      <c r="AS22" s="1124">
        <v>11</v>
      </c>
      <c r="AT22" s="1124">
        <v>2</v>
      </c>
      <c r="AU22" s="1125">
        <v>4573</v>
      </c>
      <c r="AV22" s="1124">
        <v>0</v>
      </c>
      <c r="AW22" s="1124">
        <v>0</v>
      </c>
      <c r="AX22" s="1124">
        <v>0</v>
      </c>
      <c r="AY22" s="1124">
        <v>0</v>
      </c>
      <c r="AZ22" s="1124">
        <v>0</v>
      </c>
      <c r="BA22" s="1124">
        <v>0</v>
      </c>
      <c r="BB22" s="1124">
        <v>0</v>
      </c>
      <c r="BC22" s="1124">
        <v>0</v>
      </c>
      <c r="BD22" s="1124">
        <v>0</v>
      </c>
      <c r="BE22" s="1124">
        <v>7</v>
      </c>
      <c r="BF22" s="1124">
        <v>0</v>
      </c>
      <c r="BG22" s="1124">
        <v>1</v>
      </c>
      <c r="BH22" s="1124">
        <v>0</v>
      </c>
      <c r="BI22" s="1125">
        <v>4581</v>
      </c>
      <c r="BL22" s="1127"/>
      <c r="BM22" s="1128"/>
      <c r="BP22" s="1124">
        <v>0</v>
      </c>
      <c r="BT22" s="1124">
        <v>0</v>
      </c>
      <c r="BU22" s="1124">
        <v>0</v>
      </c>
      <c r="BV22" s="1124">
        <v>0</v>
      </c>
    </row>
    <row r="23" spans="1:74" s="1126" customFormat="1" ht="16.350000000000001" customHeight="1" x14ac:dyDescent="0.2">
      <c r="A23" s="1129">
        <v>17</v>
      </c>
      <c r="B23" s="1130" t="s">
        <v>1485</v>
      </c>
      <c r="C23" s="1131">
        <v>36358</v>
      </c>
      <c r="D23" s="1137">
        <v>850</v>
      </c>
      <c r="E23" s="1131">
        <v>560</v>
      </c>
      <c r="F23" s="1131">
        <v>0</v>
      </c>
      <c r="G23" s="1131">
        <v>0</v>
      </c>
      <c r="H23" s="1131">
        <v>0</v>
      </c>
      <c r="I23" s="1131">
        <v>0</v>
      </c>
      <c r="J23" s="1131">
        <v>0</v>
      </c>
      <c r="K23" s="1131">
        <v>185</v>
      </c>
      <c r="L23" s="1131">
        <v>74</v>
      </c>
      <c r="M23" s="1131">
        <v>654</v>
      </c>
      <c r="N23" s="1131">
        <v>0</v>
      </c>
      <c r="O23" s="1131">
        <v>166</v>
      </c>
      <c r="P23" s="1131">
        <v>405</v>
      </c>
      <c r="Q23" s="1131">
        <v>80</v>
      </c>
      <c r="R23" s="1131">
        <v>0</v>
      </c>
      <c r="S23" s="1131">
        <v>0</v>
      </c>
      <c r="T23" s="1131">
        <v>0</v>
      </c>
      <c r="U23" s="1131">
        <v>53</v>
      </c>
      <c r="V23" s="1131">
        <v>0</v>
      </c>
      <c r="W23" s="1131">
        <v>765</v>
      </c>
      <c r="X23" s="1131">
        <v>0</v>
      </c>
      <c r="Y23" s="1131">
        <v>0</v>
      </c>
      <c r="Z23" s="1131">
        <v>554</v>
      </c>
      <c r="AA23" s="1131">
        <v>0</v>
      </c>
      <c r="AB23" s="1131">
        <v>0</v>
      </c>
      <c r="AC23" s="1131">
        <v>517</v>
      </c>
      <c r="AD23" s="1131">
        <v>0</v>
      </c>
      <c r="AE23" s="1131">
        <v>145</v>
      </c>
      <c r="AF23" s="1131">
        <v>0</v>
      </c>
      <c r="AG23" s="1131">
        <v>304</v>
      </c>
      <c r="AH23" s="1131">
        <v>712</v>
      </c>
      <c r="AI23" s="1131">
        <v>0</v>
      </c>
      <c r="AJ23" s="1131">
        <v>0</v>
      </c>
      <c r="AK23" s="1131">
        <v>106</v>
      </c>
      <c r="AL23" s="1131">
        <v>0</v>
      </c>
      <c r="AM23" s="1131"/>
      <c r="AN23" s="1131"/>
      <c r="AO23" s="1131"/>
      <c r="AP23" s="1131"/>
      <c r="AQ23" s="1131"/>
      <c r="AR23" s="1131">
        <v>210</v>
      </c>
      <c r="AS23" s="1131">
        <v>349</v>
      </c>
      <c r="AT23" s="1131">
        <v>70</v>
      </c>
      <c r="AU23" s="1132">
        <v>43117</v>
      </c>
      <c r="AV23" s="1131">
        <v>0</v>
      </c>
      <c r="AW23" s="1131">
        <v>0</v>
      </c>
      <c r="AX23" s="1131">
        <v>0</v>
      </c>
      <c r="AY23" s="1131">
        <v>0</v>
      </c>
      <c r="AZ23" s="1131">
        <v>0</v>
      </c>
      <c r="BA23" s="1131">
        <v>0</v>
      </c>
      <c r="BB23" s="1131">
        <v>0</v>
      </c>
      <c r="BC23" s="1131">
        <v>1434</v>
      </c>
      <c r="BD23" s="1131">
        <v>605</v>
      </c>
      <c r="BE23" s="1131">
        <v>5</v>
      </c>
      <c r="BF23" s="1131">
        <v>1</v>
      </c>
      <c r="BG23" s="1131">
        <v>95</v>
      </c>
      <c r="BH23" s="1131">
        <v>51</v>
      </c>
      <c r="BI23" s="1132">
        <v>45308</v>
      </c>
      <c r="BL23" s="1127"/>
      <c r="BM23" s="1128"/>
      <c r="BP23" s="1131">
        <v>0</v>
      </c>
      <c r="BT23" s="1131">
        <v>0</v>
      </c>
      <c r="BU23" s="1131">
        <v>0</v>
      </c>
      <c r="BV23" s="1131">
        <v>0</v>
      </c>
    </row>
    <row r="24" spans="1:74" s="1126" customFormat="1" ht="16.350000000000001" customHeight="1" x14ac:dyDescent="0.2">
      <c r="A24" s="1129">
        <v>18</v>
      </c>
      <c r="B24" s="1130" t="s">
        <v>1486</v>
      </c>
      <c r="C24" s="1131">
        <v>662</v>
      </c>
      <c r="D24" s="1131">
        <v>0</v>
      </c>
      <c r="E24" s="1131">
        <v>0</v>
      </c>
      <c r="F24" s="1131">
        <v>0</v>
      </c>
      <c r="G24" s="1131">
        <v>0</v>
      </c>
      <c r="H24" s="1131">
        <v>0</v>
      </c>
      <c r="I24" s="1131">
        <v>0</v>
      </c>
      <c r="J24" s="1131">
        <v>0</v>
      </c>
      <c r="K24" s="1131">
        <v>0</v>
      </c>
      <c r="L24" s="1131">
        <v>0</v>
      </c>
      <c r="M24" s="1131">
        <v>0</v>
      </c>
      <c r="N24" s="1131">
        <v>0</v>
      </c>
      <c r="O24" s="1131">
        <v>0</v>
      </c>
      <c r="P24" s="1131">
        <v>0</v>
      </c>
      <c r="Q24" s="1131">
        <v>0</v>
      </c>
      <c r="R24" s="1131">
        <v>0</v>
      </c>
      <c r="S24" s="1131">
        <v>0</v>
      </c>
      <c r="T24" s="1131">
        <v>0</v>
      </c>
      <c r="U24" s="1131">
        <v>0</v>
      </c>
      <c r="V24" s="1131">
        <v>0</v>
      </c>
      <c r="W24" s="1131">
        <v>0</v>
      </c>
      <c r="X24" s="1131">
        <v>0</v>
      </c>
      <c r="Y24" s="1131">
        <v>0</v>
      </c>
      <c r="Z24" s="1131">
        <v>0</v>
      </c>
      <c r="AA24" s="1131">
        <v>0</v>
      </c>
      <c r="AB24" s="1131">
        <v>0</v>
      </c>
      <c r="AC24" s="1131">
        <v>0</v>
      </c>
      <c r="AD24" s="1131">
        <v>0</v>
      </c>
      <c r="AE24" s="1131">
        <v>0</v>
      </c>
      <c r="AF24" s="1131">
        <v>0</v>
      </c>
      <c r="AG24" s="1131">
        <v>0</v>
      </c>
      <c r="AH24" s="1131">
        <v>0</v>
      </c>
      <c r="AI24" s="1131">
        <v>0</v>
      </c>
      <c r="AJ24" s="1131">
        <v>0</v>
      </c>
      <c r="AK24" s="1131">
        <v>0</v>
      </c>
      <c r="AL24" s="1131">
        <v>0</v>
      </c>
      <c r="AM24" s="1131"/>
      <c r="AN24" s="1131"/>
      <c r="AO24" s="1131"/>
      <c r="AP24" s="1131"/>
      <c r="AQ24" s="1131"/>
      <c r="AR24" s="1131">
        <v>4</v>
      </c>
      <c r="AS24" s="1131">
        <v>2</v>
      </c>
      <c r="AT24" s="1131">
        <v>0</v>
      </c>
      <c r="AU24" s="1132">
        <v>668</v>
      </c>
      <c r="AV24" s="1131">
        <v>0</v>
      </c>
      <c r="AW24" s="1131">
        <v>0</v>
      </c>
      <c r="AX24" s="1131">
        <v>0</v>
      </c>
      <c r="AY24" s="1131">
        <v>0</v>
      </c>
      <c r="AZ24" s="1131">
        <v>7</v>
      </c>
      <c r="BA24" s="1131">
        <v>0</v>
      </c>
      <c r="BB24" s="1131">
        <v>0</v>
      </c>
      <c r="BC24" s="1131">
        <v>0</v>
      </c>
      <c r="BD24" s="1131">
        <v>0</v>
      </c>
      <c r="BE24" s="1131">
        <v>0</v>
      </c>
      <c r="BF24" s="1131">
        <v>0</v>
      </c>
      <c r="BG24" s="1131">
        <v>0</v>
      </c>
      <c r="BH24" s="1131">
        <v>0</v>
      </c>
      <c r="BI24" s="1132">
        <v>675</v>
      </c>
      <c r="BL24" s="1127"/>
      <c r="BM24" s="1128"/>
      <c r="BP24" s="1131">
        <v>0</v>
      </c>
      <c r="BT24" s="1131">
        <v>0</v>
      </c>
      <c r="BU24" s="1131">
        <v>0</v>
      </c>
      <c r="BV24" s="1131">
        <v>0</v>
      </c>
    </row>
    <row r="25" spans="1:74" s="1126" customFormat="1" ht="16.350000000000001" customHeight="1" x14ac:dyDescent="0.2">
      <c r="A25" s="1129">
        <v>19</v>
      </c>
      <c r="B25" s="1130" t="s">
        <v>1487</v>
      </c>
      <c r="C25" s="1131">
        <v>1555</v>
      </c>
      <c r="D25" s="1131">
        <v>0</v>
      </c>
      <c r="E25" s="1131">
        <v>0</v>
      </c>
      <c r="F25" s="1131">
        <v>0</v>
      </c>
      <c r="G25" s="1131">
        <v>0</v>
      </c>
      <c r="H25" s="1131">
        <v>0</v>
      </c>
      <c r="I25" s="1131">
        <v>0</v>
      </c>
      <c r="J25" s="1131">
        <v>0</v>
      </c>
      <c r="K25" s="1131">
        <v>2</v>
      </c>
      <c r="L25" s="1131">
        <v>0</v>
      </c>
      <c r="M25" s="1131">
        <v>0</v>
      </c>
      <c r="N25" s="1131">
        <v>0</v>
      </c>
      <c r="O25" s="1131">
        <v>0</v>
      </c>
      <c r="P25" s="1131">
        <v>4</v>
      </c>
      <c r="Q25" s="1131">
        <v>0</v>
      </c>
      <c r="R25" s="1131">
        <v>0</v>
      </c>
      <c r="S25" s="1131">
        <v>0</v>
      </c>
      <c r="T25" s="1131">
        <v>0</v>
      </c>
      <c r="U25" s="1131">
        <v>0</v>
      </c>
      <c r="V25" s="1131">
        <v>0</v>
      </c>
      <c r="W25" s="1131">
        <v>0</v>
      </c>
      <c r="X25" s="1131">
        <v>0</v>
      </c>
      <c r="Y25" s="1131">
        <v>0</v>
      </c>
      <c r="Z25" s="1131">
        <v>0</v>
      </c>
      <c r="AA25" s="1131">
        <v>0</v>
      </c>
      <c r="AB25" s="1131">
        <v>0</v>
      </c>
      <c r="AC25" s="1131">
        <v>0</v>
      </c>
      <c r="AD25" s="1131">
        <v>0</v>
      </c>
      <c r="AE25" s="1131">
        <v>0</v>
      </c>
      <c r="AF25" s="1131">
        <v>0</v>
      </c>
      <c r="AG25" s="1131">
        <v>2</v>
      </c>
      <c r="AH25" s="1131">
        <v>0</v>
      </c>
      <c r="AI25" s="1131">
        <v>0</v>
      </c>
      <c r="AJ25" s="1131">
        <v>0</v>
      </c>
      <c r="AK25" s="1131">
        <v>29</v>
      </c>
      <c r="AL25" s="1131">
        <v>0</v>
      </c>
      <c r="AM25" s="1131"/>
      <c r="AN25" s="1131"/>
      <c r="AO25" s="1131"/>
      <c r="AP25" s="1131"/>
      <c r="AQ25" s="1131"/>
      <c r="AR25" s="1131">
        <v>11</v>
      </c>
      <c r="AS25" s="1131">
        <v>21</v>
      </c>
      <c r="AT25" s="1131">
        <v>0</v>
      </c>
      <c r="AU25" s="1132">
        <v>1624</v>
      </c>
      <c r="AV25" s="1131">
        <v>0</v>
      </c>
      <c r="AW25" s="1131">
        <v>0</v>
      </c>
      <c r="AX25" s="1131">
        <v>0</v>
      </c>
      <c r="AY25" s="1131">
        <v>0</v>
      </c>
      <c r="AZ25" s="1131">
        <v>0</v>
      </c>
      <c r="BA25" s="1131">
        <v>0</v>
      </c>
      <c r="BB25" s="1131">
        <v>0</v>
      </c>
      <c r="BC25" s="1131">
        <v>0</v>
      </c>
      <c r="BD25" s="1131">
        <v>0</v>
      </c>
      <c r="BE25" s="1131">
        <v>0</v>
      </c>
      <c r="BF25" s="1131">
        <v>0</v>
      </c>
      <c r="BG25" s="1131">
        <v>0</v>
      </c>
      <c r="BH25" s="1131">
        <v>1</v>
      </c>
      <c r="BI25" s="1132">
        <v>1625</v>
      </c>
      <c r="BL25" s="1127"/>
      <c r="BM25" s="1128"/>
      <c r="BP25" s="1131">
        <v>0</v>
      </c>
      <c r="BT25" s="1131">
        <v>0</v>
      </c>
      <c r="BU25" s="1131">
        <v>0</v>
      </c>
      <c r="BV25" s="1131">
        <v>0</v>
      </c>
    </row>
    <row r="26" spans="1:74" s="1126" customFormat="1" ht="16.350000000000001" customHeight="1" x14ac:dyDescent="0.2">
      <c r="A26" s="1133">
        <v>20</v>
      </c>
      <c r="B26" s="1134" t="s">
        <v>1488</v>
      </c>
      <c r="C26" s="1135">
        <v>4979</v>
      </c>
      <c r="D26" s="1135">
        <v>0</v>
      </c>
      <c r="E26" s="1135">
        <v>0</v>
      </c>
      <c r="F26" s="1135">
        <v>0</v>
      </c>
      <c r="G26" s="1135">
        <v>0</v>
      </c>
      <c r="H26" s="1135">
        <v>0</v>
      </c>
      <c r="I26" s="1135">
        <v>0</v>
      </c>
      <c r="J26" s="1135">
        <v>11</v>
      </c>
      <c r="K26" s="1135">
        <v>0</v>
      </c>
      <c r="L26" s="1135">
        <v>0</v>
      </c>
      <c r="M26" s="1135">
        <v>0</v>
      </c>
      <c r="N26" s="1135">
        <v>0</v>
      </c>
      <c r="O26" s="1135">
        <v>0</v>
      </c>
      <c r="P26" s="1135">
        <v>0</v>
      </c>
      <c r="Q26" s="1135">
        <v>0</v>
      </c>
      <c r="R26" s="1135">
        <v>0</v>
      </c>
      <c r="S26" s="1135">
        <v>0</v>
      </c>
      <c r="T26" s="1135">
        <v>0</v>
      </c>
      <c r="U26" s="1135">
        <v>1</v>
      </c>
      <c r="V26" s="1135">
        <v>0</v>
      </c>
      <c r="W26" s="1135">
        <v>0</v>
      </c>
      <c r="X26" s="1135">
        <v>0</v>
      </c>
      <c r="Y26" s="1135">
        <v>0</v>
      </c>
      <c r="Z26" s="1135">
        <v>0</v>
      </c>
      <c r="AA26" s="1135">
        <v>0</v>
      </c>
      <c r="AB26" s="1135">
        <v>0</v>
      </c>
      <c r="AC26" s="1135">
        <v>0</v>
      </c>
      <c r="AD26" s="1135">
        <v>0</v>
      </c>
      <c r="AE26" s="1135">
        <v>0</v>
      </c>
      <c r="AF26" s="1135">
        <v>0</v>
      </c>
      <c r="AG26" s="1135">
        <v>0</v>
      </c>
      <c r="AH26" s="1135">
        <v>0</v>
      </c>
      <c r="AI26" s="1135">
        <v>0</v>
      </c>
      <c r="AJ26" s="1135">
        <v>0</v>
      </c>
      <c r="AK26" s="1135">
        <v>0</v>
      </c>
      <c r="AL26" s="1135">
        <v>0</v>
      </c>
      <c r="AM26" s="1135"/>
      <c r="AN26" s="1135"/>
      <c r="AO26" s="1135"/>
      <c r="AP26" s="1135"/>
      <c r="AQ26" s="1135"/>
      <c r="AR26" s="1135">
        <v>9</v>
      </c>
      <c r="AS26" s="1135">
        <v>16</v>
      </c>
      <c r="AT26" s="1135">
        <v>5</v>
      </c>
      <c r="AU26" s="1136">
        <v>5021</v>
      </c>
      <c r="AV26" s="1135">
        <v>0</v>
      </c>
      <c r="AW26" s="1135">
        <v>0</v>
      </c>
      <c r="AX26" s="1135">
        <v>0</v>
      </c>
      <c r="AY26" s="1135">
        <v>0</v>
      </c>
      <c r="AZ26" s="1135">
        <v>0</v>
      </c>
      <c r="BA26" s="1135">
        <v>0</v>
      </c>
      <c r="BB26" s="1135">
        <v>0</v>
      </c>
      <c r="BC26" s="1135">
        <v>0</v>
      </c>
      <c r="BD26" s="1135">
        <v>0</v>
      </c>
      <c r="BE26" s="1135">
        <v>2</v>
      </c>
      <c r="BF26" s="1135">
        <v>0</v>
      </c>
      <c r="BG26" s="1135">
        <v>0</v>
      </c>
      <c r="BH26" s="1135">
        <v>2</v>
      </c>
      <c r="BI26" s="1136">
        <v>5025</v>
      </c>
      <c r="BL26" s="1127"/>
      <c r="BM26" s="1128"/>
      <c r="BP26" s="1135">
        <v>0</v>
      </c>
      <c r="BT26" s="1135">
        <v>0</v>
      </c>
      <c r="BU26" s="1135">
        <v>0</v>
      </c>
      <c r="BV26" s="1135">
        <v>0</v>
      </c>
    </row>
    <row r="27" spans="1:74" s="1126" customFormat="1" ht="16.350000000000001" customHeight="1" x14ac:dyDescent="0.2">
      <c r="A27" s="1121">
        <v>21</v>
      </c>
      <c r="B27" s="1122" t="s">
        <v>1489</v>
      </c>
      <c r="C27" s="1124">
        <v>2378</v>
      </c>
      <c r="D27" s="1124">
        <v>0</v>
      </c>
      <c r="E27" s="1124">
        <v>0</v>
      </c>
      <c r="F27" s="1124">
        <v>0</v>
      </c>
      <c r="G27" s="1124">
        <v>1</v>
      </c>
      <c r="H27" s="1124">
        <v>0</v>
      </c>
      <c r="I27" s="1124">
        <v>0</v>
      </c>
      <c r="J27" s="1124">
        <v>0</v>
      </c>
      <c r="K27" s="1124">
        <v>0</v>
      </c>
      <c r="L27" s="1124">
        <v>0</v>
      </c>
      <c r="M27" s="1124">
        <v>0</v>
      </c>
      <c r="N27" s="1124">
        <v>1</v>
      </c>
      <c r="O27" s="1124">
        <v>0</v>
      </c>
      <c r="P27" s="1124">
        <v>0</v>
      </c>
      <c r="Q27" s="1124">
        <v>0</v>
      </c>
      <c r="R27" s="1124">
        <v>0</v>
      </c>
      <c r="S27" s="1124">
        <v>0</v>
      </c>
      <c r="T27" s="1124">
        <v>0</v>
      </c>
      <c r="U27" s="1124">
        <v>0</v>
      </c>
      <c r="V27" s="1124">
        <v>0</v>
      </c>
      <c r="W27" s="1124">
        <v>0</v>
      </c>
      <c r="X27" s="1124">
        <v>0</v>
      </c>
      <c r="Y27" s="1124">
        <v>0</v>
      </c>
      <c r="Z27" s="1124">
        <v>0</v>
      </c>
      <c r="AA27" s="1124">
        <v>0</v>
      </c>
      <c r="AB27" s="1124">
        <v>0</v>
      </c>
      <c r="AC27" s="1124">
        <v>0</v>
      </c>
      <c r="AD27" s="1124">
        <v>0</v>
      </c>
      <c r="AE27" s="1124">
        <v>0</v>
      </c>
      <c r="AF27" s="1124">
        <v>0</v>
      </c>
      <c r="AG27" s="1124">
        <v>0</v>
      </c>
      <c r="AH27" s="1124">
        <v>0</v>
      </c>
      <c r="AI27" s="1124">
        <v>0</v>
      </c>
      <c r="AJ27" s="1124">
        <v>0</v>
      </c>
      <c r="AK27" s="1124">
        <v>0</v>
      </c>
      <c r="AL27" s="1124">
        <v>0</v>
      </c>
      <c r="AM27" s="1124"/>
      <c r="AN27" s="1124"/>
      <c r="AO27" s="1124"/>
      <c r="AP27" s="1124"/>
      <c r="AQ27" s="1124"/>
      <c r="AR27" s="1124">
        <v>13</v>
      </c>
      <c r="AS27" s="1124">
        <v>30</v>
      </c>
      <c r="AT27" s="1124">
        <v>5</v>
      </c>
      <c r="AU27" s="1125">
        <v>2428</v>
      </c>
      <c r="AV27" s="1124">
        <v>0</v>
      </c>
      <c r="AW27" s="1124">
        <v>0</v>
      </c>
      <c r="AX27" s="1124">
        <v>0</v>
      </c>
      <c r="AY27" s="1124">
        <v>0</v>
      </c>
      <c r="AZ27" s="1124">
        <v>50</v>
      </c>
      <c r="BA27" s="1124">
        <v>0</v>
      </c>
      <c r="BB27" s="1124">
        <v>0</v>
      </c>
      <c r="BC27" s="1124">
        <v>0</v>
      </c>
      <c r="BD27" s="1124">
        <v>0</v>
      </c>
      <c r="BE27" s="1124">
        <v>0</v>
      </c>
      <c r="BF27" s="1124">
        <v>0</v>
      </c>
      <c r="BG27" s="1124">
        <v>0</v>
      </c>
      <c r="BH27" s="1124">
        <v>1</v>
      </c>
      <c r="BI27" s="1125">
        <v>2479</v>
      </c>
      <c r="BL27" s="1127"/>
      <c r="BM27" s="1128"/>
      <c r="BP27" s="1124">
        <v>0</v>
      </c>
      <c r="BT27" s="1124">
        <v>0</v>
      </c>
      <c r="BU27" s="1124">
        <v>0</v>
      </c>
      <c r="BV27" s="1124">
        <v>0</v>
      </c>
    </row>
    <row r="28" spans="1:74" s="1126" customFormat="1" ht="16.350000000000001" customHeight="1" x14ac:dyDescent="0.2">
      <c r="A28" s="1129">
        <v>22</v>
      </c>
      <c r="B28" s="1130" t="s">
        <v>1490</v>
      </c>
      <c r="C28" s="1131">
        <v>2531</v>
      </c>
      <c r="D28" s="1131">
        <v>0</v>
      </c>
      <c r="E28" s="1131">
        <v>0</v>
      </c>
      <c r="F28" s="1131">
        <v>0</v>
      </c>
      <c r="G28" s="1131">
        <v>0</v>
      </c>
      <c r="H28" s="1131">
        <v>0</v>
      </c>
      <c r="I28" s="1131">
        <v>0</v>
      </c>
      <c r="J28" s="1131">
        <v>0</v>
      </c>
      <c r="K28" s="1131">
        <v>0</v>
      </c>
      <c r="L28" s="1131">
        <v>0</v>
      </c>
      <c r="M28" s="1131">
        <v>0</v>
      </c>
      <c r="N28" s="1131">
        <v>0</v>
      </c>
      <c r="O28" s="1131">
        <v>0</v>
      </c>
      <c r="P28" s="1131">
        <v>0</v>
      </c>
      <c r="Q28" s="1131">
        <v>0</v>
      </c>
      <c r="R28" s="1131">
        <v>0</v>
      </c>
      <c r="S28" s="1131">
        <v>0</v>
      </c>
      <c r="T28" s="1131">
        <v>0</v>
      </c>
      <c r="U28" s="1131">
        <v>0</v>
      </c>
      <c r="V28" s="1131">
        <v>0</v>
      </c>
      <c r="W28" s="1131">
        <v>0</v>
      </c>
      <c r="X28" s="1131">
        <v>0</v>
      </c>
      <c r="Y28" s="1131">
        <v>0</v>
      </c>
      <c r="Z28" s="1131">
        <v>0</v>
      </c>
      <c r="AA28" s="1131">
        <v>0</v>
      </c>
      <c r="AB28" s="1131">
        <v>0</v>
      </c>
      <c r="AC28" s="1131">
        <v>0</v>
      </c>
      <c r="AD28" s="1131">
        <v>0</v>
      </c>
      <c r="AE28" s="1131">
        <v>0</v>
      </c>
      <c r="AF28" s="1131">
        <v>0</v>
      </c>
      <c r="AG28" s="1131">
        <v>0</v>
      </c>
      <c r="AH28" s="1131">
        <v>0</v>
      </c>
      <c r="AI28" s="1131">
        <v>0</v>
      </c>
      <c r="AJ28" s="1131">
        <v>0</v>
      </c>
      <c r="AK28" s="1131">
        <v>0</v>
      </c>
      <c r="AL28" s="1131">
        <v>0</v>
      </c>
      <c r="AM28" s="1131"/>
      <c r="AN28" s="1131"/>
      <c r="AO28" s="1131"/>
      <c r="AP28" s="1131"/>
      <c r="AQ28" s="1131"/>
      <c r="AR28" s="1131">
        <v>13</v>
      </c>
      <c r="AS28" s="1131">
        <v>21</v>
      </c>
      <c r="AT28" s="1131">
        <v>3</v>
      </c>
      <c r="AU28" s="1132">
        <v>2568</v>
      </c>
      <c r="AV28" s="1131">
        <v>0</v>
      </c>
      <c r="AW28" s="1131">
        <v>0</v>
      </c>
      <c r="AX28" s="1131">
        <v>0</v>
      </c>
      <c r="AY28" s="1131">
        <v>0</v>
      </c>
      <c r="AZ28" s="1131">
        <v>0</v>
      </c>
      <c r="BA28" s="1131">
        <v>0</v>
      </c>
      <c r="BB28" s="1131">
        <v>0</v>
      </c>
      <c r="BC28" s="1131">
        <v>0</v>
      </c>
      <c r="BD28" s="1131">
        <v>0</v>
      </c>
      <c r="BE28" s="1131">
        <v>4</v>
      </c>
      <c r="BF28" s="1131">
        <v>0</v>
      </c>
      <c r="BG28" s="1131">
        <v>0</v>
      </c>
      <c r="BH28" s="1131">
        <v>2</v>
      </c>
      <c r="BI28" s="1132">
        <v>2574</v>
      </c>
      <c r="BL28" s="1127"/>
      <c r="BM28" s="1128"/>
      <c r="BP28" s="1131">
        <v>0</v>
      </c>
      <c r="BT28" s="1131">
        <v>0</v>
      </c>
      <c r="BU28" s="1131">
        <v>0</v>
      </c>
      <c r="BV28" s="1131">
        <v>0</v>
      </c>
    </row>
    <row r="29" spans="1:74" s="1126" customFormat="1" ht="16.350000000000001" customHeight="1" x14ac:dyDescent="0.2">
      <c r="A29" s="1129">
        <v>23</v>
      </c>
      <c r="B29" s="1130" t="s">
        <v>1491</v>
      </c>
      <c r="C29" s="1131">
        <v>10031</v>
      </c>
      <c r="D29" s="1131">
        <v>0</v>
      </c>
      <c r="E29" s="1131">
        <v>0</v>
      </c>
      <c r="F29" s="1131">
        <v>0</v>
      </c>
      <c r="G29" s="1131">
        <v>0</v>
      </c>
      <c r="H29" s="1131">
        <v>0</v>
      </c>
      <c r="I29" s="1131">
        <v>0</v>
      </c>
      <c r="J29" s="1131">
        <v>0</v>
      </c>
      <c r="K29" s="1131">
        <v>0</v>
      </c>
      <c r="L29" s="1131">
        <v>0</v>
      </c>
      <c r="M29" s="1131">
        <v>0</v>
      </c>
      <c r="N29" s="1131">
        <v>0</v>
      </c>
      <c r="O29" s="1131">
        <v>0</v>
      </c>
      <c r="P29" s="1131">
        <v>0</v>
      </c>
      <c r="Q29" s="1131">
        <v>0</v>
      </c>
      <c r="R29" s="1131">
        <v>0</v>
      </c>
      <c r="S29" s="1131">
        <v>0</v>
      </c>
      <c r="T29" s="1131">
        <v>276</v>
      </c>
      <c r="U29" s="1131">
        <v>14</v>
      </c>
      <c r="V29" s="1131">
        <v>0</v>
      </c>
      <c r="W29" s="1131">
        <v>0</v>
      </c>
      <c r="X29" s="1131">
        <v>0</v>
      </c>
      <c r="Y29" s="1131">
        <v>0</v>
      </c>
      <c r="Z29" s="1131">
        <v>0</v>
      </c>
      <c r="AA29" s="1131">
        <v>0</v>
      </c>
      <c r="AB29" s="1131">
        <v>0</v>
      </c>
      <c r="AC29" s="1131">
        <v>0</v>
      </c>
      <c r="AD29" s="1131">
        <v>0</v>
      </c>
      <c r="AE29" s="1131">
        <v>0</v>
      </c>
      <c r="AF29" s="1131">
        <v>0</v>
      </c>
      <c r="AG29" s="1131">
        <v>0</v>
      </c>
      <c r="AH29" s="1131">
        <v>0</v>
      </c>
      <c r="AI29" s="1131">
        <v>0</v>
      </c>
      <c r="AJ29" s="1131">
        <v>0</v>
      </c>
      <c r="AK29" s="1131">
        <v>6</v>
      </c>
      <c r="AL29" s="1131">
        <v>0</v>
      </c>
      <c r="AM29" s="1131"/>
      <c r="AN29" s="1131"/>
      <c r="AO29" s="1131"/>
      <c r="AP29" s="1131"/>
      <c r="AQ29" s="1131"/>
      <c r="AR29" s="1131">
        <v>56</v>
      </c>
      <c r="AS29" s="1131">
        <v>51</v>
      </c>
      <c r="AT29" s="1131">
        <v>15</v>
      </c>
      <c r="AU29" s="1132">
        <v>10449</v>
      </c>
      <c r="AV29" s="1131">
        <v>0</v>
      </c>
      <c r="AW29" s="1131">
        <v>134</v>
      </c>
      <c r="AX29" s="1131">
        <v>0</v>
      </c>
      <c r="AY29" s="1131">
        <v>0</v>
      </c>
      <c r="AZ29" s="1131">
        <v>0</v>
      </c>
      <c r="BA29" s="1131">
        <v>0</v>
      </c>
      <c r="BB29" s="1131">
        <v>0</v>
      </c>
      <c r="BC29" s="1131">
        <v>0</v>
      </c>
      <c r="BD29" s="1131">
        <v>0</v>
      </c>
      <c r="BE29" s="1131">
        <v>0</v>
      </c>
      <c r="BF29" s="1131">
        <v>0</v>
      </c>
      <c r="BG29" s="1131">
        <v>0</v>
      </c>
      <c r="BH29" s="1131">
        <v>2</v>
      </c>
      <c r="BI29" s="1132">
        <v>10585</v>
      </c>
      <c r="BL29" s="1127"/>
      <c r="BM29" s="1128"/>
      <c r="BP29" s="1131">
        <v>0</v>
      </c>
      <c r="BT29" s="1131">
        <v>0</v>
      </c>
      <c r="BU29" s="1131">
        <v>0</v>
      </c>
      <c r="BV29" s="1131">
        <v>0</v>
      </c>
    </row>
    <row r="30" spans="1:74" s="1126" customFormat="1" ht="16.350000000000001" customHeight="1" x14ac:dyDescent="0.2">
      <c r="A30" s="1129">
        <v>24</v>
      </c>
      <c r="B30" s="1130" t="s">
        <v>1492</v>
      </c>
      <c r="C30" s="1131">
        <v>3649</v>
      </c>
      <c r="D30" s="1131">
        <v>0</v>
      </c>
      <c r="E30" s="1131">
        <v>1</v>
      </c>
      <c r="F30" s="1131">
        <v>0</v>
      </c>
      <c r="G30" s="1131">
        <v>0</v>
      </c>
      <c r="H30" s="1131">
        <v>0</v>
      </c>
      <c r="I30" s="1131">
        <v>0</v>
      </c>
      <c r="J30" s="1131">
        <v>0</v>
      </c>
      <c r="K30" s="1131">
        <v>3</v>
      </c>
      <c r="L30" s="1131">
        <v>1</v>
      </c>
      <c r="M30" s="1131">
        <v>0</v>
      </c>
      <c r="N30" s="1131">
        <v>0</v>
      </c>
      <c r="O30" s="1131">
        <v>0</v>
      </c>
      <c r="P30" s="1131">
        <v>0</v>
      </c>
      <c r="Q30" s="1131">
        <v>187</v>
      </c>
      <c r="R30" s="1131">
        <v>0</v>
      </c>
      <c r="S30" s="1131">
        <v>0</v>
      </c>
      <c r="T30" s="1131">
        <v>0</v>
      </c>
      <c r="U30" s="1131">
        <v>4</v>
      </c>
      <c r="V30" s="1131">
        <v>0</v>
      </c>
      <c r="W30" s="1131">
        <v>0</v>
      </c>
      <c r="X30" s="1131">
        <v>0</v>
      </c>
      <c r="Y30" s="1131">
        <v>0</v>
      </c>
      <c r="Z30" s="1131">
        <v>1</v>
      </c>
      <c r="AA30" s="1131">
        <v>0</v>
      </c>
      <c r="AB30" s="1131">
        <v>0</v>
      </c>
      <c r="AC30" s="1131">
        <v>0</v>
      </c>
      <c r="AD30" s="1131">
        <v>0</v>
      </c>
      <c r="AE30" s="1131">
        <v>0</v>
      </c>
      <c r="AF30" s="1131">
        <v>0</v>
      </c>
      <c r="AG30" s="1131">
        <v>1</v>
      </c>
      <c r="AH30" s="1131">
        <v>0</v>
      </c>
      <c r="AI30" s="1131">
        <v>0</v>
      </c>
      <c r="AJ30" s="1131">
        <v>0</v>
      </c>
      <c r="AK30" s="1131">
        <v>0</v>
      </c>
      <c r="AL30" s="1131">
        <v>0</v>
      </c>
      <c r="AM30" s="1131"/>
      <c r="AN30" s="1131"/>
      <c r="AO30" s="1131"/>
      <c r="AP30" s="1131"/>
      <c r="AQ30" s="1131"/>
      <c r="AR30" s="1131">
        <v>5</v>
      </c>
      <c r="AS30" s="1131">
        <v>16</v>
      </c>
      <c r="AT30" s="1131">
        <v>1</v>
      </c>
      <c r="AU30" s="1132">
        <v>3869</v>
      </c>
      <c r="AV30" s="1131">
        <v>0</v>
      </c>
      <c r="AW30" s="1131">
        <v>0</v>
      </c>
      <c r="AX30" s="1131">
        <v>0</v>
      </c>
      <c r="AY30" s="1131">
        <v>0</v>
      </c>
      <c r="AZ30" s="1131">
        <v>0</v>
      </c>
      <c r="BA30" s="1131">
        <v>0</v>
      </c>
      <c r="BB30" s="1131">
        <v>0</v>
      </c>
      <c r="BC30" s="1131">
        <v>0</v>
      </c>
      <c r="BD30" s="1131">
        <v>0</v>
      </c>
      <c r="BE30" s="1131">
        <v>2</v>
      </c>
      <c r="BF30" s="1131">
        <v>0</v>
      </c>
      <c r="BG30" s="1131">
        <v>5</v>
      </c>
      <c r="BH30" s="1131">
        <v>4</v>
      </c>
      <c r="BI30" s="1132">
        <v>3880</v>
      </c>
      <c r="BL30" s="1127"/>
      <c r="BM30" s="1128"/>
      <c r="BP30" s="1131">
        <v>0</v>
      </c>
      <c r="BT30" s="1131">
        <v>0</v>
      </c>
      <c r="BU30" s="1131">
        <v>0</v>
      </c>
      <c r="BV30" s="1131">
        <v>0</v>
      </c>
    </row>
    <row r="31" spans="1:74" s="1126" customFormat="1" ht="16.350000000000001" customHeight="1" x14ac:dyDescent="0.2">
      <c r="A31" s="1133">
        <v>25</v>
      </c>
      <c r="B31" s="1134" t="s">
        <v>1493</v>
      </c>
      <c r="C31" s="1135">
        <v>1872</v>
      </c>
      <c r="D31" s="1135">
        <v>0</v>
      </c>
      <c r="E31" s="1135">
        <v>0</v>
      </c>
      <c r="F31" s="1135">
        <v>1</v>
      </c>
      <c r="G31" s="1135">
        <v>0</v>
      </c>
      <c r="H31" s="1135">
        <v>0</v>
      </c>
      <c r="I31" s="1135">
        <v>0</v>
      </c>
      <c r="J31" s="1135">
        <v>0</v>
      </c>
      <c r="K31" s="1135">
        <v>0</v>
      </c>
      <c r="L31" s="1135">
        <v>0</v>
      </c>
      <c r="M31" s="1135">
        <v>0</v>
      </c>
      <c r="N31" s="1135">
        <v>0</v>
      </c>
      <c r="O31" s="1135">
        <v>0</v>
      </c>
      <c r="P31" s="1135">
        <v>0</v>
      </c>
      <c r="Q31" s="1135">
        <v>0</v>
      </c>
      <c r="R31" s="1135">
        <v>0</v>
      </c>
      <c r="S31" s="1135">
        <v>0</v>
      </c>
      <c r="T31" s="1135">
        <v>0</v>
      </c>
      <c r="U31" s="1135">
        <v>0</v>
      </c>
      <c r="V31" s="1135">
        <v>0</v>
      </c>
      <c r="W31" s="1135">
        <v>0</v>
      </c>
      <c r="X31" s="1135">
        <v>31</v>
      </c>
      <c r="Y31" s="1135">
        <v>0</v>
      </c>
      <c r="Z31" s="1135">
        <v>0</v>
      </c>
      <c r="AA31" s="1135">
        <v>0</v>
      </c>
      <c r="AB31" s="1135">
        <v>0</v>
      </c>
      <c r="AC31" s="1135">
        <v>0</v>
      </c>
      <c r="AD31" s="1135">
        <v>0</v>
      </c>
      <c r="AE31" s="1135">
        <v>0</v>
      </c>
      <c r="AF31" s="1135">
        <v>0</v>
      </c>
      <c r="AG31" s="1135">
        <v>0</v>
      </c>
      <c r="AH31" s="1135">
        <v>0</v>
      </c>
      <c r="AI31" s="1135">
        <v>0</v>
      </c>
      <c r="AJ31" s="1135">
        <v>4</v>
      </c>
      <c r="AK31" s="1135">
        <v>0</v>
      </c>
      <c r="AL31" s="1135">
        <v>0</v>
      </c>
      <c r="AM31" s="1135"/>
      <c r="AN31" s="1135"/>
      <c r="AO31" s="1135"/>
      <c r="AP31" s="1135"/>
      <c r="AQ31" s="1135"/>
      <c r="AR31" s="1135">
        <v>10</v>
      </c>
      <c r="AS31" s="1135">
        <v>8</v>
      </c>
      <c r="AT31" s="1135">
        <v>1</v>
      </c>
      <c r="AU31" s="1136">
        <v>1927</v>
      </c>
      <c r="AV31" s="1135">
        <v>0</v>
      </c>
      <c r="AW31" s="1135">
        <v>0</v>
      </c>
      <c r="AX31" s="1135">
        <v>0</v>
      </c>
      <c r="AY31" s="1135">
        <v>0</v>
      </c>
      <c r="AZ31" s="1135">
        <v>0</v>
      </c>
      <c r="BA31" s="1135">
        <v>0</v>
      </c>
      <c r="BB31" s="1135">
        <v>0</v>
      </c>
      <c r="BC31" s="1135">
        <v>0</v>
      </c>
      <c r="BD31" s="1135">
        <v>0</v>
      </c>
      <c r="BE31" s="1135">
        <v>0</v>
      </c>
      <c r="BF31" s="1135">
        <v>0</v>
      </c>
      <c r="BG31" s="1135">
        <v>0</v>
      </c>
      <c r="BH31" s="1135">
        <v>0</v>
      </c>
      <c r="BI31" s="1136">
        <v>1927</v>
      </c>
      <c r="BL31" s="1127"/>
      <c r="BM31" s="1128"/>
      <c r="BP31" s="1135">
        <v>0</v>
      </c>
      <c r="BT31" s="1135">
        <v>0</v>
      </c>
      <c r="BU31" s="1135">
        <v>0</v>
      </c>
      <c r="BV31" s="1135">
        <v>0</v>
      </c>
    </row>
    <row r="32" spans="1:74" s="1126" customFormat="1" ht="16.350000000000001" customHeight="1" x14ac:dyDescent="0.2">
      <c r="A32" s="1121">
        <v>26</v>
      </c>
      <c r="B32" s="1122" t="s">
        <v>1494</v>
      </c>
      <c r="C32" s="1124">
        <v>43739</v>
      </c>
      <c r="D32" s="1124">
        <v>0</v>
      </c>
      <c r="E32" s="1124">
        <v>0</v>
      </c>
      <c r="F32" s="1124">
        <v>0</v>
      </c>
      <c r="G32" s="1124">
        <v>719</v>
      </c>
      <c r="H32" s="1124">
        <v>148</v>
      </c>
      <c r="I32" s="1124">
        <v>0</v>
      </c>
      <c r="J32" s="1124">
        <v>0</v>
      </c>
      <c r="K32" s="1124">
        <v>0</v>
      </c>
      <c r="L32" s="1124">
        <v>127</v>
      </c>
      <c r="M32" s="1124">
        <v>0</v>
      </c>
      <c r="N32" s="1124">
        <v>0</v>
      </c>
      <c r="O32" s="1124">
        <v>0</v>
      </c>
      <c r="P32" s="1124">
        <v>0</v>
      </c>
      <c r="Q32" s="1124">
        <v>5</v>
      </c>
      <c r="R32" s="1124">
        <v>0</v>
      </c>
      <c r="S32" s="1124">
        <v>0</v>
      </c>
      <c r="T32" s="1124">
        <v>0</v>
      </c>
      <c r="U32" s="1124">
        <v>74</v>
      </c>
      <c r="V32" s="1124">
        <v>0</v>
      </c>
      <c r="W32" s="1124">
        <v>0</v>
      </c>
      <c r="X32" s="1124">
        <v>0</v>
      </c>
      <c r="Y32" s="1124">
        <v>0</v>
      </c>
      <c r="Z32" s="1124">
        <v>0</v>
      </c>
      <c r="AA32" s="1124">
        <v>21</v>
      </c>
      <c r="AB32" s="1124">
        <v>830</v>
      </c>
      <c r="AC32" s="1124">
        <v>0</v>
      </c>
      <c r="AD32" s="1124">
        <v>0</v>
      </c>
      <c r="AE32" s="1124">
        <v>0</v>
      </c>
      <c r="AF32" s="1124">
        <v>2</v>
      </c>
      <c r="AG32" s="1124">
        <v>92</v>
      </c>
      <c r="AH32" s="1124">
        <v>0</v>
      </c>
      <c r="AI32" s="1124">
        <v>0</v>
      </c>
      <c r="AJ32" s="1124">
        <v>0</v>
      </c>
      <c r="AK32" s="1124">
        <v>0</v>
      </c>
      <c r="AL32" s="1124">
        <v>0</v>
      </c>
      <c r="AM32" s="1124"/>
      <c r="AN32" s="1124"/>
      <c r="AO32" s="1124"/>
      <c r="AP32" s="1124"/>
      <c r="AQ32" s="1124"/>
      <c r="AR32" s="1124">
        <v>230</v>
      </c>
      <c r="AS32" s="1124">
        <v>431</v>
      </c>
      <c r="AT32" s="1124">
        <v>42</v>
      </c>
      <c r="AU32" s="1125">
        <v>46460</v>
      </c>
      <c r="AV32" s="1124">
        <v>0</v>
      </c>
      <c r="AW32" s="1124">
        <v>0</v>
      </c>
      <c r="AX32" s="1124">
        <v>363</v>
      </c>
      <c r="AY32" s="1124">
        <v>0</v>
      </c>
      <c r="AZ32" s="1124">
        <v>0</v>
      </c>
      <c r="BA32" s="1124">
        <v>177</v>
      </c>
      <c r="BB32" s="1124">
        <v>0</v>
      </c>
      <c r="BC32" s="1124">
        <v>0</v>
      </c>
      <c r="BD32" s="1124">
        <v>0</v>
      </c>
      <c r="BE32" s="1124">
        <v>9</v>
      </c>
      <c r="BF32" s="1124">
        <v>53</v>
      </c>
      <c r="BG32" s="1124">
        <v>5</v>
      </c>
      <c r="BH32" s="1124">
        <v>18</v>
      </c>
      <c r="BI32" s="1125">
        <v>47085</v>
      </c>
      <c r="BL32" s="1127"/>
      <c r="BM32" s="1128"/>
      <c r="BP32" s="1124">
        <v>0</v>
      </c>
      <c r="BT32" s="1124">
        <v>54</v>
      </c>
      <c r="BU32" s="1124">
        <v>0</v>
      </c>
      <c r="BV32" s="1124">
        <v>21</v>
      </c>
    </row>
    <row r="33" spans="1:74" s="1126" customFormat="1" ht="16.350000000000001" customHeight="1" x14ac:dyDescent="0.2">
      <c r="A33" s="1129">
        <v>27</v>
      </c>
      <c r="B33" s="1130" t="s">
        <v>1495</v>
      </c>
      <c r="C33" s="1131">
        <v>4892</v>
      </c>
      <c r="D33" s="1131">
        <v>0</v>
      </c>
      <c r="E33" s="1131">
        <v>0</v>
      </c>
      <c r="F33" s="1131">
        <v>0</v>
      </c>
      <c r="G33" s="1131">
        <v>0</v>
      </c>
      <c r="H33" s="1131">
        <v>0</v>
      </c>
      <c r="I33" s="1131">
        <v>8</v>
      </c>
      <c r="J33" s="1131">
        <v>0</v>
      </c>
      <c r="K33" s="1131">
        <v>0</v>
      </c>
      <c r="L33" s="1131">
        <v>0</v>
      </c>
      <c r="M33" s="1131">
        <v>0</v>
      </c>
      <c r="N33" s="1131">
        <v>0</v>
      </c>
      <c r="O33" s="1131">
        <v>0</v>
      </c>
      <c r="P33" s="1131">
        <v>0</v>
      </c>
      <c r="Q33" s="1131">
        <v>0</v>
      </c>
      <c r="R33" s="1131">
        <v>13</v>
      </c>
      <c r="S33" s="1131">
        <v>0</v>
      </c>
      <c r="T33" s="1131">
        <v>0</v>
      </c>
      <c r="U33" s="1131">
        <v>3</v>
      </c>
      <c r="V33" s="1131">
        <v>0</v>
      </c>
      <c r="W33" s="1131">
        <v>0</v>
      </c>
      <c r="X33" s="1131">
        <v>0</v>
      </c>
      <c r="Y33" s="1131">
        <v>0</v>
      </c>
      <c r="Z33" s="1131">
        <v>0</v>
      </c>
      <c r="AA33" s="1131">
        <v>0</v>
      </c>
      <c r="AB33" s="1131">
        <v>0</v>
      </c>
      <c r="AC33" s="1131">
        <v>0</v>
      </c>
      <c r="AD33" s="1131">
        <v>0</v>
      </c>
      <c r="AE33" s="1131">
        <v>0</v>
      </c>
      <c r="AF33" s="1131">
        <v>0</v>
      </c>
      <c r="AG33" s="1131">
        <v>0</v>
      </c>
      <c r="AH33" s="1131">
        <v>0</v>
      </c>
      <c r="AI33" s="1131">
        <v>0</v>
      </c>
      <c r="AJ33" s="1131">
        <v>0</v>
      </c>
      <c r="AK33" s="1131">
        <v>0</v>
      </c>
      <c r="AL33" s="1131">
        <v>0</v>
      </c>
      <c r="AM33" s="1131"/>
      <c r="AN33" s="1131"/>
      <c r="AO33" s="1131"/>
      <c r="AP33" s="1131"/>
      <c r="AQ33" s="1131"/>
      <c r="AR33" s="1131">
        <v>32</v>
      </c>
      <c r="AS33" s="1131">
        <v>10</v>
      </c>
      <c r="AT33" s="1131">
        <v>3</v>
      </c>
      <c r="AU33" s="1132">
        <v>4961</v>
      </c>
      <c r="AV33" s="1131">
        <v>0</v>
      </c>
      <c r="AW33" s="1131">
        <v>0</v>
      </c>
      <c r="AX33" s="1131">
        <v>0</v>
      </c>
      <c r="AY33" s="1131">
        <v>0</v>
      </c>
      <c r="AZ33" s="1131">
        <v>0</v>
      </c>
      <c r="BA33" s="1131">
        <v>0</v>
      </c>
      <c r="BB33" s="1131">
        <v>0</v>
      </c>
      <c r="BC33" s="1131">
        <v>0</v>
      </c>
      <c r="BD33" s="1131">
        <v>0</v>
      </c>
      <c r="BE33" s="1131">
        <v>3</v>
      </c>
      <c r="BF33" s="1131">
        <v>0</v>
      </c>
      <c r="BG33" s="1131">
        <v>0</v>
      </c>
      <c r="BH33" s="1131">
        <v>1</v>
      </c>
      <c r="BI33" s="1132">
        <v>4965</v>
      </c>
      <c r="BL33" s="1127"/>
      <c r="BM33" s="1128"/>
      <c r="BP33" s="1131">
        <v>0</v>
      </c>
      <c r="BT33" s="1131">
        <v>0</v>
      </c>
      <c r="BU33" s="1131">
        <v>6</v>
      </c>
      <c r="BV33" s="1131">
        <v>0</v>
      </c>
    </row>
    <row r="34" spans="1:74" s="1126" customFormat="1" ht="16.350000000000001" customHeight="1" x14ac:dyDescent="0.2">
      <c r="A34" s="1129">
        <v>28</v>
      </c>
      <c r="B34" s="1130" t="s">
        <v>1496</v>
      </c>
      <c r="C34" s="1131">
        <v>27795</v>
      </c>
      <c r="D34" s="1131">
        <v>0</v>
      </c>
      <c r="E34" s="1131">
        <v>0</v>
      </c>
      <c r="F34" s="1131">
        <v>0</v>
      </c>
      <c r="G34" s="1131">
        <v>0</v>
      </c>
      <c r="H34" s="1131">
        <v>0</v>
      </c>
      <c r="I34" s="1131">
        <v>0</v>
      </c>
      <c r="J34" s="1131">
        <v>1</v>
      </c>
      <c r="K34" s="1131">
        <v>1</v>
      </c>
      <c r="L34" s="1131">
        <v>0</v>
      </c>
      <c r="M34" s="1131">
        <v>0</v>
      </c>
      <c r="N34" s="1131">
        <v>0</v>
      </c>
      <c r="O34" s="1131">
        <v>0</v>
      </c>
      <c r="P34" s="1131">
        <v>0</v>
      </c>
      <c r="Q34" s="1131">
        <v>0</v>
      </c>
      <c r="R34" s="1131">
        <v>0</v>
      </c>
      <c r="S34" s="1131">
        <v>0</v>
      </c>
      <c r="T34" s="1131">
        <v>3125</v>
      </c>
      <c r="U34" s="1131">
        <v>2264</v>
      </c>
      <c r="V34" s="1131">
        <v>584</v>
      </c>
      <c r="W34" s="1131">
        <v>0</v>
      </c>
      <c r="X34" s="1131">
        <v>0</v>
      </c>
      <c r="Y34" s="1131">
        <v>26</v>
      </c>
      <c r="Z34" s="1131">
        <v>0</v>
      </c>
      <c r="AA34" s="1131">
        <v>0</v>
      </c>
      <c r="AB34" s="1131">
        <v>0</v>
      </c>
      <c r="AC34" s="1131">
        <v>0</v>
      </c>
      <c r="AD34" s="1131">
        <v>1</v>
      </c>
      <c r="AE34" s="1131">
        <v>0</v>
      </c>
      <c r="AF34" s="1131">
        <v>0</v>
      </c>
      <c r="AG34" s="1131">
        <v>0</v>
      </c>
      <c r="AH34" s="1131">
        <v>0</v>
      </c>
      <c r="AI34" s="1131">
        <v>0</v>
      </c>
      <c r="AJ34" s="1131">
        <v>0</v>
      </c>
      <c r="AK34" s="1131">
        <v>393</v>
      </c>
      <c r="AL34" s="1131">
        <v>0</v>
      </c>
      <c r="AM34" s="1131"/>
      <c r="AN34" s="1131"/>
      <c r="AO34" s="1131"/>
      <c r="AP34" s="1131"/>
      <c r="AQ34" s="1131"/>
      <c r="AR34" s="1131">
        <v>142</v>
      </c>
      <c r="AS34" s="1131">
        <v>150</v>
      </c>
      <c r="AT34" s="1131">
        <v>27</v>
      </c>
      <c r="AU34" s="1132">
        <v>34509</v>
      </c>
      <c r="AV34" s="1131">
        <v>0</v>
      </c>
      <c r="AW34" s="1131">
        <v>2</v>
      </c>
      <c r="AX34" s="1131">
        <v>0</v>
      </c>
      <c r="AY34" s="1131">
        <v>0</v>
      </c>
      <c r="AZ34" s="1131">
        <v>0</v>
      </c>
      <c r="BA34" s="1131">
        <v>0</v>
      </c>
      <c r="BB34" s="1131">
        <v>0</v>
      </c>
      <c r="BC34" s="1131">
        <v>0</v>
      </c>
      <c r="BD34" s="1131">
        <v>0</v>
      </c>
      <c r="BE34" s="1131">
        <v>9</v>
      </c>
      <c r="BF34" s="1131">
        <v>0</v>
      </c>
      <c r="BG34" s="1131">
        <v>3</v>
      </c>
      <c r="BH34" s="1131">
        <v>9</v>
      </c>
      <c r="BI34" s="1132">
        <v>34532</v>
      </c>
      <c r="BL34" s="1127"/>
      <c r="BM34" s="1128"/>
      <c r="BP34" s="1131">
        <v>0</v>
      </c>
      <c r="BT34" s="1131">
        <v>0</v>
      </c>
      <c r="BU34" s="1131">
        <v>0</v>
      </c>
      <c r="BV34" s="1131">
        <v>0</v>
      </c>
    </row>
    <row r="35" spans="1:74" s="1126" customFormat="1" ht="16.350000000000001" customHeight="1" x14ac:dyDescent="0.2">
      <c r="A35" s="1129">
        <v>29</v>
      </c>
      <c r="B35" s="1130" t="s">
        <v>1497</v>
      </c>
      <c r="C35" s="1131">
        <v>12614</v>
      </c>
      <c r="D35" s="1131">
        <v>0</v>
      </c>
      <c r="E35" s="1131">
        <v>0</v>
      </c>
      <c r="F35" s="1131">
        <v>0</v>
      </c>
      <c r="G35" s="1131">
        <v>0</v>
      </c>
      <c r="H35" s="1131">
        <v>0</v>
      </c>
      <c r="I35" s="1131">
        <v>0</v>
      </c>
      <c r="J35" s="1131">
        <v>0</v>
      </c>
      <c r="K35" s="1131">
        <v>0</v>
      </c>
      <c r="L35" s="1131">
        <v>0</v>
      </c>
      <c r="M35" s="1131">
        <v>0</v>
      </c>
      <c r="N35" s="1131">
        <v>0</v>
      </c>
      <c r="O35" s="1131">
        <v>0</v>
      </c>
      <c r="P35" s="1131">
        <v>0</v>
      </c>
      <c r="Q35" s="1131">
        <v>63</v>
      </c>
      <c r="R35" s="1131">
        <v>0</v>
      </c>
      <c r="S35" s="1131">
        <v>0</v>
      </c>
      <c r="T35" s="1131">
        <v>0</v>
      </c>
      <c r="U35" s="1131">
        <v>8</v>
      </c>
      <c r="V35" s="1131">
        <v>0</v>
      </c>
      <c r="W35" s="1131">
        <v>0</v>
      </c>
      <c r="X35" s="1131">
        <v>0</v>
      </c>
      <c r="Y35" s="1131">
        <v>0</v>
      </c>
      <c r="Z35" s="1131">
        <v>0</v>
      </c>
      <c r="AA35" s="1131">
        <v>0</v>
      </c>
      <c r="AB35" s="1131">
        <v>0</v>
      </c>
      <c r="AC35" s="1131">
        <v>0</v>
      </c>
      <c r="AD35" s="1131">
        <v>0</v>
      </c>
      <c r="AE35" s="1131">
        <v>0</v>
      </c>
      <c r="AF35" s="1131">
        <v>0</v>
      </c>
      <c r="AG35" s="1131">
        <v>0</v>
      </c>
      <c r="AH35" s="1131">
        <v>0</v>
      </c>
      <c r="AI35" s="1131">
        <v>0</v>
      </c>
      <c r="AJ35" s="1131">
        <v>0</v>
      </c>
      <c r="AK35" s="1131">
        <v>0</v>
      </c>
      <c r="AL35" s="1131">
        <v>0</v>
      </c>
      <c r="AM35" s="1131"/>
      <c r="AN35" s="1131"/>
      <c r="AO35" s="1131"/>
      <c r="AP35" s="1131"/>
      <c r="AQ35" s="1131"/>
      <c r="AR35" s="1131">
        <v>71</v>
      </c>
      <c r="AS35" s="1131">
        <v>77</v>
      </c>
      <c r="AT35" s="1131">
        <v>27</v>
      </c>
      <c r="AU35" s="1132">
        <v>12860</v>
      </c>
      <c r="AV35" s="1131">
        <v>0</v>
      </c>
      <c r="AW35" s="1131">
        <v>0</v>
      </c>
      <c r="AX35" s="1131">
        <v>0</v>
      </c>
      <c r="AY35" s="1131">
        <v>0</v>
      </c>
      <c r="AZ35" s="1131">
        <v>0</v>
      </c>
      <c r="BA35" s="1131">
        <v>0</v>
      </c>
      <c r="BB35" s="1131">
        <v>73</v>
      </c>
      <c r="BC35" s="1131">
        <v>0</v>
      </c>
      <c r="BD35" s="1131">
        <v>0</v>
      </c>
      <c r="BE35" s="1131">
        <v>2</v>
      </c>
      <c r="BF35" s="1131">
        <v>1</v>
      </c>
      <c r="BG35" s="1131">
        <v>1</v>
      </c>
      <c r="BH35" s="1131">
        <v>5</v>
      </c>
      <c r="BI35" s="1132">
        <v>12942</v>
      </c>
      <c r="BL35" s="1127"/>
      <c r="BM35" s="1128"/>
      <c r="BP35" s="1131">
        <v>0</v>
      </c>
      <c r="BT35" s="1131">
        <v>0</v>
      </c>
      <c r="BU35" s="1131">
        <v>0</v>
      </c>
      <c r="BV35" s="1131">
        <v>0</v>
      </c>
    </row>
    <row r="36" spans="1:74" s="1126" customFormat="1" ht="16.350000000000001" customHeight="1" x14ac:dyDescent="0.2">
      <c r="A36" s="1133">
        <v>30</v>
      </c>
      <c r="B36" s="1134" t="s">
        <v>1498</v>
      </c>
      <c r="C36" s="1135">
        <v>2334</v>
      </c>
      <c r="D36" s="1135">
        <v>0</v>
      </c>
      <c r="E36" s="1135">
        <v>0</v>
      </c>
      <c r="F36" s="1135">
        <v>0</v>
      </c>
      <c r="G36" s="1135">
        <v>0</v>
      </c>
      <c r="H36" s="1135">
        <v>0</v>
      </c>
      <c r="I36" s="1135">
        <v>0</v>
      </c>
      <c r="J36" s="1135">
        <v>0</v>
      </c>
      <c r="K36" s="1135">
        <v>0</v>
      </c>
      <c r="L36" s="1135">
        <v>0</v>
      </c>
      <c r="M36" s="1135">
        <v>0</v>
      </c>
      <c r="N36" s="1135">
        <v>0</v>
      </c>
      <c r="O36" s="1135">
        <v>0</v>
      </c>
      <c r="P36" s="1135">
        <v>0</v>
      </c>
      <c r="Q36" s="1135">
        <v>0</v>
      </c>
      <c r="R36" s="1135">
        <v>0</v>
      </c>
      <c r="S36" s="1135">
        <v>0</v>
      </c>
      <c r="T36" s="1135">
        <v>0</v>
      </c>
      <c r="U36" s="1135">
        <v>0</v>
      </c>
      <c r="V36" s="1135">
        <v>0</v>
      </c>
      <c r="W36" s="1135">
        <v>0</v>
      </c>
      <c r="X36" s="1135">
        <v>0</v>
      </c>
      <c r="Y36" s="1135">
        <v>0</v>
      </c>
      <c r="Z36" s="1135">
        <v>0</v>
      </c>
      <c r="AA36" s="1135">
        <v>0</v>
      </c>
      <c r="AB36" s="1135">
        <v>0</v>
      </c>
      <c r="AC36" s="1135">
        <v>0</v>
      </c>
      <c r="AD36" s="1135">
        <v>0</v>
      </c>
      <c r="AE36" s="1135">
        <v>0</v>
      </c>
      <c r="AF36" s="1135">
        <v>0</v>
      </c>
      <c r="AG36" s="1135">
        <v>0</v>
      </c>
      <c r="AH36" s="1135">
        <v>0</v>
      </c>
      <c r="AI36" s="1135">
        <v>0</v>
      </c>
      <c r="AJ36" s="1135">
        <v>0</v>
      </c>
      <c r="AK36" s="1135">
        <v>0</v>
      </c>
      <c r="AL36" s="1135">
        <v>0</v>
      </c>
      <c r="AM36" s="1135"/>
      <c r="AN36" s="1135"/>
      <c r="AO36" s="1135"/>
      <c r="AP36" s="1135"/>
      <c r="AQ36" s="1135"/>
      <c r="AR36" s="1135">
        <v>2</v>
      </c>
      <c r="AS36" s="1135">
        <v>20</v>
      </c>
      <c r="AT36" s="1135">
        <v>4</v>
      </c>
      <c r="AU36" s="1136">
        <v>2360</v>
      </c>
      <c r="AV36" s="1135">
        <v>0</v>
      </c>
      <c r="AW36" s="1135">
        <v>0</v>
      </c>
      <c r="AX36" s="1135">
        <v>0</v>
      </c>
      <c r="AY36" s="1135">
        <v>0</v>
      </c>
      <c r="AZ36" s="1135">
        <v>0</v>
      </c>
      <c r="BA36" s="1135">
        <v>0</v>
      </c>
      <c r="BB36" s="1135">
        <v>0</v>
      </c>
      <c r="BC36" s="1135">
        <v>0</v>
      </c>
      <c r="BD36" s="1135">
        <v>0</v>
      </c>
      <c r="BE36" s="1135">
        <v>1</v>
      </c>
      <c r="BF36" s="1135">
        <v>0</v>
      </c>
      <c r="BG36" s="1135">
        <v>0</v>
      </c>
      <c r="BH36" s="1135">
        <v>0</v>
      </c>
      <c r="BI36" s="1136">
        <v>2361</v>
      </c>
      <c r="BL36" s="1127"/>
      <c r="BM36" s="1128"/>
      <c r="BP36" s="1135">
        <v>0</v>
      </c>
      <c r="BT36" s="1135">
        <v>0</v>
      </c>
      <c r="BU36" s="1135">
        <v>0</v>
      </c>
      <c r="BV36" s="1135">
        <v>0</v>
      </c>
    </row>
    <row r="37" spans="1:74" s="1126" customFormat="1" ht="16.350000000000001" customHeight="1" x14ac:dyDescent="0.2">
      <c r="A37" s="1121">
        <v>31</v>
      </c>
      <c r="B37" s="1122" t="s">
        <v>1499</v>
      </c>
      <c r="C37" s="1124">
        <v>5672</v>
      </c>
      <c r="D37" s="1124">
        <v>0</v>
      </c>
      <c r="E37" s="1124">
        <v>0</v>
      </c>
      <c r="F37" s="1124">
        <v>69</v>
      </c>
      <c r="G37" s="1124">
        <v>0</v>
      </c>
      <c r="H37" s="1124">
        <v>0</v>
      </c>
      <c r="I37" s="1124">
        <v>0</v>
      </c>
      <c r="J37" s="1124">
        <v>0</v>
      </c>
      <c r="K37" s="1124">
        <v>0</v>
      </c>
      <c r="L37" s="1124">
        <v>0</v>
      </c>
      <c r="M37" s="1124">
        <v>0</v>
      </c>
      <c r="N37" s="1124">
        <v>0</v>
      </c>
      <c r="O37" s="1124">
        <v>0</v>
      </c>
      <c r="P37" s="1124">
        <v>0</v>
      </c>
      <c r="Q37" s="1124">
        <v>0</v>
      </c>
      <c r="R37" s="1124">
        <v>0</v>
      </c>
      <c r="S37" s="1124">
        <v>0</v>
      </c>
      <c r="T37" s="1124">
        <v>0</v>
      </c>
      <c r="U37" s="1124">
        <v>0</v>
      </c>
      <c r="V37" s="1124">
        <v>0</v>
      </c>
      <c r="W37" s="1124">
        <v>0</v>
      </c>
      <c r="X37" s="1124">
        <v>471</v>
      </c>
      <c r="Y37" s="1124">
        <v>0</v>
      </c>
      <c r="Z37" s="1124">
        <v>0</v>
      </c>
      <c r="AA37" s="1124">
        <v>0</v>
      </c>
      <c r="AB37" s="1124">
        <v>0</v>
      </c>
      <c r="AC37" s="1124">
        <v>0</v>
      </c>
      <c r="AD37" s="1124">
        <v>0</v>
      </c>
      <c r="AE37" s="1124">
        <v>0</v>
      </c>
      <c r="AF37" s="1124">
        <v>0</v>
      </c>
      <c r="AG37" s="1124">
        <v>0</v>
      </c>
      <c r="AH37" s="1124">
        <v>0</v>
      </c>
      <c r="AI37" s="1124">
        <v>0</v>
      </c>
      <c r="AJ37" s="1124">
        <v>2</v>
      </c>
      <c r="AK37" s="1124">
        <v>0</v>
      </c>
      <c r="AL37" s="1124">
        <v>0</v>
      </c>
      <c r="AM37" s="1124"/>
      <c r="AN37" s="1124"/>
      <c r="AO37" s="1124"/>
      <c r="AP37" s="1124"/>
      <c r="AQ37" s="1124"/>
      <c r="AR37" s="1124">
        <v>12</v>
      </c>
      <c r="AS37" s="1124">
        <v>16</v>
      </c>
      <c r="AT37" s="1124">
        <v>3</v>
      </c>
      <c r="AU37" s="1125">
        <v>6245</v>
      </c>
      <c r="AV37" s="1124">
        <v>0</v>
      </c>
      <c r="AW37" s="1124">
        <v>0</v>
      </c>
      <c r="AX37" s="1124">
        <v>0</v>
      </c>
      <c r="AY37" s="1124">
        <v>0</v>
      </c>
      <c r="AZ37" s="1124">
        <v>0</v>
      </c>
      <c r="BA37" s="1124">
        <v>0</v>
      </c>
      <c r="BB37" s="1124">
        <v>0</v>
      </c>
      <c r="BC37" s="1124">
        <v>0</v>
      </c>
      <c r="BD37" s="1124">
        <v>0</v>
      </c>
      <c r="BE37" s="1124">
        <v>1</v>
      </c>
      <c r="BF37" s="1124">
        <v>0</v>
      </c>
      <c r="BG37" s="1124">
        <v>0</v>
      </c>
      <c r="BH37" s="1124">
        <v>1</v>
      </c>
      <c r="BI37" s="1125">
        <v>6247</v>
      </c>
      <c r="BL37" s="1127"/>
      <c r="BM37" s="1128"/>
      <c r="BP37" s="1124">
        <v>0</v>
      </c>
      <c r="BT37" s="1124">
        <v>0</v>
      </c>
      <c r="BU37" s="1124">
        <v>0</v>
      </c>
      <c r="BV37" s="1124">
        <v>0</v>
      </c>
    </row>
    <row r="38" spans="1:74" s="1126" customFormat="1" ht="16.350000000000001" customHeight="1" x14ac:dyDescent="0.2">
      <c r="A38" s="1129">
        <v>32</v>
      </c>
      <c r="B38" s="1130" t="s">
        <v>1500</v>
      </c>
      <c r="C38" s="1131">
        <v>25743</v>
      </c>
      <c r="D38" s="1131">
        <v>0</v>
      </c>
      <c r="E38" s="1131">
        <v>4</v>
      </c>
      <c r="F38" s="1131">
        <v>0</v>
      </c>
      <c r="G38" s="1131">
        <v>0</v>
      </c>
      <c r="H38" s="1131">
        <v>0</v>
      </c>
      <c r="I38" s="1131">
        <v>0</v>
      </c>
      <c r="J38" s="1131">
        <v>0</v>
      </c>
      <c r="K38" s="1131">
        <v>9</v>
      </c>
      <c r="L38" s="1131">
        <v>3</v>
      </c>
      <c r="M38" s="1131">
        <v>2</v>
      </c>
      <c r="N38" s="1131">
        <v>0</v>
      </c>
      <c r="O38" s="1131">
        <v>3</v>
      </c>
      <c r="P38" s="1131">
        <v>2</v>
      </c>
      <c r="Q38" s="1131">
        <v>3</v>
      </c>
      <c r="R38" s="1131">
        <v>0</v>
      </c>
      <c r="S38" s="1131">
        <v>0</v>
      </c>
      <c r="T38" s="1131">
        <v>0</v>
      </c>
      <c r="U38" s="1131">
        <v>39</v>
      </c>
      <c r="V38" s="1131">
        <v>0</v>
      </c>
      <c r="W38" s="1131">
        <v>15</v>
      </c>
      <c r="X38" s="1131">
        <v>0</v>
      </c>
      <c r="Y38" s="1131">
        <v>0</v>
      </c>
      <c r="Z38" s="1131">
        <v>2</v>
      </c>
      <c r="AA38" s="1131">
        <v>0</v>
      </c>
      <c r="AB38" s="1131">
        <v>0</v>
      </c>
      <c r="AC38" s="1131">
        <v>4</v>
      </c>
      <c r="AD38" s="1131">
        <v>0</v>
      </c>
      <c r="AE38" s="1131">
        <v>5</v>
      </c>
      <c r="AF38" s="1131">
        <v>2</v>
      </c>
      <c r="AG38" s="1131">
        <v>50</v>
      </c>
      <c r="AH38" s="1131">
        <v>0</v>
      </c>
      <c r="AI38" s="1131">
        <v>0</v>
      </c>
      <c r="AJ38" s="1131">
        <v>0</v>
      </c>
      <c r="AK38" s="1131">
        <v>2</v>
      </c>
      <c r="AL38" s="1131">
        <v>0</v>
      </c>
      <c r="AM38" s="1131"/>
      <c r="AN38" s="1131"/>
      <c r="AO38" s="1131"/>
      <c r="AP38" s="1131"/>
      <c r="AQ38" s="1131"/>
      <c r="AR38" s="1131">
        <v>71</v>
      </c>
      <c r="AS38" s="1131">
        <v>314</v>
      </c>
      <c r="AT38" s="1131">
        <v>21</v>
      </c>
      <c r="AU38" s="1132">
        <v>26294</v>
      </c>
      <c r="AV38" s="1131">
        <v>0</v>
      </c>
      <c r="AW38" s="1131">
        <v>0</v>
      </c>
      <c r="AX38" s="1131">
        <v>0</v>
      </c>
      <c r="AY38" s="1131">
        <v>0</v>
      </c>
      <c r="AZ38" s="1131">
        <v>0</v>
      </c>
      <c r="BA38" s="1131">
        <v>0</v>
      </c>
      <c r="BB38" s="1131">
        <v>0</v>
      </c>
      <c r="BC38" s="1131">
        <v>0</v>
      </c>
      <c r="BD38" s="1131">
        <v>0</v>
      </c>
      <c r="BE38" s="1131">
        <v>9</v>
      </c>
      <c r="BF38" s="1131">
        <v>0</v>
      </c>
      <c r="BG38" s="1131">
        <v>6</v>
      </c>
      <c r="BH38" s="1131">
        <v>12</v>
      </c>
      <c r="BI38" s="1132">
        <v>26321</v>
      </c>
      <c r="BL38" s="1127"/>
      <c r="BM38" s="1128"/>
      <c r="BP38" s="1131">
        <v>0</v>
      </c>
      <c r="BT38" s="1131">
        <v>0</v>
      </c>
      <c r="BU38" s="1131">
        <v>0</v>
      </c>
      <c r="BV38" s="1131">
        <v>0</v>
      </c>
    </row>
    <row r="39" spans="1:74" s="1126" customFormat="1" ht="16.350000000000001" customHeight="1" x14ac:dyDescent="0.2">
      <c r="A39" s="1129">
        <v>33</v>
      </c>
      <c r="B39" s="1130" t="s">
        <v>1501</v>
      </c>
      <c r="C39" s="1131">
        <v>1040</v>
      </c>
      <c r="D39" s="1131">
        <v>0</v>
      </c>
      <c r="E39" s="1131">
        <v>0</v>
      </c>
      <c r="F39" s="1131">
        <v>0</v>
      </c>
      <c r="G39" s="1131">
        <v>0</v>
      </c>
      <c r="H39" s="1131">
        <v>0</v>
      </c>
      <c r="I39" s="1131">
        <v>0</v>
      </c>
      <c r="J39" s="1131">
        <v>0</v>
      </c>
      <c r="K39" s="1131">
        <v>0</v>
      </c>
      <c r="L39" s="1131">
        <v>0</v>
      </c>
      <c r="M39" s="1131">
        <v>0</v>
      </c>
      <c r="N39" s="1131">
        <v>0</v>
      </c>
      <c r="O39" s="1131">
        <v>0</v>
      </c>
      <c r="P39" s="1131">
        <v>0</v>
      </c>
      <c r="Q39" s="1131">
        <v>0</v>
      </c>
      <c r="R39" s="1131">
        <v>0</v>
      </c>
      <c r="S39" s="1131">
        <v>0</v>
      </c>
      <c r="T39" s="1131">
        <v>0</v>
      </c>
      <c r="U39" s="1131">
        <v>0</v>
      </c>
      <c r="V39" s="1131">
        <v>0</v>
      </c>
      <c r="W39" s="1131">
        <v>0</v>
      </c>
      <c r="X39" s="1131">
        <v>0</v>
      </c>
      <c r="Y39" s="1131">
        <v>0</v>
      </c>
      <c r="Z39" s="1131">
        <v>0</v>
      </c>
      <c r="AA39" s="1131">
        <v>0</v>
      </c>
      <c r="AB39" s="1131">
        <v>0</v>
      </c>
      <c r="AC39" s="1131">
        <v>0</v>
      </c>
      <c r="AD39" s="1131">
        <v>0</v>
      </c>
      <c r="AE39" s="1131">
        <v>0</v>
      </c>
      <c r="AF39" s="1131">
        <v>0</v>
      </c>
      <c r="AG39" s="1131">
        <v>0</v>
      </c>
      <c r="AH39" s="1131">
        <v>0</v>
      </c>
      <c r="AI39" s="1131">
        <v>0</v>
      </c>
      <c r="AJ39" s="1131">
        <v>0</v>
      </c>
      <c r="AK39" s="1131">
        <v>0</v>
      </c>
      <c r="AL39" s="1131">
        <v>0</v>
      </c>
      <c r="AM39" s="1131"/>
      <c r="AN39" s="1131"/>
      <c r="AO39" s="1131"/>
      <c r="AP39" s="1131"/>
      <c r="AQ39" s="1131"/>
      <c r="AR39" s="1131">
        <v>6</v>
      </c>
      <c r="AS39" s="1131">
        <v>13</v>
      </c>
      <c r="AT39" s="1131">
        <v>2</v>
      </c>
      <c r="AU39" s="1132">
        <v>1061</v>
      </c>
      <c r="AV39" s="1131">
        <v>0</v>
      </c>
      <c r="AW39" s="1131">
        <v>0</v>
      </c>
      <c r="AX39" s="1131">
        <v>0</v>
      </c>
      <c r="AY39" s="1131">
        <v>0</v>
      </c>
      <c r="AZ39" s="1131">
        <v>230</v>
      </c>
      <c r="BA39" s="1131">
        <v>0</v>
      </c>
      <c r="BB39" s="1131">
        <v>0</v>
      </c>
      <c r="BC39" s="1131">
        <v>0</v>
      </c>
      <c r="BD39" s="1131">
        <v>0</v>
      </c>
      <c r="BE39" s="1131">
        <v>0</v>
      </c>
      <c r="BF39" s="1131">
        <v>0</v>
      </c>
      <c r="BG39" s="1131">
        <v>0</v>
      </c>
      <c r="BH39" s="1131">
        <v>0</v>
      </c>
      <c r="BI39" s="1132">
        <v>1291</v>
      </c>
      <c r="BL39" s="1127"/>
      <c r="BM39" s="1128"/>
      <c r="BP39" s="1131">
        <v>0</v>
      </c>
      <c r="BT39" s="1131">
        <v>0</v>
      </c>
      <c r="BU39" s="1131">
        <v>0</v>
      </c>
      <c r="BV39" s="1131">
        <v>0</v>
      </c>
    </row>
    <row r="40" spans="1:74" s="1126" customFormat="1" ht="16.350000000000001" customHeight="1" x14ac:dyDescent="0.2">
      <c r="A40" s="1129">
        <v>34</v>
      </c>
      <c r="B40" s="1130" t="s">
        <v>1502</v>
      </c>
      <c r="C40" s="1131">
        <v>2926</v>
      </c>
      <c r="D40" s="1131">
        <v>0</v>
      </c>
      <c r="E40" s="1131">
        <v>0</v>
      </c>
      <c r="F40" s="1131">
        <v>1</v>
      </c>
      <c r="G40" s="1131">
        <v>0</v>
      </c>
      <c r="H40" s="1131">
        <v>0</v>
      </c>
      <c r="I40" s="1131">
        <v>0</v>
      </c>
      <c r="J40" s="1131">
        <v>0</v>
      </c>
      <c r="K40" s="1131">
        <v>0</v>
      </c>
      <c r="L40" s="1131">
        <v>0</v>
      </c>
      <c r="M40" s="1131">
        <v>0</v>
      </c>
      <c r="N40" s="1131">
        <v>0</v>
      </c>
      <c r="O40" s="1131">
        <v>0</v>
      </c>
      <c r="P40" s="1131">
        <v>0</v>
      </c>
      <c r="Q40" s="1131">
        <v>0</v>
      </c>
      <c r="R40" s="1131">
        <v>0</v>
      </c>
      <c r="S40" s="1131">
        <v>0</v>
      </c>
      <c r="T40" s="1131">
        <v>0</v>
      </c>
      <c r="U40" s="1131">
        <v>0</v>
      </c>
      <c r="V40" s="1131">
        <v>0</v>
      </c>
      <c r="W40" s="1131">
        <v>0</v>
      </c>
      <c r="X40" s="1131">
        <v>0</v>
      </c>
      <c r="Y40" s="1131">
        <v>0</v>
      </c>
      <c r="Z40" s="1131">
        <v>0</v>
      </c>
      <c r="AA40" s="1131">
        <v>0</v>
      </c>
      <c r="AB40" s="1131">
        <v>0</v>
      </c>
      <c r="AC40" s="1131">
        <v>0</v>
      </c>
      <c r="AD40" s="1131">
        <v>0</v>
      </c>
      <c r="AE40" s="1131">
        <v>0</v>
      </c>
      <c r="AF40" s="1131">
        <v>0</v>
      </c>
      <c r="AG40" s="1131">
        <v>0</v>
      </c>
      <c r="AH40" s="1131">
        <v>0</v>
      </c>
      <c r="AI40" s="1131">
        <v>0</v>
      </c>
      <c r="AJ40" s="1131">
        <v>6</v>
      </c>
      <c r="AK40" s="1131">
        <v>0</v>
      </c>
      <c r="AL40" s="1131">
        <v>0</v>
      </c>
      <c r="AM40" s="1131"/>
      <c r="AN40" s="1131"/>
      <c r="AO40" s="1131"/>
      <c r="AP40" s="1131"/>
      <c r="AQ40" s="1131"/>
      <c r="AR40" s="1131">
        <v>35</v>
      </c>
      <c r="AS40" s="1131">
        <v>26</v>
      </c>
      <c r="AT40" s="1131">
        <v>6</v>
      </c>
      <c r="AU40" s="1132">
        <v>3000</v>
      </c>
      <c r="AV40" s="1131">
        <v>2</v>
      </c>
      <c r="AW40" s="1131">
        <v>0</v>
      </c>
      <c r="AX40" s="1131">
        <v>0</v>
      </c>
      <c r="AY40" s="1131">
        <v>0</v>
      </c>
      <c r="AZ40" s="1131">
        <v>0</v>
      </c>
      <c r="BA40" s="1131">
        <v>0</v>
      </c>
      <c r="BB40" s="1131">
        <v>0</v>
      </c>
      <c r="BC40" s="1131">
        <v>0</v>
      </c>
      <c r="BD40" s="1131">
        <v>0</v>
      </c>
      <c r="BE40" s="1131">
        <v>0</v>
      </c>
      <c r="BF40" s="1131">
        <v>0</v>
      </c>
      <c r="BG40" s="1131">
        <v>0</v>
      </c>
      <c r="BH40" s="1131">
        <v>0</v>
      </c>
      <c r="BI40" s="1132">
        <v>3002</v>
      </c>
      <c r="BL40" s="1127"/>
      <c r="BM40" s="1128"/>
      <c r="BP40" s="1131">
        <v>0</v>
      </c>
      <c r="BT40" s="1131">
        <v>0</v>
      </c>
      <c r="BU40" s="1131">
        <v>0</v>
      </c>
      <c r="BV40" s="1131">
        <v>0</v>
      </c>
    </row>
    <row r="41" spans="1:74" s="1126" customFormat="1" ht="16.350000000000001" customHeight="1" x14ac:dyDescent="0.2">
      <c r="A41" s="1133">
        <v>35</v>
      </c>
      <c r="B41" s="1134" t="s">
        <v>1503</v>
      </c>
      <c r="C41" s="1135">
        <v>4547</v>
      </c>
      <c r="D41" s="1135">
        <v>0</v>
      </c>
      <c r="E41" s="1135">
        <v>0</v>
      </c>
      <c r="F41" s="1135">
        <v>0</v>
      </c>
      <c r="G41" s="1135">
        <v>0</v>
      </c>
      <c r="H41" s="1135">
        <v>0</v>
      </c>
      <c r="I41" s="1135">
        <v>0</v>
      </c>
      <c r="J41" s="1135">
        <v>0</v>
      </c>
      <c r="K41" s="1135">
        <v>0</v>
      </c>
      <c r="L41" s="1135">
        <v>0</v>
      </c>
      <c r="M41" s="1135">
        <v>0</v>
      </c>
      <c r="N41" s="1135">
        <v>0</v>
      </c>
      <c r="O41" s="1135">
        <v>0</v>
      </c>
      <c r="P41" s="1135">
        <v>0</v>
      </c>
      <c r="Q41" s="1135">
        <v>0</v>
      </c>
      <c r="R41" s="1135">
        <v>0</v>
      </c>
      <c r="S41" s="1135">
        <v>0</v>
      </c>
      <c r="T41" s="1135">
        <v>0</v>
      </c>
      <c r="U41" s="1135">
        <v>0</v>
      </c>
      <c r="V41" s="1135">
        <v>0</v>
      </c>
      <c r="W41" s="1135">
        <v>0</v>
      </c>
      <c r="X41" s="1135">
        <v>0</v>
      </c>
      <c r="Y41" s="1135">
        <v>0</v>
      </c>
      <c r="Z41" s="1135">
        <v>0</v>
      </c>
      <c r="AA41" s="1135">
        <v>0</v>
      </c>
      <c r="AB41" s="1135">
        <v>0</v>
      </c>
      <c r="AC41" s="1135">
        <v>0</v>
      </c>
      <c r="AD41" s="1135">
        <v>0</v>
      </c>
      <c r="AE41" s="1135">
        <v>0</v>
      </c>
      <c r="AF41" s="1135">
        <v>0</v>
      </c>
      <c r="AG41" s="1135">
        <v>0</v>
      </c>
      <c r="AH41" s="1135">
        <v>0</v>
      </c>
      <c r="AI41" s="1135">
        <v>0</v>
      </c>
      <c r="AJ41" s="1135">
        <v>0</v>
      </c>
      <c r="AK41" s="1135">
        <v>0</v>
      </c>
      <c r="AL41" s="1135">
        <v>0</v>
      </c>
      <c r="AM41" s="1135"/>
      <c r="AN41" s="1135"/>
      <c r="AO41" s="1135"/>
      <c r="AP41" s="1135"/>
      <c r="AQ41" s="1135"/>
      <c r="AR41" s="1135">
        <v>27</v>
      </c>
      <c r="AS41" s="1135">
        <v>8</v>
      </c>
      <c r="AT41" s="1135">
        <v>1</v>
      </c>
      <c r="AU41" s="1136">
        <v>4583</v>
      </c>
      <c r="AV41" s="1135">
        <v>0</v>
      </c>
      <c r="AW41" s="1135">
        <v>0</v>
      </c>
      <c r="AX41" s="1135">
        <v>0</v>
      </c>
      <c r="AY41" s="1135">
        <v>0</v>
      </c>
      <c r="AZ41" s="1135">
        <v>0</v>
      </c>
      <c r="BA41" s="1135">
        <v>0</v>
      </c>
      <c r="BB41" s="1135">
        <v>0</v>
      </c>
      <c r="BC41" s="1135">
        <v>0</v>
      </c>
      <c r="BD41" s="1135">
        <v>0</v>
      </c>
      <c r="BE41" s="1135">
        <v>33</v>
      </c>
      <c r="BF41" s="1135">
        <v>0</v>
      </c>
      <c r="BG41" s="1135">
        <v>0</v>
      </c>
      <c r="BH41" s="1135">
        <v>1</v>
      </c>
      <c r="BI41" s="1136">
        <v>4617</v>
      </c>
      <c r="BL41" s="1127"/>
      <c r="BM41" s="1128"/>
      <c r="BP41" s="1135">
        <v>0</v>
      </c>
      <c r="BT41" s="1135">
        <v>0</v>
      </c>
      <c r="BU41" s="1135">
        <v>0</v>
      </c>
      <c r="BV41" s="1135">
        <v>0</v>
      </c>
    </row>
    <row r="42" spans="1:74" s="1126" customFormat="1" ht="16.350000000000001" customHeight="1" x14ac:dyDescent="0.2">
      <c r="A42" s="1121">
        <v>36</v>
      </c>
      <c r="B42" s="1122" t="s">
        <v>1504</v>
      </c>
      <c r="C42" s="1124">
        <v>41965</v>
      </c>
      <c r="D42" s="1124">
        <v>0</v>
      </c>
      <c r="E42" s="1124">
        <v>0</v>
      </c>
      <c r="F42" s="1124">
        <v>0</v>
      </c>
      <c r="G42" s="1124">
        <v>228</v>
      </c>
      <c r="H42" s="1124">
        <v>482</v>
      </c>
      <c r="I42" s="1124">
        <v>0</v>
      </c>
      <c r="J42" s="1124">
        <v>0</v>
      </c>
      <c r="K42" s="1124">
        <v>0</v>
      </c>
      <c r="L42" s="1124">
        <v>12</v>
      </c>
      <c r="M42" s="1124">
        <v>0</v>
      </c>
      <c r="N42" s="1124">
        <v>0</v>
      </c>
      <c r="O42" s="1124">
        <v>0</v>
      </c>
      <c r="P42" s="1124">
        <v>0</v>
      </c>
      <c r="Q42" s="1124">
        <v>0</v>
      </c>
      <c r="R42" s="1124">
        <v>0</v>
      </c>
      <c r="S42" s="1124">
        <v>0</v>
      </c>
      <c r="T42" s="1124">
        <v>0</v>
      </c>
      <c r="U42" s="1124">
        <v>22</v>
      </c>
      <c r="V42" s="1124">
        <v>0</v>
      </c>
      <c r="W42" s="1124">
        <v>0</v>
      </c>
      <c r="X42" s="1124">
        <v>0</v>
      </c>
      <c r="Y42" s="1124">
        <v>0</v>
      </c>
      <c r="Z42" s="1124">
        <v>0</v>
      </c>
      <c r="AA42" s="1124">
        <v>288</v>
      </c>
      <c r="AB42" s="1124">
        <v>89</v>
      </c>
      <c r="AC42" s="1124">
        <v>0</v>
      </c>
      <c r="AD42" s="1124">
        <v>0</v>
      </c>
      <c r="AE42" s="1124">
        <v>0</v>
      </c>
      <c r="AF42" s="1124">
        <v>0</v>
      </c>
      <c r="AG42" s="1124">
        <v>3</v>
      </c>
      <c r="AH42" s="1124">
        <v>0</v>
      </c>
      <c r="AI42" s="1124">
        <v>0</v>
      </c>
      <c r="AJ42" s="1124">
        <v>0</v>
      </c>
      <c r="AK42" s="1124">
        <v>0</v>
      </c>
      <c r="AL42" s="1124">
        <v>0</v>
      </c>
      <c r="AM42" s="1124"/>
      <c r="AN42" s="1124"/>
      <c r="AO42" s="1124"/>
      <c r="AP42" s="1124"/>
      <c r="AQ42" s="1124"/>
      <c r="AR42" s="1124">
        <v>141</v>
      </c>
      <c r="AS42" s="1124">
        <v>96</v>
      </c>
      <c r="AT42" s="1124">
        <v>21</v>
      </c>
      <c r="AU42" s="1125">
        <v>43347</v>
      </c>
      <c r="AV42" s="1124">
        <v>0</v>
      </c>
      <c r="AW42" s="1124">
        <v>0</v>
      </c>
      <c r="AX42" s="1124">
        <v>627</v>
      </c>
      <c r="AY42" s="1124">
        <v>0</v>
      </c>
      <c r="AZ42" s="1124">
        <v>0</v>
      </c>
      <c r="BA42" s="1124">
        <v>131</v>
      </c>
      <c r="BB42" s="1124">
        <v>0</v>
      </c>
      <c r="BC42" s="1124">
        <v>0</v>
      </c>
      <c r="BD42" s="1124">
        <v>0</v>
      </c>
      <c r="BE42" s="1124">
        <v>7</v>
      </c>
      <c r="BF42" s="1124">
        <v>141</v>
      </c>
      <c r="BG42" s="1124">
        <v>2</v>
      </c>
      <c r="BH42" s="1124">
        <v>6</v>
      </c>
      <c r="BI42" s="1125">
        <v>44261</v>
      </c>
      <c r="BL42" s="1127"/>
      <c r="BM42" s="1128"/>
      <c r="BP42" s="1124">
        <v>0</v>
      </c>
      <c r="BT42" s="1124">
        <v>314</v>
      </c>
      <c r="BU42" s="1124">
        <v>0</v>
      </c>
      <c r="BV42" s="1124">
        <v>127</v>
      </c>
    </row>
    <row r="43" spans="1:74" s="1126" customFormat="1" ht="16.350000000000001" customHeight="1" x14ac:dyDescent="0.2">
      <c r="A43" s="1129">
        <v>37</v>
      </c>
      <c r="B43" s="1130" t="s">
        <v>1505</v>
      </c>
      <c r="C43" s="1131">
        <v>16588</v>
      </c>
      <c r="D43" s="1131">
        <v>0</v>
      </c>
      <c r="E43" s="1131">
        <v>0</v>
      </c>
      <c r="F43" s="1131">
        <v>24</v>
      </c>
      <c r="G43" s="1131">
        <v>0</v>
      </c>
      <c r="H43" s="1131">
        <v>0</v>
      </c>
      <c r="I43" s="1131">
        <v>0</v>
      </c>
      <c r="J43" s="1131">
        <v>0</v>
      </c>
      <c r="K43" s="1131">
        <v>0</v>
      </c>
      <c r="L43" s="1131">
        <v>0</v>
      </c>
      <c r="M43" s="1131">
        <v>0</v>
      </c>
      <c r="N43" s="1131">
        <v>0</v>
      </c>
      <c r="O43" s="1131">
        <v>0</v>
      </c>
      <c r="P43" s="1131">
        <v>0</v>
      </c>
      <c r="Q43" s="1131">
        <v>0</v>
      </c>
      <c r="R43" s="1131">
        <v>0</v>
      </c>
      <c r="S43" s="1131">
        <v>0</v>
      </c>
      <c r="T43" s="1131">
        <v>0</v>
      </c>
      <c r="U43" s="1131">
        <v>0</v>
      </c>
      <c r="V43" s="1131">
        <v>0</v>
      </c>
      <c r="W43" s="1131">
        <v>0</v>
      </c>
      <c r="X43" s="1131">
        <v>6</v>
      </c>
      <c r="Y43" s="1131">
        <v>0</v>
      </c>
      <c r="Z43" s="1131">
        <v>0</v>
      </c>
      <c r="AA43" s="1131">
        <v>0</v>
      </c>
      <c r="AB43" s="1131">
        <v>0</v>
      </c>
      <c r="AC43" s="1131">
        <v>0</v>
      </c>
      <c r="AD43" s="1131">
        <v>0</v>
      </c>
      <c r="AE43" s="1131">
        <v>0</v>
      </c>
      <c r="AF43" s="1131">
        <v>0</v>
      </c>
      <c r="AG43" s="1131">
        <v>0</v>
      </c>
      <c r="AH43" s="1131">
        <v>0</v>
      </c>
      <c r="AI43" s="1131">
        <v>0</v>
      </c>
      <c r="AJ43" s="1131">
        <v>51</v>
      </c>
      <c r="AK43" s="1131">
        <v>0</v>
      </c>
      <c r="AL43" s="1131">
        <v>0</v>
      </c>
      <c r="AM43" s="1131"/>
      <c r="AN43" s="1131"/>
      <c r="AO43" s="1131"/>
      <c r="AP43" s="1131"/>
      <c r="AQ43" s="1131"/>
      <c r="AR43" s="1131">
        <v>104</v>
      </c>
      <c r="AS43" s="1131">
        <v>64</v>
      </c>
      <c r="AT43" s="1131">
        <v>6</v>
      </c>
      <c r="AU43" s="1132">
        <v>16843</v>
      </c>
      <c r="AV43" s="1131">
        <v>51</v>
      </c>
      <c r="AW43" s="1131">
        <v>0</v>
      </c>
      <c r="AX43" s="1131">
        <v>0</v>
      </c>
      <c r="AY43" s="1131">
        <v>0</v>
      </c>
      <c r="AZ43" s="1131">
        <v>3</v>
      </c>
      <c r="BA43" s="1131">
        <v>0</v>
      </c>
      <c r="BB43" s="1131">
        <v>0</v>
      </c>
      <c r="BC43" s="1131">
        <v>0</v>
      </c>
      <c r="BD43" s="1131">
        <v>0</v>
      </c>
      <c r="BE43" s="1131">
        <v>7</v>
      </c>
      <c r="BF43" s="1131">
        <v>0</v>
      </c>
      <c r="BG43" s="1131">
        <v>0</v>
      </c>
      <c r="BH43" s="1131">
        <v>1</v>
      </c>
      <c r="BI43" s="1132">
        <v>16905</v>
      </c>
      <c r="BL43" s="1127"/>
      <c r="BM43" s="1128"/>
      <c r="BP43" s="1131">
        <v>0</v>
      </c>
      <c r="BT43" s="1131">
        <v>0</v>
      </c>
      <c r="BU43" s="1131">
        <v>0</v>
      </c>
      <c r="BV43" s="1131">
        <v>0</v>
      </c>
    </row>
    <row r="44" spans="1:74" s="1126" customFormat="1" ht="16.350000000000001" customHeight="1" x14ac:dyDescent="0.2">
      <c r="A44" s="1129">
        <v>38</v>
      </c>
      <c r="B44" s="1130" t="s">
        <v>1506</v>
      </c>
      <c r="C44" s="1131">
        <v>3070</v>
      </c>
      <c r="D44" s="1131">
        <v>0</v>
      </c>
      <c r="E44" s="1131">
        <v>0</v>
      </c>
      <c r="F44" s="1131">
        <v>0</v>
      </c>
      <c r="G44" s="1131">
        <v>17</v>
      </c>
      <c r="H44" s="1131">
        <v>2</v>
      </c>
      <c r="I44" s="1131">
        <v>0</v>
      </c>
      <c r="J44" s="1131">
        <v>0</v>
      </c>
      <c r="K44" s="1131">
        <v>0</v>
      </c>
      <c r="L44" s="1131">
        <v>1</v>
      </c>
      <c r="M44" s="1131">
        <v>0</v>
      </c>
      <c r="N44" s="1131">
        <v>0</v>
      </c>
      <c r="O44" s="1131">
        <v>0</v>
      </c>
      <c r="P44" s="1131">
        <v>0</v>
      </c>
      <c r="Q44" s="1131">
        <v>0</v>
      </c>
      <c r="R44" s="1131">
        <v>0</v>
      </c>
      <c r="S44" s="1131">
        <v>0</v>
      </c>
      <c r="T44" s="1131">
        <v>0</v>
      </c>
      <c r="U44" s="1131">
        <v>1</v>
      </c>
      <c r="V44" s="1131">
        <v>0</v>
      </c>
      <c r="W44" s="1131">
        <v>0</v>
      </c>
      <c r="X44" s="1131">
        <v>0</v>
      </c>
      <c r="Y44" s="1131">
        <v>0</v>
      </c>
      <c r="Z44" s="1131">
        <v>0</v>
      </c>
      <c r="AA44" s="1131">
        <v>0</v>
      </c>
      <c r="AB44" s="1131">
        <v>2</v>
      </c>
      <c r="AC44" s="1131">
        <v>0</v>
      </c>
      <c r="AD44" s="1131">
        <v>0</v>
      </c>
      <c r="AE44" s="1131">
        <v>0</v>
      </c>
      <c r="AF44" s="1131">
        <v>0</v>
      </c>
      <c r="AG44" s="1131">
        <v>0</v>
      </c>
      <c r="AH44" s="1131">
        <v>0</v>
      </c>
      <c r="AI44" s="1131">
        <v>0</v>
      </c>
      <c r="AJ44" s="1131">
        <v>0</v>
      </c>
      <c r="AK44" s="1131">
        <v>0</v>
      </c>
      <c r="AL44" s="1131">
        <v>0</v>
      </c>
      <c r="AM44" s="1131"/>
      <c r="AN44" s="1131"/>
      <c r="AO44" s="1131"/>
      <c r="AP44" s="1131"/>
      <c r="AQ44" s="1131"/>
      <c r="AR44" s="1131">
        <v>10</v>
      </c>
      <c r="AS44" s="1131">
        <v>17</v>
      </c>
      <c r="AT44" s="1131">
        <v>1</v>
      </c>
      <c r="AU44" s="1132">
        <v>3121</v>
      </c>
      <c r="AV44" s="1131">
        <v>0</v>
      </c>
      <c r="AW44" s="1131">
        <v>0</v>
      </c>
      <c r="AX44" s="1131">
        <v>10</v>
      </c>
      <c r="AY44" s="1131">
        <v>0</v>
      </c>
      <c r="AZ44" s="1131">
        <v>0</v>
      </c>
      <c r="BA44" s="1131">
        <v>320</v>
      </c>
      <c r="BB44" s="1131">
        <v>0</v>
      </c>
      <c r="BC44" s="1131">
        <v>0</v>
      </c>
      <c r="BD44" s="1131">
        <v>0</v>
      </c>
      <c r="BE44" s="1131">
        <v>2</v>
      </c>
      <c r="BF44" s="1131">
        <v>2</v>
      </c>
      <c r="BG44" s="1131">
        <v>0</v>
      </c>
      <c r="BH44" s="1131">
        <v>0</v>
      </c>
      <c r="BI44" s="1132">
        <v>3455</v>
      </c>
      <c r="BL44" s="1127"/>
      <c r="BM44" s="1128"/>
      <c r="BP44" s="1131">
        <v>0</v>
      </c>
      <c r="BT44" s="1131">
        <v>0</v>
      </c>
      <c r="BU44" s="1131">
        <v>0</v>
      </c>
      <c r="BV44" s="1131">
        <v>0</v>
      </c>
    </row>
    <row r="45" spans="1:74" s="1126" customFormat="1" ht="16.350000000000001" customHeight="1" x14ac:dyDescent="0.2">
      <c r="A45" s="1129">
        <v>39</v>
      </c>
      <c r="B45" s="1130" t="s">
        <v>1507</v>
      </c>
      <c r="C45" s="1131">
        <v>2009</v>
      </c>
      <c r="D45" s="1131">
        <v>0</v>
      </c>
      <c r="E45" s="1131">
        <v>0</v>
      </c>
      <c r="F45" s="1131">
        <v>0</v>
      </c>
      <c r="G45" s="1131">
        <v>0</v>
      </c>
      <c r="H45" s="1131">
        <v>0</v>
      </c>
      <c r="I45" s="1131">
        <v>0</v>
      </c>
      <c r="J45" s="1131">
        <v>0</v>
      </c>
      <c r="K45" s="1131">
        <v>1</v>
      </c>
      <c r="L45" s="1131">
        <v>0</v>
      </c>
      <c r="M45" s="1131">
        <v>0</v>
      </c>
      <c r="N45" s="1131">
        <v>0</v>
      </c>
      <c r="O45" s="1131">
        <v>0</v>
      </c>
      <c r="P45" s="1131">
        <v>0</v>
      </c>
      <c r="Q45" s="1131">
        <v>5</v>
      </c>
      <c r="R45" s="1131">
        <v>0</v>
      </c>
      <c r="S45" s="1131">
        <v>0</v>
      </c>
      <c r="T45" s="1131">
        <v>0</v>
      </c>
      <c r="U45" s="1131">
        <v>0</v>
      </c>
      <c r="V45" s="1131">
        <v>0</v>
      </c>
      <c r="W45" s="1131">
        <v>0</v>
      </c>
      <c r="X45" s="1131">
        <v>0</v>
      </c>
      <c r="Y45" s="1131">
        <v>0</v>
      </c>
      <c r="Z45" s="1131">
        <v>0</v>
      </c>
      <c r="AA45" s="1131">
        <v>0</v>
      </c>
      <c r="AB45" s="1131">
        <v>0</v>
      </c>
      <c r="AC45" s="1131">
        <v>0</v>
      </c>
      <c r="AD45" s="1131">
        <v>0</v>
      </c>
      <c r="AE45" s="1131">
        <v>0</v>
      </c>
      <c r="AF45" s="1131">
        <v>0</v>
      </c>
      <c r="AG45" s="1131">
        <v>0</v>
      </c>
      <c r="AH45" s="1131">
        <v>0</v>
      </c>
      <c r="AI45" s="1131">
        <v>0</v>
      </c>
      <c r="AJ45" s="1131">
        <v>0</v>
      </c>
      <c r="AK45" s="1131">
        <v>0</v>
      </c>
      <c r="AL45" s="1131">
        <v>0</v>
      </c>
      <c r="AM45" s="1131"/>
      <c r="AN45" s="1131"/>
      <c r="AO45" s="1131"/>
      <c r="AP45" s="1131"/>
      <c r="AQ45" s="1131"/>
      <c r="AR45" s="1131">
        <v>17</v>
      </c>
      <c r="AS45" s="1131">
        <v>19</v>
      </c>
      <c r="AT45" s="1131">
        <v>2</v>
      </c>
      <c r="AU45" s="1132">
        <v>2053</v>
      </c>
      <c r="AV45" s="1131">
        <v>0</v>
      </c>
      <c r="AW45" s="1131">
        <v>0</v>
      </c>
      <c r="AX45" s="1131">
        <v>0</v>
      </c>
      <c r="AY45" s="1131">
        <v>0</v>
      </c>
      <c r="AZ45" s="1131">
        <v>0</v>
      </c>
      <c r="BA45" s="1131">
        <v>0</v>
      </c>
      <c r="BB45" s="1131">
        <v>0</v>
      </c>
      <c r="BC45" s="1131">
        <v>0</v>
      </c>
      <c r="BD45" s="1131">
        <v>0</v>
      </c>
      <c r="BE45" s="1131">
        <v>5</v>
      </c>
      <c r="BF45" s="1131">
        <v>0</v>
      </c>
      <c r="BG45" s="1131">
        <v>2</v>
      </c>
      <c r="BH45" s="1131">
        <v>1</v>
      </c>
      <c r="BI45" s="1132">
        <v>2061</v>
      </c>
      <c r="BL45" s="1127"/>
      <c r="BM45" s="1128"/>
      <c r="BP45" s="1131">
        <v>0</v>
      </c>
      <c r="BT45" s="1131">
        <v>0</v>
      </c>
      <c r="BU45" s="1131">
        <v>0</v>
      </c>
      <c r="BV45" s="1131">
        <v>0</v>
      </c>
    </row>
    <row r="46" spans="1:74" s="1126" customFormat="1" ht="16.350000000000001" customHeight="1" x14ac:dyDescent="0.2">
      <c r="A46" s="1133">
        <v>40</v>
      </c>
      <c r="B46" s="1134" t="s">
        <v>1508</v>
      </c>
      <c r="C46" s="1135">
        <v>20002</v>
      </c>
      <c r="D46" s="1135">
        <v>0</v>
      </c>
      <c r="E46" s="1135">
        <v>0</v>
      </c>
      <c r="F46" s="1135">
        <v>0</v>
      </c>
      <c r="G46" s="1135">
        <v>0</v>
      </c>
      <c r="H46" s="1135">
        <v>0</v>
      </c>
      <c r="I46" s="1135">
        <v>0</v>
      </c>
      <c r="J46" s="1135">
        <v>0</v>
      </c>
      <c r="K46" s="1135">
        <v>0</v>
      </c>
      <c r="L46" s="1135">
        <v>0</v>
      </c>
      <c r="M46" s="1135">
        <v>0</v>
      </c>
      <c r="N46" s="1135">
        <v>0</v>
      </c>
      <c r="O46" s="1135">
        <v>0</v>
      </c>
      <c r="P46" s="1135">
        <v>0</v>
      </c>
      <c r="Q46" s="1135">
        <v>0</v>
      </c>
      <c r="R46" s="1135">
        <v>0</v>
      </c>
      <c r="S46" s="1135">
        <v>0</v>
      </c>
      <c r="T46" s="1135">
        <v>0</v>
      </c>
      <c r="U46" s="1135">
        <v>0</v>
      </c>
      <c r="V46" s="1135">
        <v>0</v>
      </c>
      <c r="W46" s="1135">
        <v>0</v>
      </c>
      <c r="X46" s="1135">
        <v>0</v>
      </c>
      <c r="Y46" s="1135">
        <v>0</v>
      </c>
      <c r="Z46" s="1135">
        <v>0</v>
      </c>
      <c r="AA46" s="1135">
        <v>0</v>
      </c>
      <c r="AB46" s="1135">
        <v>0</v>
      </c>
      <c r="AC46" s="1135">
        <v>0</v>
      </c>
      <c r="AD46" s="1135">
        <v>0</v>
      </c>
      <c r="AE46" s="1135">
        <v>0</v>
      </c>
      <c r="AF46" s="1135">
        <v>0</v>
      </c>
      <c r="AG46" s="1135">
        <v>0</v>
      </c>
      <c r="AH46" s="1135">
        <v>0</v>
      </c>
      <c r="AI46" s="1135">
        <v>0</v>
      </c>
      <c r="AJ46" s="1135">
        <v>0</v>
      </c>
      <c r="AK46" s="1135">
        <v>0</v>
      </c>
      <c r="AL46" s="1135">
        <v>0</v>
      </c>
      <c r="AM46" s="1135"/>
      <c r="AN46" s="1135"/>
      <c r="AO46" s="1135"/>
      <c r="AP46" s="1135"/>
      <c r="AQ46" s="1135"/>
      <c r="AR46" s="1135">
        <v>100</v>
      </c>
      <c r="AS46" s="1135">
        <v>108</v>
      </c>
      <c r="AT46" s="1135">
        <v>8</v>
      </c>
      <c r="AU46" s="1136">
        <v>20218</v>
      </c>
      <c r="AV46" s="1135">
        <v>0</v>
      </c>
      <c r="AW46" s="1135">
        <v>0</v>
      </c>
      <c r="AX46" s="1135">
        <v>0</v>
      </c>
      <c r="AY46" s="1135">
        <v>0</v>
      </c>
      <c r="AZ46" s="1135">
        <v>0</v>
      </c>
      <c r="BA46" s="1135">
        <v>0</v>
      </c>
      <c r="BB46" s="1135">
        <v>0</v>
      </c>
      <c r="BC46" s="1135">
        <v>0</v>
      </c>
      <c r="BD46" s="1135">
        <v>0</v>
      </c>
      <c r="BE46" s="1135">
        <v>11</v>
      </c>
      <c r="BF46" s="1135">
        <v>0</v>
      </c>
      <c r="BG46" s="1135">
        <v>0</v>
      </c>
      <c r="BH46" s="1135">
        <v>46</v>
      </c>
      <c r="BI46" s="1136">
        <v>20275</v>
      </c>
      <c r="BL46" s="1127"/>
      <c r="BM46" s="1128"/>
      <c r="BP46" s="1135">
        <v>0</v>
      </c>
      <c r="BT46" s="1135">
        <v>0</v>
      </c>
      <c r="BU46" s="1135">
        <v>0</v>
      </c>
      <c r="BV46" s="1135">
        <v>0</v>
      </c>
    </row>
    <row r="47" spans="1:74" s="1126" customFormat="1" ht="16.350000000000001" customHeight="1" x14ac:dyDescent="0.2">
      <c r="A47" s="1121">
        <v>41</v>
      </c>
      <c r="B47" s="1122" t="s">
        <v>1509</v>
      </c>
      <c r="C47" s="1124">
        <v>1143</v>
      </c>
      <c r="D47" s="1124">
        <v>0</v>
      </c>
      <c r="E47" s="1124">
        <v>0</v>
      </c>
      <c r="F47" s="1124">
        <v>0</v>
      </c>
      <c r="G47" s="1124">
        <v>0</v>
      </c>
      <c r="H47" s="1124">
        <v>0</v>
      </c>
      <c r="I47" s="1124">
        <v>0</v>
      </c>
      <c r="J47" s="1124">
        <v>0</v>
      </c>
      <c r="K47" s="1124">
        <v>0</v>
      </c>
      <c r="L47" s="1124">
        <v>0</v>
      </c>
      <c r="M47" s="1124">
        <v>0</v>
      </c>
      <c r="N47" s="1124">
        <v>0</v>
      </c>
      <c r="O47" s="1124">
        <v>0</v>
      </c>
      <c r="P47" s="1124">
        <v>0</v>
      </c>
      <c r="Q47" s="1124">
        <v>0</v>
      </c>
      <c r="R47" s="1124">
        <v>0</v>
      </c>
      <c r="S47" s="1124">
        <v>0</v>
      </c>
      <c r="T47" s="1124">
        <v>0</v>
      </c>
      <c r="U47" s="1124">
        <v>0</v>
      </c>
      <c r="V47" s="1124">
        <v>0</v>
      </c>
      <c r="W47" s="1124">
        <v>0</v>
      </c>
      <c r="X47" s="1124">
        <v>0</v>
      </c>
      <c r="Y47" s="1124">
        <v>0</v>
      </c>
      <c r="Z47" s="1124">
        <v>0</v>
      </c>
      <c r="AA47" s="1124">
        <v>0</v>
      </c>
      <c r="AB47" s="1124">
        <v>0</v>
      </c>
      <c r="AC47" s="1124">
        <v>0</v>
      </c>
      <c r="AD47" s="1124">
        <v>0</v>
      </c>
      <c r="AE47" s="1124">
        <v>0</v>
      </c>
      <c r="AF47" s="1124">
        <v>0</v>
      </c>
      <c r="AG47" s="1124">
        <v>0</v>
      </c>
      <c r="AH47" s="1124">
        <v>0</v>
      </c>
      <c r="AI47" s="1124">
        <v>1</v>
      </c>
      <c r="AJ47" s="1124">
        <v>0</v>
      </c>
      <c r="AK47" s="1124">
        <v>0</v>
      </c>
      <c r="AL47" s="1124">
        <v>0</v>
      </c>
      <c r="AM47" s="1124"/>
      <c r="AN47" s="1124"/>
      <c r="AO47" s="1124"/>
      <c r="AP47" s="1124"/>
      <c r="AQ47" s="1124"/>
      <c r="AR47" s="1124">
        <v>5</v>
      </c>
      <c r="AS47" s="1124">
        <v>5</v>
      </c>
      <c r="AT47" s="1124">
        <v>1</v>
      </c>
      <c r="AU47" s="1125">
        <v>1155</v>
      </c>
      <c r="AV47" s="1124">
        <v>0</v>
      </c>
      <c r="AW47" s="1124">
        <v>0</v>
      </c>
      <c r="AX47" s="1124">
        <v>0</v>
      </c>
      <c r="AY47" s="1124">
        <v>0</v>
      </c>
      <c r="AZ47" s="1124">
        <v>0</v>
      </c>
      <c r="BA47" s="1124">
        <v>0</v>
      </c>
      <c r="BB47" s="1124">
        <v>0</v>
      </c>
      <c r="BC47" s="1124">
        <v>0</v>
      </c>
      <c r="BD47" s="1124">
        <v>0</v>
      </c>
      <c r="BE47" s="1124">
        <v>0</v>
      </c>
      <c r="BF47" s="1124">
        <v>0</v>
      </c>
      <c r="BG47" s="1124">
        <v>0</v>
      </c>
      <c r="BH47" s="1124">
        <v>0</v>
      </c>
      <c r="BI47" s="1125">
        <v>1155</v>
      </c>
      <c r="BL47" s="1127"/>
      <c r="BM47" s="1128"/>
      <c r="BP47" s="1124">
        <v>0</v>
      </c>
      <c r="BT47" s="1124">
        <v>0</v>
      </c>
      <c r="BU47" s="1124">
        <v>0</v>
      </c>
      <c r="BV47" s="1124">
        <v>0</v>
      </c>
    </row>
    <row r="48" spans="1:74" s="1126" customFormat="1" ht="16.350000000000001" customHeight="1" x14ac:dyDescent="0.2">
      <c r="A48" s="1129">
        <v>42</v>
      </c>
      <c r="B48" s="1130" t="s">
        <v>1510</v>
      </c>
      <c r="C48" s="1131">
        <v>2559</v>
      </c>
      <c r="D48" s="1131">
        <v>0</v>
      </c>
      <c r="E48" s="1131">
        <v>0</v>
      </c>
      <c r="F48" s="1131">
        <v>0</v>
      </c>
      <c r="G48" s="1131">
        <v>0</v>
      </c>
      <c r="H48" s="1131">
        <v>0</v>
      </c>
      <c r="I48" s="1131">
        <v>0</v>
      </c>
      <c r="J48" s="1131">
        <v>0</v>
      </c>
      <c r="K48" s="1131">
        <v>0</v>
      </c>
      <c r="L48" s="1131">
        <v>0</v>
      </c>
      <c r="M48" s="1131">
        <v>0</v>
      </c>
      <c r="N48" s="1131">
        <v>0</v>
      </c>
      <c r="O48" s="1131">
        <v>0</v>
      </c>
      <c r="P48" s="1131">
        <v>0</v>
      </c>
      <c r="Q48" s="1131">
        <v>0</v>
      </c>
      <c r="R48" s="1131">
        <v>0</v>
      </c>
      <c r="S48" s="1131">
        <v>0</v>
      </c>
      <c r="T48" s="1131">
        <v>0</v>
      </c>
      <c r="U48" s="1131">
        <v>0</v>
      </c>
      <c r="V48" s="1131">
        <v>0</v>
      </c>
      <c r="W48" s="1131">
        <v>0</v>
      </c>
      <c r="X48" s="1131">
        <v>0</v>
      </c>
      <c r="Y48" s="1131">
        <v>0</v>
      </c>
      <c r="Z48" s="1131">
        <v>0</v>
      </c>
      <c r="AA48" s="1131">
        <v>0</v>
      </c>
      <c r="AB48" s="1131">
        <v>0</v>
      </c>
      <c r="AC48" s="1131">
        <v>0</v>
      </c>
      <c r="AD48" s="1131">
        <v>0</v>
      </c>
      <c r="AE48" s="1131">
        <v>0</v>
      </c>
      <c r="AF48" s="1131">
        <v>0</v>
      </c>
      <c r="AG48" s="1131">
        <v>0</v>
      </c>
      <c r="AH48" s="1131">
        <v>0</v>
      </c>
      <c r="AI48" s="1131">
        <v>0</v>
      </c>
      <c r="AJ48" s="1131">
        <v>2</v>
      </c>
      <c r="AK48" s="1131">
        <v>0</v>
      </c>
      <c r="AL48" s="1131">
        <v>0</v>
      </c>
      <c r="AM48" s="1131"/>
      <c r="AN48" s="1131"/>
      <c r="AO48" s="1131"/>
      <c r="AP48" s="1131"/>
      <c r="AQ48" s="1131"/>
      <c r="AR48" s="1131">
        <v>8</v>
      </c>
      <c r="AS48" s="1131">
        <v>12</v>
      </c>
      <c r="AT48" s="1131">
        <v>0</v>
      </c>
      <c r="AU48" s="1132">
        <v>2581</v>
      </c>
      <c r="AV48" s="1131">
        <v>1</v>
      </c>
      <c r="AW48" s="1131">
        <v>0</v>
      </c>
      <c r="AX48" s="1131">
        <v>0</v>
      </c>
      <c r="AY48" s="1131">
        <v>0</v>
      </c>
      <c r="AZ48" s="1131">
        <v>281</v>
      </c>
      <c r="BA48" s="1131">
        <v>0</v>
      </c>
      <c r="BB48" s="1131">
        <v>0</v>
      </c>
      <c r="BC48" s="1131">
        <v>0</v>
      </c>
      <c r="BD48" s="1131">
        <v>0</v>
      </c>
      <c r="BE48" s="1131">
        <v>0</v>
      </c>
      <c r="BF48" s="1131">
        <v>0</v>
      </c>
      <c r="BG48" s="1131">
        <v>0</v>
      </c>
      <c r="BH48" s="1131">
        <v>0</v>
      </c>
      <c r="BI48" s="1132">
        <v>2863</v>
      </c>
      <c r="BL48" s="1127"/>
      <c r="BM48" s="1128"/>
      <c r="BP48" s="1131">
        <v>0</v>
      </c>
      <c r="BT48" s="1131">
        <v>0</v>
      </c>
      <c r="BU48" s="1131">
        <v>0</v>
      </c>
      <c r="BV48" s="1131">
        <v>0</v>
      </c>
    </row>
    <row r="49" spans="1:74" s="1126" customFormat="1" ht="16.350000000000001" customHeight="1" x14ac:dyDescent="0.2">
      <c r="A49" s="1129">
        <v>43</v>
      </c>
      <c r="B49" s="1130" t="s">
        <v>1511</v>
      </c>
      <c r="C49" s="1131">
        <v>3381</v>
      </c>
      <c r="D49" s="1131">
        <v>0</v>
      </c>
      <c r="E49" s="1131">
        <v>0</v>
      </c>
      <c r="F49" s="1131">
        <v>0</v>
      </c>
      <c r="G49" s="1131">
        <v>0</v>
      </c>
      <c r="H49" s="1131">
        <v>0</v>
      </c>
      <c r="I49" s="1131">
        <v>0</v>
      </c>
      <c r="J49" s="1131">
        <v>0</v>
      </c>
      <c r="K49" s="1131">
        <v>0</v>
      </c>
      <c r="L49" s="1131">
        <v>0</v>
      </c>
      <c r="M49" s="1131">
        <v>0</v>
      </c>
      <c r="N49" s="1131">
        <v>0</v>
      </c>
      <c r="O49" s="1131">
        <v>0</v>
      </c>
      <c r="P49" s="1131">
        <v>0</v>
      </c>
      <c r="Q49" s="1131">
        <v>0</v>
      </c>
      <c r="R49" s="1131">
        <v>0</v>
      </c>
      <c r="S49" s="1131">
        <v>0</v>
      </c>
      <c r="T49" s="1131">
        <v>0</v>
      </c>
      <c r="U49" s="1131">
        <v>0</v>
      </c>
      <c r="V49" s="1131">
        <v>0</v>
      </c>
      <c r="W49" s="1131">
        <v>0</v>
      </c>
      <c r="X49" s="1131">
        <v>0</v>
      </c>
      <c r="Y49" s="1131">
        <v>0</v>
      </c>
      <c r="Z49" s="1131">
        <v>0</v>
      </c>
      <c r="AA49" s="1131">
        <v>0</v>
      </c>
      <c r="AB49" s="1131">
        <v>0</v>
      </c>
      <c r="AC49" s="1131">
        <v>0</v>
      </c>
      <c r="AD49" s="1131">
        <v>0</v>
      </c>
      <c r="AE49" s="1131">
        <v>0</v>
      </c>
      <c r="AF49" s="1131">
        <v>0</v>
      </c>
      <c r="AG49" s="1131">
        <v>0</v>
      </c>
      <c r="AH49" s="1131">
        <v>0</v>
      </c>
      <c r="AI49" s="1131">
        <v>0</v>
      </c>
      <c r="AJ49" s="1131">
        <v>0</v>
      </c>
      <c r="AK49" s="1131">
        <v>0</v>
      </c>
      <c r="AL49" s="1131">
        <v>0</v>
      </c>
      <c r="AM49" s="1131"/>
      <c r="AN49" s="1131"/>
      <c r="AO49" s="1131"/>
      <c r="AP49" s="1131"/>
      <c r="AQ49" s="1131"/>
      <c r="AR49" s="1131">
        <v>14</v>
      </c>
      <c r="AS49" s="1131">
        <v>12</v>
      </c>
      <c r="AT49" s="1131">
        <v>1</v>
      </c>
      <c r="AU49" s="1132">
        <v>3408</v>
      </c>
      <c r="AV49" s="1131">
        <v>0</v>
      </c>
      <c r="AW49" s="1131">
        <v>0</v>
      </c>
      <c r="AX49" s="1131">
        <v>0</v>
      </c>
      <c r="AY49" s="1131">
        <v>0</v>
      </c>
      <c r="AZ49" s="1131">
        <v>0</v>
      </c>
      <c r="BA49" s="1131">
        <v>0</v>
      </c>
      <c r="BB49" s="1131">
        <v>0</v>
      </c>
      <c r="BC49" s="1131">
        <v>0</v>
      </c>
      <c r="BD49" s="1131">
        <v>0</v>
      </c>
      <c r="BE49" s="1131">
        <v>2</v>
      </c>
      <c r="BF49" s="1131">
        <v>0</v>
      </c>
      <c r="BG49" s="1131">
        <v>0</v>
      </c>
      <c r="BH49" s="1131">
        <v>1</v>
      </c>
      <c r="BI49" s="1132">
        <v>3411</v>
      </c>
      <c r="BL49" s="1127"/>
      <c r="BM49" s="1128"/>
      <c r="BP49" s="1131">
        <v>0</v>
      </c>
      <c r="BT49" s="1131">
        <v>0</v>
      </c>
      <c r="BU49" s="1131">
        <v>0</v>
      </c>
      <c r="BV49" s="1131">
        <v>0</v>
      </c>
    </row>
    <row r="50" spans="1:74" s="1126" customFormat="1" ht="16.350000000000001" customHeight="1" x14ac:dyDescent="0.2">
      <c r="A50" s="1129">
        <v>44</v>
      </c>
      <c r="B50" s="1130" t="s">
        <v>1512</v>
      </c>
      <c r="C50" s="1131">
        <v>6918</v>
      </c>
      <c r="D50" s="1131">
        <v>0</v>
      </c>
      <c r="E50" s="1131">
        <v>0</v>
      </c>
      <c r="F50" s="1131">
        <v>0</v>
      </c>
      <c r="G50" s="1131">
        <v>5</v>
      </c>
      <c r="H50" s="1131">
        <v>5</v>
      </c>
      <c r="I50" s="1131">
        <v>0</v>
      </c>
      <c r="J50" s="1131">
        <v>0</v>
      </c>
      <c r="K50" s="1131">
        <v>0</v>
      </c>
      <c r="L50" s="1131">
        <v>0</v>
      </c>
      <c r="M50" s="1131">
        <v>0</v>
      </c>
      <c r="N50" s="1131">
        <v>0</v>
      </c>
      <c r="O50" s="1131">
        <v>0</v>
      </c>
      <c r="P50" s="1131">
        <v>0</v>
      </c>
      <c r="Q50" s="1131">
        <v>0</v>
      </c>
      <c r="R50" s="1131">
        <v>0</v>
      </c>
      <c r="S50" s="1131">
        <v>0</v>
      </c>
      <c r="T50" s="1131">
        <v>0</v>
      </c>
      <c r="U50" s="1131">
        <v>0</v>
      </c>
      <c r="V50" s="1131">
        <v>0</v>
      </c>
      <c r="W50" s="1131">
        <v>0</v>
      </c>
      <c r="X50" s="1131">
        <v>0</v>
      </c>
      <c r="Y50" s="1131">
        <v>0</v>
      </c>
      <c r="Z50" s="1131">
        <v>0</v>
      </c>
      <c r="AA50" s="1131">
        <v>1</v>
      </c>
      <c r="AB50" s="1131">
        <v>1</v>
      </c>
      <c r="AC50" s="1131">
        <v>0</v>
      </c>
      <c r="AD50" s="1131">
        <v>0</v>
      </c>
      <c r="AE50" s="1131">
        <v>0</v>
      </c>
      <c r="AF50" s="1131">
        <v>0</v>
      </c>
      <c r="AG50" s="1131">
        <v>0</v>
      </c>
      <c r="AH50" s="1131">
        <v>0</v>
      </c>
      <c r="AI50" s="1131">
        <v>0</v>
      </c>
      <c r="AJ50" s="1131">
        <v>0</v>
      </c>
      <c r="AK50" s="1131">
        <v>0</v>
      </c>
      <c r="AL50" s="1131">
        <v>0</v>
      </c>
      <c r="AM50" s="1131"/>
      <c r="AN50" s="1131"/>
      <c r="AO50" s="1131"/>
      <c r="AP50" s="1131"/>
      <c r="AQ50" s="1131"/>
      <c r="AR50" s="1131">
        <v>40</v>
      </c>
      <c r="AS50" s="1131">
        <v>26</v>
      </c>
      <c r="AT50" s="1131">
        <v>2</v>
      </c>
      <c r="AU50" s="1132">
        <v>6998</v>
      </c>
      <c r="AV50" s="1131">
        <v>0</v>
      </c>
      <c r="AW50" s="1131">
        <v>0</v>
      </c>
      <c r="AX50" s="1131">
        <v>17</v>
      </c>
      <c r="AY50" s="1131">
        <v>0</v>
      </c>
      <c r="AZ50" s="1131">
        <v>0</v>
      </c>
      <c r="BA50" s="1131">
        <v>6</v>
      </c>
      <c r="BB50" s="1131">
        <v>0</v>
      </c>
      <c r="BC50" s="1131">
        <v>0</v>
      </c>
      <c r="BD50" s="1131">
        <v>0</v>
      </c>
      <c r="BE50" s="1131">
        <v>2</v>
      </c>
      <c r="BF50" s="1131">
        <v>9</v>
      </c>
      <c r="BG50" s="1131">
        <v>1</v>
      </c>
      <c r="BH50" s="1131">
        <v>1</v>
      </c>
      <c r="BI50" s="1132">
        <v>7034</v>
      </c>
      <c r="BL50" s="1127"/>
      <c r="BM50" s="1128"/>
      <c r="BP50" s="1131">
        <v>0</v>
      </c>
      <c r="BT50" s="1131">
        <v>1</v>
      </c>
      <c r="BU50" s="1131">
        <v>0</v>
      </c>
      <c r="BV50" s="1131">
        <v>3</v>
      </c>
    </row>
    <row r="51" spans="1:74" s="1126" customFormat="1" ht="16.350000000000001" customHeight="1" x14ac:dyDescent="0.2">
      <c r="A51" s="1133">
        <v>45</v>
      </c>
      <c r="B51" s="1134" t="s">
        <v>1513</v>
      </c>
      <c r="C51" s="1135">
        <v>8385</v>
      </c>
      <c r="D51" s="1135">
        <v>0</v>
      </c>
      <c r="E51" s="1135">
        <v>0</v>
      </c>
      <c r="F51" s="1135">
        <v>0</v>
      </c>
      <c r="G51" s="1135">
        <v>2</v>
      </c>
      <c r="H51" s="1135">
        <v>3</v>
      </c>
      <c r="I51" s="1135">
        <v>0</v>
      </c>
      <c r="J51" s="1135">
        <v>0</v>
      </c>
      <c r="K51" s="1135">
        <v>0</v>
      </c>
      <c r="L51" s="1135">
        <v>0</v>
      </c>
      <c r="M51" s="1135">
        <v>0</v>
      </c>
      <c r="N51" s="1135">
        <v>0</v>
      </c>
      <c r="O51" s="1135">
        <v>0</v>
      </c>
      <c r="P51" s="1135">
        <v>0</v>
      </c>
      <c r="Q51" s="1135">
        <v>2</v>
      </c>
      <c r="R51" s="1135">
        <v>0</v>
      </c>
      <c r="S51" s="1135">
        <v>0</v>
      </c>
      <c r="T51" s="1135">
        <v>0</v>
      </c>
      <c r="U51" s="1135">
        <v>13</v>
      </c>
      <c r="V51" s="1135">
        <v>0</v>
      </c>
      <c r="W51" s="1135">
        <v>0</v>
      </c>
      <c r="X51" s="1135">
        <v>0</v>
      </c>
      <c r="Y51" s="1135">
        <v>0</v>
      </c>
      <c r="Z51" s="1135">
        <v>0</v>
      </c>
      <c r="AA51" s="1135">
        <v>0</v>
      </c>
      <c r="AB51" s="1135">
        <v>0</v>
      </c>
      <c r="AC51" s="1135">
        <v>0</v>
      </c>
      <c r="AD51" s="1135">
        <v>0</v>
      </c>
      <c r="AE51" s="1135">
        <v>0</v>
      </c>
      <c r="AF51" s="1135">
        <v>0</v>
      </c>
      <c r="AG51" s="1135">
        <v>1</v>
      </c>
      <c r="AH51" s="1135">
        <v>0</v>
      </c>
      <c r="AI51" s="1135">
        <v>0</v>
      </c>
      <c r="AJ51" s="1135">
        <v>0</v>
      </c>
      <c r="AK51" s="1135">
        <v>0</v>
      </c>
      <c r="AL51" s="1135">
        <v>0</v>
      </c>
      <c r="AM51" s="1135"/>
      <c r="AN51" s="1135"/>
      <c r="AO51" s="1135"/>
      <c r="AP51" s="1135"/>
      <c r="AQ51" s="1135"/>
      <c r="AR51" s="1135">
        <v>19</v>
      </c>
      <c r="AS51" s="1135">
        <v>24</v>
      </c>
      <c r="AT51" s="1135">
        <v>2</v>
      </c>
      <c r="AU51" s="1136">
        <v>8451</v>
      </c>
      <c r="AV51" s="1135">
        <v>0</v>
      </c>
      <c r="AW51" s="1135">
        <v>0</v>
      </c>
      <c r="AX51" s="1135">
        <v>4</v>
      </c>
      <c r="AY51" s="1135">
        <v>0</v>
      </c>
      <c r="AZ51" s="1135">
        <v>0</v>
      </c>
      <c r="BA51" s="1135">
        <v>0</v>
      </c>
      <c r="BB51" s="1135">
        <v>0</v>
      </c>
      <c r="BC51" s="1135">
        <v>0</v>
      </c>
      <c r="BD51" s="1135">
        <v>0</v>
      </c>
      <c r="BE51" s="1135">
        <v>6</v>
      </c>
      <c r="BF51" s="1135">
        <v>4</v>
      </c>
      <c r="BG51" s="1135">
        <v>0</v>
      </c>
      <c r="BH51" s="1135">
        <v>1</v>
      </c>
      <c r="BI51" s="1136">
        <v>8466</v>
      </c>
      <c r="BL51" s="1127"/>
      <c r="BM51" s="1128"/>
      <c r="BP51" s="1135">
        <v>0</v>
      </c>
      <c r="BT51" s="1135">
        <v>0</v>
      </c>
      <c r="BU51" s="1135">
        <v>0</v>
      </c>
      <c r="BV51" s="1135">
        <v>0</v>
      </c>
    </row>
    <row r="52" spans="1:74" s="1126" customFormat="1" ht="16.350000000000001" customHeight="1" x14ac:dyDescent="0.2">
      <c r="A52" s="1121">
        <v>46</v>
      </c>
      <c r="B52" s="1122" t="s">
        <v>1514</v>
      </c>
      <c r="C52" s="1124">
        <v>980</v>
      </c>
      <c r="D52" s="1124">
        <v>0</v>
      </c>
      <c r="E52" s="1124">
        <v>0</v>
      </c>
      <c r="F52" s="1124">
        <v>0</v>
      </c>
      <c r="G52" s="1124">
        <v>0</v>
      </c>
      <c r="H52" s="1124">
        <v>0</v>
      </c>
      <c r="I52" s="1124">
        <v>0</v>
      </c>
      <c r="J52" s="1124">
        <v>0</v>
      </c>
      <c r="K52" s="1124">
        <v>1</v>
      </c>
      <c r="L52" s="1124">
        <v>0</v>
      </c>
      <c r="M52" s="1124">
        <v>0</v>
      </c>
      <c r="N52" s="1124">
        <v>0</v>
      </c>
      <c r="O52" s="1124">
        <v>0</v>
      </c>
      <c r="P52" s="1124">
        <v>1</v>
      </c>
      <c r="Q52" s="1124">
        <v>0</v>
      </c>
      <c r="R52" s="1124">
        <v>0</v>
      </c>
      <c r="S52" s="1124">
        <v>0</v>
      </c>
      <c r="T52" s="1124">
        <v>0</v>
      </c>
      <c r="U52" s="1124">
        <v>0</v>
      </c>
      <c r="V52" s="1124">
        <v>0</v>
      </c>
      <c r="W52" s="1124">
        <v>0</v>
      </c>
      <c r="X52" s="1124">
        <v>0</v>
      </c>
      <c r="Y52" s="1124">
        <v>0</v>
      </c>
      <c r="Z52" s="1124">
        <v>0</v>
      </c>
      <c r="AA52" s="1124">
        <v>0</v>
      </c>
      <c r="AB52" s="1124">
        <v>0</v>
      </c>
      <c r="AC52" s="1124">
        <v>1</v>
      </c>
      <c r="AD52" s="1124">
        <v>0</v>
      </c>
      <c r="AE52" s="1124">
        <v>0</v>
      </c>
      <c r="AF52" s="1124">
        <v>1</v>
      </c>
      <c r="AG52" s="1124">
        <v>2</v>
      </c>
      <c r="AH52" s="1124">
        <v>0</v>
      </c>
      <c r="AI52" s="1124">
        <v>0</v>
      </c>
      <c r="AJ52" s="1124">
        <v>0</v>
      </c>
      <c r="AK52" s="1124">
        <v>1</v>
      </c>
      <c r="AL52" s="1124">
        <v>0</v>
      </c>
      <c r="AM52" s="1124"/>
      <c r="AN52" s="1124"/>
      <c r="AO52" s="1124"/>
      <c r="AP52" s="1124"/>
      <c r="AQ52" s="1124"/>
      <c r="AR52" s="1124">
        <v>14</v>
      </c>
      <c r="AS52" s="1124">
        <v>23</v>
      </c>
      <c r="AT52" s="1124">
        <v>2</v>
      </c>
      <c r="AU52" s="1125">
        <v>1026</v>
      </c>
      <c r="AV52" s="1124">
        <v>0</v>
      </c>
      <c r="AW52" s="1124">
        <v>0</v>
      </c>
      <c r="AX52" s="1124">
        <v>0</v>
      </c>
      <c r="AY52" s="1124">
        <v>0</v>
      </c>
      <c r="AZ52" s="1124">
        <v>0</v>
      </c>
      <c r="BA52" s="1124">
        <v>0</v>
      </c>
      <c r="BB52" s="1124">
        <v>0</v>
      </c>
      <c r="BC52" s="1124">
        <v>0</v>
      </c>
      <c r="BD52" s="1124">
        <v>0</v>
      </c>
      <c r="BE52" s="1124">
        <v>1</v>
      </c>
      <c r="BF52" s="1124">
        <v>0</v>
      </c>
      <c r="BG52" s="1124">
        <v>2</v>
      </c>
      <c r="BH52" s="1124">
        <v>0</v>
      </c>
      <c r="BI52" s="1125">
        <v>1029</v>
      </c>
      <c r="BL52" s="1127"/>
      <c r="BM52" s="1128"/>
      <c r="BP52" s="1124">
        <v>0</v>
      </c>
      <c r="BT52" s="1124">
        <v>0</v>
      </c>
      <c r="BU52" s="1124">
        <v>0</v>
      </c>
      <c r="BV52" s="1124">
        <v>0</v>
      </c>
    </row>
    <row r="53" spans="1:74" s="1126" customFormat="1" ht="16.350000000000001" customHeight="1" x14ac:dyDescent="0.2">
      <c r="A53" s="1129">
        <v>47</v>
      </c>
      <c r="B53" s="1130" t="s">
        <v>1515</v>
      </c>
      <c r="C53" s="1131">
        <v>2935</v>
      </c>
      <c r="D53" s="1131">
        <v>0</v>
      </c>
      <c r="E53" s="1131">
        <v>0</v>
      </c>
      <c r="F53" s="1131">
        <v>0</v>
      </c>
      <c r="G53" s="1131">
        <v>0</v>
      </c>
      <c r="H53" s="1131">
        <v>0</v>
      </c>
      <c r="I53" s="1131">
        <v>0</v>
      </c>
      <c r="J53" s="1131">
        <v>0</v>
      </c>
      <c r="K53" s="1131">
        <v>0</v>
      </c>
      <c r="L53" s="1131">
        <v>0</v>
      </c>
      <c r="M53" s="1131">
        <v>0</v>
      </c>
      <c r="N53" s="1131">
        <v>0</v>
      </c>
      <c r="O53" s="1131">
        <v>0</v>
      </c>
      <c r="P53" s="1131">
        <v>0</v>
      </c>
      <c r="Q53" s="1131">
        <v>0</v>
      </c>
      <c r="R53" s="1131">
        <v>0</v>
      </c>
      <c r="S53" s="1131">
        <v>0</v>
      </c>
      <c r="T53" s="1131">
        <v>0</v>
      </c>
      <c r="U53" s="1131">
        <v>3</v>
      </c>
      <c r="V53" s="1131">
        <v>0</v>
      </c>
      <c r="W53" s="1131">
        <v>0</v>
      </c>
      <c r="X53" s="1131">
        <v>0</v>
      </c>
      <c r="Y53" s="1131">
        <v>0</v>
      </c>
      <c r="Z53" s="1131">
        <v>0</v>
      </c>
      <c r="AA53" s="1131">
        <v>0</v>
      </c>
      <c r="AB53" s="1131">
        <v>0</v>
      </c>
      <c r="AC53" s="1131">
        <v>0</v>
      </c>
      <c r="AD53" s="1131">
        <v>0</v>
      </c>
      <c r="AE53" s="1131">
        <v>0</v>
      </c>
      <c r="AF53" s="1131">
        <v>0</v>
      </c>
      <c r="AG53" s="1131">
        <v>0</v>
      </c>
      <c r="AH53" s="1131">
        <v>0</v>
      </c>
      <c r="AI53" s="1131">
        <v>0</v>
      </c>
      <c r="AJ53" s="1131">
        <v>0</v>
      </c>
      <c r="AK53" s="1131">
        <v>0</v>
      </c>
      <c r="AL53" s="1131">
        <v>0</v>
      </c>
      <c r="AM53" s="1131"/>
      <c r="AN53" s="1131"/>
      <c r="AO53" s="1131"/>
      <c r="AP53" s="1131"/>
      <c r="AQ53" s="1131"/>
      <c r="AR53" s="1131">
        <v>1</v>
      </c>
      <c r="AS53" s="1131">
        <v>6</v>
      </c>
      <c r="AT53" s="1131">
        <v>1</v>
      </c>
      <c r="AU53" s="1132">
        <v>2946</v>
      </c>
      <c r="AV53" s="1131">
        <v>0</v>
      </c>
      <c r="AW53" s="1131">
        <v>0</v>
      </c>
      <c r="AX53" s="1131">
        <v>0</v>
      </c>
      <c r="AY53" s="1131">
        <v>0</v>
      </c>
      <c r="AZ53" s="1131">
        <v>0</v>
      </c>
      <c r="BA53" s="1131">
        <v>0</v>
      </c>
      <c r="BB53" s="1131">
        <v>2</v>
      </c>
      <c r="BC53" s="1131">
        <v>0</v>
      </c>
      <c r="BD53" s="1131">
        <v>0</v>
      </c>
      <c r="BE53" s="1131">
        <v>4</v>
      </c>
      <c r="BF53" s="1131">
        <v>0</v>
      </c>
      <c r="BG53" s="1131">
        <v>2</v>
      </c>
      <c r="BH53" s="1131">
        <v>0</v>
      </c>
      <c r="BI53" s="1132">
        <v>2954</v>
      </c>
      <c r="BL53" s="1127"/>
      <c r="BM53" s="1128"/>
      <c r="BP53" s="1131">
        <v>0</v>
      </c>
      <c r="BT53" s="1131">
        <v>0</v>
      </c>
      <c r="BU53" s="1131">
        <v>0</v>
      </c>
      <c r="BV53" s="1131">
        <v>0</v>
      </c>
    </row>
    <row r="54" spans="1:74" s="1126" customFormat="1" ht="16.350000000000001" customHeight="1" x14ac:dyDescent="0.2">
      <c r="A54" s="1129">
        <v>48</v>
      </c>
      <c r="B54" s="1130" t="s">
        <v>1516</v>
      </c>
      <c r="C54" s="1131">
        <v>4677</v>
      </c>
      <c r="D54" s="1131">
        <v>0</v>
      </c>
      <c r="E54" s="1131">
        <v>0</v>
      </c>
      <c r="F54" s="1131">
        <v>0</v>
      </c>
      <c r="G54" s="1131">
        <v>0</v>
      </c>
      <c r="H54" s="1131">
        <v>1</v>
      </c>
      <c r="I54" s="1131">
        <v>0</v>
      </c>
      <c r="J54" s="1131">
        <v>0</v>
      </c>
      <c r="K54" s="1131">
        <v>2</v>
      </c>
      <c r="L54" s="1131">
        <v>0</v>
      </c>
      <c r="M54" s="1131">
        <v>0</v>
      </c>
      <c r="N54" s="1131">
        <v>0</v>
      </c>
      <c r="O54" s="1131">
        <v>0</v>
      </c>
      <c r="P54" s="1131">
        <v>0</v>
      </c>
      <c r="Q54" s="1131">
        <v>0</v>
      </c>
      <c r="R54" s="1131">
        <v>0</v>
      </c>
      <c r="S54" s="1131">
        <v>0</v>
      </c>
      <c r="T54" s="1131">
        <v>0</v>
      </c>
      <c r="U54" s="1131">
        <v>7</v>
      </c>
      <c r="V54" s="1131">
        <v>0</v>
      </c>
      <c r="W54" s="1131">
        <v>0</v>
      </c>
      <c r="X54" s="1131">
        <v>0</v>
      </c>
      <c r="Y54" s="1131">
        <v>0</v>
      </c>
      <c r="Z54" s="1131">
        <v>0</v>
      </c>
      <c r="AA54" s="1131">
        <v>0</v>
      </c>
      <c r="AB54" s="1131">
        <v>0</v>
      </c>
      <c r="AC54" s="1131">
        <v>0</v>
      </c>
      <c r="AD54" s="1131">
        <v>0</v>
      </c>
      <c r="AE54" s="1131">
        <v>0</v>
      </c>
      <c r="AF54" s="1131">
        <v>0</v>
      </c>
      <c r="AG54" s="1131">
        <v>1</v>
      </c>
      <c r="AH54" s="1131">
        <v>0</v>
      </c>
      <c r="AI54" s="1131">
        <v>0</v>
      </c>
      <c r="AJ54" s="1131">
        <v>0</v>
      </c>
      <c r="AK54" s="1131">
        <v>0</v>
      </c>
      <c r="AL54" s="1131">
        <v>0</v>
      </c>
      <c r="AM54" s="1131"/>
      <c r="AN54" s="1131"/>
      <c r="AO54" s="1131"/>
      <c r="AP54" s="1131"/>
      <c r="AQ54" s="1131"/>
      <c r="AR54" s="1131">
        <v>35</v>
      </c>
      <c r="AS54" s="1131">
        <v>50</v>
      </c>
      <c r="AT54" s="1131">
        <v>8</v>
      </c>
      <c r="AU54" s="1132">
        <v>4781</v>
      </c>
      <c r="AV54" s="1131">
        <v>0</v>
      </c>
      <c r="AW54" s="1131">
        <v>0</v>
      </c>
      <c r="AX54" s="1131">
        <v>3</v>
      </c>
      <c r="AY54" s="1131">
        <v>0</v>
      </c>
      <c r="AZ54" s="1131">
        <v>0</v>
      </c>
      <c r="BA54" s="1131">
        <v>0</v>
      </c>
      <c r="BB54" s="1131">
        <v>1</v>
      </c>
      <c r="BC54" s="1131">
        <v>0</v>
      </c>
      <c r="BD54" s="1131">
        <v>0</v>
      </c>
      <c r="BE54" s="1131">
        <v>1</v>
      </c>
      <c r="BF54" s="1131">
        <v>2</v>
      </c>
      <c r="BG54" s="1131">
        <v>3</v>
      </c>
      <c r="BH54" s="1131">
        <v>0</v>
      </c>
      <c r="BI54" s="1132">
        <v>4791</v>
      </c>
      <c r="BL54" s="1127"/>
      <c r="BM54" s="1128"/>
      <c r="BP54" s="1131">
        <v>0</v>
      </c>
      <c r="BT54" s="1131">
        <v>0</v>
      </c>
      <c r="BU54" s="1131">
        <v>0</v>
      </c>
      <c r="BV54" s="1131">
        <v>1</v>
      </c>
    </row>
    <row r="55" spans="1:74" s="1126" customFormat="1" ht="16.350000000000001" customHeight="1" x14ac:dyDescent="0.2">
      <c r="A55" s="1129">
        <v>49</v>
      </c>
      <c r="B55" s="1130" t="s">
        <v>1517</v>
      </c>
      <c r="C55" s="1131">
        <v>10574</v>
      </c>
      <c r="D55" s="1131">
        <v>0</v>
      </c>
      <c r="E55" s="1131">
        <v>0</v>
      </c>
      <c r="F55" s="1131">
        <v>0</v>
      </c>
      <c r="G55" s="1131">
        <v>0</v>
      </c>
      <c r="H55" s="1131">
        <v>0</v>
      </c>
      <c r="I55" s="1131">
        <v>0</v>
      </c>
      <c r="J55" s="1131">
        <v>426</v>
      </c>
      <c r="K55" s="1131">
        <v>0</v>
      </c>
      <c r="L55" s="1131">
        <v>0</v>
      </c>
      <c r="M55" s="1131">
        <v>0</v>
      </c>
      <c r="N55" s="1131">
        <v>0</v>
      </c>
      <c r="O55" s="1131">
        <v>0</v>
      </c>
      <c r="P55" s="1131">
        <v>0</v>
      </c>
      <c r="Q55" s="1131">
        <v>0</v>
      </c>
      <c r="R55" s="1131">
        <v>0</v>
      </c>
      <c r="S55" s="1131">
        <v>0</v>
      </c>
      <c r="T55" s="1131">
        <v>10</v>
      </c>
      <c r="U55" s="1131">
        <v>249</v>
      </c>
      <c r="V55" s="1131">
        <v>4</v>
      </c>
      <c r="W55" s="1131">
        <v>0</v>
      </c>
      <c r="X55" s="1131">
        <v>0</v>
      </c>
      <c r="Y55" s="1131">
        <v>0</v>
      </c>
      <c r="Z55" s="1131">
        <v>0</v>
      </c>
      <c r="AA55" s="1131">
        <v>0</v>
      </c>
      <c r="AB55" s="1131">
        <v>0</v>
      </c>
      <c r="AC55" s="1131">
        <v>0</v>
      </c>
      <c r="AD55" s="1131">
        <v>310</v>
      </c>
      <c r="AE55" s="1131">
        <v>0</v>
      </c>
      <c r="AF55" s="1131">
        <v>0</v>
      </c>
      <c r="AG55" s="1131">
        <v>0</v>
      </c>
      <c r="AH55" s="1131">
        <v>0</v>
      </c>
      <c r="AI55" s="1131">
        <v>0</v>
      </c>
      <c r="AJ55" s="1131">
        <v>0</v>
      </c>
      <c r="AK55" s="1131">
        <v>7</v>
      </c>
      <c r="AL55" s="1131">
        <v>0</v>
      </c>
      <c r="AM55" s="1131"/>
      <c r="AN55" s="1131"/>
      <c r="AO55" s="1131"/>
      <c r="AP55" s="1131"/>
      <c r="AQ55" s="1131"/>
      <c r="AR55" s="1131">
        <v>104</v>
      </c>
      <c r="AS55" s="1131">
        <v>109</v>
      </c>
      <c r="AT55" s="1131">
        <v>9</v>
      </c>
      <c r="AU55" s="1132">
        <v>11802</v>
      </c>
      <c r="AV55" s="1131">
        <v>0</v>
      </c>
      <c r="AW55" s="1131">
        <v>0</v>
      </c>
      <c r="AX55" s="1131">
        <v>0</v>
      </c>
      <c r="AY55" s="1131">
        <v>4</v>
      </c>
      <c r="AZ55" s="1131">
        <v>0</v>
      </c>
      <c r="BA55" s="1131">
        <v>0</v>
      </c>
      <c r="BB55" s="1131">
        <v>0</v>
      </c>
      <c r="BC55" s="1131">
        <v>0</v>
      </c>
      <c r="BD55" s="1131">
        <v>0</v>
      </c>
      <c r="BE55" s="1131">
        <v>4</v>
      </c>
      <c r="BF55" s="1131">
        <v>0</v>
      </c>
      <c r="BG55" s="1131">
        <v>4</v>
      </c>
      <c r="BH55" s="1131">
        <v>0</v>
      </c>
      <c r="BI55" s="1132">
        <v>11814</v>
      </c>
      <c r="BL55" s="1127"/>
      <c r="BM55" s="1128"/>
      <c r="BP55" s="1131">
        <v>0</v>
      </c>
      <c r="BT55" s="1131">
        <v>0</v>
      </c>
      <c r="BU55" s="1131">
        <v>1</v>
      </c>
      <c r="BV55" s="1131">
        <v>0</v>
      </c>
    </row>
    <row r="56" spans="1:74" s="1126" customFormat="1" ht="16.350000000000001" customHeight="1" x14ac:dyDescent="0.2">
      <c r="A56" s="1133">
        <v>50</v>
      </c>
      <c r="B56" s="1134" t="s">
        <v>1518</v>
      </c>
      <c r="C56" s="1135">
        <v>6190</v>
      </c>
      <c r="D56" s="1135">
        <v>0</v>
      </c>
      <c r="E56" s="1135">
        <v>0</v>
      </c>
      <c r="F56" s="1135">
        <v>0</v>
      </c>
      <c r="G56" s="1135">
        <v>0</v>
      </c>
      <c r="H56" s="1135">
        <v>0</v>
      </c>
      <c r="I56" s="1135">
        <v>0</v>
      </c>
      <c r="J56" s="1135">
        <v>0</v>
      </c>
      <c r="K56" s="1135">
        <v>0</v>
      </c>
      <c r="L56" s="1135">
        <v>0</v>
      </c>
      <c r="M56" s="1135">
        <v>0</v>
      </c>
      <c r="N56" s="1135">
        <v>0</v>
      </c>
      <c r="O56" s="1135">
        <v>0</v>
      </c>
      <c r="P56" s="1135">
        <v>0</v>
      </c>
      <c r="Q56" s="1135">
        <v>0</v>
      </c>
      <c r="R56" s="1135">
        <v>0</v>
      </c>
      <c r="S56" s="1135">
        <v>0</v>
      </c>
      <c r="T56" s="1135">
        <v>217</v>
      </c>
      <c r="U56" s="1135">
        <v>166</v>
      </c>
      <c r="V56" s="1135">
        <v>21</v>
      </c>
      <c r="W56" s="1135">
        <v>0</v>
      </c>
      <c r="X56" s="1135">
        <v>0</v>
      </c>
      <c r="Y56" s="1135">
        <v>0</v>
      </c>
      <c r="Z56" s="1135">
        <v>0</v>
      </c>
      <c r="AA56" s="1135">
        <v>0</v>
      </c>
      <c r="AB56" s="1135">
        <v>0</v>
      </c>
      <c r="AC56" s="1135">
        <v>0</v>
      </c>
      <c r="AD56" s="1135">
        <v>0</v>
      </c>
      <c r="AE56" s="1135">
        <v>0</v>
      </c>
      <c r="AF56" s="1135">
        <v>0</v>
      </c>
      <c r="AG56" s="1135">
        <v>0</v>
      </c>
      <c r="AH56" s="1135">
        <v>0</v>
      </c>
      <c r="AI56" s="1135">
        <v>0</v>
      </c>
      <c r="AJ56" s="1135">
        <v>0</v>
      </c>
      <c r="AK56" s="1135">
        <v>2</v>
      </c>
      <c r="AL56" s="1135">
        <v>0</v>
      </c>
      <c r="AM56" s="1135"/>
      <c r="AN56" s="1135"/>
      <c r="AO56" s="1135"/>
      <c r="AP56" s="1135"/>
      <c r="AQ56" s="1135"/>
      <c r="AR56" s="1135">
        <v>49</v>
      </c>
      <c r="AS56" s="1135">
        <v>55</v>
      </c>
      <c r="AT56" s="1135">
        <v>3</v>
      </c>
      <c r="AU56" s="1136">
        <v>6703</v>
      </c>
      <c r="AV56" s="1135">
        <v>0</v>
      </c>
      <c r="AW56" s="1135">
        <v>0</v>
      </c>
      <c r="AX56" s="1135">
        <v>0</v>
      </c>
      <c r="AY56" s="1135">
        <v>0</v>
      </c>
      <c r="AZ56" s="1135">
        <v>0</v>
      </c>
      <c r="BA56" s="1135">
        <v>0</v>
      </c>
      <c r="BB56" s="1135">
        <v>0</v>
      </c>
      <c r="BC56" s="1135">
        <v>0</v>
      </c>
      <c r="BD56" s="1135">
        <v>0</v>
      </c>
      <c r="BE56" s="1135">
        <v>5</v>
      </c>
      <c r="BF56" s="1135">
        <v>0</v>
      </c>
      <c r="BG56" s="1135">
        <v>0</v>
      </c>
      <c r="BH56" s="1135">
        <v>0</v>
      </c>
      <c r="BI56" s="1136">
        <v>6708</v>
      </c>
      <c r="BL56" s="1127"/>
      <c r="BM56" s="1128"/>
      <c r="BP56" s="1135">
        <v>0</v>
      </c>
      <c r="BT56" s="1135">
        <v>0</v>
      </c>
      <c r="BU56" s="1135">
        <v>0</v>
      </c>
      <c r="BV56" s="1135">
        <v>0</v>
      </c>
    </row>
    <row r="57" spans="1:74" s="1126" customFormat="1" ht="16.350000000000001" customHeight="1" x14ac:dyDescent="0.2">
      <c r="A57" s="1121">
        <v>51</v>
      </c>
      <c r="B57" s="1122" t="s">
        <v>1519</v>
      </c>
      <c r="C57" s="1124">
        <v>6660</v>
      </c>
      <c r="D57" s="1124">
        <v>0</v>
      </c>
      <c r="E57" s="1124">
        <v>0</v>
      </c>
      <c r="F57" s="1124">
        <v>0</v>
      </c>
      <c r="G57" s="1124">
        <v>0</v>
      </c>
      <c r="H57" s="1124">
        <v>0</v>
      </c>
      <c r="I57" s="1124">
        <v>0</v>
      </c>
      <c r="J57" s="1124">
        <v>0</v>
      </c>
      <c r="K57" s="1124">
        <v>0</v>
      </c>
      <c r="L57" s="1124">
        <v>0</v>
      </c>
      <c r="M57" s="1124">
        <v>0</v>
      </c>
      <c r="N57" s="1124">
        <v>0</v>
      </c>
      <c r="O57" s="1124">
        <v>0</v>
      </c>
      <c r="P57" s="1124">
        <v>0</v>
      </c>
      <c r="Q57" s="1124">
        <v>0</v>
      </c>
      <c r="R57" s="1124">
        <v>0</v>
      </c>
      <c r="S57" s="1124">
        <v>0</v>
      </c>
      <c r="T57" s="1124">
        <v>7</v>
      </c>
      <c r="U57" s="1124">
        <v>11</v>
      </c>
      <c r="V57" s="1124">
        <v>0</v>
      </c>
      <c r="W57" s="1124">
        <v>0</v>
      </c>
      <c r="X57" s="1124">
        <v>0</v>
      </c>
      <c r="Y57" s="1124">
        <v>0</v>
      </c>
      <c r="Z57" s="1124">
        <v>0</v>
      </c>
      <c r="AA57" s="1124">
        <v>0</v>
      </c>
      <c r="AB57" s="1124">
        <v>0</v>
      </c>
      <c r="AC57" s="1124">
        <v>0</v>
      </c>
      <c r="AD57" s="1124">
        <v>0</v>
      </c>
      <c r="AE57" s="1124">
        <v>0</v>
      </c>
      <c r="AF57" s="1124">
        <v>0</v>
      </c>
      <c r="AG57" s="1124">
        <v>0</v>
      </c>
      <c r="AH57" s="1124">
        <v>0</v>
      </c>
      <c r="AI57" s="1124">
        <v>0</v>
      </c>
      <c r="AJ57" s="1124">
        <v>0</v>
      </c>
      <c r="AK57" s="1124">
        <v>0</v>
      </c>
      <c r="AL57" s="1124">
        <v>0</v>
      </c>
      <c r="AM57" s="1124"/>
      <c r="AN57" s="1124"/>
      <c r="AO57" s="1124"/>
      <c r="AP57" s="1124"/>
      <c r="AQ57" s="1124"/>
      <c r="AR57" s="1124">
        <v>25</v>
      </c>
      <c r="AS57" s="1124">
        <v>54</v>
      </c>
      <c r="AT57" s="1124">
        <v>7</v>
      </c>
      <c r="AU57" s="1125">
        <v>6764</v>
      </c>
      <c r="AV57" s="1124">
        <v>0</v>
      </c>
      <c r="AW57" s="1124">
        <v>320</v>
      </c>
      <c r="AX57" s="1124">
        <v>0</v>
      </c>
      <c r="AY57" s="1124">
        <v>0</v>
      </c>
      <c r="AZ57" s="1124">
        <v>0</v>
      </c>
      <c r="BA57" s="1124">
        <v>0</v>
      </c>
      <c r="BB57" s="1124">
        <v>0</v>
      </c>
      <c r="BC57" s="1124">
        <v>0</v>
      </c>
      <c r="BD57" s="1124">
        <v>0</v>
      </c>
      <c r="BE57" s="1124">
        <v>4</v>
      </c>
      <c r="BF57" s="1124">
        <v>0</v>
      </c>
      <c r="BG57" s="1124">
        <v>0</v>
      </c>
      <c r="BH57" s="1124">
        <v>1</v>
      </c>
      <c r="BI57" s="1125">
        <v>7089</v>
      </c>
      <c r="BL57" s="1127"/>
      <c r="BM57" s="1128"/>
      <c r="BP57" s="1124">
        <v>0</v>
      </c>
      <c r="BT57" s="1124">
        <v>0</v>
      </c>
      <c r="BU57" s="1124">
        <v>0</v>
      </c>
      <c r="BV57" s="1124">
        <v>0</v>
      </c>
    </row>
    <row r="58" spans="1:74" s="1126" customFormat="1" ht="16.350000000000001" customHeight="1" x14ac:dyDescent="0.2">
      <c r="A58" s="1129">
        <v>52</v>
      </c>
      <c r="B58" s="1130" t="s">
        <v>1520</v>
      </c>
      <c r="C58" s="1131">
        <v>34190</v>
      </c>
      <c r="D58" s="1131">
        <v>0</v>
      </c>
      <c r="E58" s="1131">
        <v>0</v>
      </c>
      <c r="F58" s="1131">
        <v>0</v>
      </c>
      <c r="G58" s="1131">
        <v>7</v>
      </c>
      <c r="H58" s="1131">
        <v>7</v>
      </c>
      <c r="I58" s="1131">
        <v>0</v>
      </c>
      <c r="J58" s="1131">
        <v>0</v>
      </c>
      <c r="K58" s="1131">
        <v>0</v>
      </c>
      <c r="L58" s="1131">
        <v>0</v>
      </c>
      <c r="M58" s="1131">
        <v>0</v>
      </c>
      <c r="N58" s="1131">
        <v>0</v>
      </c>
      <c r="O58" s="1131">
        <v>0</v>
      </c>
      <c r="P58" s="1131">
        <v>0</v>
      </c>
      <c r="Q58" s="1131">
        <v>0</v>
      </c>
      <c r="R58" s="1131">
        <v>0</v>
      </c>
      <c r="S58" s="1131">
        <v>0</v>
      </c>
      <c r="T58" s="1131">
        <v>0</v>
      </c>
      <c r="U58" s="1131">
        <v>69</v>
      </c>
      <c r="V58" s="1131">
        <v>0</v>
      </c>
      <c r="W58" s="1131">
        <v>0</v>
      </c>
      <c r="X58" s="1131">
        <v>0</v>
      </c>
      <c r="Y58" s="1131">
        <v>0</v>
      </c>
      <c r="Z58" s="1131">
        <v>0</v>
      </c>
      <c r="AA58" s="1131">
        <v>1</v>
      </c>
      <c r="AB58" s="1131">
        <v>0</v>
      </c>
      <c r="AC58" s="1131">
        <v>0</v>
      </c>
      <c r="AD58" s="1131">
        <v>0</v>
      </c>
      <c r="AE58" s="1131">
        <v>0</v>
      </c>
      <c r="AF58" s="1131">
        <v>154</v>
      </c>
      <c r="AG58" s="1131">
        <v>2</v>
      </c>
      <c r="AH58" s="1131">
        <v>0</v>
      </c>
      <c r="AI58" s="1131">
        <v>0</v>
      </c>
      <c r="AJ58" s="1131">
        <v>0</v>
      </c>
      <c r="AK58" s="1131">
        <v>0</v>
      </c>
      <c r="AL58" s="1131">
        <v>0</v>
      </c>
      <c r="AM58" s="1131"/>
      <c r="AN58" s="1131"/>
      <c r="AO58" s="1131"/>
      <c r="AP58" s="1131"/>
      <c r="AQ58" s="1131"/>
      <c r="AR58" s="1131">
        <v>155</v>
      </c>
      <c r="AS58" s="1131">
        <v>334</v>
      </c>
      <c r="AT58" s="1131">
        <v>29</v>
      </c>
      <c r="AU58" s="1132">
        <v>34948</v>
      </c>
      <c r="AV58" s="1131">
        <v>0</v>
      </c>
      <c r="AW58" s="1131">
        <v>0</v>
      </c>
      <c r="AX58" s="1131">
        <v>10</v>
      </c>
      <c r="AY58" s="1131">
        <v>0</v>
      </c>
      <c r="AZ58" s="1131">
        <v>0</v>
      </c>
      <c r="BA58" s="1131">
        <v>11</v>
      </c>
      <c r="BB58" s="1131">
        <v>0</v>
      </c>
      <c r="BC58" s="1131">
        <v>0</v>
      </c>
      <c r="BD58" s="1131">
        <v>0</v>
      </c>
      <c r="BE58" s="1131">
        <v>17</v>
      </c>
      <c r="BF58" s="1131">
        <v>20</v>
      </c>
      <c r="BG58" s="1131">
        <v>2</v>
      </c>
      <c r="BH58" s="1131">
        <v>7</v>
      </c>
      <c r="BI58" s="1132">
        <v>35015</v>
      </c>
      <c r="BL58" s="1127"/>
      <c r="BM58" s="1128"/>
      <c r="BP58" s="1131">
        <v>0</v>
      </c>
      <c r="BT58" s="1131">
        <v>1</v>
      </c>
      <c r="BU58" s="1131">
        <v>0</v>
      </c>
      <c r="BV58" s="1131">
        <v>0</v>
      </c>
    </row>
    <row r="59" spans="1:74" s="1126" customFormat="1" ht="16.350000000000001" customHeight="1" x14ac:dyDescent="0.2">
      <c r="A59" s="1129">
        <v>53</v>
      </c>
      <c r="B59" s="1130" t="s">
        <v>1521</v>
      </c>
      <c r="C59" s="1131">
        <v>17994</v>
      </c>
      <c r="D59" s="1131">
        <v>0</v>
      </c>
      <c r="E59" s="1131">
        <v>0</v>
      </c>
      <c r="F59" s="1131">
        <v>0</v>
      </c>
      <c r="G59" s="1131">
        <v>0</v>
      </c>
      <c r="H59" s="1131">
        <v>0</v>
      </c>
      <c r="I59" s="1131">
        <v>0</v>
      </c>
      <c r="J59" s="1131">
        <v>0</v>
      </c>
      <c r="K59" s="1131">
        <v>1</v>
      </c>
      <c r="L59" s="1131">
        <v>0</v>
      </c>
      <c r="M59" s="1131">
        <v>0</v>
      </c>
      <c r="N59" s="1131">
        <v>0</v>
      </c>
      <c r="O59" s="1131">
        <v>0</v>
      </c>
      <c r="P59" s="1131">
        <v>0</v>
      </c>
      <c r="Q59" s="1131">
        <v>0</v>
      </c>
      <c r="R59" s="1131">
        <v>0</v>
      </c>
      <c r="S59" s="1131">
        <v>0</v>
      </c>
      <c r="T59" s="1131">
        <v>0</v>
      </c>
      <c r="U59" s="1131">
        <v>18</v>
      </c>
      <c r="V59" s="1131">
        <v>0</v>
      </c>
      <c r="W59" s="1131">
        <v>0</v>
      </c>
      <c r="X59" s="1131">
        <v>0</v>
      </c>
      <c r="Y59" s="1131">
        <v>0</v>
      </c>
      <c r="Z59" s="1131">
        <v>0</v>
      </c>
      <c r="AA59" s="1131">
        <v>0</v>
      </c>
      <c r="AB59" s="1131">
        <v>0</v>
      </c>
      <c r="AC59" s="1131">
        <v>0</v>
      </c>
      <c r="AD59" s="1131">
        <v>0</v>
      </c>
      <c r="AE59" s="1131">
        <v>0</v>
      </c>
      <c r="AF59" s="1131">
        <v>31</v>
      </c>
      <c r="AG59" s="1131">
        <v>1</v>
      </c>
      <c r="AH59" s="1131">
        <v>0</v>
      </c>
      <c r="AI59" s="1131">
        <v>0</v>
      </c>
      <c r="AJ59" s="1131">
        <v>0</v>
      </c>
      <c r="AK59" s="1131">
        <v>1</v>
      </c>
      <c r="AL59" s="1131">
        <v>0</v>
      </c>
      <c r="AM59" s="1131"/>
      <c r="AN59" s="1131"/>
      <c r="AO59" s="1131"/>
      <c r="AP59" s="1131"/>
      <c r="AQ59" s="1131"/>
      <c r="AR59" s="1131">
        <v>87</v>
      </c>
      <c r="AS59" s="1131">
        <v>250</v>
      </c>
      <c r="AT59" s="1131">
        <v>25</v>
      </c>
      <c r="AU59" s="1132">
        <v>18408</v>
      </c>
      <c r="AV59" s="1131">
        <v>0</v>
      </c>
      <c r="AW59" s="1131">
        <v>0</v>
      </c>
      <c r="AX59" s="1131">
        <v>0</v>
      </c>
      <c r="AY59" s="1131">
        <v>0</v>
      </c>
      <c r="AZ59" s="1131">
        <v>0</v>
      </c>
      <c r="BA59" s="1131">
        <v>0</v>
      </c>
      <c r="BB59" s="1131">
        <v>0</v>
      </c>
      <c r="BC59" s="1131">
        <v>0</v>
      </c>
      <c r="BD59" s="1131">
        <v>0</v>
      </c>
      <c r="BE59" s="1131">
        <v>8</v>
      </c>
      <c r="BF59" s="1131">
        <v>1</v>
      </c>
      <c r="BG59" s="1131">
        <v>2</v>
      </c>
      <c r="BH59" s="1131">
        <v>3</v>
      </c>
      <c r="BI59" s="1132">
        <v>18422</v>
      </c>
      <c r="BL59" s="1127"/>
      <c r="BM59" s="1128"/>
      <c r="BP59" s="1131">
        <v>0</v>
      </c>
      <c r="BT59" s="1131">
        <v>0</v>
      </c>
      <c r="BU59" s="1131">
        <v>0</v>
      </c>
      <c r="BV59" s="1131">
        <v>0</v>
      </c>
    </row>
    <row r="60" spans="1:74" s="1126" customFormat="1" ht="16.350000000000001" customHeight="1" x14ac:dyDescent="0.2">
      <c r="A60" s="1129">
        <v>54</v>
      </c>
      <c r="B60" s="1130" t="s">
        <v>1522</v>
      </c>
      <c r="C60" s="1131">
        <v>306</v>
      </c>
      <c r="D60" s="1131">
        <v>0</v>
      </c>
      <c r="E60" s="1131">
        <v>0</v>
      </c>
      <c r="F60" s="1131">
        <v>0</v>
      </c>
      <c r="G60" s="1131">
        <v>0</v>
      </c>
      <c r="H60" s="1131">
        <v>0</v>
      </c>
      <c r="I60" s="1131">
        <v>0</v>
      </c>
      <c r="J60" s="1131">
        <v>0</v>
      </c>
      <c r="K60" s="1131">
        <v>0</v>
      </c>
      <c r="L60" s="1131">
        <v>0</v>
      </c>
      <c r="M60" s="1131">
        <v>0</v>
      </c>
      <c r="N60" s="1131">
        <v>24</v>
      </c>
      <c r="O60" s="1131">
        <v>0</v>
      </c>
      <c r="P60" s="1131">
        <v>0</v>
      </c>
      <c r="Q60" s="1131">
        <v>0</v>
      </c>
      <c r="R60" s="1131">
        <v>0</v>
      </c>
      <c r="S60" s="1131">
        <v>0</v>
      </c>
      <c r="T60" s="1131">
        <v>0</v>
      </c>
      <c r="U60" s="1131">
        <v>0</v>
      </c>
      <c r="V60" s="1131">
        <v>0</v>
      </c>
      <c r="W60" s="1131">
        <v>0</v>
      </c>
      <c r="X60" s="1131">
        <v>0</v>
      </c>
      <c r="Y60" s="1131">
        <v>0</v>
      </c>
      <c r="Z60" s="1131">
        <v>0</v>
      </c>
      <c r="AA60" s="1131">
        <v>0</v>
      </c>
      <c r="AB60" s="1131">
        <v>0</v>
      </c>
      <c r="AC60" s="1131">
        <v>0</v>
      </c>
      <c r="AD60" s="1131">
        <v>0</v>
      </c>
      <c r="AE60" s="1131">
        <v>0</v>
      </c>
      <c r="AF60" s="1131">
        <v>0</v>
      </c>
      <c r="AG60" s="1131">
        <v>0</v>
      </c>
      <c r="AH60" s="1131">
        <v>0</v>
      </c>
      <c r="AI60" s="1131">
        <v>0</v>
      </c>
      <c r="AJ60" s="1131">
        <v>0</v>
      </c>
      <c r="AK60" s="1131">
        <v>0</v>
      </c>
      <c r="AL60" s="1131">
        <v>0</v>
      </c>
      <c r="AM60" s="1131"/>
      <c r="AN60" s="1131"/>
      <c r="AO60" s="1131"/>
      <c r="AP60" s="1131"/>
      <c r="AQ60" s="1131"/>
      <c r="AR60" s="1131">
        <v>1</v>
      </c>
      <c r="AS60" s="1131">
        <v>3</v>
      </c>
      <c r="AT60" s="1131">
        <v>2</v>
      </c>
      <c r="AU60" s="1132">
        <v>336</v>
      </c>
      <c r="AV60" s="1131">
        <v>0</v>
      </c>
      <c r="AW60" s="1131">
        <v>0</v>
      </c>
      <c r="AX60" s="1131">
        <v>0</v>
      </c>
      <c r="AY60" s="1131">
        <v>0</v>
      </c>
      <c r="AZ60" s="1131">
        <v>18</v>
      </c>
      <c r="BA60" s="1131">
        <v>0</v>
      </c>
      <c r="BB60" s="1131">
        <v>0</v>
      </c>
      <c r="BC60" s="1131">
        <v>0</v>
      </c>
      <c r="BD60" s="1131">
        <v>0</v>
      </c>
      <c r="BE60" s="1131">
        <v>0</v>
      </c>
      <c r="BF60" s="1131">
        <v>0</v>
      </c>
      <c r="BG60" s="1131">
        <v>0</v>
      </c>
      <c r="BH60" s="1131">
        <v>0</v>
      </c>
      <c r="BI60" s="1132">
        <v>354</v>
      </c>
      <c r="BL60" s="1127"/>
      <c r="BM60" s="1128"/>
      <c r="BP60" s="1131">
        <v>0</v>
      </c>
      <c r="BT60" s="1131">
        <v>0</v>
      </c>
      <c r="BU60" s="1131">
        <v>0</v>
      </c>
      <c r="BV60" s="1131">
        <v>0</v>
      </c>
    </row>
    <row r="61" spans="1:74" s="1126" customFormat="1" ht="16.350000000000001" customHeight="1" x14ac:dyDescent="0.2">
      <c r="A61" s="1133">
        <v>55</v>
      </c>
      <c r="B61" s="1134" t="s">
        <v>1523</v>
      </c>
      <c r="C61" s="1135">
        <v>13727</v>
      </c>
      <c r="D61" s="1135">
        <v>0</v>
      </c>
      <c r="E61" s="1135">
        <v>0</v>
      </c>
      <c r="F61" s="1135">
        <v>0</v>
      </c>
      <c r="G61" s="1135">
        <v>0</v>
      </c>
      <c r="H61" s="1135">
        <v>0</v>
      </c>
      <c r="I61" s="1135">
        <v>0</v>
      </c>
      <c r="J61" s="1135">
        <v>0</v>
      </c>
      <c r="K61" s="1135">
        <v>0</v>
      </c>
      <c r="L61" s="1135">
        <v>0</v>
      </c>
      <c r="M61" s="1135">
        <v>0</v>
      </c>
      <c r="N61" s="1135">
        <v>0</v>
      </c>
      <c r="O61" s="1135">
        <v>0</v>
      </c>
      <c r="P61" s="1135">
        <v>0</v>
      </c>
      <c r="Q61" s="1135">
        <v>42</v>
      </c>
      <c r="R61" s="1135">
        <v>0</v>
      </c>
      <c r="S61" s="1135">
        <v>0</v>
      </c>
      <c r="T61" s="1135">
        <v>0</v>
      </c>
      <c r="U61" s="1135">
        <v>18</v>
      </c>
      <c r="V61" s="1135">
        <v>0</v>
      </c>
      <c r="W61" s="1135">
        <v>0</v>
      </c>
      <c r="X61" s="1135">
        <v>0</v>
      </c>
      <c r="Y61" s="1135">
        <v>0</v>
      </c>
      <c r="Z61" s="1135">
        <v>0</v>
      </c>
      <c r="AA61" s="1135">
        <v>0</v>
      </c>
      <c r="AB61" s="1135">
        <v>0</v>
      </c>
      <c r="AC61" s="1135">
        <v>0</v>
      </c>
      <c r="AD61" s="1135">
        <v>0</v>
      </c>
      <c r="AE61" s="1135">
        <v>0</v>
      </c>
      <c r="AF61" s="1135">
        <v>0</v>
      </c>
      <c r="AG61" s="1135">
        <v>0</v>
      </c>
      <c r="AH61" s="1135">
        <v>0</v>
      </c>
      <c r="AI61" s="1135">
        <v>0</v>
      </c>
      <c r="AJ61" s="1135">
        <v>0</v>
      </c>
      <c r="AK61" s="1135">
        <v>0</v>
      </c>
      <c r="AL61" s="1135">
        <v>0</v>
      </c>
      <c r="AM61" s="1135"/>
      <c r="AN61" s="1135"/>
      <c r="AO61" s="1135"/>
      <c r="AP61" s="1135"/>
      <c r="AQ61" s="1135"/>
      <c r="AR61" s="1135">
        <v>96</v>
      </c>
      <c r="AS61" s="1135">
        <v>129</v>
      </c>
      <c r="AT61" s="1135">
        <v>16</v>
      </c>
      <c r="AU61" s="1136">
        <v>14028</v>
      </c>
      <c r="AV61" s="1135">
        <v>0</v>
      </c>
      <c r="AW61" s="1135">
        <v>0</v>
      </c>
      <c r="AX61" s="1135">
        <v>0</v>
      </c>
      <c r="AY61" s="1135">
        <v>0</v>
      </c>
      <c r="AZ61" s="1135">
        <v>0</v>
      </c>
      <c r="BA61" s="1135">
        <v>0</v>
      </c>
      <c r="BB61" s="1135">
        <v>14</v>
      </c>
      <c r="BC61" s="1135">
        <v>0</v>
      </c>
      <c r="BD61" s="1135">
        <v>0</v>
      </c>
      <c r="BE61" s="1135">
        <v>11</v>
      </c>
      <c r="BF61" s="1135">
        <v>0</v>
      </c>
      <c r="BG61" s="1135">
        <v>3</v>
      </c>
      <c r="BH61" s="1135">
        <v>6</v>
      </c>
      <c r="BI61" s="1136">
        <v>14062</v>
      </c>
      <c r="BL61" s="1127"/>
      <c r="BM61" s="1128"/>
      <c r="BP61" s="1135">
        <v>0</v>
      </c>
      <c r="BT61" s="1135">
        <v>0</v>
      </c>
      <c r="BU61" s="1135">
        <v>0</v>
      </c>
      <c r="BV61" s="1135">
        <v>0</v>
      </c>
    </row>
    <row r="62" spans="1:74" s="1126" customFormat="1" ht="16.350000000000001" customHeight="1" x14ac:dyDescent="0.2">
      <c r="A62" s="1121">
        <v>56</v>
      </c>
      <c r="B62" s="1122" t="s">
        <v>1524</v>
      </c>
      <c r="C62" s="1124">
        <v>1445</v>
      </c>
      <c r="D62" s="1124">
        <v>0</v>
      </c>
      <c r="E62" s="1124">
        <v>0</v>
      </c>
      <c r="F62" s="1124">
        <v>906</v>
      </c>
      <c r="G62" s="1124">
        <v>0</v>
      </c>
      <c r="H62" s="1124">
        <v>0</v>
      </c>
      <c r="I62" s="1124">
        <v>0</v>
      </c>
      <c r="J62" s="1124">
        <v>0</v>
      </c>
      <c r="K62" s="1124">
        <v>0</v>
      </c>
      <c r="L62" s="1124">
        <v>0</v>
      </c>
      <c r="M62" s="1124">
        <v>0</v>
      </c>
      <c r="N62" s="1124">
        <v>0</v>
      </c>
      <c r="O62" s="1124">
        <v>0</v>
      </c>
      <c r="P62" s="1124">
        <v>0</v>
      </c>
      <c r="Q62" s="1124">
        <v>0</v>
      </c>
      <c r="R62" s="1124">
        <v>0</v>
      </c>
      <c r="S62" s="1124">
        <v>153</v>
      </c>
      <c r="T62" s="1124">
        <v>0</v>
      </c>
      <c r="U62" s="1124">
        <v>0</v>
      </c>
      <c r="V62" s="1124">
        <v>0</v>
      </c>
      <c r="W62" s="1124">
        <v>0</v>
      </c>
      <c r="X62" s="1124">
        <v>69</v>
      </c>
      <c r="Y62" s="1124">
        <v>0</v>
      </c>
      <c r="Z62" s="1124">
        <v>0</v>
      </c>
      <c r="AA62" s="1124">
        <v>0</v>
      </c>
      <c r="AB62" s="1124">
        <v>0</v>
      </c>
      <c r="AC62" s="1124">
        <v>0</v>
      </c>
      <c r="AD62" s="1124">
        <v>0</v>
      </c>
      <c r="AE62" s="1124">
        <v>0</v>
      </c>
      <c r="AF62" s="1124">
        <v>0</v>
      </c>
      <c r="AG62" s="1124">
        <v>0</v>
      </c>
      <c r="AH62" s="1124">
        <v>0</v>
      </c>
      <c r="AI62" s="1124">
        <v>0</v>
      </c>
      <c r="AJ62" s="1124">
        <v>6</v>
      </c>
      <c r="AK62" s="1124">
        <v>0</v>
      </c>
      <c r="AL62" s="1124">
        <v>0</v>
      </c>
      <c r="AM62" s="1124"/>
      <c r="AN62" s="1124"/>
      <c r="AO62" s="1124"/>
      <c r="AP62" s="1124"/>
      <c r="AQ62" s="1124"/>
      <c r="AR62" s="1124">
        <v>8</v>
      </c>
      <c r="AS62" s="1124">
        <v>5</v>
      </c>
      <c r="AT62" s="1124">
        <v>0</v>
      </c>
      <c r="AU62" s="1125">
        <v>2592</v>
      </c>
      <c r="AV62" s="1124">
        <v>0</v>
      </c>
      <c r="AW62" s="1124">
        <v>0</v>
      </c>
      <c r="AX62" s="1124">
        <v>0</v>
      </c>
      <c r="AY62" s="1124">
        <v>0</v>
      </c>
      <c r="AZ62" s="1124">
        <v>0</v>
      </c>
      <c r="BA62" s="1124">
        <v>0</v>
      </c>
      <c r="BB62" s="1124">
        <v>0</v>
      </c>
      <c r="BC62" s="1124">
        <v>0</v>
      </c>
      <c r="BD62" s="1124">
        <v>0</v>
      </c>
      <c r="BE62" s="1124">
        <v>0</v>
      </c>
      <c r="BF62" s="1124">
        <v>0</v>
      </c>
      <c r="BG62" s="1124">
        <v>0</v>
      </c>
      <c r="BH62" s="1124">
        <v>0</v>
      </c>
      <c r="BI62" s="1125">
        <v>2592</v>
      </c>
      <c r="BL62" s="1127"/>
      <c r="BM62" s="1128"/>
      <c r="BP62" s="1124">
        <v>0</v>
      </c>
      <c r="BT62" s="1124">
        <v>0</v>
      </c>
      <c r="BU62" s="1124">
        <v>0</v>
      </c>
      <c r="BV62" s="1124">
        <v>0</v>
      </c>
    </row>
    <row r="63" spans="1:74" s="1126" customFormat="1" ht="16.350000000000001" customHeight="1" x14ac:dyDescent="0.2">
      <c r="A63" s="1129">
        <v>57</v>
      </c>
      <c r="B63" s="1130" t="s">
        <v>1525</v>
      </c>
      <c r="C63" s="1131">
        <v>7898</v>
      </c>
      <c r="D63" s="1131">
        <v>0</v>
      </c>
      <c r="E63" s="1131">
        <v>0</v>
      </c>
      <c r="F63" s="1131">
        <v>0</v>
      </c>
      <c r="G63" s="1131">
        <v>0</v>
      </c>
      <c r="H63" s="1131">
        <v>0</v>
      </c>
      <c r="I63" s="1131">
        <v>0</v>
      </c>
      <c r="J63" s="1131">
        <v>0</v>
      </c>
      <c r="K63" s="1131">
        <v>0</v>
      </c>
      <c r="L63" s="1131">
        <v>0</v>
      </c>
      <c r="M63" s="1131">
        <v>0</v>
      </c>
      <c r="N63" s="1131">
        <v>0</v>
      </c>
      <c r="O63" s="1131">
        <v>0</v>
      </c>
      <c r="P63" s="1131">
        <v>0</v>
      </c>
      <c r="Q63" s="1131">
        <v>0</v>
      </c>
      <c r="R63" s="1131">
        <v>0</v>
      </c>
      <c r="S63" s="1131">
        <v>0</v>
      </c>
      <c r="T63" s="1131">
        <v>202</v>
      </c>
      <c r="U63" s="1131">
        <v>19</v>
      </c>
      <c r="V63" s="1131">
        <v>0</v>
      </c>
      <c r="W63" s="1131">
        <v>0</v>
      </c>
      <c r="X63" s="1131">
        <v>0</v>
      </c>
      <c r="Y63" s="1131">
        <v>1</v>
      </c>
      <c r="Z63" s="1131">
        <v>0</v>
      </c>
      <c r="AA63" s="1131">
        <v>0</v>
      </c>
      <c r="AB63" s="1131">
        <v>0</v>
      </c>
      <c r="AC63" s="1131">
        <v>0</v>
      </c>
      <c r="AD63" s="1131">
        <v>0</v>
      </c>
      <c r="AE63" s="1131">
        <v>0</v>
      </c>
      <c r="AF63" s="1131">
        <v>0</v>
      </c>
      <c r="AG63" s="1131">
        <v>0</v>
      </c>
      <c r="AH63" s="1131">
        <v>0</v>
      </c>
      <c r="AI63" s="1131">
        <v>0</v>
      </c>
      <c r="AJ63" s="1131">
        <v>0</v>
      </c>
      <c r="AK63" s="1131">
        <v>874</v>
      </c>
      <c r="AL63" s="1131">
        <v>0</v>
      </c>
      <c r="AM63" s="1131"/>
      <c r="AN63" s="1131"/>
      <c r="AO63" s="1131"/>
      <c r="AP63" s="1131"/>
      <c r="AQ63" s="1131"/>
      <c r="AR63" s="1131">
        <v>38</v>
      </c>
      <c r="AS63" s="1131">
        <v>24</v>
      </c>
      <c r="AT63" s="1131">
        <v>3</v>
      </c>
      <c r="AU63" s="1132">
        <v>9059</v>
      </c>
      <c r="AV63" s="1131">
        <v>0</v>
      </c>
      <c r="AW63" s="1131">
        <v>0</v>
      </c>
      <c r="AX63" s="1131">
        <v>0</v>
      </c>
      <c r="AY63" s="1131">
        <v>0</v>
      </c>
      <c r="AZ63" s="1131">
        <v>0</v>
      </c>
      <c r="BA63" s="1131">
        <v>0</v>
      </c>
      <c r="BB63" s="1131">
        <v>0</v>
      </c>
      <c r="BC63" s="1131">
        <v>0</v>
      </c>
      <c r="BD63" s="1131">
        <v>0</v>
      </c>
      <c r="BE63" s="1131">
        <v>1</v>
      </c>
      <c r="BF63" s="1131">
        <v>0</v>
      </c>
      <c r="BG63" s="1131">
        <v>1</v>
      </c>
      <c r="BH63" s="1131">
        <v>1</v>
      </c>
      <c r="BI63" s="1132">
        <v>9062</v>
      </c>
      <c r="BL63" s="1127"/>
      <c r="BM63" s="1128"/>
      <c r="BP63" s="1131">
        <v>0</v>
      </c>
      <c r="BT63" s="1131">
        <v>0</v>
      </c>
      <c r="BU63" s="1131">
        <v>0</v>
      </c>
      <c r="BV63" s="1131">
        <v>0</v>
      </c>
    </row>
    <row r="64" spans="1:74" s="1126" customFormat="1" ht="16.350000000000001" customHeight="1" x14ac:dyDescent="0.2">
      <c r="A64" s="1129">
        <v>58</v>
      </c>
      <c r="B64" s="1130" t="s">
        <v>1526</v>
      </c>
      <c r="C64" s="1131">
        <v>7158</v>
      </c>
      <c r="D64" s="1131">
        <v>0</v>
      </c>
      <c r="E64" s="1131">
        <v>0</v>
      </c>
      <c r="F64" s="1131">
        <v>0</v>
      </c>
      <c r="G64" s="1131">
        <v>0</v>
      </c>
      <c r="H64" s="1131">
        <v>0</v>
      </c>
      <c r="I64" s="1131">
        <v>0</v>
      </c>
      <c r="J64" s="1131">
        <v>0</v>
      </c>
      <c r="K64" s="1131">
        <v>0</v>
      </c>
      <c r="L64" s="1131">
        <v>0</v>
      </c>
      <c r="M64" s="1131">
        <v>0</v>
      </c>
      <c r="N64" s="1131">
        <v>0</v>
      </c>
      <c r="O64" s="1131">
        <v>0</v>
      </c>
      <c r="P64" s="1131">
        <v>0</v>
      </c>
      <c r="Q64" s="1131">
        <v>0</v>
      </c>
      <c r="R64" s="1131">
        <v>0</v>
      </c>
      <c r="S64" s="1131">
        <v>0</v>
      </c>
      <c r="T64" s="1131">
        <v>0</v>
      </c>
      <c r="U64" s="1131">
        <v>0</v>
      </c>
      <c r="V64" s="1131">
        <v>0</v>
      </c>
      <c r="W64" s="1131">
        <v>0</v>
      </c>
      <c r="X64" s="1131">
        <v>0</v>
      </c>
      <c r="Y64" s="1131">
        <v>0</v>
      </c>
      <c r="Z64" s="1131">
        <v>0</v>
      </c>
      <c r="AA64" s="1131">
        <v>0</v>
      </c>
      <c r="AB64" s="1131">
        <v>0</v>
      </c>
      <c r="AC64" s="1131">
        <v>0</v>
      </c>
      <c r="AD64" s="1131">
        <v>0</v>
      </c>
      <c r="AE64" s="1131">
        <v>0</v>
      </c>
      <c r="AF64" s="1131">
        <v>0</v>
      </c>
      <c r="AG64" s="1131">
        <v>0</v>
      </c>
      <c r="AH64" s="1131">
        <v>0</v>
      </c>
      <c r="AI64" s="1131">
        <v>0</v>
      </c>
      <c r="AJ64" s="1131">
        <v>0</v>
      </c>
      <c r="AK64" s="1131">
        <v>0</v>
      </c>
      <c r="AL64" s="1131">
        <v>0</v>
      </c>
      <c r="AM64" s="1131"/>
      <c r="AN64" s="1131"/>
      <c r="AO64" s="1131"/>
      <c r="AP64" s="1131"/>
      <c r="AQ64" s="1131"/>
      <c r="AR64" s="1131">
        <v>55</v>
      </c>
      <c r="AS64" s="1131">
        <v>31</v>
      </c>
      <c r="AT64" s="1131">
        <v>6</v>
      </c>
      <c r="AU64" s="1132">
        <v>7250</v>
      </c>
      <c r="AV64" s="1131">
        <v>0</v>
      </c>
      <c r="AW64" s="1131">
        <v>0</v>
      </c>
      <c r="AX64" s="1131">
        <v>0</v>
      </c>
      <c r="AY64" s="1131">
        <v>0</v>
      </c>
      <c r="AZ64" s="1131">
        <v>0</v>
      </c>
      <c r="BA64" s="1131">
        <v>0</v>
      </c>
      <c r="BB64" s="1131">
        <v>0</v>
      </c>
      <c r="BC64" s="1131">
        <v>0</v>
      </c>
      <c r="BD64" s="1131">
        <v>0</v>
      </c>
      <c r="BE64" s="1131">
        <v>10</v>
      </c>
      <c r="BF64" s="1131">
        <v>0</v>
      </c>
      <c r="BG64" s="1131">
        <v>0</v>
      </c>
      <c r="BH64" s="1131">
        <v>0</v>
      </c>
      <c r="BI64" s="1132">
        <v>7260</v>
      </c>
      <c r="BL64" s="1127"/>
      <c r="BM64" s="1128"/>
      <c r="BP64" s="1131">
        <v>0</v>
      </c>
      <c r="BT64" s="1131">
        <v>0</v>
      </c>
      <c r="BU64" s="1131">
        <v>0</v>
      </c>
      <c r="BV64" s="1131">
        <v>0</v>
      </c>
    </row>
    <row r="65" spans="1:74" s="1126" customFormat="1" ht="16.350000000000001" customHeight="1" x14ac:dyDescent="0.2">
      <c r="A65" s="1129">
        <v>59</v>
      </c>
      <c r="B65" s="1130" t="s">
        <v>1527</v>
      </c>
      <c r="C65" s="1131">
        <v>4191</v>
      </c>
      <c r="D65" s="1131">
        <v>0</v>
      </c>
      <c r="E65" s="1131">
        <v>0</v>
      </c>
      <c r="F65" s="1131">
        <v>0</v>
      </c>
      <c r="G65" s="1131">
        <v>0</v>
      </c>
      <c r="H65" s="1131">
        <v>0</v>
      </c>
      <c r="I65" s="1131">
        <v>0</v>
      </c>
      <c r="J65" s="1131">
        <v>0</v>
      </c>
      <c r="K65" s="1131">
        <v>0</v>
      </c>
      <c r="L65" s="1131">
        <v>0</v>
      </c>
      <c r="M65" s="1131">
        <v>0</v>
      </c>
      <c r="N65" s="1131">
        <v>0</v>
      </c>
      <c r="O65" s="1131">
        <v>0</v>
      </c>
      <c r="P65" s="1131">
        <v>0</v>
      </c>
      <c r="Q65" s="1131">
        <v>0</v>
      </c>
      <c r="R65" s="1131">
        <v>0</v>
      </c>
      <c r="S65" s="1131">
        <v>0</v>
      </c>
      <c r="T65" s="1131">
        <v>0</v>
      </c>
      <c r="U65" s="1131">
        <v>6</v>
      </c>
      <c r="V65" s="1131">
        <v>0</v>
      </c>
      <c r="W65" s="1131">
        <v>0</v>
      </c>
      <c r="X65" s="1131">
        <v>0</v>
      </c>
      <c r="Y65" s="1131">
        <v>0</v>
      </c>
      <c r="Z65" s="1131">
        <v>0</v>
      </c>
      <c r="AA65" s="1131">
        <v>0</v>
      </c>
      <c r="AB65" s="1131">
        <v>0</v>
      </c>
      <c r="AC65" s="1131">
        <v>0</v>
      </c>
      <c r="AD65" s="1131">
        <v>0</v>
      </c>
      <c r="AE65" s="1131">
        <v>0</v>
      </c>
      <c r="AF65" s="1131">
        <v>1</v>
      </c>
      <c r="AG65" s="1131">
        <v>0</v>
      </c>
      <c r="AH65" s="1131">
        <v>0</v>
      </c>
      <c r="AI65" s="1131">
        <v>0</v>
      </c>
      <c r="AJ65" s="1131">
        <v>0</v>
      </c>
      <c r="AK65" s="1131">
        <v>0</v>
      </c>
      <c r="AL65" s="1131">
        <v>14</v>
      </c>
      <c r="AM65" s="1131"/>
      <c r="AN65" s="1131"/>
      <c r="AO65" s="1131"/>
      <c r="AP65" s="1131"/>
      <c r="AQ65" s="1131"/>
      <c r="AR65" s="1131">
        <v>16</v>
      </c>
      <c r="AS65" s="1131">
        <v>54</v>
      </c>
      <c r="AT65" s="1131">
        <v>0</v>
      </c>
      <c r="AU65" s="1132">
        <v>4282</v>
      </c>
      <c r="AV65" s="1131">
        <v>0</v>
      </c>
      <c r="AW65" s="1131">
        <v>0</v>
      </c>
      <c r="AX65" s="1131">
        <v>0</v>
      </c>
      <c r="AY65" s="1131">
        <v>0</v>
      </c>
      <c r="AZ65" s="1131">
        <v>0</v>
      </c>
      <c r="BA65" s="1131">
        <v>0</v>
      </c>
      <c r="BB65" s="1131">
        <v>0</v>
      </c>
      <c r="BC65" s="1131">
        <v>0</v>
      </c>
      <c r="BD65" s="1131">
        <v>0</v>
      </c>
      <c r="BE65" s="1131">
        <v>1</v>
      </c>
      <c r="BF65" s="1131">
        <v>0</v>
      </c>
      <c r="BG65" s="1131">
        <v>2</v>
      </c>
      <c r="BH65" s="1131">
        <v>3</v>
      </c>
      <c r="BI65" s="1132">
        <v>4288</v>
      </c>
      <c r="BL65" s="1127"/>
      <c r="BM65" s="1128"/>
      <c r="BP65" s="1131">
        <v>0</v>
      </c>
      <c r="BT65" s="1131">
        <v>0</v>
      </c>
      <c r="BU65" s="1131">
        <v>0</v>
      </c>
      <c r="BV65" s="1131">
        <v>0</v>
      </c>
    </row>
    <row r="66" spans="1:74" s="1126" customFormat="1" ht="16.350000000000001" customHeight="1" x14ac:dyDescent="0.2">
      <c r="A66" s="1133">
        <v>60</v>
      </c>
      <c r="B66" s="1134" t="s">
        <v>1528</v>
      </c>
      <c r="C66" s="1135">
        <v>4665</v>
      </c>
      <c r="D66" s="1135">
        <v>0</v>
      </c>
      <c r="E66" s="1135">
        <v>0</v>
      </c>
      <c r="F66" s="1135">
        <v>0</v>
      </c>
      <c r="G66" s="1135">
        <v>0</v>
      </c>
      <c r="H66" s="1135">
        <v>0</v>
      </c>
      <c r="I66" s="1135">
        <v>0</v>
      </c>
      <c r="J66" s="1135">
        <v>0</v>
      </c>
      <c r="K66" s="1135">
        <v>0</v>
      </c>
      <c r="L66" s="1135">
        <v>0</v>
      </c>
      <c r="M66" s="1135">
        <v>0</v>
      </c>
      <c r="N66" s="1135">
        <v>0</v>
      </c>
      <c r="O66" s="1135">
        <v>0</v>
      </c>
      <c r="P66" s="1135">
        <v>0</v>
      </c>
      <c r="Q66" s="1135">
        <v>0</v>
      </c>
      <c r="R66" s="1135">
        <v>0</v>
      </c>
      <c r="S66" s="1135">
        <v>0</v>
      </c>
      <c r="T66" s="1135">
        <v>0</v>
      </c>
      <c r="U66" s="1135">
        <v>0</v>
      </c>
      <c r="V66" s="1135">
        <v>0</v>
      </c>
      <c r="W66" s="1135">
        <v>0</v>
      </c>
      <c r="X66" s="1135">
        <v>2</v>
      </c>
      <c r="Y66" s="1135">
        <v>0</v>
      </c>
      <c r="Z66" s="1135">
        <v>0</v>
      </c>
      <c r="AA66" s="1135">
        <v>0</v>
      </c>
      <c r="AB66" s="1135">
        <v>0</v>
      </c>
      <c r="AC66" s="1135">
        <v>0</v>
      </c>
      <c r="AD66" s="1135">
        <v>0</v>
      </c>
      <c r="AE66" s="1135">
        <v>0</v>
      </c>
      <c r="AF66" s="1135">
        <v>0</v>
      </c>
      <c r="AG66" s="1135">
        <v>0</v>
      </c>
      <c r="AH66" s="1135">
        <v>0</v>
      </c>
      <c r="AI66" s="1135">
        <v>5</v>
      </c>
      <c r="AJ66" s="1135">
        <v>0</v>
      </c>
      <c r="AK66" s="1135">
        <v>0</v>
      </c>
      <c r="AL66" s="1135">
        <v>0</v>
      </c>
      <c r="AM66" s="1135"/>
      <c r="AN66" s="1135"/>
      <c r="AO66" s="1135"/>
      <c r="AP66" s="1135"/>
      <c r="AQ66" s="1135"/>
      <c r="AR66" s="1135">
        <v>14</v>
      </c>
      <c r="AS66" s="1135">
        <v>24</v>
      </c>
      <c r="AT66" s="1135">
        <v>1</v>
      </c>
      <c r="AU66" s="1136">
        <v>4711</v>
      </c>
      <c r="AV66" s="1135">
        <v>0</v>
      </c>
      <c r="AW66" s="1135">
        <v>0</v>
      </c>
      <c r="AX66" s="1135">
        <v>0</v>
      </c>
      <c r="AY66" s="1135">
        <v>0</v>
      </c>
      <c r="AZ66" s="1135">
        <v>0</v>
      </c>
      <c r="BA66" s="1135">
        <v>0</v>
      </c>
      <c r="BB66" s="1135">
        <v>0</v>
      </c>
      <c r="BC66" s="1135">
        <v>0</v>
      </c>
      <c r="BD66" s="1135">
        <v>0</v>
      </c>
      <c r="BE66" s="1135">
        <v>2</v>
      </c>
      <c r="BF66" s="1135">
        <v>0</v>
      </c>
      <c r="BG66" s="1135">
        <v>0</v>
      </c>
      <c r="BH66" s="1135">
        <v>0</v>
      </c>
      <c r="BI66" s="1136">
        <v>4713</v>
      </c>
      <c r="BL66" s="1127"/>
      <c r="BM66" s="1128"/>
      <c r="BP66" s="1135">
        <v>0</v>
      </c>
      <c r="BT66" s="1135">
        <v>0</v>
      </c>
      <c r="BU66" s="1135">
        <v>0</v>
      </c>
      <c r="BV66" s="1135">
        <v>0</v>
      </c>
    </row>
    <row r="67" spans="1:74" s="1126" customFormat="1" ht="16.350000000000001" customHeight="1" x14ac:dyDescent="0.2">
      <c r="A67" s="1121">
        <v>61</v>
      </c>
      <c r="B67" s="1122" t="s">
        <v>1529</v>
      </c>
      <c r="C67" s="1124">
        <v>3884</v>
      </c>
      <c r="D67" s="1124">
        <v>0</v>
      </c>
      <c r="E67" s="1124">
        <v>3</v>
      </c>
      <c r="F67" s="1124">
        <v>0</v>
      </c>
      <c r="G67" s="1124">
        <v>0</v>
      </c>
      <c r="H67" s="1124">
        <v>0</v>
      </c>
      <c r="I67" s="1124">
        <v>0</v>
      </c>
      <c r="J67" s="1124">
        <v>0</v>
      </c>
      <c r="K67" s="1124">
        <v>5</v>
      </c>
      <c r="L67" s="1124">
        <v>0</v>
      </c>
      <c r="M67" s="1124">
        <v>1</v>
      </c>
      <c r="N67" s="1124">
        <v>0</v>
      </c>
      <c r="O67" s="1124">
        <v>0</v>
      </c>
      <c r="P67" s="1124">
        <v>1</v>
      </c>
      <c r="Q67" s="1124">
        <v>30</v>
      </c>
      <c r="R67" s="1124">
        <v>0</v>
      </c>
      <c r="S67" s="1124">
        <v>0</v>
      </c>
      <c r="T67" s="1124">
        <v>0</v>
      </c>
      <c r="U67" s="1124">
        <v>6</v>
      </c>
      <c r="V67" s="1124">
        <v>1</v>
      </c>
      <c r="W67" s="1124">
        <v>0</v>
      </c>
      <c r="X67" s="1124">
        <v>0</v>
      </c>
      <c r="Y67" s="1124">
        <v>0</v>
      </c>
      <c r="Z67" s="1124">
        <v>2</v>
      </c>
      <c r="AA67" s="1124">
        <v>0</v>
      </c>
      <c r="AB67" s="1124">
        <v>0</v>
      </c>
      <c r="AC67" s="1124">
        <v>2</v>
      </c>
      <c r="AD67" s="1124">
        <v>0</v>
      </c>
      <c r="AE67" s="1124">
        <v>1</v>
      </c>
      <c r="AF67" s="1124">
        <v>0</v>
      </c>
      <c r="AG67" s="1124">
        <v>2</v>
      </c>
      <c r="AH67" s="1124">
        <v>0</v>
      </c>
      <c r="AI67" s="1124">
        <v>0</v>
      </c>
      <c r="AJ67" s="1124">
        <v>0</v>
      </c>
      <c r="AK67" s="1124">
        <v>0</v>
      </c>
      <c r="AL67" s="1124">
        <v>0</v>
      </c>
      <c r="AM67" s="1124"/>
      <c r="AN67" s="1124"/>
      <c r="AO67" s="1124"/>
      <c r="AP67" s="1124"/>
      <c r="AQ67" s="1124"/>
      <c r="AR67" s="1124">
        <v>19</v>
      </c>
      <c r="AS67" s="1124">
        <v>57</v>
      </c>
      <c r="AT67" s="1124">
        <v>3</v>
      </c>
      <c r="AU67" s="1125">
        <v>4017</v>
      </c>
      <c r="AV67" s="1124">
        <v>0</v>
      </c>
      <c r="AW67" s="1124">
        <v>0</v>
      </c>
      <c r="AX67" s="1124">
        <v>0</v>
      </c>
      <c r="AY67" s="1124">
        <v>0</v>
      </c>
      <c r="AZ67" s="1124">
        <v>0</v>
      </c>
      <c r="BA67" s="1124">
        <v>0</v>
      </c>
      <c r="BB67" s="1124">
        <v>0</v>
      </c>
      <c r="BC67" s="1124">
        <v>0</v>
      </c>
      <c r="BD67" s="1124">
        <v>0</v>
      </c>
      <c r="BE67" s="1124">
        <v>1</v>
      </c>
      <c r="BF67" s="1124">
        <v>0</v>
      </c>
      <c r="BG67" s="1124">
        <v>2</v>
      </c>
      <c r="BH67" s="1124">
        <v>3</v>
      </c>
      <c r="BI67" s="1125">
        <v>4023</v>
      </c>
      <c r="BL67" s="1127"/>
      <c r="BM67" s="1128"/>
      <c r="BP67" s="1124">
        <v>0</v>
      </c>
      <c r="BT67" s="1124">
        <v>0</v>
      </c>
      <c r="BU67" s="1124">
        <v>0</v>
      </c>
      <c r="BV67" s="1124">
        <v>0</v>
      </c>
    </row>
    <row r="68" spans="1:74" s="1126" customFormat="1" ht="16.350000000000001" customHeight="1" x14ac:dyDescent="0.2">
      <c r="A68" s="1129">
        <v>62</v>
      </c>
      <c r="B68" s="1130" t="s">
        <v>1530</v>
      </c>
      <c r="C68" s="1131">
        <v>1319</v>
      </c>
      <c r="D68" s="1131">
        <v>0</v>
      </c>
      <c r="E68" s="1131">
        <v>0</v>
      </c>
      <c r="F68" s="1131">
        <v>0</v>
      </c>
      <c r="G68" s="1131">
        <v>0</v>
      </c>
      <c r="H68" s="1131">
        <v>0</v>
      </c>
      <c r="I68" s="1131">
        <v>0</v>
      </c>
      <c r="J68" s="1131">
        <v>0</v>
      </c>
      <c r="K68" s="1131">
        <v>0</v>
      </c>
      <c r="L68" s="1131">
        <v>0</v>
      </c>
      <c r="M68" s="1131">
        <v>0</v>
      </c>
      <c r="N68" s="1131">
        <v>0</v>
      </c>
      <c r="O68" s="1131">
        <v>0</v>
      </c>
      <c r="P68" s="1131">
        <v>0</v>
      </c>
      <c r="Q68" s="1131">
        <v>0</v>
      </c>
      <c r="R68" s="1131">
        <v>0</v>
      </c>
      <c r="S68" s="1131">
        <v>0</v>
      </c>
      <c r="T68" s="1131">
        <v>0</v>
      </c>
      <c r="U68" s="1131">
        <v>0</v>
      </c>
      <c r="V68" s="1131">
        <v>0</v>
      </c>
      <c r="W68" s="1131">
        <v>0</v>
      </c>
      <c r="X68" s="1131">
        <v>0</v>
      </c>
      <c r="Y68" s="1131">
        <v>0</v>
      </c>
      <c r="Z68" s="1131">
        <v>0</v>
      </c>
      <c r="AA68" s="1131">
        <v>0</v>
      </c>
      <c r="AB68" s="1131">
        <v>0</v>
      </c>
      <c r="AC68" s="1131">
        <v>0</v>
      </c>
      <c r="AD68" s="1131">
        <v>0</v>
      </c>
      <c r="AE68" s="1131">
        <v>0</v>
      </c>
      <c r="AF68" s="1131">
        <v>0</v>
      </c>
      <c r="AG68" s="1131">
        <v>0</v>
      </c>
      <c r="AH68" s="1131">
        <v>0</v>
      </c>
      <c r="AI68" s="1131">
        <v>0</v>
      </c>
      <c r="AJ68" s="1131">
        <v>0</v>
      </c>
      <c r="AK68" s="1131">
        <v>0</v>
      </c>
      <c r="AL68" s="1131">
        <v>0</v>
      </c>
      <c r="AM68" s="1131"/>
      <c r="AN68" s="1131"/>
      <c r="AO68" s="1131"/>
      <c r="AP68" s="1131"/>
      <c r="AQ68" s="1131"/>
      <c r="AR68" s="1131">
        <v>8</v>
      </c>
      <c r="AS68" s="1131">
        <v>6</v>
      </c>
      <c r="AT68" s="1131">
        <v>3</v>
      </c>
      <c r="AU68" s="1132">
        <v>1336</v>
      </c>
      <c r="AV68" s="1131">
        <v>0</v>
      </c>
      <c r="AW68" s="1131">
        <v>0</v>
      </c>
      <c r="AX68" s="1131">
        <v>0</v>
      </c>
      <c r="AY68" s="1131">
        <v>0</v>
      </c>
      <c r="AZ68" s="1131">
        <v>22</v>
      </c>
      <c r="BA68" s="1131">
        <v>0</v>
      </c>
      <c r="BB68" s="1131">
        <v>0</v>
      </c>
      <c r="BC68" s="1131">
        <v>0</v>
      </c>
      <c r="BD68" s="1131">
        <v>0</v>
      </c>
      <c r="BE68" s="1131">
        <v>0</v>
      </c>
      <c r="BF68" s="1131">
        <v>0</v>
      </c>
      <c r="BG68" s="1131">
        <v>0</v>
      </c>
      <c r="BH68" s="1131">
        <v>0</v>
      </c>
      <c r="BI68" s="1132">
        <v>1358</v>
      </c>
      <c r="BL68" s="1127"/>
      <c r="BM68" s="1128"/>
      <c r="BP68" s="1131">
        <v>0</v>
      </c>
      <c r="BT68" s="1131">
        <v>0</v>
      </c>
      <c r="BU68" s="1131">
        <v>0</v>
      </c>
      <c r="BV68" s="1131">
        <v>0</v>
      </c>
    </row>
    <row r="69" spans="1:74" s="1126" customFormat="1" ht="16.350000000000001" customHeight="1" x14ac:dyDescent="0.2">
      <c r="A69" s="1129">
        <v>63</v>
      </c>
      <c r="B69" s="1130" t="s">
        <v>1531</v>
      </c>
      <c r="C69" s="1131">
        <v>2040</v>
      </c>
      <c r="D69" s="1131">
        <v>0</v>
      </c>
      <c r="E69" s="1131">
        <v>0</v>
      </c>
      <c r="F69" s="1131">
        <v>0</v>
      </c>
      <c r="G69" s="1131">
        <v>0</v>
      </c>
      <c r="H69" s="1131">
        <v>0</v>
      </c>
      <c r="I69" s="1131">
        <v>0</v>
      </c>
      <c r="J69" s="1131">
        <v>0</v>
      </c>
      <c r="K69" s="1131">
        <v>0</v>
      </c>
      <c r="L69" s="1131">
        <v>0</v>
      </c>
      <c r="M69" s="1131">
        <v>0</v>
      </c>
      <c r="N69" s="1131">
        <v>0</v>
      </c>
      <c r="O69" s="1131">
        <v>0</v>
      </c>
      <c r="P69" s="1131">
        <v>1</v>
      </c>
      <c r="Q69" s="1131">
        <v>0</v>
      </c>
      <c r="R69" s="1131">
        <v>0</v>
      </c>
      <c r="S69" s="1131">
        <v>0</v>
      </c>
      <c r="T69" s="1131">
        <v>0</v>
      </c>
      <c r="U69" s="1131">
        <v>1</v>
      </c>
      <c r="V69" s="1131">
        <v>0</v>
      </c>
      <c r="W69" s="1131">
        <v>0</v>
      </c>
      <c r="X69" s="1131">
        <v>0</v>
      </c>
      <c r="Y69" s="1131">
        <v>0</v>
      </c>
      <c r="Z69" s="1131">
        <v>0</v>
      </c>
      <c r="AA69" s="1131">
        <v>0</v>
      </c>
      <c r="AB69" s="1131">
        <v>0</v>
      </c>
      <c r="AC69" s="1131">
        <v>0</v>
      </c>
      <c r="AD69" s="1131">
        <v>0</v>
      </c>
      <c r="AE69" s="1131">
        <v>0</v>
      </c>
      <c r="AF69" s="1131">
        <v>0</v>
      </c>
      <c r="AG69" s="1131">
        <v>0</v>
      </c>
      <c r="AH69" s="1131">
        <v>0</v>
      </c>
      <c r="AI69" s="1131">
        <v>0</v>
      </c>
      <c r="AJ69" s="1131">
        <v>0</v>
      </c>
      <c r="AK69" s="1131">
        <v>1</v>
      </c>
      <c r="AL69" s="1131">
        <v>0</v>
      </c>
      <c r="AM69" s="1131"/>
      <c r="AN69" s="1131"/>
      <c r="AO69" s="1131"/>
      <c r="AP69" s="1131"/>
      <c r="AQ69" s="1131"/>
      <c r="AR69" s="1131">
        <v>5</v>
      </c>
      <c r="AS69" s="1131">
        <v>9</v>
      </c>
      <c r="AT69" s="1131">
        <v>1</v>
      </c>
      <c r="AU69" s="1132">
        <v>2058</v>
      </c>
      <c r="AV69" s="1131">
        <v>0</v>
      </c>
      <c r="AW69" s="1131">
        <v>0</v>
      </c>
      <c r="AX69" s="1131">
        <v>0</v>
      </c>
      <c r="AY69" s="1131">
        <v>0</v>
      </c>
      <c r="AZ69" s="1131">
        <v>0</v>
      </c>
      <c r="BA69" s="1131">
        <v>0</v>
      </c>
      <c r="BB69" s="1131">
        <v>0</v>
      </c>
      <c r="BC69" s="1131">
        <v>0</v>
      </c>
      <c r="BD69" s="1131">
        <v>0</v>
      </c>
      <c r="BE69" s="1131">
        <v>0</v>
      </c>
      <c r="BF69" s="1131">
        <v>0</v>
      </c>
      <c r="BG69" s="1131">
        <v>0</v>
      </c>
      <c r="BH69" s="1131">
        <v>0</v>
      </c>
      <c r="BI69" s="1132">
        <v>2058</v>
      </c>
      <c r="BL69" s="1127"/>
      <c r="BM69" s="1128"/>
      <c r="BP69" s="1131">
        <v>0</v>
      </c>
      <c r="BT69" s="1131">
        <v>0</v>
      </c>
      <c r="BU69" s="1131">
        <v>0</v>
      </c>
      <c r="BV69" s="1131">
        <v>0</v>
      </c>
    </row>
    <row r="70" spans="1:74" s="1126" customFormat="1" ht="16.350000000000001" customHeight="1" x14ac:dyDescent="0.2">
      <c r="A70" s="1129">
        <v>64</v>
      </c>
      <c r="B70" s="1130" t="s">
        <v>1532</v>
      </c>
      <c r="C70" s="1131">
        <v>1548</v>
      </c>
      <c r="D70" s="1131">
        <v>0</v>
      </c>
      <c r="E70" s="1131">
        <v>0</v>
      </c>
      <c r="F70" s="1131">
        <v>0</v>
      </c>
      <c r="G70" s="1131">
        <v>0</v>
      </c>
      <c r="H70" s="1131">
        <v>0</v>
      </c>
      <c r="I70" s="1131">
        <v>0</v>
      </c>
      <c r="J70" s="1131">
        <v>0</v>
      </c>
      <c r="K70" s="1131">
        <v>0</v>
      </c>
      <c r="L70" s="1131">
        <v>0</v>
      </c>
      <c r="M70" s="1131">
        <v>0</v>
      </c>
      <c r="N70" s="1131">
        <v>0</v>
      </c>
      <c r="O70" s="1131">
        <v>0</v>
      </c>
      <c r="P70" s="1131">
        <v>0</v>
      </c>
      <c r="Q70" s="1131">
        <v>0</v>
      </c>
      <c r="R70" s="1131">
        <v>0</v>
      </c>
      <c r="S70" s="1131">
        <v>0</v>
      </c>
      <c r="T70" s="1131">
        <v>0</v>
      </c>
      <c r="U70" s="1131">
        <v>0</v>
      </c>
      <c r="V70" s="1131">
        <v>0</v>
      </c>
      <c r="W70" s="1131">
        <v>0</v>
      </c>
      <c r="X70" s="1131">
        <v>0</v>
      </c>
      <c r="Y70" s="1131">
        <v>0</v>
      </c>
      <c r="Z70" s="1131">
        <v>0</v>
      </c>
      <c r="AA70" s="1131">
        <v>0</v>
      </c>
      <c r="AB70" s="1131">
        <v>0</v>
      </c>
      <c r="AC70" s="1131">
        <v>0</v>
      </c>
      <c r="AD70" s="1131">
        <v>0</v>
      </c>
      <c r="AE70" s="1131">
        <v>0</v>
      </c>
      <c r="AF70" s="1131">
        <v>0</v>
      </c>
      <c r="AG70" s="1131">
        <v>0</v>
      </c>
      <c r="AH70" s="1131">
        <v>0</v>
      </c>
      <c r="AI70" s="1131">
        <v>0</v>
      </c>
      <c r="AJ70" s="1131">
        <v>0</v>
      </c>
      <c r="AK70" s="1131">
        <v>0</v>
      </c>
      <c r="AL70" s="1131">
        <v>0</v>
      </c>
      <c r="AM70" s="1131"/>
      <c r="AN70" s="1131"/>
      <c r="AO70" s="1131"/>
      <c r="AP70" s="1131"/>
      <c r="AQ70" s="1131"/>
      <c r="AR70" s="1131">
        <v>20</v>
      </c>
      <c r="AS70" s="1131">
        <v>4</v>
      </c>
      <c r="AT70" s="1131">
        <v>2</v>
      </c>
      <c r="AU70" s="1132">
        <v>1574</v>
      </c>
      <c r="AV70" s="1131">
        <v>0</v>
      </c>
      <c r="AW70" s="1131">
        <v>0</v>
      </c>
      <c r="AX70" s="1131">
        <v>0</v>
      </c>
      <c r="AY70" s="1131">
        <v>0</v>
      </c>
      <c r="AZ70" s="1131">
        <v>0</v>
      </c>
      <c r="BA70" s="1131">
        <v>0</v>
      </c>
      <c r="BB70" s="1131">
        <v>0</v>
      </c>
      <c r="BC70" s="1131">
        <v>0</v>
      </c>
      <c r="BD70" s="1131">
        <v>0</v>
      </c>
      <c r="BE70" s="1131">
        <v>0</v>
      </c>
      <c r="BF70" s="1131">
        <v>0</v>
      </c>
      <c r="BG70" s="1131">
        <v>0</v>
      </c>
      <c r="BH70" s="1131">
        <v>1</v>
      </c>
      <c r="BI70" s="1132">
        <v>1575</v>
      </c>
      <c r="BL70" s="1127"/>
      <c r="BM70" s="1128"/>
      <c r="BP70" s="1131">
        <v>0</v>
      </c>
      <c r="BT70" s="1131">
        <v>0</v>
      </c>
      <c r="BU70" s="1131">
        <v>0</v>
      </c>
      <c r="BV70" s="1131">
        <v>0</v>
      </c>
    </row>
    <row r="71" spans="1:74" s="1126" customFormat="1" ht="16.350000000000001" customHeight="1" x14ac:dyDescent="0.2">
      <c r="A71" s="1133">
        <v>65</v>
      </c>
      <c r="B71" s="1134" t="s">
        <v>1533</v>
      </c>
      <c r="C71" s="1135">
        <v>7665</v>
      </c>
      <c r="D71" s="1135">
        <v>0</v>
      </c>
      <c r="E71" s="1135">
        <v>0</v>
      </c>
      <c r="F71" s="1135">
        <v>4</v>
      </c>
      <c r="G71" s="1135">
        <v>0</v>
      </c>
      <c r="H71" s="1135">
        <v>0</v>
      </c>
      <c r="I71" s="1135">
        <v>0</v>
      </c>
      <c r="J71" s="1135">
        <v>0</v>
      </c>
      <c r="K71" s="1135">
        <v>0</v>
      </c>
      <c r="L71" s="1135">
        <v>0</v>
      </c>
      <c r="M71" s="1135">
        <v>0</v>
      </c>
      <c r="N71" s="1135">
        <v>0</v>
      </c>
      <c r="O71" s="1135">
        <v>0</v>
      </c>
      <c r="P71" s="1135">
        <v>0</v>
      </c>
      <c r="Q71" s="1135">
        <v>0</v>
      </c>
      <c r="R71" s="1135">
        <v>0</v>
      </c>
      <c r="S71" s="1135">
        <v>0</v>
      </c>
      <c r="T71" s="1135">
        <v>0</v>
      </c>
      <c r="U71" s="1135">
        <v>0</v>
      </c>
      <c r="V71" s="1135">
        <v>0</v>
      </c>
      <c r="W71" s="1135">
        <v>0</v>
      </c>
      <c r="X71" s="1135">
        <v>0</v>
      </c>
      <c r="Y71" s="1135">
        <v>0</v>
      </c>
      <c r="Z71" s="1135">
        <v>0</v>
      </c>
      <c r="AA71" s="1135">
        <v>0</v>
      </c>
      <c r="AB71" s="1135">
        <v>0</v>
      </c>
      <c r="AC71" s="1135">
        <v>0</v>
      </c>
      <c r="AD71" s="1135">
        <v>0</v>
      </c>
      <c r="AE71" s="1135">
        <v>0</v>
      </c>
      <c r="AF71" s="1135">
        <v>0</v>
      </c>
      <c r="AG71" s="1135">
        <v>0</v>
      </c>
      <c r="AH71" s="1135">
        <v>0</v>
      </c>
      <c r="AI71" s="1135">
        <v>0</v>
      </c>
      <c r="AJ71" s="1135">
        <v>37</v>
      </c>
      <c r="AK71" s="1135">
        <v>0</v>
      </c>
      <c r="AL71" s="1135">
        <v>0</v>
      </c>
      <c r="AM71" s="1135"/>
      <c r="AN71" s="1135"/>
      <c r="AO71" s="1135"/>
      <c r="AP71" s="1135"/>
      <c r="AQ71" s="1135"/>
      <c r="AR71" s="1135">
        <v>31</v>
      </c>
      <c r="AS71" s="1135">
        <v>12</v>
      </c>
      <c r="AT71" s="1135">
        <v>6</v>
      </c>
      <c r="AU71" s="1136">
        <v>7755</v>
      </c>
      <c r="AV71" s="1135">
        <v>110</v>
      </c>
      <c r="AW71" s="1135">
        <v>0</v>
      </c>
      <c r="AX71" s="1135">
        <v>0</v>
      </c>
      <c r="AY71" s="1135">
        <v>0</v>
      </c>
      <c r="AZ71" s="1135">
        <v>1</v>
      </c>
      <c r="BA71" s="1135">
        <v>0</v>
      </c>
      <c r="BB71" s="1135">
        <v>0</v>
      </c>
      <c r="BC71" s="1135">
        <v>0</v>
      </c>
      <c r="BD71" s="1135">
        <v>0</v>
      </c>
      <c r="BE71" s="1135">
        <v>2</v>
      </c>
      <c r="BF71" s="1135">
        <v>0</v>
      </c>
      <c r="BG71" s="1135">
        <v>0</v>
      </c>
      <c r="BH71" s="1135">
        <v>4</v>
      </c>
      <c r="BI71" s="1136">
        <v>7872</v>
      </c>
      <c r="BL71" s="1127"/>
      <c r="BM71" s="1128"/>
      <c r="BP71" s="1135">
        <v>0</v>
      </c>
      <c r="BT71" s="1135">
        <v>0</v>
      </c>
      <c r="BU71" s="1135">
        <v>0</v>
      </c>
      <c r="BV71" s="1135">
        <v>0</v>
      </c>
    </row>
    <row r="72" spans="1:74" s="1126" customFormat="1" ht="16.350000000000001" customHeight="1" x14ac:dyDescent="0.2">
      <c r="A72" s="1121">
        <v>66</v>
      </c>
      <c r="B72" s="1122" t="s">
        <v>1534</v>
      </c>
      <c r="C72" s="1124">
        <v>1316</v>
      </c>
      <c r="D72" s="1124">
        <v>0</v>
      </c>
      <c r="E72" s="1124">
        <v>0</v>
      </c>
      <c r="F72" s="1124">
        <v>0</v>
      </c>
      <c r="G72" s="1124">
        <v>0</v>
      </c>
      <c r="H72" s="1124">
        <v>0</v>
      </c>
      <c r="I72" s="1124">
        <v>0</v>
      </c>
      <c r="J72" s="1124">
        <v>0</v>
      </c>
      <c r="K72" s="1124">
        <v>0</v>
      </c>
      <c r="L72" s="1124">
        <v>0</v>
      </c>
      <c r="M72" s="1124">
        <v>0</v>
      </c>
      <c r="N72" s="1124">
        <v>0</v>
      </c>
      <c r="O72" s="1124">
        <v>0</v>
      </c>
      <c r="P72" s="1124">
        <v>0</v>
      </c>
      <c r="Q72" s="1124">
        <v>0</v>
      </c>
      <c r="R72" s="1124">
        <v>0</v>
      </c>
      <c r="S72" s="1124">
        <v>0</v>
      </c>
      <c r="T72" s="1124">
        <v>0</v>
      </c>
      <c r="U72" s="1124">
        <v>4</v>
      </c>
      <c r="V72" s="1124">
        <v>0</v>
      </c>
      <c r="W72" s="1124">
        <v>0</v>
      </c>
      <c r="X72" s="1124">
        <v>0</v>
      </c>
      <c r="Y72" s="1124">
        <v>0</v>
      </c>
      <c r="Z72" s="1124">
        <v>0</v>
      </c>
      <c r="AA72" s="1124">
        <v>0</v>
      </c>
      <c r="AB72" s="1124">
        <v>0</v>
      </c>
      <c r="AC72" s="1124">
        <v>0</v>
      </c>
      <c r="AD72" s="1124">
        <v>0</v>
      </c>
      <c r="AE72" s="1124">
        <v>0</v>
      </c>
      <c r="AF72" s="1124">
        <v>2</v>
      </c>
      <c r="AG72" s="1124">
        <v>0</v>
      </c>
      <c r="AH72" s="1124">
        <v>0</v>
      </c>
      <c r="AI72" s="1124">
        <v>0</v>
      </c>
      <c r="AJ72" s="1124">
        <v>0</v>
      </c>
      <c r="AK72" s="1124">
        <v>0</v>
      </c>
      <c r="AL72" s="1124">
        <v>434</v>
      </c>
      <c r="AM72" s="1124"/>
      <c r="AN72" s="1124"/>
      <c r="AO72" s="1124"/>
      <c r="AP72" s="1124"/>
      <c r="AQ72" s="1124"/>
      <c r="AR72" s="1124">
        <v>22</v>
      </c>
      <c r="AS72" s="1124">
        <v>31</v>
      </c>
      <c r="AT72" s="1124">
        <v>1</v>
      </c>
      <c r="AU72" s="1125">
        <v>1810</v>
      </c>
      <c r="AV72" s="1124">
        <v>0</v>
      </c>
      <c r="AW72" s="1124">
        <v>0</v>
      </c>
      <c r="AX72" s="1124">
        <v>1</v>
      </c>
      <c r="AY72" s="1124">
        <v>0</v>
      </c>
      <c r="AZ72" s="1124">
        <v>0</v>
      </c>
      <c r="BA72" s="1124">
        <v>0</v>
      </c>
      <c r="BB72" s="1124">
        <v>0</v>
      </c>
      <c r="BC72" s="1124">
        <v>0</v>
      </c>
      <c r="BD72" s="1124">
        <v>0</v>
      </c>
      <c r="BE72" s="1124">
        <v>1</v>
      </c>
      <c r="BF72" s="1124">
        <v>0</v>
      </c>
      <c r="BG72" s="1124">
        <v>0</v>
      </c>
      <c r="BH72" s="1124">
        <v>1</v>
      </c>
      <c r="BI72" s="1125">
        <v>1813</v>
      </c>
      <c r="BL72" s="1127"/>
      <c r="BM72" s="1128"/>
      <c r="BP72" s="1124">
        <v>0</v>
      </c>
      <c r="BT72" s="1124">
        <v>0</v>
      </c>
      <c r="BU72" s="1124">
        <v>0</v>
      </c>
      <c r="BV72" s="1124">
        <v>0</v>
      </c>
    </row>
    <row r="73" spans="1:74" s="1126" customFormat="1" ht="16.350000000000001" customHeight="1" x14ac:dyDescent="0.2">
      <c r="A73" s="1129">
        <v>67</v>
      </c>
      <c r="B73" s="1130" t="s">
        <v>1535</v>
      </c>
      <c r="C73" s="1131">
        <v>5169</v>
      </c>
      <c r="D73" s="1131">
        <v>0</v>
      </c>
      <c r="E73" s="1131">
        <v>3</v>
      </c>
      <c r="F73" s="1131">
        <v>0</v>
      </c>
      <c r="G73" s="1131">
        <v>0</v>
      </c>
      <c r="H73" s="1131">
        <v>0</v>
      </c>
      <c r="I73" s="1131">
        <v>0</v>
      </c>
      <c r="J73" s="1131">
        <v>0</v>
      </c>
      <c r="K73" s="1131">
        <v>12</v>
      </c>
      <c r="L73" s="1131">
        <v>0</v>
      </c>
      <c r="M73" s="1131">
        <v>2</v>
      </c>
      <c r="N73" s="1131">
        <v>0</v>
      </c>
      <c r="O73" s="1131">
        <v>12</v>
      </c>
      <c r="P73" s="1131">
        <v>4</v>
      </c>
      <c r="Q73" s="1131">
        <v>0</v>
      </c>
      <c r="R73" s="1131">
        <v>0</v>
      </c>
      <c r="S73" s="1131">
        <v>0</v>
      </c>
      <c r="T73" s="1131">
        <v>0</v>
      </c>
      <c r="U73" s="1131">
        <v>3</v>
      </c>
      <c r="V73" s="1131">
        <v>0</v>
      </c>
      <c r="W73" s="1131">
        <v>5</v>
      </c>
      <c r="X73" s="1131">
        <v>0</v>
      </c>
      <c r="Y73" s="1131">
        <v>0</v>
      </c>
      <c r="Z73" s="1131">
        <v>2</v>
      </c>
      <c r="AA73" s="1131">
        <v>0</v>
      </c>
      <c r="AB73" s="1131">
        <v>0</v>
      </c>
      <c r="AC73" s="1131">
        <v>2</v>
      </c>
      <c r="AD73" s="1131">
        <v>0</v>
      </c>
      <c r="AE73" s="1131">
        <v>10</v>
      </c>
      <c r="AF73" s="1131">
        <v>0</v>
      </c>
      <c r="AG73" s="1131">
        <v>0</v>
      </c>
      <c r="AH73" s="1131">
        <v>0</v>
      </c>
      <c r="AI73" s="1131">
        <v>0</v>
      </c>
      <c r="AJ73" s="1131">
        <v>0</v>
      </c>
      <c r="AK73" s="1131">
        <v>131</v>
      </c>
      <c r="AL73" s="1131">
        <v>0</v>
      </c>
      <c r="AM73" s="1131"/>
      <c r="AN73" s="1131"/>
      <c r="AO73" s="1131"/>
      <c r="AP73" s="1131"/>
      <c r="AQ73" s="1131"/>
      <c r="AR73" s="1131">
        <v>18</v>
      </c>
      <c r="AS73" s="1131">
        <v>52</v>
      </c>
      <c r="AT73" s="1131">
        <v>4</v>
      </c>
      <c r="AU73" s="1132">
        <v>5429</v>
      </c>
      <c r="AV73" s="1131">
        <v>0</v>
      </c>
      <c r="AW73" s="1131">
        <v>0</v>
      </c>
      <c r="AX73" s="1131">
        <v>0</v>
      </c>
      <c r="AY73" s="1131">
        <v>0</v>
      </c>
      <c r="AZ73" s="1131">
        <v>0</v>
      </c>
      <c r="BA73" s="1131">
        <v>0</v>
      </c>
      <c r="BB73" s="1131">
        <v>0</v>
      </c>
      <c r="BC73" s="1131">
        <v>0</v>
      </c>
      <c r="BD73" s="1131">
        <v>0</v>
      </c>
      <c r="BE73" s="1131">
        <v>0</v>
      </c>
      <c r="BF73" s="1131">
        <v>0</v>
      </c>
      <c r="BG73" s="1131">
        <v>3</v>
      </c>
      <c r="BH73" s="1131">
        <v>3</v>
      </c>
      <c r="BI73" s="1132">
        <v>5435</v>
      </c>
      <c r="BL73" s="1127"/>
      <c r="BM73" s="1128"/>
      <c r="BP73" s="1131">
        <v>0</v>
      </c>
      <c r="BT73" s="1131">
        <v>0</v>
      </c>
      <c r="BU73" s="1131">
        <v>0</v>
      </c>
      <c r="BV73" s="1131">
        <v>0</v>
      </c>
    </row>
    <row r="74" spans="1:74" s="1126" customFormat="1" ht="16.350000000000001" customHeight="1" x14ac:dyDescent="0.2">
      <c r="A74" s="1129">
        <v>68</v>
      </c>
      <c r="B74" s="1130" t="s">
        <v>1536</v>
      </c>
      <c r="C74" s="1131">
        <v>924</v>
      </c>
      <c r="D74" s="1131">
        <v>0</v>
      </c>
      <c r="E74" s="1131">
        <v>19</v>
      </c>
      <c r="F74" s="1131">
        <v>0</v>
      </c>
      <c r="G74" s="1131">
        <v>0</v>
      </c>
      <c r="H74" s="1131">
        <v>0</v>
      </c>
      <c r="I74" s="1131">
        <v>0</v>
      </c>
      <c r="J74" s="1131">
        <v>0</v>
      </c>
      <c r="K74" s="1131">
        <v>12</v>
      </c>
      <c r="L74" s="1131">
        <v>1</v>
      </c>
      <c r="M74" s="1131">
        <v>5</v>
      </c>
      <c r="N74" s="1131">
        <v>0</v>
      </c>
      <c r="O74" s="1131">
        <v>161</v>
      </c>
      <c r="P74" s="1131">
        <v>291</v>
      </c>
      <c r="Q74" s="1131">
        <v>2</v>
      </c>
      <c r="R74" s="1131">
        <v>0</v>
      </c>
      <c r="S74" s="1131">
        <v>0</v>
      </c>
      <c r="T74" s="1131">
        <v>0</v>
      </c>
      <c r="U74" s="1131">
        <v>5</v>
      </c>
      <c r="V74" s="1131">
        <v>0</v>
      </c>
      <c r="W74" s="1131">
        <v>10</v>
      </c>
      <c r="X74" s="1131">
        <v>0</v>
      </c>
      <c r="Y74" s="1131">
        <v>0</v>
      </c>
      <c r="Z74" s="1131">
        <v>18</v>
      </c>
      <c r="AA74" s="1131">
        <v>0</v>
      </c>
      <c r="AB74" s="1131">
        <v>0</v>
      </c>
      <c r="AC74" s="1131">
        <v>15</v>
      </c>
      <c r="AD74" s="1131">
        <v>0</v>
      </c>
      <c r="AE74" s="1131">
        <v>143</v>
      </c>
      <c r="AF74" s="1131">
        <v>0</v>
      </c>
      <c r="AG74" s="1131">
        <v>1</v>
      </c>
      <c r="AH74" s="1131">
        <v>4</v>
      </c>
      <c r="AI74" s="1131">
        <v>0</v>
      </c>
      <c r="AJ74" s="1131">
        <v>0</v>
      </c>
      <c r="AK74" s="1131">
        <v>0</v>
      </c>
      <c r="AL74" s="1131">
        <v>0</v>
      </c>
      <c r="AM74" s="1131"/>
      <c r="AN74" s="1131"/>
      <c r="AO74" s="1131"/>
      <c r="AP74" s="1131"/>
      <c r="AQ74" s="1131"/>
      <c r="AR74" s="1131">
        <v>19</v>
      </c>
      <c r="AS74" s="1131">
        <v>16</v>
      </c>
      <c r="AT74" s="1131">
        <v>3</v>
      </c>
      <c r="AU74" s="1132">
        <v>1649</v>
      </c>
      <c r="AV74" s="1131">
        <v>0</v>
      </c>
      <c r="AW74" s="1131">
        <v>0</v>
      </c>
      <c r="AX74" s="1131">
        <v>0</v>
      </c>
      <c r="AY74" s="1131">
        <v>0</v>
      </c>
      <c r="AZ74" s="1131">
        <v>0</v>
      </c>
      <c r="BA74" s="1131">
        <v>0</v>
      </c>
      <c r="BB74" s="1131">
        <v>0</v>
      </c>
      <c r="BC74" s="1131">
        <v>0</v>
      </c>
      <c r="BD74" s="1131">
        <v>0</v>
      </c>
      <c r="BE74" s="1131">
        <v>0</v>
      </c>
      <c r="BF74" s="1131">
        <v>0</v>
      </c>
      <c r="BG74" s="1131">
        <v>6</v>
      </c>
      <c r="BH74" s="1131">
        <v>4</v>
      </c>
      <c r="BI74" s="1132">
        <v>1659</v>
      </c>
      <c r="BL74" s="1127"/>
      <c r="BM74" s="1128"/>
      <c r="BP74" s="1131">
        <v>0</v>
      </c>
      <c r="BT74" s="1131">
        <v>0</v>
      </c>
      <c r="BU74" s="1131">
        <v>0</v>
      </c>
      <c r="BV74" s="1131">
        <v>0</v>
      </c>
    </row>
    <row r="75" spans="1:74" s="1126" customFormat="1" ht="16.350000000000001" customHeight="1" x14ac:dyDescent="0.2">
      <c r="A75" s="1129">
        <v>69</v>
      </c>
      <c r="B75" s="1130" t="s">
        <v>1537</v>
      </c>
      <c r="C75" s="1131">
        <v>4492</v>
      </c>
      <c r="D75" s="1131">
        <v>0</v>
      </c>
      <c r="E75" s="1131">
        <v>3</v>
      </c>
      <c r="F75" s="1131">
        <v>0</v>
      </c>
      <c r="G75" s="1131">
        <v>0</v>
      </c>
      <c r="H75" s="1131">
        <v>0</v>
      </c>
      <c r="I75" s="1131">
        <v>0</v>
      </c>
      <c r="J75" s="1131">
        <v>0</v>
      </c>
      <c r="K75" s="1131">
        <v>12</v>
      </c>
      <c r="L75" s="1131">
        <v>1</v>
      </c>
      <c r="M75" s="1131">
        <v>3</v>
      </c>
      <c r="N75" s="1131">
        <v>0</v>
      </c>
      <c r="O75" s="1131">
        <v>0</v>
      </c>
      <c r="P75" s="1131">
        <v>5</v>
      </c>
      <c r="Q75" s="1131">
        <v>3</v>
      </c>
      <c r="R75" s="1131">
        <v>0</v>
      </c>
      <c r="S75" s="1131">
        <v>0</v>
      </c>
      <c r="T75" s="1131">
        <v>0</v>
      </c>
      <c r="U75" s="1131">
        <v>6</v>
      </c>
      <c r="V75" s="1131">
        <v>0</v>
      </c>
      <c r="W75" s="1131">
        <v>8</v>
      </c>
      <c r="X75" s="1131">
        <v>0</v>
      </c>
      <c r="Y75" s="1131">
        <v>0</v>
      </c>
      <c r="Z75" s="1131">
        <v>5</v>
      </c>
      <c r="AA75" s="1131">
        <v>0</v>
      </c>
      <c r="AB75" s="1131">
        <v>0</v>
      </c>
      <c r="AC75" s="1131">
        <v>2</v>
      </c>
      <c r="AD75" s="1131">
        <v>0</v>
      </c>
      <c r="AE75" s="1131">
        <v>12</v>
      </c>
      <c r="AF75" s="1131">
        <v>0</v>
      </c>
      <c r="AG75" s="1131">
        <v>5</v>
      </c>
      <c r="AH75" s="1131">
        <v>1</v>
      </c>
      <c r="AI75" s="1131">
        <v>0</v>
      </c>
      <c r="AJ75" s="1131">
        <v>0</v>
      </c>
      <c r="AK75" s="1131">
        <v>4</v>
      </c>
      <c r="AL75" s="1131">
        <v>0</v>
      </c>
      <c r="AM75" s="1131"/>
      <c r="AN75" s="1131"/>
      <c r="AO75" s="1131"/>
      <c r="AP75" s="1131"/>
      <c r="AQ75" s="1131"/>
      <c r="AR75" s="1131">
        <v>6</v>
      </c>
      <c r="AS75" s="1131">
        <v>41</v>
      </c>
      <c r="AT75" s="1131">
        <v>3</v>
      </c>
      <c r="AU75" s="1132">
        <v>4612</v>
      </c>
      <c r="AV75" s="1131">
        <v>0</v>
      </c>
      <c r="AW75" s="1131">
        <v>0</v>
      </c>
      <c r="AX75" s="1131">
        <v>0</v>
      </c>
      <c r="AY75" s="1131">
        <v>0</v>
      </c>
      <c r="AZ75" s="1131">
        <v>0</v>
      </c>
      <c r="BA75" s="1131">
        <v>0</v>
      </c>
      <c r="BB75" s="1131">
        <v>0</v>
      </c>
      <c r="BC75" s="1131">
        <v>0</v>
      </c>
      <c r="BD75" s="1131">
        <v>0</v>
      </c>
      <c r="BE75" s="1131">
        <v>4</v>
      </c>
      <c r="BF75" s="1131">
        <v>0</v>
      </c>
      <c r="BG75" s="1131">
        <v>3</v>
      </c>
      <c r="BH75" s="1131">
        <v>0</v>
      </c>
      <c r="BI75" s="1132">
        <v>4619</v>
      </c>
      <c r="BL75" s="1127"/>
      <c r="BM75" s="1128"/>
      <c r="BP75" s="1131">
        <v>0</v>
      </c>
      <c r="BT75" s="1131">
        <v>0</v>
      </c>
      <c r="BU75" s="1131">
        <v>0</v>
      </c>
      <c r="BV75" s="1131">
        <v>0</v>
      </c>
    </row>
    <row r="76" spans="1:74" s="1142" customFormat="1" ht="16.350000000000001" customHeight="1" thickBot="1" x14ac:dyDescent="0.25">
      <c r="A76" s="1138"/>
      <c r="B76" s="1139" t="s">
        <v>1041</v>
      </c>
      <c r="C76" s="1140">
        <v>594328</v>
      </c>
      <c r="D76" s="1140">
        <v>1558</v>
      </c>
      <c r="E76" s="1140">
        <v>593</v>
      </c>
      <c r="F76" s="1140">
        <v>1006</v>
      </c>
      <c r="G76" s="1140">
        <v>979</v>
      </c>
      <c r="H76" s="1140">
        <v>648</v>
      </c>
      <c r="I76" s="1140">
        <v>1715</v>
      </c>
      <c r="J76" s="1140">
        <v>438</v>
      </c>
      <c r="K76" s="1140">
        <v>259</v>
      </c>
      <c r="L76" s="1140">
        <v>220</v>
      </c>
      <c r="M76" s="1140">
        <v>667</v>
      </c>
      <c r="N76" s="1140">
        <v>533</v>
      </c>
      <c r="O76" s="1140">
        <v>342</v>
      </c>
      <c r="P76" s="1140">
        <v>714</v>
      </c>
      <c r="Q76" s="1140">
        <v>472</v>
      </c>
      <c r="R76" s="1140">
        <v>641</v>
      </c>
      <c r="S76" s="1140">
        <v>207</v>
      </c>
      <c r="T76" s="1140">
        <v>3843</v>
      </c>
      <c r="U76" s="1140">
        <v>3202</v>
      </c>
      <c r="V76" s="1140">
        <v>618</v>
      </c>
      <c r="W76" s="1140">
        <v>805</v>
      </c>
      <c r="X76" s="1140">
        <v>624</v>
      </c>
      <c r="Y76" s="1140">
        <v>27</v>
      </c>
      <c r="Z76" s="1140">
        <v>584</v>
      </c>
      <c r="AA76" s="1140">
        <v>311</v>
      </c>
      <c r="AB76" s="1140">
        <v>922</v>
      </c>
      <c r="AC76" s="1140">
        <v>544</v>
      </c>
      <c r="AD76" s="1140">
        <v>311</v>
      </c>
      <c r="AE76" s="1140">
        <v>316</v>
      </c>
      <c r="AF76" s="1140">
        <v>193</v>
      </c>
      <c r="AG76" s="1140">
        <v>479</v>
      </c>
      <c r="AH76" s="1140">
        <v>721</v>
      </c>
      <c r="AI76" s="1140">
        <v>141</v>
      </c>
      <c r="AJ76" s="1140">
        <v>112</v>
      </c>
      <c r="AK76" s="1140">
        <v>1703</v>
      </c>
      <c r="AL76" s="1140">
        <v>448</v>
      </c>
      <c r="AM76" s="1140">
        <v>0</v>
      </c>
      <c r="AN76" s="1140"/>
      <c r="AO76" s="1140"/>
      <c r="AP76" s="1140"/>
      <c r="AQ76" s="1140">
        <v>0</v>
      </c>
      <c r="AR76" s="1140">
        <v>2931</v>
      </c>
      <c r="AS76" s="1140">
        <v>3822</v>
      </c>
      <c r="AT76" s="1140">
        <v>502</v>
      </c>
      <c r="AU76" s="1141">
        <v>628479</v>
      </c>
      <c r="AV76" s="1140">
        <v>164</v>
      </c>
      <c r="AW76" s="1140">
        <v>456</v>
      </c>
      <c r="AX76" s="1140">
        <v>1035</v>
      </c>
      <c r="AY76" s="1140">
        <v>706</v>
      </c>
      <c r="AZ76" s="1140">
        <v>612</v>
      </c>
      <c r="BA76" s="1140">
        <v>645</v>
      </c>
      <c r="BB76" s="1140">
        <v>93</v>
      </c>
      <c r="BC76" s="1140">
        <v>1434</v>
      </c>
      <c r="BD76" s="1140">
        <v>605</v>
      </c>
      <c r="BE76" s="1140">
        <v>263</v>
      </c>
      <c r="BF76" s="1140">
        <v>234</v>
      </c>
      <c r="BG76" s="1140">
        <v>169</v>
      </c>
      <c r="BH76" s="1140">
        <v>246</v>
      </c>
      <c r="BI76" s="1141">
        <v>635141</v>
      </c>
      <c r="BJ76" s="1142" t="b">
        <v>0</v>
      </c>
      <c r="BL76" s="1143"/>
      <c r="BM76" s="1144"/>
      <c r="BP76" s="1140">
        <v>127</v>
      </c>
      <c r="BT76" s="1140">
        <v>370</v>
      </c>
      <c r="BU76" s="1140">
        <v>784</v>
      </c>
      <c r="BV76" s="1140">
        <v>152</v>
      </c>
    </row>
    <row r="77" spans="1:74" ht="13.5" thickTop="1" x14ac:dyDescent="0.2"/>
    <row r="80" spans="1:74" x14ac:dyDescent="0.2">
      <c r="B80" s="1147"/>
      <c r="C80" s="1147"/>
      <c r="D80" s="1147"/>
      <c r="E80" s="1147"/>
      <c r="F80" s="1147"/>
      <c r="G80" s="1147"/>
      <c r="H80" s="1147"/>
      <c r="I80" s="1147"/>
      <c r="J80" s="1147"/>
      <c r="K80" s="1147"/>
      <c r="L80" s="1147"/>
      <c r="M80" s="1147"/>
      <c r="N80" s="1147"/>
      <c r="O80" s="1147"/>
      <c r="P80" s="1147"/>
      <c r="Q80" s="1147"/>
      <c r="R80" s="1147"/>
      <c r="S80" s="1147"/>
      <c r="T80" s="1147"/>
      <c r="U80" s="1147"/>
      <c r="V80" s="1147"/>
      <c r="W80" s="1147"/>
      <c r="X80" s="1147"/>
      <c r="Y80" s="1147"/>
      <c r="Z80" s="1147"/>
      <c r="AA80" s="1147"/>
      <c r="AB80" s="1147"/>
      <c r="AC80" s="1147"/>
      <c r="AD80" s="1147"/>
      <c r="AE80" s="1147"/>
      <c r="AF80" s="1147"/>
      <c r="AG80" s="1147"/>
      <c r="AH80" s="1147"/>
      <c r="AI80" s="1147"/>
      <c r="AJ80" s="1147"/>
      <c r="AK80" s="1147"/>
      <c r="AL80" s="1147"/>
      <c r="AM80" s="1147"/>
      <c r="AN80" s="1147"/>
      <c r="AO80" s="1147"/>
      <c r="AP80" s="1147"/>
      <c r="AQ80" s="1147"/>
      <c r="AR80" s="1147"/>
      <c r="AS80" s="1147"/>
      <c r="AT80" s="1147"/>
      <c r="AU80" s="1147"/>
      <c r="AV80" s="1147"/>
      <c r="AW80" s="1147"/>
      <c r="AX80" s="1147"/>
      <c r="AY80" s="1147"/>
      <c r="AZ80" s="1147"/>
      <c r="BA80" s="1147"/>
      <c r="BB80" s="1147"/>
      <c r="BC80" s="1147"/>
      <c r="BD80" s="1147"/>
      <c r="BE80" s="1147"/>
      <c r="BF80" s="1147"/>
      <c r="BG80" s="1147"/>
      <c r="BH80" s="1147"/>
      <c r="BI80" s="1147"/>
      <c r="BJ80" s="1147"/>
      <c r="BT80" s="1147"/>
      <c r="BU80" s="1147"/>
      <c r="BV80" s="1147"/>
    </row>
  </sheetData>
  <sheetProtection formatCells="0" formatColumns="0" formatRows="0" sort="0"/>
  <mergeCells count="15">
    <mergeCell ref="BC1:BH1"/>
    <mergeCell ref="BI1:BI3"/>
    <mergeCell ref="A4:B4"/>
    <mergeCell ref="W1:AB1"/>
    <mergeCell ref="AC1:AI1"/>
    <mergeCell ref="AJ1:AT1"/>
    <mergeCell ref="AU1:AU2"/>
    <mergeCell ref="AV1:AY1"/>
    <mergeCell ref="AZ1:BB1"/>
    <mergeCell ref="A1:B3"/>
    <mergeCell ref="C1:C3"/>
    <mergeCell ref="D1:D3"/>
    <mergeCell ref="E1:I1"/>
    <mergeCell ref="J1:O1"/>
    <mergeCell ref="P1:V1"/>
  </mergeCells>
  <printOptions horizontalCentered="1"/>
  <pageMargins left="0.4" right="0.4" top="1" bottom="0.5" header="0.3" footer="0.3"/>
  <pageSetup paperSize="5" scale="71" fitToWidth="0" orientation="portrait" r:id="rId1"/>
  <headerFooter>
    <oddHeader>&amp;L&amp;"Arial,Bold"&amp;18&amp;K000000Table 8: Budget Letter
February 1 Student Membership</oddHeader>
    <oddFooter>&amp;R&amp;P</oddFooter>
  </headerFooter>
  <colBreaks count="7" manualBreakCount="7">
    <brk id="4" max="76" man="1"/>
    <brk id="17" max="76" man="1"/>
    <brk id="24" max="76" man="1"/>
    <brk id="31" max="76" man="1"/>
    <brk id="47" max="76" man="1"/>
    <brk id="51" max="76" man="1"/>
    <brk id="54" max="1048575" man="1"/>
  </col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92D050"/>
    <pageSetUpPr fitToPage="1"/>
  </sheetPr>
  <dimension ref="A1:S300"/>
  <sheetViews>
    <sheetView workbookViewId="0">
      <pane xSplit="2" ySplit="6" topLeftCell="C7" activePane="bottomRight" state="frozen"/>
      <selection sqref="A1:B2"/>
      <selection pane="topRight" sqref="A1:B2"/>
      <selection pane="bottomLeft" sqref="A1:B2"/>
      <selection pane="bottomRight" activeCell="C7" sqref="C7"/>
    </sheetView>
  </sheetViews>
  <sheetFormatPr defaultColWidth="9.140625" defaultRowHeight="12.75" x14ac:dyDescent="0.2"/>
  <cols>
    <col min="1" max="1" width="5.5703125" customWidth="1"/>
    <col min="2" max="2" width="22.5703125" customWidth="1"/>
    <col min="3" max="8" width="16" customWidth="1"/>
    <col min="9" max="9" width="15.42578125" customWidth="1"/>
    <col min="10" max="12" width="14.5703125" customWidth="1"/>
    <col min="13" max="14" width="16.5703125" customWidth="1"/>
    <col min="15" max="15" width="20.5703125" customWidth="1"/>
    <col min="16" max="19" width="17.42578125" customWidth="1"/>
  </cols>
  <sheetData>
    <row r="1" spans="1:19" ht="27.75" customHeight="1" x14ac:dyDescent="0.2">
      <c r="A1" s="1591" t="s">
        <v>1539</v>
      </c>
      <c r="B1" s="1591"/>
      <c r="C1" s="1592" t="s">
        <v>1540</v>
      </c>
      <c r="D1" s="1593"/>
      <c r="E1" s="1593"/>
      <c r="F1" s="1593"/>
      <c r="G1" s="1593"/>
      <c r="H1" s="1593"/>
      <c r="I1" s="1592" t="s">
        <v>1541</v>
      </c>
      <c r="J1" s="1592"/>
      <c r="K1" s="1592"/>
      <c r="L1" s="1592"/>
      <c r="M1" s="1594" t="s">
        <v>1542</v>
      </c>
      <c r="N1" s="1594"/>
      <c r="O1" s="1148" t="s">
        <v>1543</v>
      </c>
      <c r="P1" s="1595" t="s">
        <v>170</v>
      </c>
      <c r="Q1" s="1595" t="s">
        <v>1544</v>
      </c>
      <c r="R1" s="1584" t="s">
        <v>1545</v>
      </c>
      <c r="S1" s="1148" t="s">
        <v>1546</v>
      </c>
    </row>
    <row r="2" spans="1:19" ht="117.75" customHeight="1" x14ac:dyDescent="0.2">
      <c r="A2" s="1591"/>
      <c r="B2" s="1591"/>
      <c r="C2" s="1149" t="s">
        <v>1547</v>
      </c>
      <c r="D2" s="1149" t="s">
        <v>1548</v>
      </c>
      <c r="E2" s="1149" t="s">
        <v>1549</v>
      </c>
      <c r="F2" s="1150" t="s">
        <v>1550</v>
      </c>
      <c r="G2" s="1149" t="s">
        <v>1551</v>
      </c>
      <c r="H2" s="1150" t="s">
        <v>1552</v>
      </c>
      <c r="I2" s="1149" t="s">
        <v>1553</v>
      </c>
      <c r="J2" s="1149" t="s">
        <v>1554</v>
      </c>
      <c r="K2" s="1149" t="s">
        <v>1555</v>
      </c>
      <c r="L2" s="1149" t="s">
        <v>1556</v>
      </c>
      <c r="M2" s="1151" t="s">
        <v>1557</v>
      </c>
      <c r="N2" s="1151" t="s">
        <v>1558</v>
      </c>
      <c r="O2" s="1150" t="s">
        <v>1559</v>
      </c>
      <c r="P2" s="1596"/>
      <c r="Q2" s="1596"/>
      <c r="R2" s="1585"/>
      <c r="S2" s="1150" t="s">
        <v>1560</v>
      </c>
    </row>
    <row r="3" spans="1:19" ht="29.25" customHeight="1" x14ac:dyDescent="0.2">
      <c r="A3" s="1586" t="s">
        <v>1561</v>
      </c>
      <c r="B3" s="1587"/>
      <c r="C3" s="1152">
        <v>1</v>
      </c>
      <c r="D3" s="1153">
        <v>2</v>
      </c>
      <c r="E3" s="1153">
        <v>3</v>
      </c>
      <c r="F3" s="1153">
        <v>4</v>
      </c>
      <c r="G3" s="1153">
        <v>5</v>
      </c>
      <c r="H3" s="1153">
        <v>6</v>
      </c>
      <c r="I3" s="1153">
        <v>7</v>
      </c>
      <c r="J3" s="1153">
        <v>8</v>
      </c>
      <c r="K3" s="1153">
        <v>9</v>
      </c>
      <c r="L3" s="1153">
        <v>10</v>
      </c>
      <c r="M3" s="1153">
        <v>11</v>
      </c>
      <c r="N3" s="1153">
        <v>12</v>
      </c>
      <c r="O3" s="1153">
        <v>13</v>
      </c>
      <c r="P3" s="1153">
        <v>14</v>
      </c>
      <c r="Q3" s="1153">
        <v>15</v>
      </c>
      <c r="R3" s="1153">
        <v>16</v>
      </c>
      <c r="S3" s="1153">
        <v>17</v>
      </c>
    </row>
    <row r="4" spans="1:19" s="261" customFormat="1" ht="25.5" hidden="1" x14ac:dyDescent="0.2">
      <c r="A4" s="1154"/>
      <c r="B4" s="1155"/>
      <c r="C4" s="1156" t="s">
        <v>232</v>
      </c>
      <c r="D4" s="1156" t="s">
        <v>232</v>
      </c>
      <c r="E4" s="1156" t="s">
        <v>232</v>
      </c>
      <c r="F4" s="1156" t="s">
        <v>233</v>
      </c>
      <c r="G4" s="1156" t="s">
        <v>595</v>
      </c>
      <c r="H4" s="1156" t="s">
        <v>233</v>
      </c>
      <c r="I4" s="1156" t="s">
        <v>232</v>
      </c>
      <c r="J4" s="1156" t="s">
        <v>232</v>
      </c>
      <c r="K4" s="1156" t="s">
        <v>232</v>
      </c>
      <c r="L4" s="1156" t="s">
        <v>232</v>
      </c>
      <c r="M4" s="1156" t="s">
        <v>1562</v>
      </c>
      <c r="N4" s="1156" t="s">
        <v>1562</v>
      </c>
      <c r="O4" s="1156" t="s">
        <v>233</v>
      </c>
      <c r="P4" s="1156"/>
      <c r="Q4" s="1156"/>
      <c r="R4" s="1156"/>
      <c r="S4" s="1156"/>
    </row>
    <row r="5" spans="1:19" s="1158" customFormat="1" ht="36.75" customHeight="1" x14ac:dyDescent="0.2">
      <c r="A5" s="1588" t="s">
        <v>1600</v>
      </c>
      <c r="B5" s="1589"/>
      <c r="C5" s="1157" t="s">
        <v>1563</v>
      </c>
      <c r="D5" s="1157" t="s">
        <v>1564</v>
      </c>
      <c r="E5" s="1157" t="s">
        <v>1565</v>
      </c>
      <c r="F5" s="1157" t="s">
        <v>1566</v>
      </c>
      <c r="G5" s="1157" t="s">
        <v>1074</v>
      </c>
      <c r="H5" s="1157" t="s">
        <v>1567</v>
      </c>
      <c r="I5" s="1157" t="s">
        <v>1568</v>
      </c>
      <c r="J5" s="1157" t="s">
        <v>1569</v>
      </c>
      <c r="K5" s="1157" t="s">
        <v>1570</v>
      </c>
      <c r="L5" s="1157" t="s">
        <v>1571</v>
      </c>
      <c r="M5" s="1157" t="s">
        <v>1572</v>
      </c>
      <c r="N5" s="1157" t="s">
        <v>1573</v>
      </c>
      <c r="O5" s="1157" t="s">
        <v>1574</v>
      </c>
      <c r="P5" s="1157" t="s">
        <v>1575</v>
      </c>
      <c r="Q5" s="1157" t="s">
        <v>1576</v>
      </c>
      <c r="R5" s="1157" t="s">
        <v>1577</v>
      </c>
      <c r="S5" s="1157" t="s">
        <v>1578</v>
      </c>
    </row>
    <row r="6" spans="1:19" s="1158" customFormat="1" ht="36.75" hidden="1" customHeight="1" x14ac:dyDescent="0.2">
      <c r="A6" s="1159"/>
      <c r="B6" s="1160"/>
      <c r="C6" s="1161"/>
      <c r="D6" s="1161"/>
      <c r="E6" s="1161"/>
      <c r="F6" s="1161"/>
      <c r="G6" s="1161"/>
      <c r="H6" s="1161"/>
      <c r="I6" s="1161"/>
      <c r="J6" s="1161"/>
      <c r="K6" s="1161"/>
      <c r="L6" s="1161"/>
      <c r="M6" s="1161"/>
      <c r="N6" s="1161"/>
      <c r="O6" s="1161"/>
      <c r="P6" s="1161"/>
      <c r="Q6" s="1161"/>
      <c r="R6" s="1161"/>
      <c r="S6" s="1161"/>
    </row>
    <row r="7" spans="1:19" ht="16.350000000000001" customHeight="1" x14ac:dyDescent="0.2">
      <c r="A7" s="1162">
        <v>1</v>
      </c>
      <c r="B7" s="1163" t="s">
        <v>295</v>
      </c>
      <c r="C7" s="1164">
        <v>3093.6886126614463</v>
      </c>
      <c r="D7" s="1165">
        <v>1151</v>
      </c>
      <c r="E7" s="1165">
        <v>222.35337576721983</v>
      </c>
      <c r="F7" s="1166">
        <v>4467.0419884286657</v>
      </c>
      <c r="G7" s="1165">
        <v>777.48</v>
      </c>
      <c r="H7" s="1166">
        <v>5244.5219884286653</v>
      </c>
      <c r="I7" s="1165">
        <v>680.61149478551806</v>
      </c>
      <c r="J7" s="1165">
        <v>185.62131675968672</v>
      </c>
      <c r="K7" s="1165">
        <v>4640.5329189921686</v>
      </c>
      <c r="L7" s="1165">
        <v>1856.2131675968674</v>
      </c>
      <c r="M7" s="1165">
        <v>3509</v>
      </c>
      <c r="N7" s="1165">
        <v>3509</v>
      </c>
      <c r="O7" s="1166">
        <v>7976.0419884286657</v>
      </c>
      <c r="P7" s="1165">
        <v>6464</v>
      </c>
      <c r="Q7" s="1165">
        <v>5683.5255739940894</v>
      </c>
      <c r="R7" s="1165">
        <v>3185.39</v>
      </c>
      <c r="S7" s="1165">
        <v>9646.3955739940884</v>
      </c>
    </row>
    <row r="8" spans="1:19" ht="16.350000000000001" customHeight="1" x14ac:dyDescent="0.2">
      <c r="A8" s="1167">
        <v>2</v>
      </c>
      <c r="B8" s="1168" t="s">
        <v>296</v>
      </c>
      <c r="C8" s="1169">
        <v>3302.1419934751234</v>
      </c>
      <c r="D8" s="1170">
        <v>1452</v>
      </c>
      <c r="E8" s="1170">
        <v>222.35325932251638</v>
      </c>
      <c r="F8" s="1171">
        <v>4976.4952527976393</v>
      </c>
      <c r="G8" s="1170">
        <v>842.32</v>
      </c>
      <c r="H8" s="1171">
        <v>5818.815252797639</v>
      </c>
      <c r="I8" s="1170">
        <v>726.47123856452708</v>
      </c>
      <c r="J8" s="1170">
        <v>198.12851960850742</v>
      </c>
      <c r="K8" s="1170">
        <v>4953.2129902126844</v>
      </c>
      <c r="L8" s="1170">
        <v>1981.2851960850739</v>
      </c>
      <c r="M8" s="1170">
        <v>4920</v>
      </c>
      <c r="N8" s="1170">
        <v>5543</v>
      </c>
      <c r="O8" s="1171">
        <v>10519.495252797638</v>
      </c>
      <c r="P8" s="1170">
        <v>7577</v>
      </c>
      <c r="Q8" s="1170">
        <v>6732.3005977796756</v>
      </c>
      <c r="R8" s="1170">
        <v>3182.56</v>
      </c>
      <c r="S8" s="1170">
        <v>10757.180597779676</v>
      </c>
    </row>
    <row r="9" spans="1:19" ht="16.350000000000001" customHeight="1" x14ac:dyDescent="0.2">
      <c r="A9" s="1167">
        <v>3</v>
      </c>
      <c r="B9" s="1168" t="s">
        <v>297</v>
      </c>
      <c r="C9" s="1170">
        <v>2457.2917209316001</v>
      </c>
      <c r="D9" s="1170">
        <v>616</v>
      </c>
      <c r="E9" s="1170">
        <v>222.3533929191253</v>
      </c>
      <c r="F9" s="1171">
        <v>3295.6451138507255</v>
      </c>
      <c r="G9" s="1170">
        <v>596.84</v>
      </c>
      <c r="H9" s="1171">
        <v>3892.4851138507256</v>
      </c>
      <c r="I9" s="1170">
        <v>540.60417860495215</v>
      </c>
      <c r="J9" s="1170">
        <v>147.43750325589599</v>
      </c>
      <c r="K9" s="1170">
        <v>3685.9375813974002</v>
      </c>
      <c r="L9" s="1170">
        <v>1474.3750325589601</v>
      </c>
      <c r="M9" s="1170">
        <v>8593</v>
      </c>
      <c r="N9" s="1170">
        <v>9910</v>
      </c>
      <c r="O9" s="1171">
        <v>13205.645113850725</v>
      </c>
      <c r="P9" s="1170">
        <v>4772</v>
      </c>
      <c r="Q9" s="1170">
        <v>4174.7683530024296</v>
      </c>
      <c r="R9" s="1170">
        <v>3967.93</v>
      </c>
      <c r="S9" s="1170">
        <v>8739.5383530024301</v>
      </c>
    </row>
    <row r="10" spans="1:19" ht="16.350000000000001" customHeight="1" x14ac:dyDescent="0.2">
      <c r="A10" s="1167">
        <v>4</v>
      </c>
      <c r="B10" s="1168" t="s">
        <v>298</v>
      </c>
      <c r="C10" s="1170">
        <v>2870.4088071551282</v>
      </c>
      <c r="D10" s="1170">
        <v>1113</v>
      </c>
      <c r="E10" s="1170">
        <v>222.35358649789029</v>
      </c>
      <c r="F10" s="1171">
        <v>4205.7623936530181</v>
      </c>
      <c r="G10" s="1170">
        <v>585.76</v>
      </c>
      <c r="H10" s="1171">
        <v>4791.5223936530183</v>
      </c>
      <c r="I10" s="1170">
        <v>631.48993757412802</v>
      </c>
      <c r="J10" s="1170">
        <v>172.22452842930764</v>
      </c>
      <c r="K10" s="1170">
        <v>4305.6132107326912</v>
      </c>
      <c r="L10" s="1170">
        <v>1722.2452842930766</v>
      </c>
      <c r="M10" s="1170">
        <v>8330</v>
      </c>
      <c r="N10" s="1170">
        <v>8330</v>
      </c>
      <c r="O10" s="1171">
        <v>12535.762393653018</v>
      </c>
      <c r="P10" s="1170">
        <v>6528</v>
      </c>
      <c r="Q10" s="1170">
        <v>5926.2147679324898</v>
      </c>
      <c r="R10" s="1170">
        <v>4014.17</v>
      </c>
      <c r="S10" s="1170">
        <v>10526.14476793249</v>
      </c>
    </row>
    <row r="11" spans="1:19" ht="16.350000000000001" customHeight="1" x14ac:dyDescent="0.2">
      <c r="A11" s="1172">
        <v>5</v>
      </c>
      <c r="B11" s="1173" t="s">
        <v>299</v>
      </c>
      <c r="C11" s="1174">
        <v>3184.0998942143601</v>
      </c>
      <c r="D11" s="1174">
        <v>1333</v>
      </c>
      <c r="E11" s="1174">
        <v>222.35336070888263</v>
      </c>
      <c r="F11" s="1175">
        <v>4739.4532549232426</v>
      </c>
      <c r="G11" s="1174">
        <v>555.91</v>
      </c>
      <c r="H11" s="1175">
        <v>5295.3632549232425</v>
      </c>
      <c r="I11" s="1174">
        <v>700.50197672715933</v>
      </c>
      <c r="J11" s="1174">
        <v>191.0459936528616</v>
      </c>
      <c r="K11" s="1174">
        <v>4776.1498413215395</v>
      </c>
      <c r="L11" s="1174">
        <v>1910.459936528616</v>
      </c>
      <c r="M11" s="1174">
        <v>3497</v>
      </c>
      <c r="N11" s="1174">
        <v>3497</v>
      </c>
      <c r="O11" s="1175">
        <v>8236.4532549232426</v>
      </c>
      <c r="P11" s="1174">
        <v>6945</v>
      </c>
      <c r="Q11" s="1174">
        <v>6381.563432029393</v>
      </c>
      <c r="R11" s="1174">
        <v>3328.64</v>
      </c>
      <c r="S11" s="1174">
        <v>10266.113432029393</v>
      </c>
    </row>
    <row r="12" spans="1:19" ht="16.350000000000001" customHeight="1" x14ac:dyDescent="0.2">
      <c r="A12" s="1162">
        <v>6</v>
      </c>
      <c r="B12" s="1163" t="s">
        <v>300</v>
      </c>
      <c r="C12" s="1165">
        <v>2764.0440488034847</v>
      </c>
      <c r="D12" s="1165">
        <v>915</v>
      </c>
      <c r="E12" s="1165">
        <v>222.35336142150578</v>
      </c>
      <c r="F12" s="1166">
        <v>3901.3974102249904</v>
      </c>
      <c r="G12" s="1165">
        <v>545.4799999999999</v>
      </c>
      <c r="H12" s="1166">
        <v>4446.8774102249899</v>
      </c>
      <c r="I12" s="1165">
        <v>608.08969073676667</v>
      </c>
      <c r="J12" s="1165">
        <v>165.84264292820907</v>
      </c>
      <c r="K12" s="1165">
        <v>4146.0660732052274</v>
      </c>
      <c r="L12" s="1165">
        <v>1658.426429282091</v>
      </c>
      <c r="M12" s="1165">
        <v>6533</v>
      </c>
      <c r="N12" s="1165">
        <v>7835</v>
      </c>
      <c r="O12" s="1166">
        <v>11736.39741022499</v>
      </c>
      <c r="P12" s="1165">
        <v>5677</v>
      </c>
      <c r="Q12" s="1165">
        <v>5129.1800696098189</v>
      </c>
      <c r="R12" s="1165">
        <v>3778.21</v>
      </c>
      <c r="S12" s="1165">
        <v>9452.8700696098185</v>
      </c>
    </row>
    <row r="13" spans="1:19" ht="16.350000000000001" customHeight="1" x14ac:dyDescent="0.2">
      <c r="A13" s="1167">
        <v>7</v>
      </c>
      <c r="B13" s="1168" t="s">
        <v>301</v>
      </c>
      <c r="C13" s="1170">
        <v>1950.8236580474695</v>
      </c>
      <c r="D13" s="1170">
        <v>262</v>
      </c>
      <c r="E13" s="1170">
        <v>222.35310895607529</v>
      </c>
      <c r="F13" s="1171">
        <v>2435.1767670035447</v>
      </c>
      <c r="G13" s="1170">
        <v>756.91999999999985</v>
      </c>
      <c r="H13" s="1171">
        <v>3192.0967670035443</v>
      </c>
      <c r="I13" s="1170">
        <v>429.18120477044334</v>
      </c>
      <c r="J13" s="1170">
        <v>117.04941948284817</v>
      </c>
      <c r="K13" s="1170">
        <v>2926.2354870712043</v>
      </c>
      <c r="L13" s="1170">
        <v>1170.4941948284816</v>
      </c>
      <c r="M13" s="1170">
        <v>19424</v>
      </c>
      <c r="N13" s="1170">
        <v>20900</v>
      </c>
      <c r="O13" s="1171">
        <v>23335.176767003544</v>
      </c>
      <c r="P13" s="1170">
        <v>4488</v>
      </c>
      <c r="Q13" s="1170">
        <v>3721.6023958927553</v>
      </c>
      <c r="R13" s="1170">
        <v>5690.3</v>
      </c>
      <c r="S13" s="1170">
        <v>10168.822395892756</v>
      </c>
    </row>
    <row r="14" spans="1:19" ht="16.350000000000001" customHeight="1" x14ac:dyDescent="0.2">
      <c r="A14" s="1167">
        <v>8</v>
      </c>
      <c r="B14" s="1168" t="s">
        <v>302</v>
      </c>
      <c r="C14" s="1170">
        <v>2883.3996791807767</v>
      </c>
      <c r="D14" s="1170">
        <v>1009</v>
      </c>
      <c r="E14" s="1170">
        <v>222.3533869542982</v>
      </c>
      <c r="F14" s="1171">
        <v>4114.7530661350747</v>
      </c>
      <c r="G14" s="1170">
        <v>725.76</v>
      </c>
      <c r="H14" s="1171">
        <v>4840.513066135075</v>
      </c>
      <c r="I14" s="1170">
        <v>634.34792941977082</v>
      </c>
      <c r="J14" s="1170">
        <v>173.00398075084658</v>
      </c>
      <c r="K14" s="1170">
        <v>4325.0995187711651</v>
      </c>
      <c r="L14" s="1170">
        <v>1730.0398075084659</v>
      </c>
      <c r="M14" s="1170">
        <v>6211</v>
      </c>
      <c r="N14" s="1170">
        <v>6886</v>
      </c>
      <c r="O14" s="1171">
        <v>11000.753066135076</v>
      </c>
      <c r="P14" s="1170">
        <v>6090</v>
      </c>
      <c r="Q14" s="1170">
        <v>5368.3173090334276</v>
      </c>
      <c r="R14" s="1170">
        <v>3581.96</v>
      </c>
      <c r="S14" s="1170">
        <v>9676.0373090334288</v>
      </c>
    </row>
    <row r="15" spans="1:19" ht="16.350000000000001" customHeight="1" x14ac:dyDescent="0.2">
      <c r="A15" s="1167">
        <v>9</v>
      </c>
      <c r="B15" s="1168" t="s">
        <v>303</v>
      </c>
      <c r="C15" s="1170">
        <v>2665.1293150769529</v>
      </c>
      <c r="D15" s="1170">
        <v>826</v>
      </c>
      <c r="E15" s="1170">
        <v>222.35336634576939</v>
      </c>
      <c r="F15" s="1171">
        <v>3713.4826814227222</v>
      </c>
      <c r="G15" s="1170">
        <v>744.76</v>
      </c>
      <c r="H15" s="1171">
        <v>4458.2426814227219</v>
      </c>
      <c r="I15" s="1170">
        <v>586.32844931692966</v>
      </c>
      <c r="J15" s="1170">
        <v>159.90775890461717</v>
      </c>
      <c r="K15" s="1170">
        <v>3997.6939726154292</v>
      </c>
      <c r="L15" s="1170">
        <v>1599.0775890461716</v>
      </c>
      <c r="M15" s="1170">
        <v>7164</v>
      </c>
      <c r="N15" s="1170">
        <v>8282</v>
      </c>
      <c r="O15" s="1171">
        <v>11995.482681422722</v>
      </c>
      <c r="P15" s="1170">
        <v>5606</v>
      </c>
      <c r="Q15" s="1170">
        <v>4870.9992003198722</v>
      </c>
      <c r="R15" s="1170">
        <v>3894.34</v>
      </c>
      <c r="S15" s="1170">
        <v>9510.0992003198735</v>
      </c>
    </row>
    <row r="16" spans="1:19" ht="16.350000000000001" customHeight="1" x14ac:dyDescent="0.2">
      <c r="A16" s="1172">
        <v>10</v>
      </c>
      <c r="B16" s="1173" t="s">
        <v>304</v>
      </c>
      <c r="C16" s="1174">
        <v>2306.4965517834084</v>
      </c>
      <c r="D16" s="1174">
        <v>534</v>
      </c>
      <c r="E16" s="1174">
        <v>222.35336856010568</v>
      </c>
      <c r="F16" s="1175">
        <v>3062.849920343514</v>
      </c>
      <c r="G16" s="1174">
        <v>608.04000000000008</v>
      </c>
      <c r="H16" s="1175">
        <v>3670.8899203435139</v>
      </c>
      <c r="I16" s="1174">
        <v>507.42924139234992</v>
      </c>
      <c r="J16" s="1174">
        <v>138.38979310700452</v>
      </c>
      <c r="K16" s="1174">
        <v>3459.7448276751124</v>
      </c>
      <c r="L16" s="1174">
        <v>1383.8979310700452</v>
      </c>
      <c r="M16" s="1174">
        <v>8233</v>
      </c>
      <c r="N16" s="1174">
        <v>8739</v>
      </c>
      <c r="O16" s="1175">
        <v>11801.849920343513</v>
      </c>
      <c r="P16" s="1174">
        <v>4757</v>
      </c>
      <c r="Q16" s="1174">
        <v>4124.8547556142667</v>
      </c>
      <c r="R16" s="1174">
        <v>4488.1499999999996</v>
      </c>
      <c r="S16" s="1174">
        <v>9221.0447556142663</v>
      </c>
    </row>
    <row r="17" spans="1:19" ht="16.350000000000001" customHeight="1" x14ac:dyDescent="0.2">
      <c r="A17" s="1162">
        <v>11</v>
      </c>
      <c r="B17" s="1163" t="s">
        <v>305</v>
      </c>
      <c r="C17" s="1165">
        <v>3311.8143767405004</v>
      </c>
      <c r="D17" s="1165">
        <v>1662</v>
      </c>
      <c r="E17" s="1165">
        <v>222.3535660091047</v>
      </c>
      <c r="F17" s="1166">
        <v>5196.1679427496047</v>
      </c>
      <c r="G17" s="1165">
        <v>706.55</v>
      </c>
      <c r="H17" s="1166">
        <v>5902.7179427496048</v>
      </c>
      <c r="I17" s="1165">
        <v>728.59916288290992</v>
      </c>
      <c r="J17" s="1165">
        <v>198.70886260443001</v>
      </c>
      <c r="K17" s="1165">
        <v>4967.7215651107499</v>
      </c>
      <c r="L17" s="1165">
        <v>1987.0886260442994</v>
      </c>
      <c r="M17" s="1165">
        <v>4271</v>
      </c>
      <c r="N17" s="1165">
        <v>5007</v>
      </c>
      <c r="O17" s="1166">
        <v>10203.167942749606</v>
      </c>
      <c r="P17" s="1165">
        <v>8374</v>
      </c>
      <c r="Q17" s="1165">
        <v>7652.5614567526554</v>
      </c>
      <c r="R17" s="1165">
        <v>3602.57</v>
      </c>
      <c r="S17" s="1165">
        <v>11961.681456752654</v>
      </c>
    </row>
    <row r="18" spans="1:19" ht="16.350000000000001" customHeight="1" x14ac:dyDescent="0.2">
      <c r="A18" s="1167">
        <v>12</v>
      </c>
      <c r="B18" s="1168" t="s">
        <v>306</v>
      </c>
      <c r="C18" s="1170">
        <v>1003.7496467605229</v>
      </c>
      <c r="D18" s="1170">
        <v>0</v>
      </c>
      <c r="E18" s="1170">
        <v>222.35321100917432</v>
      </c>
      <c r="F18" s="1171">
        <v>1226.1028577696973</v>
      </c>
      <c r="G18" s="1170">
        <v>1063.31</v>
      </c>
      <c r="H18" s="1171">
        <v>2289.4128577696974</v>
      </c>
      <c r="I18" s="1170">
        <v>220.82492228731505</v>
      </c>
      <c r="J18" s="1170">
        <v>60.224978805631373</v>
      </c>
      <c r="K18" s="1170">
        <v>1505.6244701407843</v>
      </c>
      <c r="L18" s="1170">
        <v>602.24978805631383</v>
      </c>
      <c r="M18" s="1170">
        <v>17268</v>
      </c>
      <c r="N18" s="1170">
        <v>18753</v>
      </c>
      <c r="O18" s="1171">
        <v>19979.102857769696</v>
      </c>
      <c r="P18" s="1170">
        <v>2884</v>
      </c>
      <c r="Q18" s="1170">
        <v>1822.6834862385322</v>
      </c>
      <c r="R18" s="1170">
        <v>6977.44</v>
      </c>
      <c r="S18" s="1170">
        <v>9863.4334862385313</v>
      </c>
    </row>
    <row r="19" spans="1:19" ht="16.350000000000001" customHeight="1" x14ac:dyDescent="0.2">
      <c r="A19" s="1167">
        <v>13</v>
      </c>
      <c r="B19" s="1168" t="s">
        <v>307</v>
      </c>
      <c r="C19" s="1170">
        <v>3033.4432861303753</v>
      </c>
      <c r="D19" s="1170">
        <v>1287</v>
      </c>
      <c r="E19" s="1170">
        <v>222.35359116022099</v>
      </c>
      <c r="F19" s="1171">
        <v>4542.796877290597</v>
      </c>
      <c r="G19" s="1170">
        <v>749.43000000000006</v>
      </c>
      <c r="H19" s="1171">
        <v>5292.2268772905973</v>
      </c>
      <c r="I19" s="1170">
        <v>667.35752294868257</v>
      </c>
      <c r="J19" s="1170">
        <v>182.00659716782252</v>
      </c>
      <c r="K19" s="1170">
        <v>4550.1649291955637</v>
      </c>
      <c r="L19" s="1170">
        <v>1820.0659716782252</v>
      </c>
      <c r="M19" s="1170">
        <v>6178</v>
      </c>
      <c r="N19" s="1170">
        <v>6237</v>
      </c>
      <c r="O19" s="1171">
        <v>10779.796877290597</v>
      </c>
      <c r="P19" s="1170">
        <v>7309</v>
      </c>
      <c r="Q19" s="1170">
        <v>6443.7314917127069</v>
      </c>
      <c r="R19" s="1170">
        <v>3817.38</v>
      </c>
      <c r="S19" s="1170">
        <v>11010.541491712707</v>
      </c>
    </row>
    <row r="20" spans="1:19" ht="16.350000000000001" customHeight="1" x14ac:dyDescent="0.2">
      <c r="A20" s="1167">
        <v>14</v>
      </c>
      <c r="B20" s="1168" t="s">
        <v>308</v>
      </c>
      <c r="C20" s="1170">
        <v>3224.9067825679376</v>
      </c>
      <c r="D20" s="1170">
        <v>1613</v>
      </c>
      <c r="E20" s="1170">
        <v>222.35320228281546</v>
      </c>
      <c r="F20" s="1171">
        <v>5060.2599848507534</v>
      </c>
      <c r="G20" s="1170">
        <v>809.9799999999999</v>
      </c>
      <c r="H20" s="1171">
        <v>5870.239984850753</v>
      </c>
      <c r="I20" s="1170">
        <v>709.47949216494624</v>
      </c>
      <c r="J20" s="1170">
        <v>193.49440695407623</v>
      </c>
      <c r="K20" s="1170">
        <v>4837.3601738519055</v>
      </c>
      <c r="L20" s="1170">
        <v>1934.9440695407625</v>
      </c>
      <c r="M20" s="1170">
        <v>4773</v>
      </c>
      <c r="N20" s="1170">
        <v>4773</v>
      </c>
      <c r="O20" s="1171">
        <v>9833.2599848507525</v>
      </c>
      <c r="P20" s="1170">
        <v>8483</v>
      </c>
      <c r="Q20" s="1170">
        <v>7595.1039949270771</v>
      </c>
      <c r="R20" s="1170">
        <v>3849.32</v>
      </c>
      <c r="S20" s="1170">
        <v>12254.403994927077</v>
      </c>
    </row>
    <row r="21" spans="1:19" ht="16.350000000000001" customHeight="1" x14ac:dyDescent="0.2">
      <c r="A21" s="1172">
        <v>15</v>
      </c>
      <c r="B21" s="1173" t="s">
        <v>309</v>
      </c>
      <c r="C21" s="1174">
        <v>3270.1219562098195</v>
      </c>
      <c r="D21" s="1174">
        <v>1477</v>
      </c>
      <c r="E21" s="1174">
        <v>147</v>
      </c>
      <c r="F21" s="1175">
        <v>4894.1219562098195</v>
      </c>
      <c r="G21" s="1174">
        <v>553.79999999999995</v>
      </c>
      <c r="H21" s="1175">
        <v>5447.9219562098197</v>
      </c>
      <c r="I21" s="1174">
        <v>719.42683036616017</v>
      </c>
      <c r="J21" s="1174">
        <v>196.20731737258916</v>
      </c>
      <c r="K21" s="1174">
        <v>4905.1829343147292</v>
      </c>
      <c r="L21" s="1174">
        <v>1962.0731737258916</v>
      </c>
      <c r="M21" s="1174">
        <v>4474</v>
      </c>
      <c r="N21" s="1174">
        <v>4474</v>
      </c>
      <c r="O21" s="1175">
        <v>9368.1219562098195</v>
      </c>
      <c r="P21" s="1174">
        <v>7456</v>
      </c>
      <c r="Q21" s="1174">
        <v>6819.1119378841795</v>
      </c>
      <c r="R21" s="1174">
        <v>3352.17</v>
      </c>
      <c r="S21" s="1174">
        <v>10725.081937884181</v>
      </c>
    </row>
    <row r="22" spans="1:19" ht="16.350000000000001" customHeight="1" x14ac:dyDescent="0.2">
      <c r="A22" s="1162">
        <v>16</v>
      </c>
      <c r="B22" s="1163" t="s">
        <v>1579</v>
      </c>
      <c r="C22" s="1165">
        <v>1337.2680061044723</v>
      </c>
      <c r="D22" s="1165">
        <v>0</v>
      </c>
      <c r="E22" s="1165">
        <v>222.35337852613165</v>
      </c>
      <c r="F22" s="1166">
        <v>1559.6213846306039</v>
      </c>
      <c r="G22" s="1165">
        <v>686.73</v>
      </c>
      <c r="H22" s="1166">
        <v>2246.3513846306041</v>
      </c>
      <c r="I22" s="1165">
        <v>294.19896134298392</v>
      </c>
      <c r="J22" s="1165">
        <v>80.236080366268325</v>
      </c>
      <c r="K22" s="1165">
        <v>2005.9020091567081</v>
      </c>
      <c r="L22" s="1165">
        <v>802.36080366268345</v>
      </c>
      <c r="M22" s="1165">
        <v>17450</v>
      </c>
      <c r="N22" s="1165">
        <v>19995</v>
      </c>
      <c r="O22" s="1166">
        <v>21554.621384630605</v>
      </c>
      <c r="P22" s="1165">
        <v>2885</v>
      </c>
      <c r="Q22" s="1165">
        <v>2199.8088781981196</v>
      </c>
      <c r="R22" s="1165">
        <v>5978.25</v>
      </c>
      <c r="S22" s="1165">
        <v>8864.7888781981201</v>
      </c>
    </row>
    <row r="23" spans="1:19" ht="16.350000000000001" customHeight="1" x14ac:dyDescent="0.2">
      <c r="A23" s="1167">
        <v>17</v>
      </c>
      <c r="B23" s="1168" t="s">
        <v>311</v>
      </c>
      <c r="C23" s="1170">
        <v>2016.6673628081264</v>
      </c>
      <c r="D23" s="1170">
        <v>278</v>
      </c>
      <c r="E23" s="1170">
        <v>461.97302688034881</v>
      </c>
      <c r="F23" s="1171">
        <v>2756.6403896884749</v>
      </c>
      <c r="G23" s="1170">
        <v>801.48</v>
      </c>
      <c r="H23" s="1171">
        <v>3558.1203896884749</v>
      </c>
      <c r="I23" s="1170">
        <v>443.66681981778783</v>
      </c>
      <c r="J23" s="1170">
        <v>121.00004176848758</v>
      </c>
      <c r="K23" s="1170">
        <v>3025.0010442121898</v>
      </c>
      <c r="L23" s="1170">
        <v>1210.0004176848761</v>
      </c>
      <c r="M23" s="1170">
        <v>9445</v>
      </c>
      <c r="N23" s="1170">
        <v>10705</v>
      </c>
      <c r="O23" s="1171">
        <v>13461.640389688475</v>
      </c>
      <c r="P23" s="1170">
        <v>4389</v>
      </c>
      <c r="Q23" s="1170">
        <v>3595.6913978245238</v>
      </c>
      <c r="R23" s="1170">
        <v>4762.3999999999996</v>
      </c>
      <c r="S23" s="1170">
        <v>9159.571397824524</v>
      </c>
    </row>
    <row r="24" spans="1:19" ht="16.350000000000001" customHeight="1" x14ac:dyDescent="0.2">
      <c r="A24" s="1167">
        <v>18</v>
      </c>
      <c r="B24" s="1168" t="s">
        <v>312</v>
      </c>
      <c r="C24" s="1170">
        <v>2918.1401882569553</v>
      </c>
      <c r="D24" s="1170">
        <v>1180</v>
      </c>
      <c r="E24" s="1170">
        <v>222.35329341317365</v>
      </c>
      <c r="F24" s="1171">
        <v>4320.4934816701289</v>
      </c>
      <c r="G24" s="1170">
        <v>845.94999999999993</v>
      </c>
      <c r="H24" s="1171">
        <v>5166.4434816701287</v>
      </c>
      <c r="I24" s="1170">
        <v>641.9908414165302</v>
      </c>
      <c r="J24" s="1170">
        <v>175.08841129541733</v>
      </c>
      <c r="K24" s="1170">
        <v>4377.2102823854329</v>
      </c>
      <c r="L24" s="1170">
        <v>0</v>
      </c>
      <c r="M24" s="1170">
        <v>5046</v>
      </c>
      <c r="N24" s="1170">
        <v>5046</v>
      </c>
      <c r="O24" s="1171">
        <v>9366.4934816701279</v>
      </c>
      <c r="P24" s="1170">
        <v>7017</v>
      </c>
      <c r="Q24" s="1170">
        <v>6159.8787425149703</v>
      </c>
      <c r="R24" s="1170">
        <v>4013.96</v>
      </c>
      <c r="S24" s="1170">
        <v>11019.788742514971</v>
      </c>
    </row>
    <row r="25" spans="1:19" ht="16.350000000000001" customHeight="1" x14ac:dyDescent="0.2">
      <c r="A25" s="1167">
        <v>19</v>
      </c>
      <c r="B25" s="1168" t="s">
        <v>313</v>
      </c>
      <c r="C25" s="1170">
        <v>1804.7408203530752</v>
      </c>
      <c r="D25" s="1170">
        <v>117</v>
      </c>
      <c r="E25" s="1170">
        <v>222.35344827586206</v>
      </c>
      <c r="F25" s="1171">
        <v>2144.0942686289372</v>
      </c>
      <c r="G25" s="1170">
        <v>905.43</v>
      </c>
      <c r="H25" s="1171">
        <v>3049.5242686289371</v>
      </c>
      <c r="I25" s="1170">
        <v>397.04298047767656</v>
      </c>
      <c r="J25" s="1170">
        <v>108.28444922118452</v>
      </c>
      <c r="K25" s="1170">
        <v>2707.1112305296133</v>
      </c>
      <c r="L25" s="1170">
        <v>1082.8444922118451</v>
      </c>
      <c r="M25" s="1170">
        <v>8198</v>
      </c>
      <c r="N25" s="1170">
        <v>8198</v>
      </c>
      <c r="O25" s="1171">
        <v>10342.094268628938</v>
      </c>
      <c r="P25" s="1170">
        <v>4180</v>
      </c>
      <c r="Q25" s="1170">
        <v>3255.5683497536947</v>
      </c>
      <c r="R25" s="1170">
        <v>5776.88</v>
      </c>
      <c r="S25" s="1170">
        <v>9937.8783497536951</v>
      </c>
    </row>
    <row r="26" spans="1:19" ht="16.350000000000001" customHeight="1" x14ac:dyDescent="0.2">
      <c r="A26" s="1172">
        <v>20</v>
      </c>
      <c r="B26" s="1173" t="s">
        <v>314</v>
      </c>
      <c r="C26" s="1174">
        <v>3259.6155979500459</v>
      </c>
      <c r="D26" s="1174">
        <v>1466</v>
      </c>
      <c r="E26" s="1174">
        <v>147</v>
      </c>
      <c r="F26" s="1175">
        <v>4872.6155979500454</v>
      </c>
      <c r="G26" s="1174">
        <v>586.16999999999996</v>
      </c>
      <c r="H26" s="1175">
        <v>5458.7855979500455</v>
      </c>
      <c r="I26" s="1174">
        <v>717.11543154901005</v>
      </c>
      <c r="J26" s="1174">
        <v>195.57693587700274</v>
      </c>
      <c r="K26" s="1174">
        <v>4889.4233969250681</v>
      </c>
      <c r="L26" s="1174">
        <v>1955.7693587700273</v>
      </c>
      <c r="M26" s="1174">
        <v>3654</v>
      </c>
      <c r="N26" s="1174">
        <v>3796</v>
      </c>
      <c r="O26" s="1175">
        <v>8668.6155979500454</v>
      </c>
      <c r="P26" s="1174">
        <v>7377</v>
      </c>
      <c r="Q26" s="1174">
        <v>6789.9611631149173</v>
      </c>
      <c r="R26" s="1174">
        <v>3367.46</v>
      </c>
      <c r="S26" s="1174">
        <v>10743.591163114917</v>
      </c>
    </row>
    <row r="27" spans="1:19" ht="16.350000000000001" customHeight="1" x14ac:dyDescent="0.2">
      <c r="A27" s="1162">
        <v>21</v>
      </c>
      <c r="B27" s="1163" t="s">
        <v>315</v>
      </c>
      <c r="C27" s="1165">
        <v>3209.6224193998951</v>
      </c>
      <c r="D27" s="1165">
        <v>1472</v>
      </c>
      <c r="E27" s="1165">
        <v>222.35337726523889</v>
      </c>
      <c r="F27" s="1166">
        <v>4903.9757966651341</v>
      </c>
      <c r="G27" s="1165">
        <v>610.35</v>
      </c>
      <c r="H27" s="1166">
        <v>5514.3257966651345</v>
      </c>
      <c r="I27" s="1165">
        <v>706.11693226797695</v>
      </c>
      <c r="J27" s="1165">
        <v>192.57734516399373</v>
      </c>
      <c r="K27" s="1165">
        <v>4814.4336290998435</v>
      </c>
      <c r="L27" s="1165">
        <v>1925.7734516399371</v>
      </c>
      <c r="M27" s="1165">
        <v>2870</v>
      </c>
      <c r="N27" s="1165">
        <v>4075</v>
      </c>
      <c r="O27" s="1166">
        <v>8978.9757966651341</v>
      </c>
      <c r="P27" s="1165">
        <v>7605</v>
      </c>
      <c r="Q27" s="1165">
        <v>6980.5383031301481</v>
      </c>
      <c r="R27" s="1165">
        <v>3574.44</v>
      </c>
      <c r="S27" s="1165">
        <v>11165.328303130149</v>
      </c>
    </row>
    <row r="28" spans="1:19" ht="16.350000000000001" customHeight="1" x14ac:dyDescent="0.2">
      <c r="A28" s="1167">
        <v>22</v>
      </c>
      <c r="B28" s="1168" t="s">
        <v>316</v>
      </c>
      <c r="C28" s="1170">
        <v>3520.2285476631255</v>
      </c>
      <c r="D28" s="1170">
        <v>1762</v>
      </c>
      <c r="E28" s="1170">
        <v>222.35319314641745</v>
      </c>
      <c r="F28" s="1171">
        <v>5504.5817408095436</v>
      </c>
      <c r="G28" s="1170">
        <v>496.36</v>
      </c>
      <c r="H28" s="1171">
        <v>6000.9417408095433</v>
      </c>
      <c r="I28" s="1170">
        <v>774.45028048588779</v>
      </c>
      <c r="J28" s="1170">
        <v>211.21371285978756</v>
      </c>
      <c r="K28" s="1170">
        <v>5280.3428214946889</v>
      </c>
      <c r="L28" s="1170">
        <v>2112.1371285978757</v>
      </c>
      <c r="M28" s="1170">
        <v>2855</v>
      </c>
      <c r="N28" s="1170">
        <v>3261</v>
      </c>
      <c r="O28" s="1171">
        <v>8765.5817408095427</v>
      </c>
      <c r="P28" s="1170">
        <v>8255</v>
      </c>
      <c r="Q28" s="1170">
        <v>7750.8029595015578</v>
      </c>
      <c r="R28" s="1170">
        <v>3046.51</v>
      </c>
      <c r="S28" s="1170">
        <v>11293.672959501559</v>
      </c>
    </row>
    <row r="29" spans="1:19" ht="16.350000000000001" customHeight="1" x14ac:dyDescent="0.2">
      <c r="A29" s="1167">
        <v>23</v>
      </c>
      <c r="B29" s="1168" t="s">
        <v>317</v>
      </c>
      <c r="C29" s="1170">
        <v>2886.6448190011056</v>
      </c>
      <c r="D29" s="1170">
        <v>1018</v>
      </c>
      <c r="E29" s="1170">
        <v>222.3533352473921</v>
      </c>
      <c r="F29" s="1171">
        <v>4126.9981542484975</v>
      </c>
      <c r="G29" s="1170">
        <v>688.58</v>
      </c>
      <c r="H29" s="1171">
        <v>4815.5781542484974</v>
      </c>
      <c r="I29" s="1170">
        <v>635.06186018024334</v>
      </c>
      <c r="J29" s="1170">
        <v>173.19868914006636</v>
      </c>
      <c r="K29" s="1170">
        <v>4329.9672285016586</v>
      </c>
      <c r="L29" s="1170">
        <v>1731.9868914006634</v>
      </c>
      <c r="M29" s="1170">
        <v>4400</v>
      </c>
      <c r="N29" s="1170">
        <v>5780</v>
      </c>
      <c r="O29" s="1171">
        <v>9906.9981542484966</v>
      </c>
      <c r="P29" s="1170">
        <v>6114</v>
      </c>
      <c r="Q29" s="1170">
        <v>5408.4366925064596</v>
      </c>
      <c r="R29" s="1170">
        <v>3600.05</v>
      </c>
      <c r="S29" s="1170">
        <v>9697.0666925064597</v>
      </c>
    </row>
    <row r="30" spans="1:19" ht="16.350000000000001" customHeight="1" x14ac:dyDescent="0.2">
      <c r="A30" s="1167">
        <v>24</v>
      </c>
      <c r="B30" s="1168" t="s">
        <v>318</v>
      </c>
      <c r="C30" s="1170">
        <v>1003.7499653358292</v>
      </c>
      <c r="D30" s="1170">
        <v>0</v>
      </c>
      <c r="E30" s="1170">
        <v>574.69035926596018</v>
      </c>
      <c r="F30" s="1171">
        <v>1578.4403246017894</v>
      </c>
      <c r="G30" s="1170">
        <v>854.24999999999989</v>
      </c>
      <c r="H30" s="1171">
        <v>2432.6903246017891</v>
      </c>
      <c r="I30" s="1170">
        <v>220.82499237388242</v>
      </c>
      <c r="J30" s="1170">
        <v>60.224997920149747</v>
      </c>
      <c r="K30" s="1170">
        <v>1505.6249480037438</v>
      </c>
      <c r="L30" s="1170">
        <v>602.24997920149747</v>
      </c>
      <c r="M30" s="1170">
        <v>25447</v>
      </c>
      <c r="N30" s="1170">
        <v>26196</v>
      </c>
      <c r="O30" s="1171">
        <v>27774.44032460179</v>
      </c>
      <c r="P30" s="1170">
        <v>2947</v>
      </c>
      <c r="Q30" s="1170">
        <v>2088.465494959938</v>
      </c>
      <c r="R30" s="1170">
        <v>6600.06</v>
      </c>
      <c r="S30" s="1170">
        <v>9542.7754949599384</v>
      </c>
    </row>
    <row r="31" spans="1:19" ht="16.350000000000001" customHeight="1" x14ac:dyDescent="0.2">
      <c r="A31" s="1172">
        <v>25</v>
      </c>
      <c r="B31" s="1173" t="s">
        <v>319</v>
      </c>
      <c r="C31" s="1174">
        <v>2938.7407176331608</v>
      </c>
      <c r="D31" s="1174">
        <v>1174</v>
      </c>
      <c r="E31" s="1174">
        <v>222.35339906590556</v>
      </c>
      <c r="F31" s="1175">
        <v>4335.094116699066</v>
      </c>
      <c r="G31" s="1174">
        <v>653.73</v>
      </c>
      <c r="H31" s="1175">
        <v>4988.8241166990665</v>
      </c>
      <c r="I31" s="1174">
        <v>646.52295787929552</v>
      </c>
      <c r="J31" s="1174">
        <v>176.32444305798967</v>
      </c>
      <c r="K31" s="1174">
        <v>4408.1110764497425</v>
      </c>
      <c r="L31" s="1174">
        <v>1763.2444305798965</v>
      </c>
      <c r="M31" s="1174">
        <v>6237</v>
      </c>
      <c r="N31" s="1174">
        <v>6237</v>
      </c>
      <c r="O31" s="1175">
        <v>10572.094116699067</v>
      </c>
      <c r="P31" s="1174">
        <v>6739</v>
      </c>
      <c r="Q31" s="1174">
        <v>6086.0228334198237</v>
      </c>
      <c r="R31" s="1174">
        <v>3896.02</v>
      </c>
      <c r="S31" s="1174">
        <v>10635.772833419824</v>
      </c>
    </row>
    <row r="32" spans="1:19" ht="16.350000000000001" customHeight="1" x14ac:dyDescent="0.2">
      <c r="A32" s="1162">
        <v>26</v>
      </c>
      <c r="B32" s="1163" t="s">
        <v>320</v>
      </c>
      <c r="C32" s="1165">
        <v>2272.2259252061281</v>
      </c>
      <c r="D32" s="1165">
        <v>506</v>
      </c>
      <c r="E32" s="1165">
        <v>467.65749031424883</v>
      </c>
      <c r="F32" s="1166">
        <v>3245.8834155203767</v>
      </c>
      <c r="G32" s="1165">
        <v>836.83</v>
      </c>
      <c r="H32" s="1166">
        <v>4082.7134155203767</v>
      </c>
      <c r="I32" s="1165">
        <v>499.8897035453482</v>
      </c>
      <c r="J32" s="1165">
        <v>136.33355551236767</v>
      </c>
      <c r="K32" s="1165">
        <v>3408.3388878091919</v>
      </c>
      <c r="L32" s="1165">
        <v>1363.3355551236768</v>
      </c>
      <c r="M32" s="1165">
        <v>7482</v>
      </c>
      <c r="N32" s="1165">
        <v>8050</v>
      </c>
      <c r="O32" s="1166">
        <v>11295.883415520377</v>
      </c>
      <c r="P32" s="1165">
        <v>5242</v>
      </c>
      <c r="Q32" s="1165">
        <v>4300.8395609126128</v>
      </c>
      <c r="R32" s="1165">
        <v>4550.3100000000004</v>
      </c>
      <c r="S32" s="1165">
        <v>9687.9795609126122</v>
      </c>
    </row>
    <row r="33" spans="1:19" ht="16.350000000000001" customHeight="1" x14ac:dyDescent="0.2">
      <c r="A33" s="1167">
        <v>27</v>
      </c>
      <c r="B33" s="1168" t="s">
        <v>321</v>
      </c>
      <c r="C33" s="1170">
        <v>3140.4136738076782</v>
      </c>
      <c r="D33" s="1170">
        <v>1291</v>
      </c>
      <c r="E33" s="1170">
        <v>222.35335617818987</v>
      </c>
      <c r="F33" s="1171">
        <v>4653.7670299858673</v>
      </c>
      <c r="G33" s="1170">
        <v>693.06</v>
      </c>
      <c r="H33" s="1171">
        <v>5346.8270299858668</v>
      </c>
      <c r="I33" s="1170">
        <v>690.89100823768922</v>
      </c>
      <c r="J33" s="1170">
        <v>188.42482042846063</v>
      </c>
      <c r="K33" s="1170">
        <v>4710.6205107115175</v>
      </c>
      <c r="L33" s="1170">
        <v>1884.2482042846068</v>
      </c>
      <c r="M33" s="1170">
        <v>4435</v>
      </c>
      <c r="N33" s="1170">
        <v>5341</v>
      </c>
      <c r="O33" s="1171">
        <v>9994.7670299858673</v>
      </c>
      <c r="P33" s="1170">
        <v>6961</v>
      </c>
      <c r="Q33" s="1170">
        <v>6263.7794799435596</v>
      </c>
      <c r="R33" s="1170">
        <v>3387.7</v>
      </c>
      <c r="S33" s="1170">
        <v>10344.53947994356</v>
      </c>
    </row>
    <row r="34" spans="1:19" ht="16.350000000000001" customHeight="1" x14ac:dyDescent="0.2">
      <c r="A34" s="1167">
        <v>28</v>
      </c>
      <c r="B34" s="1168" t="s">
        <v>322</v>
      </c>
      <c r="C34" s="1170">
        <v>2432.9107286864946</v>
      </c>
      <c r="D34" s="1170">
        <v>598</v>
      </c>
      <c r="E34" s="1170">
        <v>280.20429453186125</v>
      </c>
      <c r="F34" s="1171">
        <v>3311.1150232183559</v>
      </c>
      <c r="G34" s="1170">
        <v>694.4</v>
      </c>
      <c r="H34" s="1171">
        <v>4005.515023218356</v>
      </c>
      <c r="I34" s="1170">
        <v>535.24036031102878</v>
      </c>
      <c r="J34" s="1170">
        <v>145.97464372118966</v>
      </c>
      <c r="K34" s="1170">
        <v>3649.3660930297419</v>
      </c>
      <c r="L34" s="1170">
        <v>1459.7464372118966</v>
      </c>
      <c r="M34" s="1170">
        <v>6971</v>
      </c>
      <c r="N34" s="1170">
        <v>7610</v>
      </c>
      <c r="O34" s="1171">
        <v>10921.115023218355</v>
      </c>
      <c r="P34" s="1170">
        <v>4921</v>
      </c>
      <c r="Q34" s="1170">
        <v>4184.4494479700952</v>
      </c>
      <c r="R34" s="1170">
        <v>4005.19</v>
      </c>
      <c r="S34" s="1170">
        <v>8884.0394479700954</v>
      </c>
    </row>
    <row r="35" spans="1:19" ht="16.350000000000001" customHeight="1" x14ac:dyDescent="0.2">
      <c r="A35" s="1167">
        <v>29</v>
      </c>
      <c r="B35" s="1168" t="s">
        <v>323</v>
      </c>
      <c r="C35" s="1170">
        <v>2837.6517805942926</v>
      </c>
      <c r="D35" s="1170">
        <v>924</v>
      </c>
      <c r="E35" s="1170">
        <v>222.35334370139969</v>
      </c>
      <c r="F35" s="1171">
        <v>3984.0051242956924</v>
      </c>
      <c r="G35" s="1170">
        <v>754.94999999999993</v>
      </c>
      <c r="H35" s="1171">
        <v>4738.9551242956923</v>
      </c>
      <c r="I35" s="1170">
        <v>624.28339173074437</v>
      </c>
      <c r="J35" s="1170">
        <v>170.25910683565755</v>
      </c>
      <c r="K35" s="1170">
        <v>4256.4776708914387</v>
      </c>
      <c r="L35" s="1170">
        <v>1702.5910683565758</v>
      </c>
      <c r="M35" s="1170">
        <v>6240</v>
      </c>
      <c r="N35" s="1170">
        <v>6987</v>
      </c>
      <c r="O35" s="1171">
        <v>10971.005124295692</v>
      </c>
      <c r="P35" s="1170">
        <v>5774</v>
      </c>
      <c r="Q35" s="1170">
        <v>5021.2699066874029</v>
      </c>
      <c r="R35" s="1170">
        <v>3471.79</v>
      </c>
      <c r="S35" s="1170">
        <v>9248.0099066874027</v>
      </c>
    </row>
    <row r="36" spans="1:19" ht="16.350000000000001" customHeight="1" x14ac:dyDescent="0.2">
      <c r="A36" s="1172">
        <v>30</v>
      </c>
      <c r="B36" s="1173" t="s">
        <v>324</v>
      </c>
      <c r="C36" s="1174">
        <v>3181.4804583099899</v>
      </c>
      <c r="D36" s="1174">
        <v>1328</v>
      </c>
      <c r="E36" s="1174">
        <v>222.35338983050846</v>
      </c>
      <c r="F36" s="1175">
        <v>4731.833848140499</v>
      </c>
      <c r="G36" s="1174">
        <v>727.17</v>
      </c>
      <c r="H36" s="1175">
        <v>5459.003848140499</v>
      </c>
      <c r="I36" s="1174">
        <v>699.92570082819793</v>
      </c>
      <c r="J36" s="1174">
        <v>190.8888274985994</v>
      </c>
      <c r="K36" s="1174">
        <v>4772.2206874649846</v>
      </c>
      <c r="L36" s="1174">
        <v>1908.8882749859938</v>
      </c>
      <c r="M36" s="1174">
        <v>4717</v>
      </c>
      <c r="N36" s="1174">
        <v>4930</v>
      </c>
      <c r="O36" s="1175">
        <v>9661.833848140499</v>
      </c>
      <c r="P36" s="1174">
        <v>7097</v>
      </c>
      <c r="Q36" s="1174">
        <v>6366.1826271186437</v>
      </c>
      <c r="R36" s="1174">
        <v>3327.78</v>
      </c>
      <c r="S36" s="1174">
        <v>10421.132627118644</v>
      </c>
    </row>
    <row r="37" spans="1:19" ht="16.350000000000001" customHeight="1" x14ac:dyDescent="0.2">
      <c r="A37" s="1162">
        <v>31</v>
      </c>
      <c r="B37" s="1163" t="s">
        <v>325</v>
      </c>
      <c r="C37" s="1165">
        <v>2680.8259292242938</v>
      </c>
      <c r="D37" s="1165">
        <v>875</v>
      </c>
      <c r="E37" s="1165">
        <v>222.35340272217775</v>
      </c>
      <c r="F37" s="1166">
        <v>3778.1793319464714</v>
      </c>
      <c r="G37" s="1165">
        <v>620.83000000000004</v>
      </c>
      <c r="H37" s="1166">
        <v>4399.0093319464713</v>
      </c>
      <c r="I37" s="1165">
        <v>589.78170442934459</v>
      </c>
      <c r="J37" s="1165">
        <v>160.84955575345759</v>
      </c>
      <c r="K37" s="1165">
        <v>4021.2388938364406</v>
      </c>
      <c r="L37" s="1165">
        <v>1608.4955575345762</v>
      </c>
      <c r="M37" s="1165">
        <v>7938</v>
      </c>
      <c r="N37" s="1165">
        <v>9202</v>
      </c>
      <c r="O37" s="1166">
        <v>12980.17933194647</v>
      </c>
      <c r="P37" s="1165">
        <v>5713</v>
      </c>
      <c r="Q37" s="1165">
        <v>5105.7673338670938</v>
      </c>
      <c r="R37" s="1165">
        <v>4036.41</v>
      </c>
      <c r="S37" s="1165">
        <v>9763.0073338670936</v>
      </c>
    </row>
    <row r="38" spans="1:19" ht="16.350000000000001" customHeight="1" x14ac:dyDescent="0.2">
      <c r="A38" s="1167">
        <v>32</v>
      </c>
      <c r="B38" s="1168" t="s">
        <v>326</v>
      </c>
      <c r="C38" s="1170">
        <v>3348.4859654813608</v>
      </c>
      <c r="D38" s="1170">
        <v>1409</v>
      </c>
      <c r="E38" s="1170">
        <v>222.35338860576559</v>
      </c>
      <c r="F38" s="1171">
        <v>4979.8393540871266</v>
      </c>
      <c r="G38" s="1170">
        <v>559.77</v>
      </c>
      <c r="H38" s="1171">
        <v>5539.6093540871261</v>
      </c>
      <c r="I38" s="1170">
        <v>736.66691240589955</v>
      </c>
      <c r="J38" s="1170">
        <v>200.90915792888165</v>
      </c>
      <c r="K38" s="1170">
        <v>5022.7289482220422</v>
      </c>
      <c r="L38" s="1170">
        <v>2009.0915792888165</v>
      </c>
      <c r="M38" s="1170">
        <v>3596</v>
      </c>
      <c r="N38" s="1170">
        <v>3975</v>
      </c>
      <c r="O38" s="1171">
        <v>8954.8393540871257</v>
      </c>
      <c r="P38" s="1170">
        <v>7032</v>
      </c>
      <c r="Q38" s="1170">
        <v>6467.9436373317103</v>
      </c>
      <c r="R38" s="1170">
        <v>2934.59</v>
      </c>
      <c r="S38" s="1170">
        <v>9962.30363733171</v>
      </c>
    </row>
    <row r="39" spans="1:19" ht="16.350000000000001" customHeight="1" x14ac:dyDescent="0.2">
      <c r="A39" s="1167">
        <v>33</v>
      </c>
      <c r="B39" s="1168" t="s">
        <v>327</v>
      </c>
      <c r="C39" s="1170">
        <v>2924.4197876430389</v>
      </c>
      <c r="D39" s="1170">
        <v>1233</v>
      </c>
      <c r="E39" s="1170">
        <v>222.35344015080113</v>
      </c>
      <c r="F39" s="1171">
        <v>4379.7732277938403</v>
      </c>
      <c r="G39" s="1170">
        <v>655.31000000000006</v>
      </c>
      <c r="H39" s="1171">
        <v>5035.0832277938407</v>
      </c>
      <c r="I39" s="1170">
        <v>643.37235328146858</v>
      </c>
      <c r="J39" s="1170">
        <v>175.46518725858238</v>
      </c>
      <c r="K39" s="1170">
        <v>4386.6296814645593</v>
      </c>
      <c r="L39" s="1170">
        <v>1754.6518725858236</v>
      </c>
      <c r="M39" s="1170">
        <v>3373</v>
      </c>
      <c r="N39" s="1170">
        <v>5998</v>
      </c>
      <c r="O39" s="1171">
        <v>10377.773227793841</v>
      </c>
      <c r="P39" s="1170">
        <v>7070</v>
      </c>
      <c r="Q39" s="1170">
        <v>6414.5796418473137</v>
      </c>
      <c r="R39" s="1170">
        <v>4164</v>
      </c>
      <c r="S39" s="1170">
        <v>11233.889641847314</v>
      </c>
    </row>
    <row r="40" spans="1:19" ht="16.350000000000001" customHeight="1" x14ac:dyDescent="0.2">
      <c r="A40" s="1167">
        <v>34</v>
      </c>
      <c r="B40" s="1168" t="s">
        <v>328</v>
      </c>
      <c r="C40" s="1170">
        <v>3098.6049210958417</v>
      </c>
      <c r="D40" s="1170">
        <v>1367</v>
      </c>
      <c r="E40" s="1170">
        <v>222.35333333333332</v>
      </c>
      <c r="F40" s="1171">
        <v>4687.9582544291752</v>
      </c>
      <c r="G40" s="1170">
        <v>644.11000000000013</v>
      </c>
      <c r="H40" s="1171">
        <v>5332.0682544291758</v>
      </c>
      <c r="I40" s="1170">
        <v>681.69308264108508</v>
      </c>
      <c r="J40" s="1170">
        <v>185.91629526575051</v>
      </c>
      <c r="K40" s="1170">
        <v>4647.9073816437631</v>
      </c>
      <c r="L40" s="1170">
        <v>1859.162952657505</v>
      </c>
      <c r="M40" s="1170">
        <v>4734</v>
      </c>
      <c r="N40" s="1170">
        <v>5615</v>
      </c>
      <c r="O40" s="1171">
        <v>10302.958254429175</v>
      </c>
      <c r="P40" s="1170">
        <v>7347</v>
      </c>
      <c r="Q40" s="1170">
        <v>6697.1523333333334</v>
      </c>
      <c r="R40" s="1170">
        <v>3760.85</v>
      </c>
      <c r="S40" s="1170">
        <v>11102.112333333334</v>
      </c>
    </row>
    <row r="41" spans="1:19" ht="16.350000000000001" customHeight="1" x14ac:dyDescent="0.2">
      <c r="A41" s="1172">
        <v>35</v>
      </c>
      <c r="B41" s="1173" t="s">
        <v>329</v>
      </c>
      <c r="C41" s="1174">
        <v>2623.836590607872</v>
      </c>
      <c r="D41" s="1174">
        <v>837</v>
      </c>
      <c r="E41" s="1174">
        <v>222.35348025310932</v>
      </c>
      <c r="F41" s="1175">
        <v>3683.1900708609815</v>
      </c>
      <c r="G41" s="1174">
        <v>537.96</v>
      </c>
      <c r="H41" s="1175">
        <v>4221.1500708609819</v>
      </c>
      <c r="I41" s="1174">
        <v>577.24404993373173</v>
      </c>
      <c r="J41" s="1174">
        <v>157.4301954364723</v>
      </c>
      <c r="K41" s="1174">
        <v>3935.7548859118078</v>
      </c>
      <c r="L41" s="1174">
        <v>1574.3019543647229</v>
      </c>
      <c r="M41" s="1174">
        <v>7205</v>
      </c>
      <c r="N41" s="1174">
        <v>7751</v>
      </c>
      <c r="O41" s="1175">
        <v>11434.190070860981</v>
      </c>
      <c r="P41" s="1174">
        <v>5582</v>
      </c>
      <c r="Q41" s="1174">
        <v>5043.9197032511456</v>
      </c>
      <c r="R41" s="1174">
        <v>4185.1899999999996</v>
      </c>
      <c r="S41" s="1174">
        <v>9767.0697032511453</v>
      </c>
    </row>
    <row r="42" spans="1:19" ht="16.350000000000001" customHeight="1" x14ac:dyDescent="0.2">
      <c r="A42" s="1162">
        <v>36</v>
      </c>
      <c r="B42" s="1163" t="s">
        <v>1580</v>
      </c>
      <c r="C42" s="1165">
        <v>2182.9889351567622</v>
      </c>
      <c r="D42" s="1165">
        <v>439</v>
      </c>
      <c r="E42" s="1165">
        <v>222.35338085680669</v>
      </c>
      <c r="F42" s="1166">
        <v>2844.342316013569</v>
      </c>
      <c r="G42" s="1176">
        <v>746.03</v>
      </c>
      <c r="H42" s="1166">
        <v>3590.3723160135687</v>
      </c>
      <c r="I42" s="1165">
        <v>480.25756573448763</v>
      </c>
      <c r="J42" s="1165">
        <v>130.97933610940572</v>
      </c>
      <c r="K42" s="1165">
        <v>3274.483402735143</v>
      </c>
      <c r="L42" s="1165">
        <v>1309.7933610940572</v>
      </c>
      <c r="M42" s="1165">
        <v>8107</v>
      </c>
      <c r="N42" s="1165">
        <v>9036</v>
      </c>
      <c r="O42" s="1166">
        <v>11880.342316013568</v>
      </c>
      <c r="P42" s="1165">
        <v>4698</v>
      </c>
      <c r="Q42" s="1165">
        <v>3920.7813920225158</v>
      </c>
      <c r="R42" s="1165">
        <v>4774.1899999999996</v>
      </c>
      <c r="S42" s="1165">
        <v>9441.0013920225156</v>
      </c>
    </row>
    <row r="43" spans="1:19" ht="16.350000000000001" customHeight="1" x14ac:dyDescent="0.2">
      <c r="A43" s="1167">
        <v>37</v>
      </c>
      <c r="B43" s="1168" t="s">
        <v>331</v>
      </c>
      <c r="C43" s="1170">
        <v>3131.8668055680741</v>
      </c>
      <c r="D43" s="1170">
        <v>1202</v>
      </c>
      <c r="E43" s="1170">
        <v>222.35338122662233</v>
      </c>
      <c r="F43" s="1171">
        <v>4556.220186794696</v>
      </c>
      <c r="G43" s="1170">
        <v>653.61</v>
      </c>
      <c r="H43" s="1171">
        <v>5209.8301867946957</v>
      </c>
      <c r="I43" s="1170">
        <v>689.0106972249763</v>
      </c>
      <c r="J43" s="1170">
        <v>187.91200833408442</v>
      </c>
      <c r="K43" s="1170">
        <v>4697.8002083521114</v>
      </c>
      <c r="L43" s="1170">
        <v>1879.1200833408443</v>
      </c>
      <c r="M43" s="1170">
        <v>5394</v>
      </c>
      <c r="N43" s="1170">
        <v>6367</v>
      </c>
      <c r="O43" s="1171">
        <v>10923.220186794697</v>
      </c>
      <c r="P43" s="1170">
        <v>6500</v>
      </c>
      <c r="Q43" s="1170">
        <v>5859.6017336578998</v>
      </c>
      <c r="R43" s="1170">
        <v>3184.05</v>
      </c>
      <c r="S43" s="1170">
        <v>9697.2617336578987</v>
      </c>
    </row>
    <row r="44" spans="1:19" ht="16.350000000000001" customHeight="1" x14ac:dyDescent="0.2">
      <c r="A44" s="1167">
        <v>38</v>
      </c>
      <c r="B44" s="1168" t="s">
        <v>332</v>
      </c>
      <c r="C44" s="1170">
        <v>1003.7500666811908</v>
      </c>
      <c r="D44" s="1170">
        <v>0</v>
      </c>
      <c r="E44" s="1170">
        <v>550.08362704261458</v>
      </c>
      <c r="F44" s="1171">
        <v>1553.8336937238055</v>
      </c>
      <c r="G44" s="1170">
        <v>829.92000000000007</v>
      </c>
      <c r="H44" s="1171">
        <v>2383.7536937238056</v>
      </c>
      <c r="I44" s="1170">
        <v>220.82501466986193</v>
      </c>
      <c r="J44" s="1170">
        <v>60.225004000871436</v>
      </c>
      <c r="K44" s="1170">
        <v>1505.6251000217858</v>
      </c>
      <c r="L44" s="1170">
        <v>602.25004000871434</v>
      </c>
      <c r="M44" s="1170">
        <v>43475</v>
      </c>
      <c r="N44" s="1170">
        <v>43475</v>
      </c>
      <c r="O44" s="1171">
        <v>45028.833693723805</v>
      </c>
      <c r="P44" s="1170">
        <v>2993</v>
      </c>
      <c r="Q44" s="1170">
        <v>2156.7266901634093</v>
      </c>
      <c r="R44" s="1170">
        <v>7004.96</v>
      </c>
      <c r="S44" s="1170">
        <v>9991.6066901634094</v>
      </c>
    </row>
    <row r="45" spans="1:19" ht="16.350000000000001" customHeight="1" x14ac:dyDescent="0.2">
      <c r="A45" s="1167">
        <v>39</v>
      </c>
      <c r="B45" s="1168" t="s">
        <v>333</v>
      </c>
      <c r="C45" s="1170">
        <v>2140.557886794772</v>
      </c>
      <c r="D45" s="1170">
        <v>452</v>
      </c>
      <c r="E45" s="1170">
        <v>380.50608865075498</v>
      </c>
      <c r="F45" s="1171">
        <v>2973.0639754455269</v>
      </c>
      <c r="G45" s="1170">
        <v>779.66</v>
      </c>
      <c r="H45" s="1171">
        <v>3752.7239754455268</v>
      </c>
      <c r="I45" s="1170">
        <v>470.92273509484988</v>
      </c>
      <c r="J45" s="1170">
        <v>128.43347320768632</v>
      </c>
      <c r="K45" s="1170">
        <v>3210.8368301921578</v>
      </c>
      <c r="L45" s="1170">
        <v>1284.3347320768632</v>
      </c>
      <c r="M45" s="1170">
        <v>9132</v>
      </c>
      <c r="N45" s="1170">
        <v>9132</v>
      </c>
      <c r="O45" s="1171">
        <v>12105.063975445526</v>
      </c>
      <c r="P45" s="1170">
        <v>5215</v>
      </c>
      <c r="Q45" s="1170">
        <v>4428.2201656113002</v>
      </c>
      <c r="R45" s="1170">
        <v>5442.35</v>
      </c>
      <c r="S45" s="1170">
        <v>10650.230165611301</v>
      </c>
    </row>
    <row r="46" spans="1:19" ht="16.350000000000001" customHeight="1" x14ac:dyDescent="0.2">
      <c r="A46" s="1172">
        <v>40</v>
      </c>
      <c r="B46" s="1173" t="s">
        <v>334</v>
      </c>
      <c r="C46" s="1174">
        <v>2941.5199176203055</v>
      </c>
      <c r="D46" s="1174">
        <v>1071</v>
      </c>
      <c r="E46" s="1174">
        <v>222.35339796221189</v>
      </c>
      <c r="F46" s="1175">
        <v>4234.8733155825175</v>
      </c>
      <c r="G46" s="1174">
        <v>700.2700000000001</v>
      </c>
      <c r="H46" s="1175">
        <v>4935.143315582518</v>
      </c>
      <c r="I46" s="1174">
        <v>647.13438187646727</v>
      </c>
      <c r="J46" s="1174">
        <v>176.49119505721836</v>
      </c>
      <c r="K46" s="1174">
        <v>4412.2798764304589</v>
      </c>
      <c r="L46" s="1174">
        <v>1764.9119505721833</v>
      </c>
      <c r="M46" s="1174">
        <v>5750</v>
      </c>
      <c r="N46" s="1174">
        <v>6468</v>
      </c>
      <c r="O46" s="1175">
        <v>10702.873315582518</v>
      </c>
      <c r="P46" s="1174">
        <v>6266</v>
      </c>
      <c r="Q46" s="1174">
        <v>5565.7363735285389</v>
      </c>
      <c r="R46" s="1174">
        <v>3542.02</v>
      </c>
      <c r="S46" s="1174">
        <v>9808.0263735285389</v>
      </c>
    </row>
    <row r="47" spans="1:19" ht="16.350000000000001" customHeight="1" x14ac:dyDescent="0.2">
      <c r="A47" s="1162">
        <v>41</v>
      </c>
      <c r="B47" s="1163" t="s">
        <v>335</v>
      </c>
      <c r="C47" s="1165">
        <v>1594.6710321074177</v>
      </c>
      <c r="D47" s="1165">
        <v>0</v>
      </c>
      <c r="E47" s="1165">
        <v>222.35324675324676</v>
      </c>
      <c r="F47" s="1166">
        <v>1817.0242788606645</v>
      </c>
      <c r="G47" s="1165">
        <v>886.22</v>
      </c>
      <c r="H47" s="1166">
        <v>2703.2442788606645</v>
      </c>
      <c r="I47" s="1165">
        <v>350.82762706363189</v>
      </c>
      <c r="J47" s="1165">
        <v>95.680261926445056</v>
      </c>
      <c r="K47" s="1165">
        <v>2392.0065481611264</v>
      </c>
      <c r="L47" s="1165">
        <v>956.80261926445064</v>
      </c>
      <c r="M47" s="1165">
        <v>16268</v>
      </c>
      <c r="N47" s="1165">
        <v>18346</v>
      </c>
      <c r="O47" s="1166">
        <v>20163.024278860663</v>
      </c>
      <c r="P47" s="1165">
        <v>3740</v>
      </c>
      <c r="Q47" s="1165">
        <v>2851.2077922077924</v>
      </c>
      <c r="R47" s="1165">
        <v>6240.37</v>
      </c>
      <c r="S47" s="1165">
        <v>9977.7977922077916</v>
      </c>
    </row>
    <row r="48" spans="1:19" ht="16.350000000000001" customHeight="1" x14ac:dyDescent="0.2">
      <c r="A48" s="1167">
        <v>42</v>
      </c>
      <c r="B48" s="1168" t="s">
        <v>336</v>
      </c>
      <c r="C48" s="1170">
        <v>2742.5869327961314</v>
      </c>
      <c r="D48" s="1170">
        <v>984</v>
      </c>
      <c r="E48" s="1170">
        <v>222.35335141418054</v>
      </c>
      <c r="F48" s="1171">
        <v>3948.9402842103118</v>
      </c>
      <c r="G48" s="1170">
        <v>534.28</v>
      </c>
      <c r="H48" s="1171">
        <v>4483.2202842103115</v>
      </c>
      <c r="I48" s="1170">
        <v>603.36912521514898</v>
      </c>
      <c r="J48" s="1170">
        <v>164.55521596776788</v>
      </c>
      <c r="K48" s="1170">
        <v>4113.8803991941968</v>
      </c>
      <c r="L48" s="1170">
        <v>1645.5521596776787</v>
      </c>
      <c r="M48" s="1170">
        <v>5900</v>
      </c>
      <c r="N48" s="1170">
        <v>7538</v>
      </c>
      <c r="O48" s="1171">
        <v>11486.940284210312</v>
      </c>
      <c r="P48" s="1170">
        <v>6094</v>
      </c>
      <c r="Q48" s="1170">
        <v>5552.1638899651298</v>
      </c>
      <c r="R48" s="1170">
        <v>4179.2700000000004</v>
      </c>
      <c r="S48" s="1170">
        <v>10265.713889965129</v>
      </c>
    </row>
    <row r="49" spans="1:19" ht="16.350000000000001" customHeight="1" x14ac:dyDescent="0.2">
      <c r="A49" s="1167">
        <v>43</v>
      </c>
      <c r="B49" s="1168" t="s">
        <v>337</v>
      </c>
      <c r="C49" s="1170">
        <v>2657.8821462836427</v>
      </c>
      <c r="D49" s="1170">
        <v>883</v>
      </c>
      <c r="E49" s="1170">
        <v>222.35328638497651</v>
      </c>
      <c r="F49" s="1171">
        <v>3763.2354326686191</v>
      </c>
      <c r="G49" s="1170">
        <v>574.6099999999999</v>
      </c>
      <c r="H49" s="1171">
        <v>4337.8454326686187</v>
      </c>
      <c r="I49" s="1170">
        <v>584.73407218240141</v>
      </c>
      <c r="J49" s="1170">
        <v>159.47292877701861</v>
      </c>
      <c r="K49" s="1170">
        <v>3986.8232194254642</v>
      </c>
      <c r="L49" s="1170">
        <v>1594.7292877701859</v>
      </c>
      <c r="M49" s="1170">
        <v>8605</v>
      </c>
      <c r="N49" s="1170">
        <v>9143</v>
      </c>
      <c r="O49" s="1171">
        <v>12906.235432668618</v>
      </c>
      <c r="P49" s="1170">
        <v>5784</v>
      </c>
      <c r="Q49" s="1170">
        <v>5211.3198356807516</v>
      </c>
      <c r="R49" s="1170">
        <v>4205.4799999999996</v>
      </c>
      <c r="S49" s="1170">
        <v>9991.4098356807517</v>
      </c>
    </row>
    <row r="50" spans="1:19" ht="16.350000000000001" customHeight="1" x14ac:dyDescent="0.2">
      <c r="A50" s="1167">
        <v>44</v>
      </c>
      <c r="B50" s="1168" t="s">
        <v>338</v>
      </c>
      <c r="C50" s="1170">
        <v>2862.3183556662343</v>
      </c>
      <c r="D50" s="1170">
        <v>986</v>
      </c>
      <c r="E50" s="1170">
        <v>222.35338668190911</v>
      </c>
      <c r="F50" s="1171">
        <v>4070.6717423481432</v>
      </c>
      <c r="G50" s="1170">
        <v>663.16000000000008</v>
      </c>
      <c r="H50" s="1171">
        <v>4733.8317423481431</v>
      </c>
      <c r="I50" s="1170">
        <v>629.71003824657168</v>
      </c>
      <c r="J50" s="1170">
        <v>171.73910133997407</v>
      </c>
      <c r="K50" s="1170">
        <v>4293.4775334993519</v>
      </c>
      <c r="L50" s="1170">
        <v>1717.3910133997408</v>
      </c>
      <c r="M50" s="1170">
        <v>6243</v>
      </c>
      <c r="N50" s="1170">
        <v>6243</v>
      </c>
      <c r="O50" s="1171">
        <v>10313.671742348142</v>
      </c>
      <c r="P50" s="1170">
        <v>5955</v>
      </c>
      <c r="Q50" s="1170">
        <v>5290.2523578165192</v>
      </c>
      <c r="R50" s="1170">
        <v>3590.97</v>
      </c>
      <c r="S50" s="1170">
        <v>9544.3823578165193</v>
      </c>
    </row>
    <row r="51" spans="1:19" ht="16.350000000000001" customHeight="1" x14ac:dyDescent="0.2">
      <c r="A51" s="1172">
        <v>45</v>
      </c>
      <c r="B51" s="1173" t="s">
        <v>339</v>
      </c>
      <c r="C51" s="1174">
        <v>1003.7500296990685</v>
      </c>
      <c r="D51" s="1174">
        <v>0</v>
      </c>
      <c r="E51" s="1174">
        <v>488.22376050171579</v>
      </c>
      <c r="F51" s="1175">
        <v>1491.9737902007842</v>
      </c>
      <c r="G51" s="1174">
        <v>753.96000000000015</v>
      </c>
      <c r="H51" s="1175">
        <v>2245.9337902007842</v>
      </c>
      <c r="I51" s="1174">
        <v>220.82500653379509</v>
      </c>
      <c r="J51" s="1174">
        <v>60.225001781944115</v>
      </c>
      <c r="K51" s="1174">
        <v>1505.6250445486028</v>
      </c>
      <c r="L51" s="1174">
        <v>602.25001781944115</v>
      </c>
      <c r="M51" s="1174">
        <v>19608</v>
      </c>
      <c r="N51" s="1174">
        <v>22225</v>
      </c>
      <c r="O51" s="1175">
        <v>23716.973790200784</v>
      </c>
      <c r="P51" s="1174">
        <v>2693</v>
      </c>
      <c r="Q51" s="1174">
        <v>1937.9388238078334</v>
      </c>
      <c r="R51" s="1174">
        <v>6320.76</v>
      </c>
      <c r="S51" s="1174">
        <v>9012.658823807833</v>
      </c>
    </row>
    <row r="52" spans="1:19" ht="16.350000000000001" customHeight="1" x14ac:dyDescent="0.2">
      <c r="A52" s="1162">
        <v>46</v>
      </c>
      <c r="B52" s="1163" t="s">
        <v>340</v>
      </c>
      <c r="C52" s="1165">
        <v>3343.0356738702853</v>
      </c>
      <c r="D52" s="1165">
        <v>1714</v>
      </c>
      <c r="E52" s="1165">
        <v>222.35380116959064</v>
      </c>
      <c r="F52" s="1166">
        <v>5279.3894750398758</v>
      </c>
      <c r="G52" s="1165">
        <v>728.06</v>
      </c>
      <c r="H52" s="1166">
        <v>6007.4494750398753</v>
      </c>
      <c r="I52" s="1165">
        <v>735.46784825146267</v>
      </c>
      <c r="J52" s="1165">
        <v>200.5821404322171</v>
      </c>
      <c r="K52" s="1165">
        <v>5014.5535108054282</v>
      </c>
      <c r="L52" s="1165">
        <v>2005.821404322171</v>
      </c>
      <c r="M52" s="1165">
        <v>2784</v>
      </c>
      <c r="N52" s="1165">
        <v>4678</v>
      </c>
      <c r="O52" s="1166">
        <v>9957.3894750398758</v>
      </c>
      <c r="P52" s="1165">
        <v>8581</v>
      </c>
      <c r="Q52" s="1165">
        <v>7830.8187134502923</v>
      </c>
      <c r="R52" s="1165">
        <v>3591.8</v>
      </c>
      <c r="S52" s="1165">
        <v>12150.678713450292</v>
      </c>
    </row>
    <row r="53" spans="1:19" ht="16.350000000000001" customHeight="1" x14ac:dyDescent="0.2">
      <c r="A53" s="1167">
        <v>47</v>
      </c>
      <c r="B53" s="1168" t="s">
        <v>341</v>
      </c>
      <c r="C53" s="1170">
        <v>1486.1584423749828</v>
      </c>
      <c r="D53" s="1170">
        <v>0</v>
      </c>
      <c r="E53" s="1170">
        <v>507.01832993890019</v>
      </c>
      <c r="F53" s="1171">
        <v>1993.176772313883</v>
      </c>
      <c r="G53" s="1170">
        <v>910.76</v>
      </c>
      <c r="H53" s="1171">
        <v>2903.936772313883</v>
      </c>
      <c r="I53" s="1170">
        <v>326.95485732249614</v>
      </c>
      <c r="J53" s="1170">
        <v>89.169506542498965</v>
      </c>
      <c r="K53" s="1170">
        <v>2229.2376635624742</v>
      </c>
      <c r="L53" s="1170">
        <v>891.69506542498959</v>
      </c>
      <c r="M53" s="1170">
        <v>17253</v>
      </c>
      <c r="N53" s="1170">
        <v>18859</v>
      </c>
      <c r="O53" s="1171">
        <v>20852.176772313884</v>
      </c>
      <c r="P53" s="1170">
        <v>3853</v>
      </c>
      <c r="Q53" s="1170">
        <v>2941.2824168363882</v>
      </c>
      <c r="R53" s="1170">
        <v>6378.11</v>
      </c>
      <c r="S53" s="1170">
        <v>10230.152416836387</v>
      </c>
    </row>
    <row r="54" spans="1:19" ht="16.350000000000001" customHeight="1" x14ac:dyDescent="0.2">
      <c r="A54" s="1167">
        <v>48</v>
      </c>
      <c r="B54" s="1168" t="s">
        <v>1581</v>
      </c>
      <c r="C54" s="1170">
        <v>1834.6819835609822</v>
      </c>
      <c r="D54" s="1170">
        <v>143</v>
      </c>
      <c r="E54" s="1170">
        <v>222.35327337377117</v>
      </c>
      <c r="F54" s="1171">
        <v>2200.0352569347533</v>
      </c>
      <c r="G54" s="1170">
        <v>871.07</v>
      </c>
      <c r="H54" s="1171">
        <v>3071.1052569347535</v>
      </c>
      <c r="I54" s="1170">
        <v>403.63003638341604</v>
      </c>
      <c r="J54" s="1170">
        <v>110.08091901365894</v>
      </c>
      <c r="K54" s="1170">
        <v>2752.0229753414733</v>
      </c>
      <c r="L54" s="1170">
        <v>1100.8091901365895</v>
      </c>
      <c r="M54" s="1170">
        <v>11533</v>
      </c>
      <c r="N54" s="1170">
        <v>14478</v>
      </c>
      <c r="O54" s="1171">
        <v>16678.035256934752</v>
      </c>
      <c r="P54" s="1170">
        <v>4145</v>
      </c>
      <c r="Q54" s="1170">
        <v>3267.2978456389878</v>
      </c>
      <c r="R54" s="1170">
        <v>5608.59</v>
      </c>
      <c r="S54" s="1170">
        <v>9746.9578456389881</v>
      </c>
    </row>
    <row r="55" spans="1:19" ht="16.350000000000001" customHeight="1" x14ac:dyDescent="0.2">
      <c r="A55" s="1167">
        <v>49</v>
      </c>
      <c r="B55" s="1168" t="s">
        <v>343</v>
      </c>
      <c r="C55" s="1170">
        <v>2933.8115894648895</v>
      </c>
      <c r="D55" s="1170">
        <v>1060</v>
      </c>
      <c r="E55" s="1170">
        <v>222.35341467547875</v>
      </c>
      <c r="F55" s="1171">
        <v>4216.1650041403682</v>
      </c>
      <c r="G55" s="1170">
        <v>574.43999999999994</v>
      </c>
      <c r="H55" s="1171">
        <v>4790.6050041403678</v>
      </c>
      <c r="I55" s="1170">
        <v>645.43854968227572</v>
      </c>
      <c r="J55" s="1170">
        <v>176.02869536789333</v>
      </c>
      <c r="K55" s="1170">
        <v>4400.7173841973345</v>
      </c>
      <c r="L55" s="1170">
        <v>1760.2869536789337</v>
      </c>
      <c r="M55" s="1170">
        <v>4385</v>
      </c>
      <c r="N55" s="1170">
        <v>4385</v>
      </c>
      <c r="O55" s="1171">
        <v>8601.1650041403682</v>
      </c>
      <c r="P55" s="1170">
        <v>6301</v>
      </c>
      <c r="Q55" s="1170">
        <v>5525.0588035926112</v>
      </c>
      <c r="R55" s="1170">
        <v>3537.87</v>
      </c>
      <c r="S55" s="1170">
        <v>9637.3688035926098</v>
      </c>
    </row>
    <row r="56" spans="1:19" ht="16.350000000000001" customHeight="1" x14ac:dyDescent="0.2">
      <c r="A56" s="1172">
        <v>50</v>
      </c>
      <c r="B56" s="1173" t="s">
        <v>344</v>
      </c>
      <c r="C56" s="1174">
        <v>2877.7001886029989</v>
      </c>
      <c r="D56" s="1174">
        <v>1033</v>
      </c>
      <c r="E56" s="1174">
        <v>222.3534238400716</v>
      </c>
      <c r="F56" s="1175">
        <v>4133.0536124430701</v>
      </c>
      <c r="G56" s="1174">
        <v>634.46</v>
      </c>
      <c r="H56" s="1175">
        <v>4767.5136124430701</v>
      </c>
      <c r="I56" s="1174">
        <v>633.09404149265981</v>
      </c>
      <c r="J56" s="1174">
        <v>172.66201131617993</v>
      </c>
      <c r="K56" s="1174">
        <v>4316.550282904499</v>
      </c>
      <c r="L56" s="1174">
        <v>1726.6201131617993</v>
      </c>
      <c r="M56" s="1174">
        <v>4163</v>
      </c>
      <c r="N56" s="1174">
        <v>5715</v>
      </c>
      <c r="O56" s="1175">
        <v>9848.0536124430691</v>
      </c>
      <c r="P56" s="1174">
        <v>6169</v>
      </c>
      <c r="Q56" s="1174">
        <v>5500.5346859615101</v>
      </c>
      <c r="R56" s="1174">
        <v>3691.87</v>
      </c>
      <c r="S56" s="1174">
        <v>9826.864685961511</v>
      </c>
    </row>
    <row r="57" spans="1:19" ht="16.350000000000001" customHeight="1" x14ac:dyDescent="0.2">
      <c r="A57" s="1162">
        <v>51</v>
      </c>
      <c r="B57" s="1163" t="s">
        <v>345</v>
      </c>
      <c r="C57" s="1165">
        <v>2750.2463701701995</v>
      </c>
      <c r="D57" s="1165">
        <v>980</v>
      </c>
      <c r="E57" s="1165">
        <v>222.35334121821407</v>
      </c>
      <c r="F57" s="1166">
        <v>3952.5997113884137</v>
      </c>
      <c r="G57" s="1165">
        <v>706.66</v>
      </c>
      <c r="H57" s="1166">
        <v>4659.259711388414</v>
      </c>
      <c r="I57" s="1165">
        <v>605.05420143744379</v>
      </c>
      <c r="J57" s="1165">
        <v>165.01478221021196</v>
      </c>
      <c r="K57" s="1165">
        <v>4125.369555255299</v>
      </c>
      <c r="L57" s="1165">
        <v>1650.1478221021196</v>
      </c>
      <c r="M57" s="1165">
        <v>7125</v>
      </c>
      <c r="N57" s="1165">
        <v>7569</v>
      </c>
      <c r="O57" s="1166">
        <v>11521.599711388413</v>
      </c>
      <c r="P57" s="1165">
        <v>6221</v>
      </c>
      <c r="Q57" s="1165">
        <v>5509.1855410999406</v>
      </c>
      <c r="R57" s="1165">
        <v>4118.6899999999996</v>
      </c>
      <c r="S57" s="1165">
        <v>10334.53554109994</v>
      </c>
    </row>
    <row r="58" spans="1:19" ht="16.350000000000001" customHeight="1" x14ac:dyDescent="0.2">
      <c r="A58" s="1167">
        <v>52</v>
      </c>
      <c r="B58" s="1168" t="s">
        <v>346</v>
      </c>
      <c r="C58" s="1170">
        <v>2649.6124275885418</v>
      </c>
      <c r="D58" s="1170">
        <v>831</v>
      </c>
      <c r="E58" s="1170">
        <v>222.35338216779215</v>
      </c>
      <c r="F58" s="1171">
        <v>3702.9658097563338</v>
      </c>
      <c r="G58" s="1170">
        <v>658.37</v>
      </c>
      <c r="H58" s="1171">
        <v>4361.3358097563341</v>
      </c>
      <c r="I58" s="1170">
        <v>582.9147340694791</v>
      </c>
      <c r="J58" s="1170">
        <v>158.97674565531247</v>
      </c>
      <c r="K58" s="1170">
        <v>3974.418641382812</v>
      </c>
      <c r="L58" s="1170">
        <v>1589.7674565531247</v>
      </c>
      <c r="M58" s="1170">
        <v>8041</v>
      </c>
      <c r="N58" s="1170">
        <v>9199</v>
      </c>
      <c r="O58" s="1171">
        <v>12901.965809756333</v>
      </c>
      <c r="P58" s="1170">
        <v>5589</v>
      </c>
      <c r="Q58" s="1170">
        <v>4941.8145530502461</v>
      </c>
      <c r="R58" s="1170">
        <v>4006.77</v>
      </c>
      <c r="S58" s="1170">
        <v>9606.9545530502455</v>
      </c>
    </row>
    <row r="59" spans="1:19" ht="16.350000000000001" customHeight="1" x14ac:dyDescent="0.2">
      <c r="A59" s="1167">
        <v>53</v>
      </c>
      <c r="B59" s="1168" t="s">
        <v>347</v>
      </c>
      <c r="C59" s="1170">
        <v>3061.7301056355482</v>
      </c>
      <c r="D59" s="1170">
        <v>1195</v>
      </c>
      <c r="E59" s="1170">
        <v>222.3533789656671</v>
      </c>
      <c r="F59" s="1171">
        <v>4479.0834846012149</v>
      </c>
      <c r="G59" s="1170">
        <v>689.74</v>
      </c>
      <c r="H59" s="1171">
        <v>5168.8234846012147</v>
      </c>
      <c r="I59" s="1170">
        <v>673.58062323982051</v>
      </c>
      <c r="J59" s="1170">
        <v>183.70380633813286</v>
      </c>
      <c r="K59" s="1170">
        <v>4592.5951584533223</v>
      </c>
      <c r="L59" s="1170">
        <v>1837.0380633813288</v>
      </c>
      <c r="M59" s="1170">
        <v>4289</v>
      </c>
      <c r="N59" s="1170">
        <v>5165</v>
      </c>
      <c r="O59" s="1171">
        <v>9644.0834846012149</v>
      </c>
      <c r="P59" s="1170">
        <v>6639</v>
      </c>
      <c r="Q59" s="1170">
        <v>5947.8676119078664</v>
      </c>
      <c r="R59" s="1170">
        <v>3430.45</v>
      </c>
      <c r="S59" s="1170">
        <v>10068.057611907865</v>
      </c>
    </row>
    <row r="60" spans="1:19" ht="16.350000000000001" customHeight="1" x14ac:dyDescent="0.2">
      <c r="A60" s="1167">
        <v>54</v>
      </c>
      <c r="B60" s="1168" t="s">
        <v>348</v>
      </c>
      <c r="C60" s="1170">
        <v>2373.8625553885095</v>
      </c>
      <c r="D60" s="1170">
        <v>748</v>
      </c>
      <c r="E60" s="1170">
        <v>222.35416666666666</v>
      </c>
      <c r="F60" s="1171">
        <v>3344.216722055176</v>
      </c>
      <c r="G60" s="1170">
        <v>951.45</v>
      </c>
      <c r="H60" s="1171">
        <v>4295.6667220551763</v>
      </c>
      <c r="I60" s="1170">
        <v>522.24976218547204</v>
      </c>
      <c r="J60" s="1170">
        <v>142.43175332331057</v>
      </c>
      <c r="K60" s="1170">
        <v>3560.7938330827637</v>
      </c>
      <c r="L60" s="1170">
        <v>1424.3175332331055</v>
      </c>
      <c r="M60" s="1170">
        <v>11539</v>
      </c>
      <c r="N60" s="1170">
        <v>11539</v>
      </c>
      <c r="O60" s="1171">
        <v>14883.216722055176</v>
      </c>
      <c r="P60" s="1170">
        <v>6369</v>
      </c>
      <c r="Q60" s="1170">
        <v>5353.7797619047615</v>
      </c>
      <c r="R60" s="1170">
        <v>5550.8</v>
      </c>
      <c r="S60" s="1170">
        <v>11856.029761904761</v>
      </c>
    </row>
    <row r="61" spans="1:19" ht="16.350000000000001" customHeight="1" x14ac:dyDescent="0.2">
      <c r="A61" s="1172">
        <v>55</v>
      </c>
      <c r="B61" s="1173" t="s">
        <v>349</v>
      </c>
      <c r="C61" s="1174">
        <v>2699.7248575288645</v>
      </c>
      <c r="D61" s="1174">
        <v>852</v>
      </c>
      <c r="E61" s="1174">
        <v>222.35336469917308</v>
      </c>
      <c r="F61" s="1175">
        <v>3774.0782222280377</v>
      </c>
      <c r="G61" s="1174">
        <v>795.14</v>
      </c>
      <c r="H61" s="1175">
        <v>4569.218222228038</v>
      </c>
      <c r="I61" s="1174">
        <v>593.93946865635007</v>
      </c>
      <c r="J61" s="1174">
        <v>161.98349145173185</v>
      </c>
      <c r="K61" s="1174">
        <v>4049.5872862932965</v>
      </c>
      <c r="L61" s="1174">
        <v>1619.8349145173186</v>
      </c>
      <c r="M61" s="1174">
        <v>6021</v>
      </c>
      <c r="N61" s="1174">
        <v>6021</v>
      </c>
      <c r="O61" s="1175">
        <v>9795.0782222280377</v>
      </c>
      <c r="P61" s="1174">
        <v>5731</v>
      </c>
      <c r="Q61" s="1174">
        <v>4933.0804106073565</v>
      </c>
      <c r="R61" s="1174">
        <v>3831.29</v>
      </c>
      <c r="S61" s="1174">
        <v>9559.5104106073559</v>
      </c>
    </row>
    <row r="62" spans="1:19" ht="16.350000000000001" customHeight="1" x14ac:dyDescent="0.2">
      <c r="A62" s="1162">
        <v>56</v>
      </c>
      <c r="B62" s="1163" t="s">
        <v>350</v>
      </c>
      <c r="C62" s="1165">
        <v>3076.7793345954069</v>
      </c>
      <c r="D62" s="1165">
        <v>1241</v>
      </c>
      <c r="E62" s="1165">
        <v>222.35339506172841</v>
      </c>
      <c r="F62" s="1166">
        <v>4540.1327296571353</v>
      </c>
      <c r="G62" s="1165">
        <v>614.66000000000008</v>
      </c>
      <c r="H62" s="1166">
        <v>5154.7927296571352</v>
      </c>
      <c r="I62" s="1165">
        <v>676.89145361098952</v>
      </c>
      <c r="J62" s="1165">
        <v>184.60676007572445</v>
      </c>
      <c r="K62" s="1165">
        <v>4615.1690018931104</v>
      </c>
      <c r="L62" s="1165">
        <v>1846.0676007572445</v>
      </c>
      <c r="M62" s="1165">
        <v>5157</v>
      </c>
      <c r="N62" s="1165">
        <v>6607</v>
      </c>
      <c r="O62" s="1166">
        <v>11147.132729657136</v>
      </c>
      <c r="P62" s="1165">
        <v>7186</v>
      </c>
      <c r="Q62" s="1165">
        <v>6139.3244598765432</v>
      </c>
      <c r="R62" s="1165">
        <v>3500.67</v>
      </c>
      <c r="S62" s="1165">
        <v>10254.654459876543</v>
      </c>
    </row>
    <row r="63" spans="1:19" ht="16.350000000000001" customHeight="1" x14ac:dyDescent="0.2">
      <c r="A63" s="1167">
        <v>57</v>
      </c>
      <c r="B63" s="1168" t="s">
        <v>351</v>
      </c>
      <c r="C63" s="1170">
        <v>3239.4787631299055</v>
      </c>
      <c r="D63" s="1170">
        <v>1296</v>
      </c>
      <c r="E63" s="1170">
        <v>222.35335025941052</v>
      </c>
      <c r="F63" s="1171">
        <v>4757.8321133893169</v>
      </c>
      <c r="G63" s="1170">
        <v>764.51</v>
      </c>
      <c r="H63" s="1171">
        <v>5522.3421133893171</v>
      </c>
      <c r="I63" s="1170">
        <v>712.6853278885792</v>
      </c>
      <c r="J63" s="1170">
        <v>194.36872578779432</v>
      </c>
      <c r="K63" s="1170">
        <v>4859.218144694858</v>
      </c>
      <c r="L63" s="1170">
        <v>1943.687257877943</v>
      </c>
      <c r="M63" s="1170">
        <v>3248</v>
      </c>
      <c r="N63" s="1170">
        <v>3248</v>
      </c>
      <c r="O63" s="1171">
        <v>8005.8321133893169</v>
      </c>
      <c r="P63" s="1170">
        <v>6963</v>
      </c>
      <c r="Q63" s="1170">
        <v>6124.5477425764429</v>
      </c>
      <c r="R63" s="1170">
        <v>3043.73</v>
      </c>
      <c r="S63" s="1170">
        <v>9932.7877425764436</v>
      </c>
    </row>
    <row r="64" spans="1:19" ht="16.350000000000001" customHeight="1" x14ac:dyDescent="0.2">
      <c r="A64" s="1167">
        <v>58</v>
      </c>
      <c r="B64" s="1168" t="s">
        <v>352</v>
      </c>
      <c r="C64" s="1170">
        <v>3312.107128323345</v>
      </c>
      <c r="D64" s="1170">
        <v>1352</v>
      </c>
      <c r="E64" s="1170">
        <v>222.35337931034482</v>
      </c>
      <c r="F64" s="1171">
        <v>4886.4605076336902</v>
      </c>
      <c r="G64" s="1170">
        <v>697.04</v>
      </c>
      <c r="H64" s="1171">
        <v>5583.5005076336902</v>
      </c>
      <c r="I64" s="1170">
        <v>728.66356823113586</v>
      </c>
      <c r="J64" s="1170">
        <v>198.72642769940069</v>
      </c>
      <c r="K64" s="1170">
        <v>4968.1606924850175</v>
      </c>
      <c r="L64" s="1170">
        <v>1987.2642769940069</v>
      </c>
      <c r="M64" s="1170">
        <v>3336</v>
      </c>
      <c r="N64" s="1170">
        <v>3758</v>
      </c>
      <c r="O64" s="1171">
        <v>8644.4605076336902</v>
      </c>
      <c r="P64" s="1170">
        <v>6963</v>
      </c>
      <c r="Q64" s="1170">
        <v>6270.0430344827582</v>
      </c>
      <c r="R64" s="1170">
        <v>2931.63</v>
      </c>
      <c r="S64" s="1170">
        <v>9898.7130344827583</v>
      </c>
    </row>
    <row r="65" spans="1:19" ht="16.350000000000001" customHeight="1" x14ac:dyDescent="0.2">
      <c r="A65" s="1167">
        <v>59</v>
      </c>
      <c r="B65" s="1168" t="s">
        <v>353</v>
      </c>
      <c r="C65" s="1170">
        <v>3596.9169601397025</v>
      </c>
      <c r="D65" s="1170">
        <v>1583</v>
      </c>
      <c r="E65" s="1170">
        <v>222.35333956095283</v>
      </c>
      <c r="F65" s="1171">
        <v>5402.2702997006554</v>
      </c>
      <c r="G65" s="1170">
        <v>689.52</v>
      </c>
      <c r="H65" s="1171">
        <v>6091.7902997006549</v>
      </c>
      <c r="I65" s="1170">
        <v>791.3217312307346</v>
      </c>
      <c r="J65" s="1170">
        <v>215.81501760838211</v>
      </c>
      <c r="K65" s="1170">
        <v>5395.3754402095528</v>
      </c>
      <c r="L65" s="1170">
        <v>2158.1501760838214</v>
      </c>
      <c r="M65" s="1170">
        <v>2561</v>
      </c>
      <c r="N65" s="1170">
        <v>2561</v>
      </c>
      <c r="O65" s="1171">
        <v>7963.2702997006554</v>
      </c>
      <c r="P65" s="1170">
        <v>8492</v>
      </c>
      <c r="Q65" s="1170">
        <v>7793.8925735637549</v>
      </c>
      <c r="R65" s="1170">
        <v>2624.06</v>
      </c>
      <c r="S65" s="1170">
        <v>11107.472573563755</v>
      </c>
    </row>
    <row r="66" spans="1:19" ht="16.350000000000001" customHeight="1" x14ac:dyDescent="0.2">
      <c r="A66" s="1172">
        <v>60</v>
      </c>
      <c r="B66" s="1173" t="s">
        <v>354</v>
      </c>
      <c r="C66" s="1174">
        <v>2877.6884430856067</v>
      </c>
      <c r="D66" s="1174">
        <v>1104</v>
      </c>
      <c r="E66" s="1174">
        <v>222.35342814689025</v>
      </c>
      <c r="F66" s="1175">
        <v>4204.0418712324972</v>
      </c>
      <c r="G66" s="1174">
        <v>594.04</v>
      </c>
      <c r="H66" s="1175">
        <v>4798.0818712324972</v>
      </c>
      <c r="I66" s="1174">
        <v>633.09145747883349</v>
      </c>
      <c r="J66" s="1174">
        <v>172.6613065851364</v>
      </c>
      <c r="K66" s="1174">
        <v>4316.5326646284102</v>
      </c>
      <c r="L66" s="1174">
        <v>1726.6130658513639</v>
      </c>
      <c r="M66" s="1174">
        <v>5736</v>
      </c>
      <c r="N66" s="1174">
        <v>7753</v>
      </c>
      <c r="O66" s="1175">
        <v>11957.041871232497</v>
      </c>
      <c r="P66" s="1174">
        <v>6460</v>
      </c>
      <c r="Q66" s="1174">
        <v>5867.932073869667</v>
      </c>
      <c r="R66" s="1174">
        <v>3948.88</v>
      </c>
      <c r="S66" s="1174">
        <v>10410.852073869668</v>
      </c>
    </row>
    <row r="67" spans="1:19" ht="16.350000000000001" customHeight="1" x14ac:dyDescent="0.2">
      <c r="A67" s="1162">
        <v>61</v>
      </c>
      <c r="B67" s="1163" t="s">
        <v>355</v>
      </c>
      <c r="C67" s="1165">
        <v>1632.9112625027669</v>
      </c>
      <c r="D67" s="1165">
        <v>0</v>
      </c>
      <c r="E67" s="1165">
        <v>222.35349763505104</v>
      </c>
      <c r="F67" s="1166">
        <v>1855.264760137818</v>
      </c>
      <c r="G67" s="1165">
        <v>833.70999999999992</v>
      </c>
      <c r="H67" s="1166">
        <v>2688.9747601378181</v>
      </c>
      <c r="I67" s="1165">
        <v>359.2404777506087</v>
      </c>
      <c r="J67" s="1165">
        <v>97.974675750166014</v>
      </c>
      <c r="K67" s="1165">
        <v>2449.3668937541502</v>
      </c>
      <c r="L67" s="1165">
        <v>979.74675750166011</v>
      </c>
      <c r="M67" s="1165">
        <v>13927</v>
      </c>
      <c r="N67" s="1165">
        <v>15633</v>
      </c>
      <c r="O67" s="1166">
        <v>17488.264760137819</v>
      </c>
      <c r="P67" s="1165">
        <v>3587</v>
      </c>
      <c r="Q67" s="1165">
        <v>2751.12571570824</v>
      </c>
      <c r="R67" s="1165">
        <v>5803</v>
      </c>
      <c r="S67" s="1165">
        <v>9387.8357157082391</v>
      </c>
    </row>
    <row r="68" spans="1:19" ht="16.350000000000001" customHeight="1" x14ac:dyDescent="0.2">
      <c r="A68" s="1167">
        <v>62</v>
      </c>
      <c r="B68" s="1168" t="s">
        <v>356</v>
      </c>
      <c r="C68" s="1170">
        <v>3199.8688818834466</v>
      </c>
      <c r="D68" s="1170">
        <v>1439</v>
      </c>
      <c r="E68" s="1170">
        <v>222.35329341317365</v>
      </c>
      <c r="F68" s="1171">
        <v>4861.2221752966207</v>
      </c>
      <c r="G68" s="1170">
        <v>516.08000000000004</v>
      </c>
      <c r="H68" s="1171">
        <v>5377.3021752966206</v>
      </c>
      <c r="I68" s="1170">
        <v>703.97115401435826</v>
      </c>
      <c r="J68" s="1170">
        <v>191.9921329130068</v>
      </c>
      <c r="K68" s="1170">
        <v>4799.8033228251697</v>
      </c>
      <c r="L68" s="1170">
        <v>0</v>
      </c>
      <c r="M68" s="1170">
        <v>4227</v>
      </c>
      <c r="N68" s="1170">
        <v>4227</v>
      </c>
      <c r="O68" s="1171">
        <v>9088.2221752966216</v>
      </c>
      <c r="P68" s="1170">
        <v>7368</v>
      </c>
      <c r="Q68" s="1170">
        <v>6841.7717065868264</v>
      </c>
      <c r="R68" s="1170">
        <v>3530.01</v>
      </c>
      <c r="S68" s="1170">
        <v>10887.861706586827</v>
      </c>
    </row>
    <row r="69" spans="1:19" ht="16.350000000000001" customHeight="1" x14ac:dyDescent="0.2">
      <c r="A69" s="1167">
        <v>63</v>
      </c>
      <c r="B69" s="1168" t="s">
        <v>357</v>
      </c>
      <c r="C69" s="1170">
        <v>1892.8703963091828</v>
      </c>
      <c r="D69" s="1170">
        <v>195</v>
      </c>
      <c r="E69" s="1170">
        <v>477.49368318756075</v>
      </c>
      <c r="F69" s="1171">
        <v>2565.3640794967437</v>
      </c>
      <c r="G69" s="1170">
        <v>756.79</v>
      </c>
      <c r="H69" s="1171">
        <v>3322.1540794967436</v>
      </c>
      <c r="I69" s="1170">
        <v>416.43148718802013</v>
      </c>
      <c r="J69" s="1170">
        <v>113.57222377855095</v>
      </c>
      <c r="K69" s="1170">
        <v>2839.305594463774</v>
      </c>
      <c r="L69" s="1170">
        <v>1135.7222377855094</v>
      </c>
      <c r="M69" s="1170">
        <v>13376</v>
      </c>
      <c r="N69" s="1170">
        <v>15028</v>
      </c>
      <c r="O69" s="1171">
        <v>17593.364079496743</v>
      </c>
      <c r="P69" s="1170">
        <v>4410</v>
      </c>
      <c r="Q69" s="1170">
        <v>3649.425170068027</v>
      </c>
      <c r="R69" s="1170">
        <v>5484.47</v>
      </c>
      <c r="S69" s="1170">
        <v>9890.6851700680272</v>
      </c>
    </row>
    <row r="70" spans="1:19" ht="16.350000000000001" customHeight="1" x14ac:dyDescent="0.2">
      <c r="A70" s="1167">
        <v>64</v>
      </c>
      <c r="B70" s="1168" t="s">
        <v>358</v>
      </c>
      <c r="C70" s="1170">
        <v>3033.3532899807165</v>
      </c>
      <c r="D70" s="1170">
        <v>1294</v>
      </c>
      <c r="E70" s="1170">
        <v>222.35324015247775</v>
      </c>
      <c r="F70" s="1171">
        <v>4549.7065301331941</v>
      </c>
      <c r="G70" s="1170">
        <v>592.66</v>
      </c>
      <c r="H70" s="1171">
        <v>5142.3665301331939</v>
      </c>
      <c r="I70" s="1170">
        <v>667.3377237957576</v>
      </c>
      <c r="J70" s="1170">
        <v>182.00119739884298</v>
      </c>
      <c r="K70" s="1170">
        <v>4550.0299349710749</v>
      </c>
      <c r="L70" s="1170">
        <v>1820.0119739884299</v>
      </c>
      <c r="M70" s="1170">
        <v>5130</v>
      </c>
      <c r="N70" s="1170">
        <v>5360</v>
      </c>
      <c r="O70" s="1171">
        <v>9909.7065301331932</v>
      </c>
      <c r="P70" s="1170">
        <v>7081</v>
      </c>
      <c r="Q70" s="1170">
        <v>6476.1505717916134</v>
      </c>
      <c r="R70" s="1170">
        <v>3837.51</v>
      </c>
      <c r="S70" s="1170">
        <v>10906.320571791613</v>
      </c>
    </row>
    <row r="71" spans="1:19" ht="16.350000000000001" customHeight="1" x14ac:dyDescent="0.2">
      <c r="A71" s="1172">
        <v>65</v>
      </c>
      <c r="B71" s="1173" t="s">
        <v>1582</v>
      </c>
      <c r="C71" s="1174">
        <v>2851.158630033166</v>
      </c>
      <c r="D71" s="1174">
        <v>1053</v>
      </c>
      <c r="E71" s="1174">
        <v>222.35332043842683</v>
      </c>
      <c r="F71" s="1175">
        <v>4126.5119504715931</v>
      </c>
      <c r="G71" s="1174">
        <v>829.12</v>
      </c>
      <c r="H71" s="1175">
        <v>4955.631950471593</v>
      </c>
      <c r="I71" s="1174">
        <v>627.25489860729647</v>
      </c>
      <c r="J71" s="1174">
        <v>171.06951780198989</v>
      </c>
      <c r="K71" s="1174">
        <v>4276.7379450497483</v>
      </c>
      <c r="L71" s="1174">
        <v>1710.6951780198992</v>
      </c>
      <c r="M71" s="1174">
        <v>6178</v>
      </c>
      <c r="N71" s="1174">
        <v>6754</v>
      </c>
      <c r="O71" s="1175">
        <v>10880.511950471593</v>
      </c>
      <c r="P71" s="1174">
        <v>6475</v>
      </c>
      <c r="Q71" s="1174">
        <v>5660.3922630560928</v>
      </c>
      <c r="R71" s="1174">
        <v>3889.74</v>
      </c>
      <c r="S71" s="1174">
        <v>10379.252263056092</v>
      </c>
    </row>
    <row r="72" spans="1:19" ht="16.350000000000001" customHeight="1" x14ac:dyDescent="0.2">
      <c r="A72" s="1167">
        <v>66</v>
      </c>
      <c r="B72" s="1168" t="s">
        <v>1583</v>
      </c>
      <c r="C72" s="1165">
        <v>2886.3527051089573</v>
      </c>
      <c r="D72" s="1165">
        <v>1234</v>
      </c>
      <c r="E72" s="1165">
        <v>222.35359116022099</v>
      </c>
      <c r="F72" s="1166">
        <v>4342.706296269178</v>
      </c>
      <c r="G72" s="1165">
        <v>730.06</v>
      </c>
      <c r="H72" s="1166">
        <v>5072.7662962691775</v>
      </c>
      <c r="I72" s="1165">
        <v>634.99759512397054</v>
      </c>
      <c r="J72" s="1165">
        <v>173.18116230653743</v>
      </c>
      <c r="K72" s="1165">
        <v>4329.5290576634361</v>
      </c>
      <c r="L72" s="1165">
        <v>1731.8116230653745</v>
      </c>
      <c r="M72" s="1165">
        <v>6542</v>
      </c>
      <c r="N72" s="1165">
        <v>6542</v>
      </c>
      <c r="O72" s="1166">
        <v>10884.706296269178</v>
      </c>
      <c r="P72" s="1165">
        <v>7475</v>
      </c>
      <c r="Q72" s="1165">
        <v>6505.7651933701654</v>
      </c>
      <c r="R72" s="1165">
        <v>4362.9399999999996</v>
      </c>
      <c r="S72" s="1165">
        <v>11598.765193370164</v>
      </c>
    </row>
    <row r="73" spans="1:19" ht="16.350000000000001" customHeight="1" x14ac:dyDescent="0.2">
      <c r="A73" s="1167">
        <v>67</v>
      </c>
      <c r="B73" s="1168" t="s">
        <v>361</v>
      </c>
      <c r="C73" s="1170">
        <v>3096.4189583935613</v>
      </c>
      <c r="D73" s="1170">
        <v>1205</v>
      </c>
      <c r="E73" s="1170">
        <v>222.35328789832383</v>
      </c>
      <c r="F73" s="1171">
        <v>4523.7722462918855</v>
      </c>
      <c r="G73" s="1170">
        <v>715.61</v>
      </c>
      <c r="H73" s="1171">
        <v>5239.3822462918852</v>
      </c>
      <c r="I73" s="1170">
        <v>681.2121708465836</v>
      </c>
      <c r="J73" s="1170">
        <v>185.78513750361367</v>
      </c>
      <c r="K73" s="1170">
        <v>4644.6284375903424</v>
      </c>
      <c r="L73" s="1170">
        <v>1857.8513750361367</v>
      </c>
      <c r="M73" s="1170">
        <v>5313</v>
      </c>
      <c r="N73" s="1170">
        <v>7010</v>
      </c>
      <c r="O73" s="1171">
        <v>11533.772246291886</v>
      </c>
      <c r="P73" s="1170">
        <v>6655</v>
      </c>
      <c r="Q73" s="1170">
        <v>5932.2202983974948</v>
      </c>
      <c r="R73" s="1170">
        <v>3322.76</v>
      </c>
      <c r="S73" s="1170">
        <v>9970.5902983974956</v>
      </c>
    </row>
    <row r="74" spans="1:19" ht="16.350000000000001" customHeight="1" x14ac:dyDescent="0.2">
      <c r="A74" s="1167">
        <v>68</v>
      </c>
      <c r="B74" s="1168" t="s">
        <v>1584</v>
      </c>
      <c r="C74" s="1170">
        <v>3160.63325627421</v>
      </c>
      <c r="D74" s="1170">
        <v>1342</v>
      </c>
      <c r="E74" s="1170">
        <v>222.35354760460885</v>
      </c>
      <c r="F74" s="1171">
        <v>4724.986803878819</v>
      </c>
      <c r="G74" s="1170">
        <v>798.7</v>
      </c>
      <c r="H74" s="1171">
        <v>5523.6868038788189</v>
      </c>
      <c r="I74" s="1170">
        <v>695.3393163803263</v>
      </c>
      <c r="J74" s="1170">
        <v>189.63799537645264</v>
      </c>
      <c r="K74" s="1170">
        <v>4740.949884411315</v>
      </c>
      <c r="L74" s="1170">
        <v>1896.3799537645259</v>
      </c>
      <c r="M74" s="1170">
        <v>5094</v>
      </c>
      <c r="N74" s="1170">
        <v>5094</v>
      </c>
      <c r="O74" s="1171">
        <v>9818.986803878819</v>
      </c>
      <c r="P74" s="1170">
        <v>7709</v>
      </c>
      <c r="Q74" s="1170">
        <v>6466.1140084899944</v>
      </c>
      <c r="R74" s="1170">
        <v>3442.01</v>
      </c>
      <c r="S74" s="1170">
        <v>10706.824008489995</v>
      </c>
    </row>
    <row r="75" spans="1:19" ht="16.350000000000001" customHeight="1" x14ac:dyDescent="0.2">
      <c r="A75" s="1172">
        <v>69</v>
      </c>
      <c r="B75" s="1173" t="s">
        <v>363</v>
      </c>
      <c r="C75" s="1177">
        <v>3471.5286322874867</v>
      </c>
      <c r="D75" s="1177">
        <v>1541</v>
      </c>
      <c r="E75" s="1177">
        <v>222.35342584562011</v>
      </c>
      <c r="F75" s="1178">
        <v>5234.8820581331074</v>
      </c>
      <c r="G75" s="1177">
        <v>705.67</v>
      </c>
      <c r="H75" s="1178">
        <v>5940.5520581331075</v>
      </c>
      <c r="I75" s="1177">
        <v>763.73629910324701</v>
      </c>
      <c r="J75" s="1177">
        <v>208.29171793724919</v>
      </c>
      <c r="K75" s="1177">
        <v>5207.2929484312308</v>
      </c>
      <c r="L75" s="1177">
        <v>2082.9171793724918</v>
      </c>
      <c r="M75" s="1177">
        <v>4249</v>
      </c>
      <c r="N75" s="1177">
        <v>6099</v>
      </c>
      <c r="O75" s="1178">
        <v>11333.882058133107</v>
      </c>
      <c r="P75" s="1177">
        <v>7578</v>
      </c>
      <c r="Q75" s="1177">
        <v>6871.0834778837816</v>
      </c>
      <c r="R75" s="1177">
        <v>2808.23</v>
      </c>
      <c r="S75" s="1177">
        <v>10384.983477883781</v>
      </c>
    </row>
    <row r="76" spans="1:19" ht="16.350000000000001" customHeight="1" thickBot="1" x14ac:dyDescent="0.25">
      <c r="A76" s="1179"/>
      <c r="B76" s="1179" t="s">
        <v>1041</v>
      </c>
      <c r="C76" s="1180">
        <v>2608.4198544059286</v>
      </c>
      <c r="D76" s="1180">
        <v>813</v>
      </c>
      <c r="E76" s="1180">
        <v>269.18854249704447</v>
      </c>
      <c r="F76" s="1181">
        <v>3690.6083969029733</v>
      </c>
      <c r="G76" s="1180">
        <v>705.75</v>
      </c>
      <c r="H76" s="1181">
        <v>4396.3583969029733</v>
      </c>
      <c r="I76" s="1180">
        <v>574.54278847912667</v>
      </c>
      <c r="J76" s="1180">
        <v>158.1911256729629</v>
      </c>
      <c r="K76" s="1180">
        <v>3920.517720566143</v>
      </c>
      <c r="L76" s="1180">
        <v>1525.8641811835905</v>
      </c>
      <c r="M76" s="1180">
        <v>7314</v>
      </c>
      <c r="N76" s="1180">
        <v>8156</v>
      </c>
      <c r="O76" s="1181">
        <v>11846.608396902973</v>
      </c>
      <c r="P76" s="1180">
        <v>5646</v>
      </c>
      <c r="Q76" s="1180">
        <v>4905.3707888409954</v>
      </c>
      <c r="R76" s="1180">
        <v>4056.34</v>
      </c>
      <c r="S76" s="1180">
        <v>9667.4607888409955</v>
      </c>
    </row>
    <row r="77" spans="1:19" ht="13.5" thickTop="1" x14ac:dyDescent="0.2">
      <c r="C77" s="1182" t="s">
        <v>1585</v>
      </c>
    </row>
    <row r="78" spans="1:19" ht="16.350000000000001" customHeight="1" x14ac:dyDescent="0.2">
      <c r="C78" s="1182" t="s">
        <v>1586</v>
      </c>
    </row>
    <row r="79" spans="1:19" s="251" customFormat="1" ht="16.350000000000001" hidden="1" customHeight="1" x14ac:dyDescent="0.2"/>
    <row r="80" spans="1:19" s="251" customFormat="1" hidden="1" x14ac:dyDescent="0.2">
      <c r="C80" s="1183"/>
      <c r="D80" s="1183"/>
      <c r="E80" s="1183"/>
      <c r="F80" s="1184"/>
      <c r="G80" s="1183"/>
      <c r="H80" s="1184"/>
      <c r="I80" s="1183"/>
      <c r="J80" s="1183"/>
      <c r="K80" s="1183"/>
      <c r="L80" s="1183"/>
      <c r="M80" s="1183"/>
      <c r="N80" s="1183"/>
      <c r="O80" s="1184"/>
      <c r="P80" s="1183"/>
      <c r="Q80" s="1183"/>
      <c r="R80" s="1183"/>
      <c r="S80" s="1183"/>
    </row>
    <row r="81" spans="1:19" s="251" customFormat="1" ht="16.350000000000001" hidden="1" customHeight="1" x14ac:dyDescent="0.2">
      <c r="A81" s="1185"/>
      <c r="B81" s="1185"/>
      <c r="C81" s="1183"/>
      <c r="D81" s="1183"/>
      <c r="E81" s="1183"/>
      <c r="F81" s="1184"/>
      <c r="G81" s="1183"/>
      <c r="H81" s="1184"/>
      <c r="I81" s="1183"/>
      <c r="J81" s="1183"/>
      <c r="K81" s="1183"/>
      <c r="L81" s="1183"/>
      <c r="M81" s="1183"/>
      <c r="N81" s="1183"/>
      <c r="O81" s="1184"/>
      <c r="P81" s="1183"/>
      <c r="Q81" s="1183"/>
      <c r="R81" s="1183"/>
      <c r="S81" s="1183"/>
    </row>
    <row r="82" spans="1:19" s="251" customFormat="1" hidden="1" x14ac:dyDescent="0.2">
      <c r="B82" s="1590"/>
    </row>
    <row r="83" spans="1:19" s="251" customFormat="1" hidden="1" x14ac:dyDescent="0.2">
      <c r="B83" s="1590"/>
    </row>
    <row r="84" spans="1:19" s="251" customFormat="1" ht="16.350000000000001" hidden="1" customHeight="1" x14ac:dyDescent="0.2">
      <c r="A84" s="1185"/>
      <c r="B84" s="1185"/>
      <c r="C84" s="1183"/>
      <c r="D84" s="1183"/>
      <c r="E84" s="1183"/>
      <c r="F84" s="1184"/>
      <c r="G84" s="1183"/>
      <c r="H84" s="1184"/>
      <c r="I84" s="1183"/>
      <c r="J84" s="1183"/>
      <c r="K84" s="1183"/>
      <c r="L84" s="1183"/>
      <c r="M84" s="1183"/>
      <c r="N84" s="1183"/>
      <c r="O84" s="1184"/>
      <c r="P84" s="1183"/>
      <c r="Q84" s="1183"/>
      <c r="R84" s="1183"/>
      <c r="S84" s="1183"/>
    </row>
    <row r="85" spans="1:19" s="251" customFormat="1" ht="16.350000000000001" hidden="1" customHeight="1" x14ac:dyDescent="0.2">
      <c r="A85" s="1185"/>
      <c r="B85" s="1185"/>
      <c r="C85" s="1183"/>
      <c r="D85" s="1183"/>
      <c r="E85" s="1183"/>
      <c r="F85" s="1184"/>
      <c r="G85" s="1183"/>
      <c r="H85" s="1184"/>
      <c r="I85" s="1183"/>
      <c r="J85" s="1183"/>
      <c r="K85" s="1183"/>
      <c r="L85" s="1183"/>
      <c r="M85" s="1183"/>
      <c r="N85" s="1183"/>
      <c r="O85" s="1184"/>
      <c r="P85" s="1183"/>
      <c r="Q85" s="1183"/>
      <c r="R85" s="1183"/>
      <c r="S85" s="1183"/>
    </row>
    <row r="86" spans="1:19" s="251" customFormat="1" ht="16.350000000000001" hidden="1" customHeight="1" x14ac:dyDescent="0.2">
      <c r="A86" s="1185"/>
      <c r="B86" s="1185"/>
      <c r="C86" s="1183"/>
      <c r="D86" s="1183"/>
      <c r="E86" s="1183"/>
      <c r="F86" s="1184"/>
      <c r="G86" s="1183"/>
      <c r="H86" s="1184"/>
      <c r="I86" s="1183"/>
      <c r="J86" s="1183"/>
      <c r="K86" s="1183"/>
      <c r="L86" s="1183"/>
      <c r="M86" s="1183"/>
      <c r="N86" s="1183"/>
      <c r="O86" s="1184"/>
      <c r="P86" s="1183"/>
      <c r="Q86" s="1183"/>
      <c r="R86" s="1183"/>
      <c r="S86" s="1183"/>
    </row>
    <row r="87" spans="1:19" s="251" customFormat="1" ht="16.350000000000001" hidden="1" customHeight="1" x14ac:dyDescent="0.2">
      <c r="A87" s="1185"/>
      <c r="B87" s="1185"/>
      <c r="C87" s="1183"/>
      <c r="D87" s="1183"/>
      <c r="E87" s="1183"/>
      <c r="F87" s="1184"/>
      <c r="G87" s="1183"/>
      <c r="H87" s="1184"/>
      <c r="I87" s="1183"/>
      <c r="J87" s="1183"/>
      <c r="K87" s="1183"/>
      <c r="L87" s="1183"/>
      <c r="M87" s="1183"/>
      <c r="N87" s="1183"/>
      <c r="O87" s="1184"/>
      <c r="P87" s="1183"/>
      <c r="Q87" s="1183"/>
      <c r="R87" s="1183"/>
      <c r="S87" s="1183"/>
    </row>
    <row r="88" spans="1:19" s="251" customFormat="1" ht="16.350000000000001" hidden="1" customHeight="1" x14ac:dyDescent="0.2">
      <c r="A88" s="1185"/>
      <c r="B88" s="1186"/>
      <c r="C88" s="1183"/>
      <c r="D88" s="1183"/>
      <c r="E88" s="1183"/>
      <c r="F88" s="1184"/>
      <c r="G88" s="1183"/>
      <c r="H88" s="1184"/>
      <c r="I88" s="1183"/>
      <c r="J88" s="1183"/>
      <c r="K88" s="1183"/>
      <c r="L88" s="1183"/>
      <c r="M88" s="1183"/>
      <c r="N88" s="1183"/>
      <c r="O88" s="1184"/>
      <c r="P88" s="1183"/>
      <c r="Q88" s="1183"/>
      <c r="R88" s="1183"/>
      <c r="S88" s="1183"/>
    </row>
    <row r="89" spans="1:19" s="251" customFormat="1" hidden="1" x14ac:dyDescent="0.2">
      <c r="B89" s="260"/>
      <c r="C89" s="1187"/>
    </row>
    <row r="90" spans="1:19" s="251" customFormat="1" hidden="1" x14ac:dyDescent="0.2">
      <c r="B90" s="118"/>
    </row>
    <row r="91" spans="1:19" s="251" customFormat="1" hidden="1" x14ac:dyDescent="0.2"/>
    <row r="92" spans="1:19" s="251" customFormat="1" hidden="1" x14ac:dyDescent="0.2"/>
    <row r="93" spans="1:19" s="251" customFormat="1" hidden="1" x14ac:dyDescent="0.2"/>
    <row r="94" spans="1:19" s="251" customFormat="1" hidden="1" x14ac:dyDescent="0.2"/>
    <row r="95" spans="1:19" s="251" customFormat="1" hidden="1" x14ac:dyDescent="0.2"/>
    <row r="96" spans="1:19" s="251" customFormat="1" hidden="1" x14ac:dyDescent="0.2"/>
    <row r="97" s="251" customFormat="1" hidden="1" x14ac:dyDescent="0.2"/>
    <row r="98" s="251" customFormat="1" hidden="1" x14ac:dyDescent="0.2"/>
    <row r="99" s="251" customFormat="1" hidden="1" x14ac:dyDescent="0.2"/>
    <row r="100" s="251" customFormat="1" hidden="1" x14ac:dyDescent="0.2"/>
    <row r="101" s="251" customFormat="1" hidden="1" x14ac:dyDescent="0.2"/>
    <row r="102" s="251" customFormat="1" hidden="1" x14ac:dyDescent="0.2"/>
    <row r="103" s="251" customFormat="1" hidden="1" x14ac:dyDescent="0.2"/>
    <row r="104" s="251" customFormat="1" hidden="1" x14ac:dyDescent="0.2"/>
    <row r="105" s="251" customFormat="1" hidden="1" x14ac:dyDescent="0.2"/>
    <row r="106" s="251" customFormat="1" hidden="1" x14ac:dyDescent="0.2"/>
    <row r="107" s="251" customFormat="1" hidden="1" x14ac:dyDescent="0.2"/>
    <row r="108" s="251" customFormat="1" hidden="1" x14ac:dyDescent="0.2"/>
    <row r="109" s="251" customFormat="1" hidden="1" x14ac:dyDescent="0.2"/>
    <row r="110" s="251" customFormat="1" hidden="1" x14ac:dyDescent="0.2"/>
    <row r="111" s="251" customFormat="1" hidden="1" x14ac:dyDescent="0.2"/>
    <row r="112" s="251" customFormat="1" hidden="1" x14ac:dyDescent="0.2"/>
    <row r="113" s="251" customFormat="1" hidden="1" x14ac:dyDescent="0.2"/>
    <row r="114" s="251" customFormat="1" hidden="1" x14ac:dyDescent="0.2"/>
    <row r="115" s="251" customFormat="1" hidden="1" x14ac:dyDescent="0.2"/>
    <row r="116" s="251" customFormat="1" hidden="1" x14ac:dyDescent="0.2"/>
    <row r="117" s="251" customFormat="1" hidden="1" x14ac:dyDescent="0.2"/>
    <row r="118" s="251" customFormat="1" hidden="1" x14ac:dyDescent="0.2"/>
    <row r="119" s="251" customFormat="1" hidden="1" x14ac:dyDescent="0.2"/>
    <row r="120" s="251" customFormat="1" hidden="1" x14ac:dyDescent="0.2"/>
    <row r="121" s="251" customFormat="1" hidden="1" x14ac:dyDescent="0.2"/>
    <row r="122" s="251" customFormat="1" hidden="1" x14ac:dyDescent="0.2"/>
    <row r="123" s="251" customFormat="1" hidden="1" x14ac:dyDescent="0.2"/>
    <row r="124" s="251" customFormat="1" hidden="1" x14ac:dyDescent="0.2"/>
    <row r="125" s="251" customFormat="1" hidden="1" x14ac:dyDescent="0.2"/>
    <row r="126" s="251" customFormat="1" hidden="1" x14ac:dyDescent="0.2"/>
    <row r="127" s="251" customFormat="1" hidden="1" x14ac:dyDescent="0.2"/>
    <row r="128" s="251" customFormat="1" hidden="1" x14ac:dyDescent="0.2"/>
    <row r="129" s="251" customFormat="1" hidden="1" x14ac:dyDescent="0.2"/>
    <row r="130" s="251" customFormat="1" hidden="1" x14ac:dyDescent="0.2"/>
    <row r="131" s="251" customFormat="1" hidden="1" x14ac:dyDescent="0.2"/>
    <row r="132" s="251" customFormat="1" hidden="1" x14ac:dyDescent="0.2"/>
    <row r="133" s="251" customFormat="1" hidden="1" x14ac:dyDescent="0.2"/>
    <row r="134" s="251" customFormat="1" hidden="1" x14ac:dyDescent="0.2"/>
    <row r="135" s="251" customFormat="1" hidden="1" x14ac:dyDescent="0.2"/>
    <row r="136" s="251" customFormat="1" hidden="1" x14ac:dyDescent="0.2"/>
    <row r="137" s="251" customFormat="1" hidden="1" x14ac:dyDescent="0.2"/>
    <row r="138" s="251" customFormat="1" hidden="1" x14ac:dyDescent="0.2"/>
    <row r="139" s="251" customFormat="1" hidden="1" x14ac:dyDescent="0.2"/>
    <row r="140" s="251" customFormat="1" hidden="1" x14ac:dyDescent="0.2"/>
    <row r="141" s="251" customFormat="1" hidden="1" x14ac:dyDescent="0.2"/>
    <row r="142" s="251" customFormat="1" hidden="1" x14ac:dyDescent="0.2"/>
    <row r="143" s="251" customFormat="1" hidden="1" x14ac:dyDescent="0.2"/>
    <row r="144" s="251" customFormat="1" hidden="1" x14ac:dyDescent="0.2"/>
    <row r="145" s="251" customFormat="1" hidden="1" x14ac:dyDescent="0.2"/>
    <row r="146" s="251" customFormat="1" hidden="1" x14ac:dyDescent="0.2"/>
    <row r="147" s="251" customFormat="1" hidden="1" x14ac:dyDescent="0.2"/>
    <row r="148" s="251" customFormat="1" hidden="1" x14ac:dyDescent="0.2"/>
    <row r="149" s="251" customFormat="1" hidden="1" x14ac:dyDescent="0.2"/>
    <row r="150" s="251" customFormat="1" hidden="1" x14ac:dyDescent="0.2"/>
    <row r="151" s="251" customFormat="1" hidden="1" x14ac:dyDescent="0.2"/>
    <row r="152" s="251" customFormat="1" hidden="1" x14ac:dyDescent="0.2"/>
    <row r="153" s="251" customFormat="1" hidden="1" x14ac:dyDescent="0.2"/>
    <row r="154" s="251" customFormat="1" hidden="1" x14ac:dyDescent="0.2"/>
    <row r="155" s="251" customFormat="1" hidden="1" x14ac:dyDescent="0.2"/>
    <row r="156" s="251" customFormat="1" hidden="1" x14ac:dyDescent="0.2"/>
    <row r="157" s="251" customFormat="1" hidden="1" x14ac:dyDescent="0.2"/>
    <row r="158" s="251" customFormat="1" hidden="1" x14ac:dyDescent="0.2"/>
    <row r="159" s="251" customFormat="1" hidden="1" x14ac:dyDescent="0.2"/>
    <row r="160" s="251" customFormat="1" hidden="1" x14ac:dyDescent="0.2"/>
    <row r="161" s="251" customFormat="1" hidden="1" x14ac:dyDescent="0.2"/>
    <row r="162" s="251" customFormat="1" hidden="1" x14ac:dyDescent="0.2"/>
    <row r="163" s="251" customFormat="1" hidden="1" x14ac:dyDescent="0.2"/>
    <row r="164" s="251" customFormat="1" hidden="1" x14ac:dyDescent="0.2"/>
    <row r="165" s="251" customFormat="1" hidden="1" x14ac:dyDescent="0.2"/>
    <row r="166" s="251" customFormat="1" hidden="1" x14ac:dyDescent="0.2"/>
    <row r="167" s="251" customFormat="1" hidden="1" x14ac:dyDescent="0.2"/>
    <row r="168" s="251" customFormat="1" hidden="1" x14ac:dyDescent="0.2"/>
    <row r="169" s="251" customFormat="1" hidden="1" x14ac:dyDescent="0.2"/>
    <row r="170" s="251" customFormat="1" hidden="1" x14ac:dyDescent="0.2"/>
    <row r="171" s="251" customFormat="1" hidden="1" x14ac:dyDescent="0.2"/>
    <row r="172" s="251" customFormat="1" hidden="1" x14ac:dyDescent="0.2"/>
    <row r="173" s="251" customFormat="1" hidden="1" x14ac:dyDescent="0.2"/>
    <row r="174" s="251" customFormat="1" hidden="1" x14ac:dyDescent="0.2"/>
    <row r="175" s="251" customFormat="1" hidden="1" x14ac:dyDescent="0.2"/>
    <row r="176" s="251" customFormat="1" hidden="1" x14ac:dyDescent="0.2"/>
    <row r="177" s="251" customFormat="1" hidden="1" x14ac:dyDescent="0.2"/>
    <row r="178" s="251" customFormat="1" hidden="1" x14ac:dyDescent="0.2"/>
    <row r="179" s="251" customFormat="1" hidden="1" x14ac:dyDescent="0.2"/>
    <row r="180" s="251" customFormat="1" hidden="1" x14ac:dyDescent="0.2"/>
    <row r="181" s="251" customFormat="1" hidden="1" x14ac:dyDescent="0.2"/>
    <row r="182" s="251" customFormat="1" hidden="1" x14ac:dyDescent="0.2"/>
    <row r="183" s="251" customFormat="1" hidden="1" x14ac:dyDescent="0.2"/>
    <row r="184" s="251" customFormat="1" hidden="1" x14ac:dyDescent="0.2"/>
    <row r="185" s="251" customFormat="1" hidden="1" x14ac:dyDescent="0.2"/>
    <row r="186" s="251" customFormat="1" hidden="1" x14ac:dyDescent="0.2"/>
    <row r="187" s="251" customFormat="1" hidden="1" x14ac:dyDescent="0.2"/>
    <row r="188" s="251" customFormat="1" hidden="1" x14ac:dyDescent="0.2"/>
    <row r="189" s="251" customFormat="1" hidden="1" x14ac:dyDescent="0.2"/>
    <row r="190" s="251" customFormat="1" hidden="1" x14ac:dyDescent="0.2"/>
    <row r="191" s="251" customFormat="1" hidden="1" x14ac:dyDescent="0.2"/>
    <row r="192" s="251" customFormat="1" hidden="1" x14ac:dyDescent="0.2"/>
    <row r="193" s="251" customFormat="1" hidden="1" x14ac:dyDescent="0.2"/>
    <row r="194" s="251" customFormat="1" hidden="1" x14ac:dyDescent="0.2"/>
    <row r="195" s="251" customFormat="1" hidden="1" x14ac:dyDescent="0.2"/>
    <row r="196" s="251" customFormat="1" hidden="1" x14ac:dyDescent="0.2"/>
    <row r="197" s="251" customFormat="1" hidden="1" x14ac:dyDescent="0.2"/>
    <row r="198" s="251" customFormat="1" hidden="1" x14ac:dyDescent="0.2"/>
    <row r="199" s="251" customFormat="1" hidden="1" x14ac:dyDescent="0.2"/>
    <row r="200" s="251" customFormat="1" hidden="1" x14ac:dyDescent="0.2"/>
    <row r="201" s="251" customFormat="1" hidden="1" x14ac:dyDescent="0.2"/>
    <row r="202" s="251" customFormat="1" hidden="1" x14ac:dyDescent="0.2"/>
    <row r="203" s="251" customFormat="1" hidden="1" x14ac:dyDescent="0.2"/>
    <row r="204" s="251" customFormat="1" hidden="1" x14ac:dyDescent="0.2"/>
    <row r="205" s="251" customFormat="1" hidden="1" x14ac:dyDescent="0.2"/>
    <row r="206" s="251" customFormat="1" hidden="1" x14ac:dyDescent="0.2"/>
    <row r="207" s="251" customFormat="1" hidden="1" x14ac:dyDescent="0.2"/>
    <row r="208" s="251" customFormat="1" hidden="1" x14ac:dyDescent="0.2"/>
    <row r="209" s="251" customFormat="1" hidden="1" x14ac:dyDescent="0.2"/>
    <row r="210" s="251" customFormat="1" hidden="1" x14ac:dyDescent="0.2"/>
    <row r="211" s="251" customFormat="1" hidden="1" x14ac:dyDescent="0.2"/>
    <row r="212" s="251" customFormat="1" hidden="1" x14ac:dyDescent="0.2"/>
    <row r="213" s="251" customFormat="1" hidden="1" x14ac:dyDescent="0.2"/>
    <row r="214" s="251" customFormat="1" hidden="1" x14ac:dyDescent="0.2"/>
    <row r="215" s="251" customFormat="1" hidden="1" x14ac:dyDescent="0.2"/>
    <row r="216" s="251" customFormat="1" hidden="1" x14ac:dyDescent="0.2"/>
    <row r="217" s="251" customFormat="1" hidden="1" x14ac:dyDescent="0.2"/>
    <row r="218" s="251" customFormat="1" hidden="1" x14ac:dyDescent="0.2"/>
    <row r="219" s="251" customFormat="1" hidden="1" x14ac:dyDescent="0.2"/>
    <row r="220" s="251" customFormat="1" hidden="1" x14ac:dyDescent="0.2"/>
    <row r="221" s="251" customFormat="1" hidden="1" x14ac:dyDescent="0.2"/>
    <row r="222" s="251" customFormat="1" hidden="1" x14ac:dyDescent="0.2"/>
    <row r="223" s="251" customFormat="1" hidden="1" x14ac:dyDescent="0.2"/>
    <row r="224" s="251" customFormat="1" hidden="1" x14ac:dyDescent="0.2"/>
    <row r="225" s="251" customFormat="1" hidden="1" x14ac:dyDescent="0.2"/>
    <row r="226" s="251" customFormat="1" hidden="1" x14ac:dyDescent="0.2"/>
    <row r="227" s="251" customFormat="1" hidden="1" x14ac:dyDescent="0.2"/>
    <row r="228" s="251" customFormat="1" hidden="1" x14ac:dyDescent="0.2"/>
    <row r="229" s="251" customFormat="1" hidden="1" x14ac:dyDescent="0.2"/>
    <row r="230" s="251" customFormat="1" hidden="1" x14ac:dyDescent="0.2"/>
    <row r="231" s="251" customFormat="1" hidden="1" x14ac:dyDescent="0.2"/>
    <row r="232" s="251" customFormat="1" hidden="1" x14ac:dyDescent="0.2"/>
    <row r="233" s="251" customFormat="1" hidden="1" x14ac:dyDescent="0.2"/>
    <row r="234" s="251" customFormat="1" hidden="1" x14ac:dyDescent="0.2"/>
    <row r="235" s="251" customFormat="1" hidden="1" x14ac:dyDescent="0.2"/>
    <row r="236" s="251" customFormat="1" hidden="1" x14ac:dyDescent="0.2"/>
    <row r="237" s="251" customFormat="1" hidden="1" x14ac:dyDescent="0.2"/>
    <row r="238" s="251" customFormat="1" hidden="1" x14ac:dyDescent="0.2"/>
    <row r="239" s="251" customFormat="1" hidden="1" x14ac:dyDescent="0.2"/>
    <row r="240" s="251" customFormat="1" hidden="1" x14ac:dyDescent="0.2"/>
    <row r="241" s="251" customFormat="1" hidden="1" x14ac:dyDescent="0.2"/>
    <row r="242" s="251" customFormat="1" hidden="1" x14ac:dyDescent="0.2"/>
    <row r="243" s="251" customFormat="1" hidden="1" x14ac:dyDescent="0.2"/>
    <row r="244" s="251" customFormat="1" hidden="1" x14ac:dyDescent="0.2"/>
    <row r="245" s="251" customFormat="1" hidden="1" x14ac:dyDescent="0.2"/>
    <row r="246" s="251" customFormat="1" hidden="1" x14ac:dyDescent="0.2"/>
    <row r="247" s="251" customFormat="1" hidden="1" x14ac:dyDescent="0.2"/>
    <row r="248" s="251" customFormat="1" hidden="1" x14ac:dyDescent="0.2"/>
    <row r="249" s="251" customFormat="1" hidden="1" x14ac:dyDescent="0.2"/>
    <row r="250" s="251" customFormat="1" hidden="1" x14ac:dyDescent="0.2"/>
    <row r="251" s="251" customFormat="1" hidden="1" x14ac:dyDescent="0.2"/>
    <row r="252" s="251" customFormat="1" hidden="1" x14ac:dyDescent="0.2"/>
    <row r="253" s="251" customFormat="1" hidden="1" x14ac:dyDescent="0.2"/>
    <row r="254" s="251" customFormat="1" hidden="1" x14ac:dyDescent="0.2"/>
    <row r="255" s="251" customFormat="1" hidden="1" x14ac:dyDescent="0.2"/>
    <row r="256" s="251" customFormat="1" hidden="1" x14ac:dyDescent="0.2"/>
    <row r="257" s="251" customFormat="1" hidden="1" x14ac:dyDescent="0.2"/>
    <row r="258" s="251" customFormat="1" hidden="1" x14ac:dyDescent="0.2"/>
    <row r="259" s="251" customFormat="1" hidden="1" x14ac:dyDescent="0.2"/>
    <row r="260" s="251" customFormat="1" hidden="1" x14ac:dyDescent="0.2"/>
    <row r="261" s="251" customFormat="1" hidden="1" x14ac:dyDescent="0.2"/>
    <row r="262" s="251" customFormat="1" hidden="1" x14ac:dyDescent="0.2"/>
    <row r="263" s="251" customFormat="1" hidden="1" x14ac:dyDescent="0.2"/>
    <row r="264" s="251" customFormat="1" hidden="1" x14ac:dyDescent="0.2"/>
    <row r="265" s="251" customFormat="1" hidden="1" x14ac:dyDescent="0.2"/>
    <row r="266" s="251" customFormat="1" hidden="1" x14ac:dyDescent="0.2"/>
    <row r="267" s="251" customFormat="1" hidden="1" x14ac:dyDescent="0.2"/>
    <row r="268" s="251" customFormat="1" hidden="1" x14ac:dyDescent="0.2"/>
    <row r="269" s="251" customFormat="1" hidden="1" x14ac:dyDescent="0.2"/>
    <row r="270" s="251" customFormat="1" hidden="1" x14ac:dyDescent="0.2"/>
    <row r="271" s="251" customFormat="1" hidden="1" x14ac:dyDescent="0.2"/>
    <row r="272" s="251" customFormat="1" hidden="1" x14ac:dyDescent="0.2"/>
    <row r="273" s="251" customFormat="1" hidden="1" x14ac:dyDescent="0.2"/>
    <row r="274" s="251" customFormat="1" hidden="1" x14ac:dyDescent="0.2"/>
    <row r="275" s="251" customFormat="1" hidden="1" x14ac:dyDescent="0.2"/>
    <row r="276" s="251" customFormat="1" hidden="1" x14ac:dyDescent="0.2"/>
    <row r="277" s="251" customFormat="1" hidden="1" x14ac:dyDescent="0.2"/>
    <row r="278" s="251" customFormat="1" hidden="1" x14ac:dyDescent="0.2"/>
    <row r="279" s="251" customFormat="1" hidden="1" x14ac:dyDescent="0.2"/>
    <row r="280" s="251" customFormat="1" hidden="1" x14ac:dyDescent="0.2"/>
    <row r="281" s="251" customFormat="1" hidden="1" x14ac:dyDescent="0.2"/>
    <row r="282" s="251" customFormat="1" hidden="1" x14ac:dyDescent="0.2"/>
    <row r="283" s="251" customFormat="1" hidden="1" x14ac:dyDescent="0.2"/>
    <row r="284" s="251" customFormat="1" hidden="1" x14ac:dyDescent="0.2"/>
    <row r="285" s="251" customFormat="1" hidden="1" x14ac:dyDescent="0.2"/>
    <row r="286" s="251" customFormat="1" hidden="1" x14ac:dyDescent="0.2"/>
    <row r="287" s="251" customFormat="1" hidden="1" x14ac:dyDescent="0.2"/>
    <row r="288" s="251" customFormat="1" hidden="1" x14ac:dyDescent="0.2"/>
    <row r="289" s="251" customFormat="1" hidden="1" x14ac:dyDescent="0.2"/>
    <row r="290" s="251" customFormat="1" hidden="1" x14ac:dyDescent="0.2"/>
    <row r="291" s="251" customFormat="1" hidden="1" x14ac:dyDescent="0.2"/>
    <row r="292" s="251" customFormat="1" hidden="1" x14ac:dyDescent="0.2"/>
    <row r="293" s="251" customFormat="1" hidden="1" x14ac:dyDescent="0.2"/>
    <row r="294" s="251" customFormat="1" hidden="1" x14ac:dyDescent="0.2"/>
    <row r="295" s="251" customFormat="1" hidden="1" x14ac:dyDescent="0.2"/>
    <row r="296" s="251" customFormat="1" hidden="1" x14ac:dyDescent="0.2"/>
    <row r="297" s="251" customFormat="1" hidden="1" x14ac:dyDescent="0.2"/>
    <row r="298" s="251" customFormat="1" hidden="1" x14ac:dyDescent="0.2"/>
    <row r="299" s="251" customFormat="1" hidden="1" x14ac:dyDescent="0.2"/>
    <row r="300" s="251" customFormat="1" hidden="1" x14ac:dyDescent="0.2"/>
  </sheetData>
  <mergeCells count="10">
    <mergeCell ref="R1:R2"/>
    <mergeCell ref="A3:B3"/>
    <mergeCell ref="A5:B5"/>
    <mergeCell ref="B82:B83"/>
    <mergeCell ref="A1:B2"/>
    <mergeCell ref="C1:H1"/>
    <mergeCell ref="I1:L1"/>
    <mergeCell ref="M1:N1"/>
    <mergeCell ref="P1:P2"/>
    <mergeCell ref="Q1:Q2"/>
  </mergeCells>
  <printOptions horizontalCentered="1"/>
  <pageMargins left="0.5" right="0.5" top="0.8" bottom="0.4" header="0.3" footer="0.25"/>
  <pageSetup paperSize="5" scale="66" fitToWidth="0" orientation="portrait" r:id="rId1"/>
  <headerFooter alignWithMargins="0">
    <oddHeader xml:space="preserve">&amp;L&amp;"Arial,Bold"&amp;18Table 9: Budget Letter 
&amp;K000000Per Pupil Summary </oddHeader>
    <oddFooter>&amp;R&amp;P</oddFooter>
  </headerFooter>
  <colBreaks count="2" manualBreakCount="2">
    <brk id="8" max="246" man="1"/>
    <brk id="14" max="246" man="1"/>
  </col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F39"/>
  <sheetViews>
    <sheetView zoomScaleNormal="100" workbookViewId="0"/>
  </sheetViews>
  <sheetFormatPr defaultRowHeight="12.75" x14ac:dyDescent="0.2"/>
  <cols>
    <col min="1" max="1" width="15.42578125" customWidth="1"/>
    <col min="2" max="2" width="73.5703125" customWidth="1"/>
    <col min="3" max="3" width="65.42578125" customWidth="1"/>
    <col min="4" max="4" width="27.5703125" customWidth="1"/>
    <col min="5" max="5" width="47.42578125" customWidth="1"/>
    <col min="6" max="6" width="70.5703125" customWidth="1"/>
  </cols>
  <sheetData>
    <row r="1" spans="1:6" ht="21" thickBot="1" x14ac:dyDescent="0.35">
      <c r="B1" s="1" t="s">
        <v>0</v>
      </c>
      <c r="C1" s="2"/>
    </row>
    <row r="2" spans="1:6" ht="13.5" thickBot="1" x14ac:dyDescent="0.25"/>
    <row r="3" spans="1:6" ht="18.75" thickBot="1" x14ac:dyDescent="0.3">
      <c r="B3" s="3" t="s">
        <v>1</v>
      </c>
      <c r="C3" s="4" t="str">
        <f>[2]VARIABLES!B2</f>
        <v>FY2026-27</v>
      </c>
    </row>
    <row r="5" spans="1:6" ht="15" x14ac:dyDescent="0.2">
      <c r="B5" s="5" t="s">
        <v>2</v>
      </c>
    </row>
    <row r="6" spans="1:6" ht="13.5" thickBot="1" x14ac:dyDescent="0.25"/>
    <row r="7" spans="1:6" ht="18" x14ac:dyDescent="0.25">
      <c r="A7" s="6" t="s">
        <v>3</v>
      </c>
      <c r="B7" s="6" t="s">
        <v>4</v>
      </c>
      <c r="C7" s="7" t="s">
        <v>5</v>
      </c>
      <c r="D7" s="7" t="s">
        <v>6</v>
      </c>
      <c r="E7" s="7" t="s">
        <v>7</v>
      </c>
      <c r="F7" s="7" t="s">
        <v>8</v>
      </c>
    </row>
    <row r="8" spans="1:6" x14ac:dyDescent="0.2">
      <c r="A8" s="8"/>
      <c r="B8" s="9"/>
      <c r="C8" s="9"/>
      <c r="D8" s="9"/>
      <c r="E8" s="9"/>
      <c r="F8" s="9"/>
    </row>
    <row r="9" spans="1:6" ht="30.75" x14ac:dyDescent="0.25">
      <c r="A9" s="10">
        <v>3</v>
      </c>
      <c r="B9" s="11" t="s">
        <v>9</v>
      </c>
      <c r="C9" s="12" t="s">
        <v>10</v>
      </c>
      <c r="D9" s="13" t="s">
        <v>11</v>
      </c>
      <c r="E9" s="14" t="s">
        <v>12</v>
      </c>
      <c r="F9" s="14" t="s">
        <v>13</v>
      </c>
    </row>
    <row r="10" spans="1:6" ht="30.75" x14ac:dyDescent="0.25">
      <c r="A10" s="10">
        <v>3</v>
      </c>
      <c r="B10" s="11" t="s">
        <v>14</v>
      </c>
      <c r="C10" s="12" t="s">
        <v>10</v>
      </c>
      <c r="D10" s="13" t="s">
        <v>11</v>
      </c>
      <c r="E10" s="14" t="s">
        <v>15</v>
      </c>
      <c r="F10" s="14" t="s">
        <v>16</v>
      </c>
    </row>
    <row r="11" spans="1:6" ht="15.75" x14ac:dyDescent="0.25">
      <c r="A11" s="10">
        <v>3</v>
      </c>
      <c r="B11" s="11" t="s">
        <v>17</v>
      </c>
      <c r="C11" s="12" t="s">
        <v>18</v>
      </c>
      <c r="D11" s="13" t="s">
        <v>11</v>
      </c>
      <c r="E11" s="14" t="s">
        <v>19</v>
      </c>
      <c r="F11" s="14" t="s">
        <v>20</v>
      </c>
    </row>
    <row r="12" spans="1:6" ht="30.75" x14ac:dyDescent="0.25">
      <c r="A12" s="10">
        <v>3</v>
      </c>
      <c r="B12" s="11" t="s">
        <v>21</v>
      </c>
      <c r="C12" s="12" t="s">
        <v>10</v>
      </c>
      <c r="D12" s="13" t="s">
        <v>11</v>
      </c>
      <c r="E12" s="14" t="s">
        <v>22</v>
      </c>
      <c r="F12" s="14" t="s">
        <v>23</v>
      </c>
    </row>
    <row r="13" spans="1:6" ht="30.75" x14ac:dyDescent="0.25">
      <c r="A13" s="10">
        <v>3</v>
      </c>
      <c r="B13" s="11" t="s">
        <v>24</v>
      </c>
      <c r="C13" s="12" t="s">
        <v>10</v>
      </c>
      <c r="D13" s="13" t="s">
        <v>11</v>
      </c>
      <c r="E13" s="14" t="s">
        <v>25</v>
      </c>
      <c r="F13" s="14" t="s">
        <v>26</v>
      </c>
    </row>
    <row r="14" spans="1:6" ht="35.25" customHeight="1" thickBot="1" x14ac:dyDescent="0.3">
      <c r="A14" s="15">
        <v>3</v>
      </c>
      <c r="B14" s="16" t="s">
        <v>27</v>
      </c>
      <c r="C14" s="17" t="s">
        <v>10</v>
      </c>
      <c r="D14" s="18" t="s">
        <v>11</v>
      </c>
      <c r="E14" s="19" t="s">
        <v>28</v>
      </c>
      <c r="F14" s="19" t="s">
        <v>29</v>
      </c>
    </row>
    <row r="15" spans="1:6" ht="30.75" customHeight="1" thickTop="1" x14ac:dyDescent="0.25">
      <c r="A15" s="20">
        <v>7</v>
      </c>
      <c r="B15" s="21" t="s">
        <v>30</v>
      </c>
      <c r="C15" s="12" t="s">
        <v>31</v>
      </c>
      <c r="D15" s="22" t="s">
        <v>11</v>
      </c>
      <c r="E15" s="23" t="s">
        <v>32</v>
      </c>
      <c r="F15" s="23" t="s">
        <v>30</v>
      </c>
    </row>
    <row r="16" spans="1:6" ht="34.5" customHeight="1" x14ac:dyDescent="0.25">
      <c r="A16" s="10">
        <v>7</v>
      </c>
      <c r="B16" s="11" t="s">
        <v>33</v>
      </c>
      <c r="C16" s="12" t="s">
        <v>34</v>
      </c>
      <c r="D16" s="13" t="s">
        <v>11</v>
      </c>
      <c r="E16" s="24" t="s">
        <v>35</v>
      </c>
      <c r="F16" s="24" t="s">
        <v>36</v>
      </c>
    </row>
    <row r="17" spans="1:6" ht="31.5" thickBot="1" x14ac:dyDescent="0.3">
      <c r="A17" s="25">
        <v>7</v>
      </c>
      <c r="B17" s="26" t="s">
        <v>37</v>
      </c>
      <c r="C17" s="17" t="s">
        <v>38</v>
      </c>
      <c r="D17" s="27" t="s">
        <v>11</v>
      </c>
      <c r="E17" s="28" t="s">
        <v>39</v>
      </c>
      <c r="F17" s="28"/>
    </row>
    <row r="18" spans="1:6" ht="32.25" thickTop="1" x14ac:dyDescent="0.25">
      <c r="A18" s="29" t="s">
        <v>40</v>
      </c>
      <c r="B18" s="30" t="s">
        <v>41</v>
      </c>
      <c r="C18" s="12" t="s">
        <v>10</v>
      </c>
      <c r="D18" s="31" t="s">
        <v>11</v>
      </c>
      <c r="E18" s="32" t="s">
        <v>12</v>
      </c>
      <c r="F18" s="14" t="s">
        <v>13</v>
      </c>
    </row>
    <row r="19" spans="1:6" ht="30.75" x14ac:dyDescent="0.25">
      <c r="A19" s="10" t="s">
        <v>40</v>
      </c>
      <c r="B19" s="11" t="s">
        <v>42</v>
      </c>
      <c r="C19" s="12" t="s">
        <v>10</v>
      </c>
      <c r="D19" s="13" t="s">
        <v>11</v>
      </c>
      <c r="E19" s="14" t="s">
        <v>12</v>
      </c>
      <c r="F19" s="14" t="s">
        <v>13</v>
      </c>
    </row>
    <row r="20" spans="1:6" ht="31.5" thickBot="1" x14ac:dyDescent="0.3">
      <c r="A20" s="25" t="s">
        <v>40</v>
      </c>
      <c r="B20" s="26" t="s">
        <v>43</v>
      </c>
      <c r="C20" s="17" t="s">
        <v>10</v>
      </c>
      <c r="D20" s="27" t="s">
        <v>11</v>
      </c>
      <c r="E20" s="33" t="s">
        <v>12</v>
      </c>
      <c r="F20" s="28" t="s">
        <v>13</v>
      </c>
    </row>
    <row r="21" spans="1:6" ht="31.5" thickTop="1" x14ac:dyDescent="0.25">
      <c r="A21" s="29">
        <v>4</v>
      </c>
      <c r="B21" s="34" t="s">
        <v>44</v>
      </c>
      <c r="C21" s="12" t="s">
        <v>45</v>
      </c>
      <c r="D21" s="31" t="s">
        <v>11</v>
      </c>
      <c r="E21" s="12" t="s">
        <v>46</v>
      </c>
      <c r="F21" s="14" t="s">
        <v>47</v>
      </c>
    </row>
    <row r="22" spans="1:6" ht="45.75" x14ac:dyDescent="0.25">
      <c r="A22" s="10">
        <v>4</v>
      </c>
      <c r="B22" s="35" t="s">
        <v>48</v>
      </c>
      <c r="C22" s="36" t="s">
        <v>49</v>
      </c>
      <c r="D22" s="37" t="s">
        <v>11</v>
      </c>
      <c r="E22" s="36" t="s">
        <v>50</v>
      </c>
      <c r="F22" s="36" t="s">
        <v>51</v>
      </c>
    </row>
    <row r="23" spans="1:6" ht="34.5" customHeight="1" x14ac:dyDescent="0.25">
      <c r="A23" s="10">
        <v>4</v>
      </c>
      <c r="B23" s="11" t="s">
        <v>52</v>
      </c>
      <c r="C23" s="36" t="s">
        <v>53</v>
      </c>
      <c r="D23" s="13" t="s">
        <v>54</v>
      </c>
      <c r="E23" s="14" t="s">
        <v>55</v>
      </c>
      <c r="F23" s="13"/>
    </row>
    <row r="24" spans="1:6" ht="30.75" x14ac:dyDescent="0.25">
      <c r="A24" s="10">
        <v>4</v>
      </c>
      <c r="B24" s="11" t="s">
        <v>56</v>
      </c>
      <c r="C24" s="36" t="s">
        <v>57</v>
      </c>
      <c r="D24" s="37" t="s">
        <v>11</v>
      </c>
      <c r="E24" s="14" t="s">
        <v>58</v>
      </c>
      <c r="F24" s="14" t="s">
        <v>59</v>
      </c>
    </row>
    <row r="25" spans="1:6" ht="15.75" x14ac:dyDescent="0.25">
      <c r="A25" s="10">
        <v>4</v>
      </c>
      <c r="B25" s="11" t="s">
        <v>60</v>
      </c>
      <c r="C25" s="36" t="s">
        <v>61</v>
      </c>
      <c r="D25" s="37" t="s">
        <v>11</v>
      </c>
      <c r="E25" s="13" t="s">
        <v>62</v>
      </c>
      <c r="F25" s="24" t="s">
        <v>63</v>
      </c>
    </row>
    <row r="26" spans="1:6" ht="31.5" customHeight="1" x14ac:dyDescent="0.25">
      <c r="A26" s="10">
        <v>4</v>
      </c>
      <c r="B26" s="11" t="s">
        <v>64</v>
      </c>
      <c r="C26" s="36" t="s">
        <v>65</v>
      </c>
      <c r="D26" s="13" t="s">
        <v>54</v>
      </c>
      <c r="E26" s="14" t="s">
        <v>66</v>
      </c>
      <c r="F26" s="24" t="s">
        <v>67</v>
      </c>
    </row>
    <row r="27" spans="1:6" ht="36" customHeight="1" x14ac:dyDescent="0.25">
      <c r="A27" s="10">
        <v>4</v>
      </c>
      <c r="B27" s="11" t="s">
        <v>68</v>
      </c>
      <c r="C27" s="36" t="s">
        <v>69</v>
      </c>
      <c r="D27" s="37" t="s">
        <v>54</v>
      </c>
      <c r="E27" s="14" t="s">
        <v>70</v>
      </c>
      <c r="F27" s="24" t="s">
        <v>71</v>
      </c>
    </row>
    <row r="28" spans="1:6" ht="36.75" customHeight="1" x14ac:dyDescent="0.25">
      <c r="A28" s="10">
        <v>4</v>
      </c>
      <c r="B28" s="35" t="s">
        <v>72</v>
      </c>
      <c r="C28" s="36" t="s">
        <v>73</v>
      </c>
      <c r="D28" s="13" t="s">
        <v>54</v>
      </c>
      <c r="E28" s="14" t="s">
        <v>74</v>
      </c>
      <c r="F28" s="24" t="s">
        <v>75</v>
      </c>
    </row>
    <row r="29" spans="1:6" ht="41.25" customHeight="1" x14ac:dyDescent="0.25">
      <c r="A29" s="10">
        <v>4</v>
      </c>
      <c r="B29" s="35" t="s">
        <v>76</v>
      </c>
      <c r="C29" s="36" t="s">
        <v>73</v>
      </c>
      <c r="D29" s="13" t="s">
        <v>54</v>
      </c>
      <c r="E29" s="14" t="s">
        <v>74</v>
      </c>
      <c r="F29" s="24" t="s">
        <v>75</v>
      </c>
    </row>
    <row r="30" spans="1:6" ht="39" customHeight="1" x14ac:dyDescent="0.25">
      <c r="A30" s="10">
        <v>4</v>
      </c>
      <c r="B30" s="11" t="s">
        <v>77</v>
      </c>
      <c r="C30" s="38" t="s">
        <v>78</v>
      </c>
      <c r="D30" s="13" t="s">
        <v>54</v>
      </c>
      <c r="E30" s="14" t="s">
        <v>79</v>
      </c>
      <c r="F30" s="24" t="s">
        <v>80</v>
      </c>
    </row>
    <row r="31" spans="1:6" ht="48" customHeight="1" thickBot="1" x14ac:dyDescent="0.3">
      <c r="A31" s="25">
        <v>4</v>
      </c>
      <c r="B31" s="26" t="s">
        <v>81</v>
      </c>
      <c r="C31" s="17" t="s">
        <v>82</v>
      </c>
      <c r="D31" s="39" t="s">
        <v>54</v>
      </c>
      <c r="E31" s="33" t="s">
        <v>79</v>
      </c>
      <c r="F31" s="33" t="s">
        <v>83</v>
      </c>
    </row>
    <row r="32" spans="1:6" ht="30.75" customHeight="1" thickTop="1" x14ac:dyDescent="0.25">
      <c r="A32" s="29">
        <v>9</v>
      </c>
      <c r="B32" s="34" t="s">
        <v>84</v>
      </c>
      <c r="C32" s="40" t="s">
        <v>85</v>
      </c>
      <c r="D32" s="31" t="s">
        <v>86</v>
      </c>
      <c r="E32" s="31" t="s">
        <v>87</v>
      </c>
      <c r="F32" s="31" t="s">
        <v>88</v>
      </c>
    </row>
    <row r="33" spans="1:6" ht="31.5" thickBot="1" x14ac:dyDescent="0.3">
      <c r="A33" s="25">
        <v>9</v>
      </c>
      <c r="B33" s="26" t="s">
        <v>89</v>
      </c>
      <c r="C33" s="41" t="s">
        <v>90</v>
      </c>
      <c r="D33" s="39" t="s">
        <v>11</v>
      </c>
      <c r="E33" s="27" t="s">
        <v>91</v>
      </c>
      <c r="F33" s="27" t="s">
        <v>92</v>
      </c>
    </row>
    <row r="34" spans="1:6" ht="16.5" thickTop="1" x14ac:dyDescent="0.25">
      <c r="A34" s="29" t="s">
        <v>93</v>
      </c>
      <c r="B34" s="34" t="s">
        <v>94</v>
      </c>
      <c r="C34" s="42" t="s">
        <v>95</v>
      </c>
      <c r="D34" s="43" t="s">
        <v>11</v>
      </c>
      <c r="E34" s="32" t="s">
        <v>96</v>
      </c>
      <c r="F34" s="31"/>
    </row>
    <row r="35" spans="1:6" ht="15.75" x14ac:dyDescent="0.25">
      <c r="A35" s="10" t="s">
        <v>93</v>
      </c>
      <c r="B35" s="11" t="s">
        <v>97</v>
      </c>
      <c r="C35" s="38" t="s">
        <v>98</v>
      </c>
      <c r="D35" s="37" t="s">
        <v>11</v>
      </c>
      <c r="E35" s="14" t="s">
        <v>66</v>
      </c>
      <c r="F35" s="13"/>
    </row>
    <row r="36" spans="1:6" ht="15.75" x14ac:dyDescent="0.25">
      <c r="A36" s="10" t="s">
        <v>93</v>
      </c>
      <c r="B36" s="11" t="s">
        <v>99</v>
      </c>
      <c r="C36" s="38" t="s">
        <v>100</v>
      </c>
      <c r="D36" s="37" t="s">
        <v>11</v>
      </c>
      <c r="E36" s="14" t="s">
        <v>101</v>
      </c>
      <c r="F36" s="13"/>
    </row>
    <row r="37" spans="1:6" x14ac:dyDescent="0.2">
      <c r="A37" s="9"/>
      <c r="B37" s="9"/>
      <c r="C37" s="9"/>
      <c r="D37" s="9"/>
      <c r="E37" s="9"/>
      <c r="F37" s="9"/>
    </row>
    <row r="38" spans="1:6" x14ac:dyDescent="0.2">
      <c r="A38" s="9"/>
      <c r="B38" s="9"/>
      <c r="C38" s="9"/>
      <c r="D38" s="9"/>
      <c r="E38" s="9"/>
      <c r="F38" s="9"/>
    </row>
    <row r="39" spans="1:6" x14ac:dyDescent="0.2">
      <c r="A39" s="9"/>
      <c r="B39" s="9"/>
      <c r="C39" s="9"/>
      <c r="D39" s="9"/>
      <c r="E39" s="9"/>
      <c r="F39" s="9"/>
    </row>
  </sheetData>
  <pageMargins left="0.7" right="0.7" top="0.75" bottom="0.75" header="0.3" footer="0.3"/>
  <pageSetup paperSize="5" scale="53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92D050"/>
    <pageSetUpPr fitToPage="1"/>
  </sheetPr>
  <dimension ref="A1:BK299"/>
  <sheetViews>
    <sheetView workbookViewId="0">
      <pane xSplit="2" ySplit="6" topLeftCell="C7" activePane="bottomRight" state="frozen"/>
      <selection activeCell="A7" sqref="A7"/>
      <selection pane="topRight" activeCell="A7" sqref="A7"/>
      <selection pane="bottomLeft" activeCell="A7" sqref="A7"/>
      <selection pane="bottomRight" activeCell="C7" sqref="C7"/>
    </sheetView>
  </sheetViews>
  <sheetFormatPr defaultColWidth="8.85546875" defaultRowHeight="12.75" x14ac:dyDescent="0.2"/>
  <cols>
    <col min="1" max="1" width="4.42578125" style="87" customWidth="1"/>
    <col min="2" max="2" width="23.5703125" style="87" customWidth="1"/>
    <col min="3" max="3" width="19.5703125" style="87" customWidth="1"/>
    <col min="4" max="4" width="17.42578125" style="87" customWidth="1"/>
    <col min="5" max="35" width="15.42578125" style="87" customWidth="1"/>
    <col min="36" max="36" width="20.85546875" style="87" customWidth="1"/>
    <col min="37" max="37" width="16.5703125" style="87" bestFit="1" customWidth="1"/>
    <col min="38" max="38" width="16.5703125" style="87" customWidth="1"/>
    <col min="39" max="39" width="17.85546875" style="87" bestFit="1" customWidth="1"/>
    <col min="40" max="40" width="19.42578125" style="87" customWidth="1"/>
    <col min="41" max="41" width="15.5703125" style="87" customWidth="1"/>
    <col min="42" max="42" width="16.42578125" style="87" customWidth="1"/>
    <col min="43" max="43" width="13.85546875" style="87" customWidth="1"/>
    <col min="44" max="44" width="16.42578125" style="87" customWidth="1"/>
    <col min="45" max="45" width="17.140625" style="87" customWidth="1"/>
    <col min="46" max="46" width="17.42578125" style="87" customWidth="1"/>
    <col min="47" max="47" width="16.5703125" style="87" customWidth="1"/>
    <col min="48" max="48" width="21" style="87" customWidth="1"/>
    <col min="49" max="53" width="17.5703125" style="87" customWidth="1"/>
    <col min="54" max="57" width="19.5703125" style="87" customWidth="1"/>
    <col min="58" max="61" width="17.5703125" style="87" customWidth="1"/>
    <col min="62" max="62" width="19.42578125" style="87" customWidth="1"/>
    <col min="63" max="63" width="14.5703125" style="87" customWidth="1"/>
    <col min="64" max="64" width="8.85546875" style="87"/>
    <col min="65" max="65" width="21" style="87" customWidth="1"/>
    <col min="66" max="16384" width="8.85546875" style="87"/>
  </cols>
  <sheetData>
    <row r="1" spans="1:63" s="62" customFormat="1" ht="30" customHeight="1" x14ac:dyDescent="0.2">
      <c r="A1" s="1293" t="s">
        <v>166</v>
      </c>
      <c r="B1" s="1293"/>
      <c r="C1" s="1282" t="s">
        <v>167</v>
      </c>
      <c r="D1" s="1283" t="s">
        <v>168</v>
      </c>
      <c r="E1" s="1283"/>
      <c r="F1" s="1283"/>
      <c r="G1" s="1283"/>
      <c r="H1" s="1279" t="s">
        <v>168</v>
      </c>
      <c r="I1" s="1280"/>
      <c r="J1" s="1280"/>
      <c r="K1" s="1280"/>
      <c r="L1" s="1280"/>
      <c r="M1" s="1281"/>
      <c r="N1" s="1279" t="s">
        <v>168</v>
      </c>
      <c r="O1" s="1280"/>
      <c r="P1" s="1280"/>
      <c r="Q1" s="1280"/>
      <c r="R1" s="1280"/>
      <c r="S1" s="1281"/>
      <c r="T1" s="1279" t="s">
        <v>168</v>
      </c>
      <c r="U1" s="1280"/>
      <c r="V1" s="1280"/>
      <c r="W1" s="1280"/>
      <c r="X1" s="1280"/>
      <c r="Y1" s="1279" t="s">
        <v>168</v>
      </c>
      <c r="Z1" s="1280"/>
      <c r="AA1" s="1281"/>
      <c r="AB1" s="1279" t="s">
        <v>168</v>
      </c>
      <c r="AC1" s="1280"/>
      <c r="AD1" s="1281"/>
      <c r="AE1" s="1279" t="s">
        <v>168</v>
      </c>
      <c r="AF1" s="1280"/>
      <c r="AG1" s="1281"/>
      <c r="AH1" s="1279" t="s">
        <v>168</v>
      </c>
      <c r="AI1" s="1280"/>
      <c r="AJ1" s="1281"/>
      <c r="AK1" s="1279" t="s">
        <v>168</v>
      </c>
      <c r="AL1" s="1280"/>
      <c r="AM1" s="1281"/>
      <c r="AN1" s="1282" t="s">
        <v>169</v>
      </c>
      <c r="AO1" s="1282" t="s">
        <v>170</v>
      </c>
      <c r="AP1" s="1291" t="s">
        <v>171</v>
      </c>
      <c r="AQ1" s="1291"/>
      <c r="AR1" s="1291"/>
      <c r="AS1" s="1292" t="s">
        <v>172</v>
      </c>
      <c r="AT1" s="1292"/>
      <c r="AU1" s="1292"/>
      <c r="AV1" s="1282" t="s">
        <v>173</v>
      </c>
      <c r="AW1" s="1284" t="s">
        <v>174</v>
      </c>
      <c r="AX1" s="1285"/>
      <c r="AY1" s="1285"/>
      <c r="AZ1" s="1285"/>
      <c r="BA1" s="1286"/>
      <c r="BB1" s="1282" t="s">
        <v>175</v>
      </c>
      <c r="BC1" s="1282" t="s">
        <v>176</v>
      </c>
      <c r="BD1" s="1282" t="s">
        <v>177</v>
      </c>
      <c r="BE1" s="1282" t="s">
        <v>178</v>
      </c>
      <c r="BF1" s="1284" t="s">
        <v>179</v>
      </c>
      <c r="BG1" s="1285"/>
      <c r="BH1" s="1285"/>
      <c r="BI1" s="1286"/>
      <c r="BJ1" s="1282" t="s">
        <v>180</v>
      </c>
    </row>
    <row r="2" spans="1:63" s="62" customFormat="1" ht="103.5" customHeight="1" x14ac:dyDescent="0.2">
      <c r="A2" s="1293"/>
      <c r="B2" s="1293"/>
      <c r="C2" s="1282"/>
      <c r="D2" s="63" t="s">
        <v>181</v>
      </c>
      <c r="E2" s="63" t="s">
        <v>182</v>
      </c>
      <c r="F2" s="63" t="s">
        <v>183</v>
      </c>
      <c r="G2" s="63" t="s">
        <v>184</v>
      </c>
      <c r="H2" s="63" t="s">
        <v>185</v>
      </c>
      <c r="I2" s="63" t="s">
        <v>186</v>
      </c>
      <c r="J2" s="63" t="s">
        <v>187</v>
      </c>
      <c r="K2" s="63" t="s">
        <v>188</v>
      </c>
      <c r="L2" s="63" t="s">
        <v>189</v>
      </c>
      <c r="M2" s="63" t="s">
        <v>190</v>
      </c>
      <c r="N2" s="63" t="s">
        <v>191</v>
      </c>
      <c r="O2" s="63" t="s">
        <v>192</v>
      </c>
      <c r="P2" s="63" t="s">
        <v>193</v>
      </c>
      <c r="Q2" s="63" t="s">
        <v>194</v>
      </c>
      <c r="R2" s="63" t="s">
        <v>195</v>
      </c>
      <c r="S2" s="63" t="s">
        <v>196</v>
      </c>
      <c r="T2" s="63" t="s">
        <v>197</v>
      </c>
      <c r="U2" s="63" t="s">
        <v>198</v>
      </c>
      <c r="V2" s="63" t="s">
        <v>199</v>
      </c>
      <c r="W2" s="63" t="s">
        <v>200</v>
      </c>
      <c r="X2" s="63" t="s">
        <v>201</v>
      </c>
      <c r="Y2" s="63" t="s">
        <v>202</v>
      </c>
      <c r="Z2" s="63" t="s">
        <v>203</v>
      </c>
      <c r="AA2" s="63" t="s">
        <v>204</v>
      </c>
      <c r="AB2" s="63" t="s">
        <v>205</v>
      </c>
      <c r="AC2" s="63" t="s">
        <v>206</v>
      </c>
      <c r="AD2" s="63" t="s">
        <v>207</v>
      </c>
      <c r="AE2" s="63" t="s">
        <v>208</v>
      </c>
      <c r="AF2" s="63" t="s">
        <v>209</v>
      </c>
      <c r="AG2" s="63" t="s">
        <v>210</v>
      </c>
      <c r="AH2" s="63" t="s">
        <v>211</v>
      </c>
      <c r="AI2" s="63" t="s">
        <v>212</v>
      </c>
      <c r="AJ2" s="63" t="s">
        <v>213</v>
      </c>
      <c r="AK2" s="63" t="s">
        <v>214</v>
      </c>
      <c r="AL2" s="63" t="s">
        <v>215</v>
      </c>
      <c r="AM2" s="63" t="s">
        <v>216</v>
      </c>
      <c r="AN2" s="1282"/>
      <c r="AO2" s="1282"/>
      <c r="AP2" s="64" t="s">
        <v>217</v>
      </c>
      <c r="AQ2" s="65" t="s">
        <v>218</v>
      </c>
      <c r="AR2" s="65" t="s">
        <v>219</v>
      </c>
      <c r="AS2" s="64" t="s">
        <v>220</v>
      </c>
      <c r="AT2" s="64" t="s">
        <v>221</v>
      </c>
      <c r="AU2" s="64" t="s">
        <v>222</v>
      </c>
      <c r="AV2" s="1282"/>
      <c r="AW2" s="66" t="s">
        <v>223</v>
      </c>
      <c r="AX2" s="66" t="s">
        <v>224</v>
      </c>
      <c r="AY2" s="66" t="s">
        <v>225</v>
      </c>
      <c r="AZ2" s="66" t="s">
        <v>226</v>
      </c>
      <c r="BA2" s="66" t="s">
        <v>227</v>
      </c>
      <c r="BB2" s="1282"/>
      <c r="BC2" s="1282"/>
      <c r="BD2" s="1282"/>
      <c r="BE2" s="1282"/>
      <c r="BF2" s="67" t="s">
        <v>228</v>
      </c>
      <c r="BG2" s="67" t="s">
        <v>229</v>
      </c>
      <c r="BH2" s="67" t="s">
        <v>230</v>
      </c>
      <c r="BI2" s="67" t="s">
        <v>231</v>
      </c>
      <c r="BJ2" s="1282"/>
    </row>
    <row r="3" spans="1:63" s="62" customFormat="1" ht="12.75" hidden="1" customHeight="1" x14ac:dyDescent="0.2">
      <c r="A3" s="68"/>
      <c r="B3" s="68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  <c r="AB3" s="63"/>
      <c r="AC3" s="63"/>
      <c r="AD3" s="63"/>
      <c r="AE3" s="63"/>
      <c r="AF3" s="63"/>
      <c r="AG3" s="63"/>
      <c r="AH3" s="63"/>
      <c r="AI3" s="63"/>
      <c r="AJ3" s="63"/>
      <c r="AK3" s="63"/>
      <c r="AL3" s="63"/>
      <c r="AM3" s="63"/>
      <c r="AN3" s="63"/>
      <c r="AO3" s="63"/>
      <c r="AP3" s="69"/>
      <c r="AQ3" s="65"/>
      <c r="AR3" s="65"/>
      <c r="AS3" s="69"/>
      <c r="AT3" s="69"/>
      <c r="AU3" s="69"/>
      <c r="AV3" s="63"/>
      <c r="AW3" s="70"/>
      <c r="AX3" s="70"/>
      <c r="AY3" s="70"/>
      <c r="AZ3" s="70"/>
      <c r="BA3" s="70"/>
      <c r="BB3" s="63"/>
      <c r="BC3" s="63"/>
      <c r="BD3" s="63"/>
      <c r="BE3" s="63"/>
      <c r="BF3" s="70"/>
      <c r="BG3" s="70"/>
      <c r="BH3" s="70"/>
      <c r="BI3" s="70"/>
      <c r="BJ3" s="63"/>
    </row>
    <row r="4" spans="1:63" s="72" customFormat="1" ht="18" customHeight="1" x14ac:dyDescent="0.2">
      <c r="A4" s="1287" t="s">
        <v>1596</v>
      </c>
      <c r="B4" s="1288"/>
      <c r="C4" s="71">
        <v>1</v>
      </c>
      <c r="D4" s="71">
        <v>2</v>
      </c>
      <c r="E4" s="71">
        <v>3</v>
      </c>
      <c r="F4" s="71">
        <v>4</v>
      </c>
      <c r="G4" s="71">
        <v>5</v>
      </c>
      <c r="H4" s="71">
        <v>6</v>
      </c>
      <c r="I4" s="71">
        <v>7</v>
      </c>
      <c r="J4" s="71">
        <v>8</v>
      </c>
      <c r="K4" s="71">
        <v>9</v>
      </c>
      <c r="L4" s="71">
        <v>10</v>
      </c>
      <c r="M4" s="71">
        <v>11</v>
      </c>
      <c r="N4" s="71">
        <v>12</v>
      </c>
      <c r="O4" s="71">
        <v>13</v>
      </c>
      <c r="P4" s="71">
        <v>14</v>
      </c>
      <c r="Q4" s="71">
        <v>15</v>
      </c>
      <c r="R4" s="71">
        <v>16</v>
      </c>
      <c r="S4" s="71">
        <v>17</v>
      </c>
      <c r="T4" s="71">
        <v>18</v>
      </c>
      <c r="U4" s="71">
        <v>19</v>
      </c>
      <c r="V4" s="71">
        <v>20</v>
      </c>
      <c r="W4" s="71">
        <v>21</v>
      </c>
      <c r="X4" s="71">
        <v>22</v>
      </c>
      <c r="Y4" s="71">
        <v>23</v>
      </c>
      <c r="Z4" s="71">
        <v>24</v>
      </c>
      <c r="AA4" s="71">
        <v>25</v>
      </c>
      <c r="AB4" s="71">
        <v>26</v>
      </c>
      <c r="AC4" s="71">
        <v>27</v>
      </c>
      <c r="AD4" s="71">
        <v>28</v>
      </c>
      <c r="AE4" s="71">
        <v>29</v>
      </c>
      <c r="AF4" s="71">
        <v>30</v>
      </c>
      <c r="AG4" s="71">
        <v>31</v>
      </c>
      <c r="AH4" s="71">
        <v>32</v>
      </c>
      <c r="AI4" s="71">
        <v>33</v>
      </c>
      <c r="AJ4" s="71">
        <v>34</v>
      </c>
      <c r="AK4" s="71">
        <v>35</v>
      </c>
      <c r="AL4" s="71">
        <v>36</v>
      </c>
      <c r="AM4" s="71">
        <v>37</v>
      </c>
      <c r="AN4" s="71">
        <v>38</v>
      </c>
      <c r="AO4" s="71">
        <v>39</v>
      </c>
      <c r="AP4" s="71">
        <v>40</v>
      </c>
      <c r="AQ4" s="71">
        <v>41</v>
      </c>
      <c r="AR4" s="71">
        <v>42</v>
      </c>
      <c r="AS4" s="71">
        <v>43</v>
      </c>
      <c r="AT4" s="71">
        <v>44</v>
      </c>
      <c r="AU4" s="71">
        <v>45</v>
      </c>
      <c r="AV4" s="71">
        <v>46</v>
      </c>
      <c r="AW4" s="71">
        <v>47</v>
      </c>
      <c r="AX4" s="71">
        <v>48</v>
      </c>
      <c r="AY4" s="71">
        <v>49</v>
      </c>
      <c r="AZ4" s="71">
        <v>50</v>
      </c>
      <c r="BA4" s="71">
        <v>51</v>
      </c>
      <c r="BB4" s="71">
        <v>52</v>
      </c>
      <c r="BC4" s="71">
        <v>53</v>
      </c>
      <c r="BD4" s="71">
        <v>54</v>
      </c>
      <c r="BE4" s="71">
        <v>55</v>
      </c>
      <c r="BF4" s="71">
        <v>56</v>
      </c>
      <c r="BG4" s="71">
        <v>57</v>
      </c>
      <c r="BH4" s="71">
        <v>58</v>
      </c>
      <c r="BI4" s="71">
        <v>59</v>
      </c>
      <c r="BJ4" s="71">
        <v>60</v>
      </c>
    </row>
    <row r="5" spans="1:63" s="72" customFormat="1" ht="25.5" hidden="1" x14ac:dyDescent="0.2">
      <c r="A5" s="73" t="s">
        <v>1587</v>
      </c>
      <c r="C5" s="74" t="s">
        <v>232</v>
      </c>
      <c r="D5" s="74" t="s">
        <v>232</v>
      </c>
      <c r="E5" s="74" t="s">
        <v>232</v>
      </c>
      <c r="F5" s="74" t="s">
        <v>232</v>
      </c>
      <c r="G5" s="74" t="s">
        <v>232</v>
      </c>
      <c r="H5" s="74" t="s">
        <v>232</v>
      </c>
      <c r="I5" s="74" t="s">
        <v>232</v>
      </c>
      <c r="J5" s="74" t="s">
        <v>232</v>
      </c>
      <c r="K5" s="74" t="s">
        <v>232</v>
      </c>
      <c r="L5" s="74" t="s">
        <v>232</v>
      </c>
      <c r="M5" s="74" t="s">
        <v>232</v>
      </c>
      <c r="N5" s="74" t="s">
        <v>232</v>
      </c>
      <c r="O5" s="74" t="s">
        <v>232</v>
      </c>
      <c r="P5" s="74" t="s">
        <v>232</v>
      </c>
      <c r="Q5" s="74" t="s">
        <v>232</v>
      </c>
      <c r="R5" s="74" t="s">
        <v>232</v>
      </c>
      <c r="S5" s="74" t="s">
        <v>232</v>
      </c>
      <c r="T5" s="74" t="s">
        <v>232</v>
      </c>
      <c r="U5" s="74" t="s">
        <v>232</v>
      </c>
      <c r="V5" s="74" t="s">
        <v>232</v>
      </c>
      <c r="W5" s="74" t="s">
        <v>232</v>
      </c>
      <c r="X5" s="74" t="s">
        <v>232</v>
      </c>
      <c r="Y5" s="74" t="s">
        <v>232</v>
      </c>
      <c r="Z5" s="74" t="s">
        <v>232</v>
      </c>
      <c r="AA5" s="74" t="s">
        <v>232</v>
      </c>
      <c r="AB5" s="74"/>
      <c r="AC5" s="74"/>
      <c r="AD5" s="74"/>
      <c r="AE5" s="74"/>
      <c r="AF5" s="74"/>
      <c r="AG5" s="74"/>
      <c r="AH5" s="74"/>
      <c r="AI5" s="74"/>
      <c r="AJ5" s="74" t="s">
        <v>232</v>
      </c>
      <c r="AK5" s="74" t="s">
        <v>232</v>
      </c>
      <c r="AL5" s="74"/>
      <c r="AM5" s="74" t="s">
        <v>233</v>
      </c>
      <c r="AN5" s="74" t="s">
        <v>233</v>
      </c>
      <c r="AO5" s="74" t="s">
        <v>233</v>
      </c>
      <c r="AP5" s="74" t="s">
        <v>234</v>
      </c>
      <c r="AQ5" s="74" t="s">
        <v>233</v>
      </c>
      <c r="AR5" s="74" t="s">
        <v>233</v>
      </c>
      <c r="AS5" s="74" t="s">
        <v>234</v>
      </c>
      <c r="AT5" s="74" t="s">
        <v>234</v>
      </c>
      <c r="AU5" s="74" t="s">
        <v>233</v>
      </c>
      <c r="AV5" s="74" t="s">
        <v>233</v>
      </c>
      <c r="AW5" s="74" t="s">
        <v>232</v>
      </c>
      <c r="AX5" s="74" t="s">
        <v>232</v>
      </c>
      <c r="AY5" s="74"/>
      <c r="AZ5" s="74"/>
      <c r="BA5" s="74"/>
      <c r="BB5" s="74" t="s">
        <v>233</v>
      </c>
      <c r="BC5" s="74" t="s">
        <v>233</v>
      </c>
      <c r="BD5" s="74" t="s">
        <v>233</v>
      </c>
      <c r="BE5" s="74" t="s">
        <v>233</v>
      </c>
      <c r="BF5" s="74" t="s">
        <v>232</v>
      </c>
      <c r="BG5" s="74" t="s">
        <v>232</v>
      </c>
      <c r="BH5" s="74" t="s">
        <v>232</v>
      </c>
      <c r="BI5" s="74"/>
      <c r="BJ5" s="74" t="s">
        <v>233</v>
      </c>
      <c r="BK5" s="75"/>
    </row>
    <row r="6" spans="1:63" s="81" customFormat="1" ht="24.95" customHeight="1" x14ac:dyDescent="0.2">
      <c r="A6" s="1289" t="s">
        <v>1597</v>
      </c>
      <c r="B6" s="1290"/>
      <c r="C6" s="76" t="s">
        <v>235</v>
      </c>
      <c r="D6" s="76" t="s">
        <v>236</v>
      </c>
      <c r="E6" s="77" t="s">
        <v>237</v>
      </c>
      <c r="F6" s="77" t="s">
        <v>238</v>
      </c>
      <c r="G6" s="77" t="s">
        <v>239</v>
      </c>
      <c r="H6" s="77" t="s">
        <v>240</v>
      </c>
      <c r="I6" s="77" t="s">
        <v>241</v>
      </c>
      <c r="J6" s="77" t="s">
        <v>242</v>
      </c>
      <c r="K6" s="77" t="s">
        <v>243</v>
      </c>
      <c r="L6" s="77" t="s">
        <v>244</v>
      </c>
      <c r="M6" s="77" t="s">
        <v>245</v>
      </c>
      <c r="N6" s="77" t="s">
        <v>246</v>
      </c>
      <c r="O6" s="77" t="s">
        <v>247</v>
      </c>
      <c r="P6" s="77" t="s">
        <v>248</v>
      </c>
      <c r="Q6" s="77" t="s">
        <v>249</v>
      </c>
      <c r="R6" s="77" t="s">
        <v>250</v>
      </c>
      <c r="S6" s="77" t="s">
        <v>251</v>
      </c>
      <c r="T6" s="77" t="s">
        <v>252</v>
      </c>
      <c r="U6" s="77" t="s">
        <v>253</v>
      </c>
      <c r="V6" s="77" t="s">
        <v>254</v>
      </c>
      <c r="W6" s="77" t="s">
        <v>255</v>
      </c>
      <c r="X6" s="77" t="s">
        <v>256</v>
      </c>
      <c r="Y6" s="77" t="s">
        <v>257</v>
      </c>
      <c r="Z6" s="77" t="s">
        <v>258</v>
      </c>
      <c r="AA6" s="77" t="s">
        <v>259</v>
      </c>
      <c r="AB6" s="77" t="s">
        <v>260</v>
      </c>
      <c r="AC6" s="77" t="s">
        <v>261</v>
      </c>
      <c r="AD6" s="77" t="s">
        <v>262</v>
      </c>
      <c r="AE6" s="77" t="s">
        <v>263</v>
      </c>
      <c r="AF6" s="77" t="s">
        <v>264</v>
      </c>
      <c r="AG6" s="77" t="s">
        <v>265</v>
      </c>
      <c r="AH6" s="77" t="s">
        <v>266</v>
      </c>
      <c r="AI6" s="77" t="s">
        <v>267</v>
      </c>
      <c r="AJ6" s="77" t="s">
        <v>268</v>
      </c>
      <c r="AK6" s="77" t="s">
        <v>269</v>
      </c>
      <c r="AL6" s="77" t="s">
        <v>270</v>
      </c>
      <c r="AM6" s="76" t="s">
        <v>271</v>
      </c>
      <c r="AN6" s="76" t="s">
        <v>272</v>
      </c>
      <c r="AO6" s="76" t="s">
        <v>273</v>
      </c>
      <c r="AP6" s="78" t="s">
        <v>274</v>
      </c>
      <c r="AQ6" s="78" t="s">
        <v>275</v>
      </c>
      <c r="AR6" s="78" t="s">
        <v>276</v>
      </c>
      <c r="AS6" s="78" t="s">
        <v>277</v>
      </c>
      <c r="AT6" s="78" t="s">
        <v>278</v>
      </c>
      <c r="AU6" s="76" t="s">
        <v>279</v>
      </c>
      <c r="AV6" s="76" t="s">
        <v>280</v>
      </c>
      <c r="AW6" s="76" t="s">
        <v>281</v>
      </c>
      <c r="AX6" s="76" t="s">
        <v>282</v>
      </c>
      <c r="AY6" s="76" t="s">
        <v>283</v>
      </c>
      <c r="AZ6" s="76" t="s">
        <v>284</v>
      </c>
      <c r="BA6" s="76" t="s">
        <v>285</v>
      </c>
      <c r="BB6" s="76" t="s">
        <v>286</v>
      </c>
      <c r="BC6" s="79" t="s">
        <v>287</v>
      </c>
      <c r="BD6" s="76" t="s">
        <v>288</v>
      </c>
      <c r="BE6" s="76" t="s">
        <v>289</v>
      </c>
      <c r="BF6" s="76" t="s">
        <v>290</v>
      </c>
      <c r="BG6" s="76" t="s">
        <v>291</v>
      </c>
      <c r="BH6" s="76" t="s">
        <v>292</v>
      </c>
      <c r="BI6" s="76" t="s">
        <v>293</v>
      </c>
      <c r="BJ6" s="76" t="s">
        <v>294</v>
      </c>
      <c r="BK6" s="80"/>
    </row>
    <row r="7" spans="1:63" ht="15.6" customHeight="1" x14ac:dyDescent="0.2">
      <c r="A7" s="82">
        <v>1</v>
      </c>
      <c r="B7" s="83" t="s">
        <v>295</v>
      </c>
      <c r="C7" s="84">
        <v>56843927</v>
      </c>
      <c r="D7" s="84">
        <v>0</v>
      </c>
      <c r="E7" s="84">
        <v>0</v>
      </c>
      <c r="F7" s="84">
        <v>0</v>
      </c>
      <c r="G7" s="84">
        <v>0</v>
      </c>
      <c r="H7" s="84">
        <v>0</v>
      </c>
      <c r="I7" s="84">
        <v>0</v>
      </c>
      <c r="J7" s="84">
        <v>0</v>
      </c>
      <c r="K7" s="84">
        <v>0</v>
      </c>
      <c r="L7" s="84">
        <v>0</v>
      </c>
      <c r="M7" s="84">
        <v>0</v>
      </c>
      <c r="N7" s="84">
        <v>0</v>
      </c>
      <c r="O7" s="84">
        <v>0</v>
      </c>
      <c r="P7" s="84">
        <v>0</v>
      </c>
      <c r="Q7" s="84">
        <v>0</v>
      </c>
      <c r="R7" s="84">
        <v>0</v>
      </c>
      <c r="S7" s="84">
        <v>0</v>
      </c>
      <c r="T7" s="84">
        <v>-35056</v>
      </c>
      <c r="U7" s="84">
        <v>-465449</v>
      </c>
      <c r="V7" s="84">
        <v>-52042</v>
      </c>
      <c r="W7" s="84">
        <v>0</v>
      </c>
      <c r="X7" s="84">
        <v>0</v>
      </c>
      <c r="Y7" s="84">
        <v>0</v>
      </c>
      <c r="Z7" s="84">
        <v>0</v>
      </c>
      <c r="AA7" s="84">
        <v>0</v>
      </c>
      <c r="AB7" s="84">
        <v>0</v>
      </c>
      <c r="AC7" s="84">
        <v>0</v>
      </c>
      <c r="AD7" s="84">
        <v>0</v>
      </c>
      <c r="AE7" s="84">
        <v>0</v>
      </c>
      <c r="AF7" s="84">
        <v>0</v>
      </c>
      <c r="AG7" s="84">
        <v>0</v>
      </c>
      <c r="AH7" s="84">
        <v>-578698</v>
      </c>
      <c r="AI7" s="84">
        <v>0</v>
      </c>
      <c r="AJ7" s="84">
        <v>-263426</v>
      </c>
      <c r="AK7" s="84">
        <v>-185812</v>
      </c>
      <c r="AL7" s="84">
        <v>-29826</v>
      </c>
      <c r="AM7" s="85">
        <v>-1610309</v>
      </c>
      <c r="AN7" s="85">
        <v>55233618</v>
      </c>
      <c r="AO7" s="85">
        <v>6464</v>
      </c>
      <c r="AP7" s="86"/>
      <c r="AQ7" s="84">
        <v>0</v>
      </c>
      <c r="AR7" s="84">
        <v>0</v>
      </c>
      <c r="AS7" s="84"/>
      <c r="AT7" s="84"/>
      <c r="AU7" s="86">
        <v>0</v>
      </c>
      <c r="AV7" s="85">
        <v>55233618</v>
      </c>
      <c r="AW7" s="84">
        <v>0</v>
      </c>
      <c r="AX7" s="84">
        <v>255780</v>
      </c>
      <c r="AY7" s="84">
        <v>1168714</v>
      </c>
      <c r="AZ7" s="84">
        <v>934971</v>
      </c>
      <c r="BA7" s="84">
        <v>1753070</v>
      </c>
      <c r="BB7" s="85">
        <v>59346153</v>
      </c>
      <c r="BC7" s="84"/>
      <c r="BD7" s="84">
        <v>59346153</v>
      </c>
      <c r="BE7" s="84">
        <v>4945513</v>
      </c>
      <c r="BF7" s="84">
        <v>0</v>
      </c>
      <c r="BG7" s="84">
        <v>0</v>
      </c>
      <c r="BH7" s="84">
        <v>0</v>
      </c>
      <c r="BI7" s="84">
        <v>0</v>
      </c>
      <c r="BJ7" s="85">
        <v>59346153</v>
      </c>
    </row>
    <row r="8" spans="1:63" ht="15.6" customHeight="1" x14ac:dyDescent="0.2">
      <c r="A8" s="88">
        <v>2</v>
      </c>
      <c r="B8" s="89" t="s">
        <v>296</v>
      </c>
      <c r="C8" s="90">
        <v>26609642</v>
      </c>
      <c r="D8" s="90">
        <v>0</v>
      </c>
      <c r="E8" s="90">
        <v>0</v>
      </c>
      <c r="F8" s="90">
        <v>0</v>
      </c>
      <c r="G8" s="90">
        <v>0</v>
      </c>
      <c r="H8" s="90">
        <v>0</v>
      </c>
      <c r="I8" s="90">
        <v>0</v>
      </c>
      <c r="J8" s="90">
        <v>0</v>
      </c>
      <c r="K8" s="90">
        <v>0</v>
      </c>
      <c r="L8" s="90">
        <v>0</v>
      </c>
      <c r="M8" s="90">
        <v>0</v>
      </c>
      <c r="N8" s="90">
        <v>0</v>
      </c>
      <c r="O8" s="90">
        <v>0</v>
      </c>
      <c r="P8" s="90">
        <v>0</v>
      </c>
      <c r="Q8" s="90">
        <v>0</v>
      </c>
      <c r="R8" s="90">
        <v>-6017</v>
      </c>
      <c r="S8" s="90">
        <v>0</v>
      </c>
      <c r="T8" s="90">
        <v>0</v>
      </c>
      <c r="U8" s="90">
        <v>-6017</v>
      </c>
      <c r="V8" s="90">
        <v>0</v>
      </c>
      <c r="W8" s="90">
        <v>0</v>
      </c>
      <c r="X8" s="90">
        <v>0</v>
      </c>
      <c r="Y8" s="90">
        <v>0</v>
      </c>
      <c r="Z8" s="90">
        <v>0</v>
      </c>
      <c r="AA8" s="90">
        <v>0</v>
      </c>
      <c r="AB8" s="90">
        <v>0</v>
      </c>
      <c r="AC8" s="90">
        <v>0</v>
      </c>
      <c r="AD8" s="90">
        <v>0</v>
      </c>
      <c r="AE8" s="90">
        <v>0</v>
      </c>
      <c r="AF8" s="90">
        <v>0</v>
      </c>
      <c r="AG8" s="90">
        <v>0</v>
      </c>
      <c r="AH8" s="90">
        <v>0</v>
      </c>
      <c r="AI8" s="90">
        <v>0</v>
      </c>
      <c r="AJ8" s="90">
        <v>-75690</v>
      </c>
      <c r="AK8" s="90">
        <v>-125733</v>
      </c>
      <c r="AL8" s="90">
        <v>-13487</v>
      </c>
      <c r="AM8" s="91">
        <v>-226944</v>
      </c>
      <c r="AN8" s="91">
        <v>26382698</v>
      </c>
      <c r="AO8" s="91">
        <v>7577</v>
      </c>
      <c r="AP8" s="92"/>
      <c r="AQ8" s="90">
        <v>0</v>
      </c>
      <c r="AR8" s="90">
        <v>0</v>
      </c>
      <c r="AS8" s="90"/>
      <c r="AT8" s="90"/>
      <c r="AU8" s="92">
        <v>0</v>
      </c>
      <c r="AV8" s="91">
        <v>26382698</v>
      </c>
      <c r="AW8" s="90">
        <v>0</v>
      </c>
      <c r="AX8" s="90">
        <v>108990</v>
      </c>
      <c r="AY8" s="90">
        <v>621066</v>
      </c>
      <c r="AZ8" s="90">
        <v>496853</v>
      </c>
      <c r="BA8" s="90">
        <v>931600</v>
      </c>
      <c r="BB8" s="91">
        <v>28541207</v>
      </c>
      <c r="BC8" s="90"/>
      <c r="BD8" s="90">
        <v>28541207</v>
      </c>
      <c r="BE8" s="84">
        <v>2378434</v>
      </c>
      <c r="BF8" s="90">
        <v>0</v>
      </c>
      <c r="BG8" s="90">
        <v>0</v>
      </c>
      <c r="BH8" s="90">
        <v>0</v>
      </c>
      <c r="BI8" s="90">
        <v>0</v>
      </c>
      <c r="BJ8" s="91">
        <v>28541207</v>
      </c>
    </row>
    <row r="9" spans="1:63" ht="15.6" customHeight="1" x14ac:dyDescent="0.2">
      <c r="A9" s="88">
        <v>3</v>
      </c>
      <c r="B9" s="89" t="s">
        <v>297</v>
      </c>
      <c r="C9" s="90">
        <v>109976029</v>
      </c>
      <c r="D9" s="90">
        <v>0</v>
      </c>
      <c r="E9" s="90">
        <v>0</v>
      </c>
      <c r="F9" s="90">
        <v>0</v>
      </c>
      <c r="G9" s="90">
        <v>0</v>
      </c>
      <c r="H9" s="90">
        <v>0</v>
      </c>
      <c r="I9" s="90">
        <v>0</v>
      </c>
      <c r="J9" s="90">
        <v>0</v>
      </c>
      <c r="K9" s="90">
        <v>-99994</v>
      </c>
      <c r="L9" s="90">
        <v>0</v>
      </c>
      <c r="M9" s="90">
        <v>0</v>
      </c>
      <c r="N9" s="90">
        <v>0</v>
      </c>
      <c r="O9" s="90">
        <v>0</v>
      </c>
      <c r="P9" s="90">
        <v>0</v>
      </c>
      <c r="Q9" s="90">
        <v>-179918</v>
      </c>
      <c r="R9" s="90">
        <v>0</v>
      </c>
      <c r="S9" s="90">
        <v>0</v>
      </c>
      <c r="T9" s="90">
        <v>0</v>
      </c>
      <c r="U9" s="90">
        <v>-83590</v>
      </c>
      <c r="V9" s="90">
        <v>0</v>
      </c>
      <c r="W9" s="90">
        <v>-7785</v>
      </c>
      <c r="X9" s="90">
        <v>0</v>
      </c>
      <c r="Y9" s="90">
        <v>0</v>
      </c>
      <c r="Z9" s="90">
        <v>0</v>
      </c>
      <c r="AA9" s="90">
        <v>-3892</v>
      </c>
      <c r="AB9" s="90">
        <v>0</v>
      </c>
      <c r="AC9" s="90">
        <v>0</v>
      </c>
      <c r="AD9" s="90">
        <v>-54514</v>
      </c>
      <c r="AE9" s="90">
        <v>-15570</v>
      </c>
      <c r="AF9" s="90">
        <v>0</v>
      </c>
      <c r="AG9" s="90">
        <v>0</v>
      </c>
      <c r="AH9" s="90">
        <v>-217074</v>
      </c>
      <c r="AI9" s="90">
        <v>0</v>
      </c>
      <c r="AJ9" s="90">
        <v>-224121</v>
      </c>
      <c r="AK9" s="90">
        <v>-523822</v>
      </c>
      <c r="AL9" s="90">
        <v>-37568</v>
      </c>
      <c r="AM9" s="91">
        <v>-1447848</v>
      </c>
      <c r="AN9" s="91">
        <v>108528181</v>
      </c>
      <c r="AO9" s="91">
        <v>4772</v>
      </c>
      <c r="AP9" s="92"/>
      <c r="AQ9" s="90">
        <v>0</v>
      </c>
      <c r="AR9" s="90">
        <v>0</v>
      </c>
      <c r="AS9" s="90"/>
      <c r="AT9" s="90"/>
      <c r="AU9" s="92">
        <v>0</v>
      </c>
      <c r="AV9" s="91">
        <v>108528181</v>
      </c>
      <c r="AW9" s="90">
        <v>0</v>
      </c>
      <c r="AX9" s="90">
        <v>739410</v>
      </c>
      <c r="AY9" s="90">
        <v>3529986</v>
      </c>
      <c r="AZ9" s="90">
        <v>2823988</v>
      </c>
      <c r="BA9" s="90">
        <v>5294978</v>
      </c>
      <c r="BB9" s="91">
        <v>120916543</v>
      </c>
      <c r="BC9" s="90"/>
      <c r="BD9" s="90">
        <v>120916543</v>
      </c>
      <c r="BE9" s="90">
        <v>10076379</v>
      </c>
      <c r="BF9" s="90">
        <v>0</v>
      </c>
      <c r="BG9" s="90">
        <v>0</v>
      </c>
      <c r="BH9" s="90">
        <v>0</v>
      </c>
      <c r="BI9" s="90">
        <v>0</v>
      </c>
      <c r="BJ9" s="91">
        <v>120916543</v>
      </c>
    </row>
    <row r="10" spans="1:63" ht="15.6" customHeight="1" x14ac:dyDescent="0.2">
      <c r="A10" s="88">
        <v>4</v>
      </c>
      <c r="B10" s="89" t="s">
        <v>298</v>
      </c>
      <c r="C10" s="90">
        <v>15433380</v>
      </c>
      <c r="D10" s="90">
        <v>0</v>
      </c>
      <c r="E10" s="90">
        <v>0</v>
      </c>
      <c r="F10" s="90">
        <v>0</v>
      </c>
      <c r="G10" s="90">
        <v>0</v>
      </c>
      <c r="H10" s="90">
        <v>0</v>
      </c>
      <c r="I10" s="90">
        <v>0</v>
      </c>
      <c r="J10" s="90">
        <v>0</v>
      </c>
      <c r="K10" s="90">
        <v>0</v>
      </c>
      <c r="L10" s="90">
        <v>0</v>
      </c>
      <c r="M10" s="90">
        <v>0</v>
      </c>
      <c r="N10" s="90">
        <v>0</v>
      </c>
      <c r="O10" s="90">
        <v>0</v>
      </c>
      <c r="P10" s="90">
        <v>0</v>
      </c>
      <c r="Q10" s="90">
        <v>-61777</v>
      </c>
      <c r="R10" s="90">
        <v>0</v>
      </c>
      <c r="S10" s="90">
        <v>0</v>
      </c>
      <c r="T10" s="90">
        <v>0</v>
      </c>
      <c r="U10" s="90">
        <v>-16441</v>
      </c>
      <c r="V10" s="90">
        <v>0</v>
      </c>
      <c r="W10" s="90">
        <v>0</v>
      </c>
      <c r="X10" s="90">
        <v>0</v>
      </c>
      <c r="Y10" s="90">
        <v>0</v>
      </c>
      <c r="Z10" s="90">
        <v>0</v>
      </c>
      <c r="AA10" s="90">
        <v>0</v>
      </c>
      <c r="AB10" s="90">
        <v>0</v>
      </c>
      <c r="AC10" s="90">
        <v>0</v>
      </c>
      <c r="AD10" s="90">
        <v>0</v>
      </c>
      <c r="AE10" s="90">
        <v>0</v>
      </c>
      <c r="AF10" s="90">
        <v>0</v>
      </c>
      <c r="AG10" s="90">
        <v>0</v>
      </c>
      <c r="AH10" s="90">
        <v>0</v>
      </c>
      <c r="AI10" s="90">
        <v>0</v>
      </c>
      <c r="AJ10" s="90">
        <v>-123419</v>
      </c>
      <c r="AK10" s="90">
        <v>-146134</v>
      </c>
      <c r="AL10" s="90">
        <v>-5423</v>
      </c>
      <c r="AM10" s="91">
        <v>-353194</v>
      </c>
      <c r="AN10" s="91">
        <v>15080186</v>
      </c>
      <c r="AO10" s="91">
        <v>6528</v>
      </c>
      <c r="AP10" s="92"/>
      <c r="AQ10" s="90">
        <v>0</v>
      </c>
      <c r="AR10" s="90">
        <v>0</v>
      </c>
      <c r="AS10" s="90"/>
      <c r="AT10" s="90"/>
      <c r="AU10" s="92">
        <v>0</v>
      </c>
      <c r="AV10" s="91">
        <v>15080186</v>
      </c>
      <c r="AW10" s="90">
        <v>21000</v>
      </c>
      <c r="AX10" s="90">
        <v>70350</v>
      </c>
      <c r="AY10" s="90">
        <v>405904</v>
      </c>
      <c r="AZ10" s="90">
        <v>324722</v>
      </c>
      <c r="BA10" s="90">
        <v>608856</v>
      </c>
      <c r="BB10" s="91">
        <v>16511018</v>
      </c>
      <c r="BC10" s="90"/>
      <c r="BD10" s="90">
        <v>16511018</v>
      </c>
      <c r="BE10" s="90">
        <v>1375918</v>
      </c>
      <c r="BF10" s="90">
        <v>0</v>
      </c>
      <c r="BG10" s="90">
        <v>0</v>
      </c>
      <c r="BH10" s="90">
        <v>0</v>
      </c>
      <c r="BI10" s="90">
        <v>0</v>
      </c>
      <c r="BJ10" s="91">
        <v>16511018</v>
      </c>
    </row>
    <row r="11" spans="1:63" ht="15.6" customHeight="1" x14ac:dyDescent="0.2">
      <c r="A11" s="93">
        <v>5</v>
      </c>
      <c r="B11" s="94" t="s">
        <v>299</v>
      </c>
      <c r="C11" s="95">
        <v>32099690</v>
      </c>
      <c r="D11" s="95">
        <v>0</v>
      </c>
      <c r="E11" s="95">
        <v>0</v>
      </c>
      <c r="F11" s="95">
        <v>0</v>
      </c>
      <c r="G11" s="95">
        <v>0</v>
      </c>
      <c r="H11" s="95">
        <v>0</v>
      </c>
      <c r="I11" s="95">
        <v>0</v>
      </c>
      <c r="J11" s="95">
        <v>0</v>
      </c>
      <c r="K11" s="95">
        <v>0</v>
      </c>
      <c r="L11" s="95">
        <v>0</v>
      </c>
      <c r="M11" s="95">
        <v>0</v>
      </c>
      <c r="N11" s="95">
        <v>0</v>
      </c>
      <c r="O11" s="95">
        <v>0</v>
      </c>
      <c r="P11" s="95">
        <v>0</v>
      </c>
      <c r="Q11" s="95">
        <v>0</v>
      </c>
      <c r="R11" s="95">
        <v>0</v>
      </c>
      <c r="S11" s="95">
        <v>0</v>
      </c>
      <c r="T11" s="95">
        <v>0</v>
      </c>
      <c r="U11" s="95">
        <v>0</v>
      </c>
      <c r="V11" s="95">
        <v>0</v>
      </c>
      <c r="W11" s="95">
        <v>0</v>
      </c>
      <c r="X11" s="95">
        <v>0</v>
      </c>
      <c r="Y11" s="95">
        <v>0</v>
      </c>
      <c r="Z11" s="95">
        <v>0</v>
      </c>
      <c r="AA11" s="95">
        <v>0</v>
      </c>
      <c r="AB11" s="95">
        <v>0</v>
      </c>
      <c r="AC11" s="95">
        <v>0</v>
      </c>
      <c r="AD11" s="95">
        <v>0</v>
      </c>
      <c r="AE11" s="95">
        <v>0</v>
      </c>
      <c r="AF11" s="95">
        <v>0</v>
      </c>
      <c r="AG11" s="95">
        <v>0</v>
      </c>
      <c r="AH11" s="95">
        <v>0</v>
      </c>
      <c r="AI11" s="95">
        <v>0</v>
      </c>
      <c r="AJ11" s="95">
        <v>-214539</v>
      </c>
      <c r="AK11" s="95">
        <v>-221773</v>
      </c>
      <c r="AL11" s="95">
        <v>-47767</v>
      </c>
      <c r="AM11" s="96">
        <v>-484079</v>
      </c>
      <c r="AN11" s="96">
        <v>31615611</v>
      </c>
      <c r="AO11" s="96">
        <v>6945</v>
      </c>
      <c r="AP11" s="97"/>
      <c r="AQ11" s="95">
        <v>0</v>
      </c>
      <c r="AR11" s="95">
        <v>0</v>
      </c>
      <c r="AS11" s="95"/>
      <c r="AT11" s="95"/>
      <c r="AU11" s="97">
        <v>0</v>
      </c>
      <c r="AV11" s="96">
        <v>31615611</v>
      </c>
      <c r="AW11" s="95">
        <v>0</v>
      </c>
      <c r="AX11" s="95">
        <v>148680</v>
      </c>
      <c r="AY11" s="95">
        <v>575002</v>
      </c>
      <c r="AZ11" s="95">
        <v>460003</v>
      </c>
      <c r="BA11" s="95">
        <v>862505</v>
      </c>
      <c r="BB11" s="96">
        <v>33661801</v>
      </c>
      <c r="BC11" s="95"/>
      <c r="BD11" s="95">
        <v>33661801</v>
      </c>
      <c r="BE11" s="95">
        <v>2805150</v>
      </c>
      <c r="BF11" s="95">
        <v>0</v>
      </c>
      <c r="BG11" s="95">
        <v>0</v>
      </c>
      <c r="BH11" s="95">
        <v>0</v>
      </c>
      <c r="BI11" s="95">
        <v>0</v>
      </c>
      <c r="BJ11" s="96">
        <v>33661801</v>
      </c>
    </row>
    <row r="12" spans="1:63" ht="15.6" customHeight="1" x14ac:dyDescent="0.2">
      <c r="A12" s="82">
        <v>6</v>
      </c>
      <c r="B12" s="83" t="s">
        <v>300</v>
      </c>
      <c r="C12" s="84">
        <v>30977969</v>
      </c>
      <c r="D12" s="84">
        <v>0</v>
      </c>
      <c r="E12" s="84">
        <v>0</v>
      </c>
      <c r="F12" s="84">
        <v>0</v>
      </c>
      <c r="G12" s="84">
        <v>0</v>
      </c>
      <c r="H12" s="84">
        <v>0</v>
      </c>
      <c r="I12" s="84">
        <v>-10110</v>
      </c>
      <c r="J12" s="84">
        <v>0</v>
      </c>
      <c r="K12" s="84">
        <v>0</v>
      </c>
      <c r="L12" s="84">
        <v>0</v>
      </c>
      <c r="M12" s="84">
        <v>0</v>
      </c>
      <c r="N12" s="84">
        <v>0</v>
      </c>
      <c r="O12" s="84">
        <v>0</v>
      </c>
      <c r="P12" s="84">
        <v>0</v>
      </c>
      <c r="Q12" s="84">
        <v>0</v>
      </c>
      <c r="R12" s="84">
        <v>0</v>
      </c>
      <c r="S12" s="84">
        <v>0</v>
      </c>
      <c r="T12" s="84">
        <v>0</v>
      </c>
      <c r="U12" s="84">
        <v>0</v>
      </c>
      <c r="V12" s="84">
        <v>0</v>
      </c>
      <c r="W12" s="84">
        <v>0</v>
      </c>
      <c r="X12" s="84">
        <v>0</v>
      </c>
      <c r="Y12" s="84">
        <v>0</v>
      </c>
      <c r="Z12" s="84">
        <v>0</v>
      </c>
      <c r="AA12" s="84">
        <v>0</v>
      </c>
      <c r="AB12" s="84">
        <v>0</v>
      </c>
      <c r="AC12" s="84">
        <v>0</v>
      </c>
      <c r="AD12" s="84">
        <v>0</v>
      </c>
      <c r="AE12" s="84">
        <v>0</v>
      </c>
      <c r="AF12" s="84">
        <v>0</v>
      </c>
      <c r="AG12" s="84">
        <v>0</v>
      </c>
      <c r="AH12" s="84">
        <v>0</v>
      </c>
      <c r="AI12" s="84">
        <v>0</v>
      </c>
      <c r="AJ12" s="84">
        <v>-134721</v>
      </c>
      <c r="AK12" s="84">
        <v>-55470</v>
      </c>
      <c r="AL12" s="84">
        <v>-25330</v>
      </c>
      <c r="AM12" s="85">
        <v>-225631</v>
      </c>
      <c r="AN12" s="85">
        <v>30752338</v>
      </c>
      <c r="AO12" s="85">
        <v>5677</v>
      </c>
      <c r="AP12" s="86"/>
      <c r="AQ12" s="84">
        <v>0</v>
      </c>
      <c r="AR12" s="84">
        <v>0</v>
      </c>
      <c r="AS12" s="84"/>
      <c r="AT12" s="84"/>
      <c r="AU12" s="86">
        <v>0</v>
      </c>
      <c r="AV12" s="85">
        <v>30752338</v>
      </c>
      <c r="AW12" s="84">
        <v>0</v>
      </c>
      <c r="AX12" s="84">
        <v>160790</v>
      </c>
      <c r="AY12" s="84">
        <v>809570</v>
      </c>
      <c r="AZ12" s="84">
        <v>647657</v>
      </c>
      <c r="BA12" s="84">
        <v>1214357</v>
      </c>
      <c r="BB12" s="85">
        <v>33584712</v>
      </c>
      <c r="BC12" s="84"/>
      <c r="BD12" s="84">
        <v>33584712</v>
      </c>
      <c r="BE12" s="84">
        <v>2798726</v>
      </c>
      <c r="BF12" s="84">
        <v>0</v>
      </c>
      <c r="BG12" s="84">
        <v>0</v>
      </c>
      <c r="BH12" s="84">
        <v>0</v>
      </c>
      <c r="BI12" s="84">
        <v>0</v>
      </c>
      <c r="BJ12" s="85">
        <v>33584712</v>
      </c>
    </row>
    <row r="13" spans="1:63" ht="15.6" customHeight="1" x14ac:dyDescent="0.2">
      <c r="A13" s="88">
        <v>7</v>
      </c>
      <c r="B13" s="89" t="s">
        <v>301</v>
      </c>
      <c r="C13" s="90">
        <v>7850850</v>
      </c>
      <c r="D13" s="90">
        <v>0</v>
      </c>
      <c r="E13" s="90">
        <v>0</v>
      </c>
      <c r="F13" s="90">
        <v>0</v>
      </c>
      <c r="G13" s="90">
        <v>0</v>
      </c>
      <c r="H13" s="90">
        <v>0</v>
      </c>
      <c r="I13" s="90">
        <v>0</v>
      </c>
      <c r="J13" s="90">
        <v>0</v>
      </c>
      <c r="K13" s="90">
        <v>0</v>
      </c>
      <c r="L13" s="90">
        <v>0</v>
      </c>
      <c r="M13" s="90">
        <v>0</v>
      </c>
      <c r="N13" s="90">
        <v>0</v>
      </c>
      <c r="O13" s="90">
        <v>0</v>
      </c>
      <c r="P13" s="90">
        <v>0</v>
      </c>
      <c r="Q13" s="90">
        <v>0</v>
      </c>
      <c r="R13" s="90">
        <v>0</v>
      </c>
      <c r="S13" s="90">
        <v>0</v>
      </c>
      <c r="T13" s="90">
        <v>0</v>
      </c>
      <c r="U13" s="90">
        <v>0</v>
      </c>
      <c r="V13" s="90">
        <v>0</v>
      </c>
      <c r="W13" s="90">
        <v>0</v>
      </c>
      <c r="X13" s="90">
        <v>-53624</v>
      </c>
      <c r="Y13" s="90">
        <v>0</v>
      </c>
      <c r="Z13" s="90">
        <v>0</v>
      </c>
      <c r="AA13" s="90">
        <v>0</v>
      </c>
      <c r="AB13" s="90">
        <v>0</v>
      </c>
      <c r="AC13" s="90">
        <v>0</v>
      </c>
      <c r="AD13" s="90">
        <v>0</v>
      </c>
      <c r="AE13" s="90">
        <v>0</v>
      </c>
      <c r="AF13" s="90">
        <v>0</v>
      </c>
      <c r="AG13" s="90">
        <v>-6118</v>
      </c>
      <c r="AH13" s="90">
        <v>0</v>
      </c>
      <c r="AI13" s="90">
        <v>0</v>
      </c>
      <c r="AJ13" s="90">
        <v>-31382</v>
      </c>
      <c r="AK13" s="90">
        <v>-14882</v>
      </c>
      <c r="AL13" s="90">
        <v>-7477</v>
      </c>
      <c r="AM13" s="91">
        <v>-113483</v>
      </c>
      <c r="AN13" s="91">
        <v>7737367</v>
      </c>
      <c r="AO13" s="91">
        <v>4488</v>
      </c>
      <c r="AP13" s="92"/>
      <c r="AQ13" s="90">
        <v>0</v>
      </c>
      <c r="AR13" s="90">
        <v>0</v>
      </c>
      <c r="AS13" s="90"/>
      <c r="AT13" s="90"/>
      <c r="AU13" s="92">
        <v>0</v>
      </c>
      <c r="AV13" s="91">
        <v>7737367</v>
      </c>
      <c r="AW13" s="90">
        <v>0</v>
      </c>
      <c r="AX13" s="90">
        <v>53480</v>
      </c>
      <c r="AY13" s="90">
        <v>362737</v>
      </c>
      <c r="AZ13" s="90">
        <v>290189</v>
      </c>
      <c r="BA13" s="90">
        <v>544105</v>
      </c>
      <c r="BB13" s="91">
        <v>8987878</v>
      </c>
      <c r="BC13" s="90"/>
      <c r="BD13" s="90">
        <v>8987878</v>
      </c>
      <c r="BE13" s="90">
        <v>748990</v>
      </c>
      <c r="BF13" s="90">
        <v>0</v>
      </c>
      <c r="BG13" s="90">
        <v>0</v>
      </c>
      <c r="BH13" s="90">
        <v>0</v>
      </c>
      <c r="BI13" s="90">
        <v>0</v>
      </c>
      <c r="BJ13" s="91">
        <v>8987878</v>
      </c>
    </row>
    <row r="14" spans="1:63" ht="15.6" customHeight="1" x14ac:dyDescent="0.2">
      <c r="A14" s="88">
        <v>8</v>
      </c>
      <c r="B14" s="89" t="s">
        <v>302</v>
      </c>
      <c r="C14" s="90">
        <v>131077509</v>
      </c>
      <c r="D14" s="90">
        <v>0</v>
      </c>
      <c r="E14" s="90">
        <v>0</v>
      </c>
      <c r="F14" s="90">
        <v>0</v>
      </c>
      <c r="G14" s="90">
        <v>0</v>
      </c>
      <c r="H14" s="90">
        <v>0</v>
      </c>
      <c r="I14" s="90">
        <v>0</v>
      </c>
      <c r="J14" s="90">
        <v>0</v>
      </c>
      <c r="K14" s="90">
        <v>0</v>
      </c>
      <c r="L14" s="90">
        <v>0</v>
      </c>
      <c r="M14" s="90">
        <v>0</v>
      </c>
      <c r="N14" s="90">
        <v>0</v>
      </c>
      <c r="O14" s="90">
        <v>0</v>
      </c>
      <c r="P14" s="90">
        <v>0</v>
      </c>
      <c r="Q14" s="90">
        <v>0</v>
      </c>
      <c r="R14" s="90">
        <v>0</v>
      </c>
      <c r="S14" s="90">
        <v>0</v>
      </c>
      <c r="T14" s="90">
        <v>0</v>
      </c>
      <c r="U14" s="90">
        <v>0</v>
      </c>
      <c r="V14" s="90">
        <v>0</v>
      </c>
      <c r="W14" s="90">
        <v>0</v>
      </c>
      <c r="X14" s="90">
        <v>0</v>
      </c>
      <c r="Y14" s="90">
        <v>0</v>
      </c>
      <c r="Z14" s="90">
        <v>0</v>
      </c>
      <c r="AA14" s="90">
        <v>0</v>
      </c>
      <c r="AB14" s="90">
        <v>0</v>
      </c>
      <c r="AC14" s="90">
        <v>0</v>
      </c>
      <c r="AD14" s="90">
        <v>0</v>
      </c>
      <c r="AE14" s="90">
        <v>0</v>
      </c>
      <c r="AF14" s="90">
        <v>-320908</v>
      </c>
      <c r="AG14" s="90">
        <v>0</v>
      </c>
      <c r="AH14" s="90">
        <v>0</v>
      </c>
      <c r="AI14" s="90">
        <v>0</v>
      </c>
      <c r="AJ14" s="90">
        <v>-457621</v>
      </c>
      <c r="AK14" s="90">
        <v>-304408</v>
      </c>
      <c r="AL14" s="90">
        <v>-32738</v>
      </c>
      <c r="AM14" s="91">
        <v>-1115675</v>
      </c>
      <c r="AN14" s="91">
        <v>129961834</v>
      </c>
      <c r="AO14" s="91">
        <v>6090</v>
      </c>
      <c r="AP14" s="92"/>
      <c r="AQ14" s="90">
        <v>0</v>
      </c>
      <c r="AR14" s="90">
        <v>0</v>
      </c>
      <c r="AS14" s="90"/>
      <c r="AT14" s="90"/>
      <c r="AU14" s="92">
        <v>0</v>
      </c>
      <c r="AV14" s="91">
        <v>129961834</v>
      </c>
      <c r="AW14" s="90">
        <v>84000</v>
      </c>
      <c r="AX14" s="90">
        <v>682990</v>
      </c>
      <c r="AY14" s="90">
        <v>3160981</v>
      </c>
      <c r="AZ14" s="90">
        <v>2528786</v>
      </c>
      <c r="BA14" s="90">
        <v>4741472</v>
      </c>
      <c r="BB14" s="91">
        <v>141160063</v>
      </c>
      <c r="BC14" s="90"/>
      <c r="BD14" s="90">
        <v>141160063</v>
      </c>
      <c r="BE14" s="90">
        <v>11763339</v>
      </c>
      <c r="BF14" s="90">
        <v>0</v>
      </c>
      <c r="BG14" s="90">
        <v>0</v>
      </c>
      <c r="BH14" s="90">
        <v>0</v>
      </c>
      <c r="BI14" s="90">
        <v>0</v>
      </c>
      <c r="BJ14" s="91">
        <v>141160063</v>
      </c>
    </row>
    <row r="15" spans="1:63" ht="15.6" customHeight="1" x14ac:dyDescent="0.2">
      <c r="A15" s="88">
        <v>9</v>
      </c>
      <c r="B15" s="89" t="s">
        <v>303</v>
      </c>
      <c r="C15" s="90">
        <v>182585179</v>
      </c>
      <c r="D15" s="90">
        <v>-3975958</v>
      </c>
      <c r="E15" s="90">
        <v>0</v>
      </c>
      <c r="F15" s="90">
        <v>0</v>
      </c>
      <c r="G15" s="90">
        <v>0</v>
      </c>
      <c r="H15" s="90">
        <v>0</v>
      </c>
      <c r="I15" s="90">
        <v>0</v>
      </c>
      <c r="J15" s="90">
        <v>0</v>
      </c>
      <c r="K15" s="90">
        <v>0</v>
      </c>
      <c r="L15" s="90">
        <v>0</v>
      </c>
      <c r="M15" s="90">
        <v>0</v>
      </c>
      <c r="N15" s="90">
        <v>0</v>
      </c>
      <c r="O15" s="90">
        <v>0</v>
      </c>
      <c r="P15" s="90">
        <v>0</v>
      </c>
      <c r="Q15" s="90">
        <v>0</v>
      </c>
      <c r="R15" s="90">
        <v>0</v>
      </c>
      <c r="S15" s="90">
        <v>0</v>
      </c>
      <c r="T15" s="90">
        <v>0</v>
      </c>
      <c r="U15" s="90">
        <v>0</v>
      </c>
      <c r="V15" s="90">
        <v>0</v>
      </c>
      <c r="W15" s="90">
        <v>0</v>
      </c>
      <c r="X15" s="90">
        <v>0</v>
      </c>
      <c r="Y15" s="90">
        <v>0</v>
      </c>
      <c r="Z15" s="90">
        <v>0</v>
      </c>
      <c r="AA15" s="90">
        <v>0</v>
      </c>
      <c r="AB15" s="90">
        <v>0</v>
      </c>
      <c r="AC15" s="90">
        <v>0</v>
      </c>
      <c r="AD15" s="90">
        <v>0</v>
      </c>
      <c r="AE15" s="90">
        <v>0</v>
      </c>
      <c r="AF15" s="90">
        <v>-789460</v>
      </c>
      <c r="AG15" s="90">
        <v>0</v>
      </c>
      <c r="AH15" s="90">
        <v>0</v>
      </c>
      <c r="AI15" s="90">
        <v>0</v>
      </c>
      <c r="AJ15" s="90">
        <v>-1287683</v>
      </c>
      <c r="AK15" s="90">
        <v>-356190</v>
      </c>
      <c r="AL15" s="90">
        <v>-123061</v>
      </c>
      <c r="AM15" s="91">
        <v>-6532352</v>
      </c>
      <c r="AN15" s="91">
        <v>176052827</v>
      </c>
      <c r="AO15" s="91">
        <v>5606</v>
      </c>
      <c r="AP15" s="92"/>
      <c r="AQ15" s="90">
        <v>0</v>
      </c>
      <c r="AR15" s="90">
        <v>0</v>
      </c>
      <c r="AS15" s="90"/>
      <c r="AT15" s="90"/>
      <c r="AU15" s="92">
        <v>0</v>
      </c>
      <c r="AV15" s="91">
        <v>176052827</v>
      </c>
      <c r="AW15" s="90">
        <v>273000</v>
      </c>
      <c r="AX15" s="90">
        <v>1020670</v>
      </c>
      <c r="AY15" s="90">
        <v>4509984</v>
      </c>
      <c r="AZ15" s="90">
        <v>3607988</v>
      </c>
      <c r="BA15" s="90">
        <v>6764977</v>
      </c>
      <c r="BB15" s="91">
        <v>192229446</v>
      </c>
      <c r="BC15" s="90"/>
      <c r="BD15" s="90">
        <v>192229446</v>
      </c>
      <c r="BE15" s="90">
        <v>16019121</v>
      </c>
      <c r="BF15" s="90">
        <v>0</v>
      </c>
      <c r="BG15" s="90">
        <v>0</v>
      </c>
      <c r="BH15" s="90">
        <v>0</v>
      </c>
      <c r="BI15" s="90">
        <v>0</v>
      </c>
      <c r="BJ15" s="91">
        <v>192229446</v>
      </c>
    </row>
    <row r="16" spans="1:63" ht="15.6" customHeight="1" x14ac:dyDescent="0.2">
      <c r="A16" s="93">
        <v>10</v>
      </c>
      <c r="B16" s="94" t="s">
        <v>304</v>
      </c>
      <c r="C16" s="95">
        <v>143312053</v>
      </c>
      <c r="D16" s="95">
        <v>0</v>
      </c>
      <c r="E16" s="95">
        <v>0</v>
      </c>
      <c r="F16" s="95">
        <v>0</v>
      </c>
      <c r="G16" s="95">
        <v>0</v>
      </c>
      <c r="H16" s="95">
        <v>0</v>
      </c>
      <c r="I16" s="95">
        <v>-7546927</v>
      </c>
      <c r="J16" s="95">
        <v>0</v>
      </c>
      <c r="K16" s="95">
        <v>0</v>
      </c>
      <c r="L16" s="95">
        <v>0</v>
      </c>
      <c r="M16" s="95">
        <v>0</v>
      </c>
      <c r="N16" s="95">
        <v>0</v>
      </c>
      <c r="O16" s="95">
        <v>0</v>
      </c>
      <c r="P16" s="95">
        <v>0</v>
      </c>
      <c r="Q16" s="95">
        <v>0</v>
      </c>
      <c r="R16" s="95">
        <v>-2848011</v>
      </c>
      <c r="S16" s="95">
        <v>0</v>
      </c>
      <c r="T16" s="95">
        <v>0</v>
      </c>
      <c r="U16" s="95">
        <v>-99746</v>
      </c>
      <c r="V16" s="95">
        <v>0</v>
      </c>
      <c r="W16" s="95">
        <v>0</v>
      </c>
      <c r="X16" s="95">
        <v>0</v>
      </c>
      <c r="Y16" s="95">
        <v>0</v>
      </c>
      <c r="Z16" s="95">
        <v>0</v>
      </c>
      <c r="AA16" s="95">
        <v>0</v>
      </c>
      <c r="AB16" s="95">
        <v>0</v>
      </c>
      <c r="AC16" s="95">
        <v>0</v>
      </c>
      <c r="AD16" s="95">
        <v>0</v>
      </c>
      <c r="AE16" s="95">
        <v>0</v>
      </c>
      <c r="AF16" s="95">
        <v>0</v>
      </c>
      <c r="AG16" s="95">
        <v>0</v>
      </c>
      <c r="AH16" s="95">
        <v>0</v>
      </c>
      <c r="AI16" s="95">
        <v>0</v>
      </c>
      <c r="AJ16" s="95">
        <v>-570001</v>
      </c>
      <c r="AK16" s="95">
        <v>-422351</v>
      </c>
      <c r="AL16" s="95">
        <v>-86742</v>
      </c>
      <c r="AM16" s="96">
        <v>-11573778</v>
      </c>
      <c r="AN16" s="96">
        <v>131738275</v>
      </c>
      <c r="AO16" s="96">
        <v>4757</v>
      </c>
      <c r="AP16" s="97"/>
      <c r="AQ16" s="95">
        <v>0</v>
      </c>
      <c r="AR16" s="95">
        <v>0</v>
      </c>
      <c r="AS16" s="95"/>
      <c r="AT16" s="95"/>
      <c r="AU16" s="97">
        <v>0</v>
      </c>
      <c r="AV16" s="96">
        <v>131738275</v>
      </c>
      <c r="AW16" s="95">
        <v>1071000</v>
      </c>
      <c r="AX16" s="95">
        <v>847420</v>
      </c>
      <c r="AY16" s="95">
        <v>4709399</v>
      </c>
      <c r="AZ16" s="95">
        <v>3767520</v>
      </c>
      <c r="BA16" s="95">
        <v>7064098</v>
      </c>
      <c r="BB16" s="96">
        <v>149197712</v>
      </c>
      <c r="BC16" s="95"/>
      <c r="BD16" s="95">
        <v>149197712</v>
      </c>
      <c r="BE16" s="95">
        <v>12433143</v>
      </c>
      <c r="BF16" s="95">
        <v>0</v>
      </c>
      <c r="BG16" s="95">
        <v>0</v>
      </c>
      <c r="BH16" s="95">
        <v>0</v>
      </c>
      <c r="BI16" s="95">
        <v>0</v>
      </c>
      <c r="BJ16" s="96">
        <v>149197712</v>
      </c>
    </row>
    <row r="17" spans="1:62" ht="15.6" customHeight="1" x14ac:dyDescent="0.2">
      <c r="A17" s="82">
        <v>11</v>
      </c>
      <c r="B17" s="83" t="s">
        <v>305</v>
      </c>
      <c r="C17" s="84">
        <v>11017309</v>
      </c>
      <c r="D17" s="84">
        <v>0</v>
      </c>
      <c r="E17" s="84">
        <v>0</v>
      </c>
      <c r="F17" s="84">
        <v>0</v>
      </c>
      <c r="G17" s="84">
        <v>0</v>
      </c>
      <c r="H17" s="84">
        <v>0</v>
      </c>
      <c r="I17" s="84">
        <v>0</v>
      </c>
      <c r="J17" s="84">
        <v>0</v>
      </c>
      <c r="K17" s="84">
        <v>0</v>
      </c>
      <c r="L17" s="84">
        <v>0</v>
      </c>
      <c r="M17" s="84">
        <v>0</v>
      </c>
      <c r="N17" s="84">
        <v>0</v>
      </c>
      <c r="O17" s="84">
        <v>0</v>
      </c>
      <c r="P17" s="84">
        <v>0</v>
      </c>
      <c r="Q17" s="84">
        <v>0</v>
      </c>
      <c r="R17" s="84">
        <v>0</v>
      </c>
      <c r="S17" s="84">
        <v>0</v>
      </c>
      <c r="T17" s="84">
        <v>0</v>
      </c>
      <c r="U17" s="84">
        <v>0</v>
      </c>
      <c r="V17" s="84">
        <v>0</v>
      </c>
      <c r="W17" s="84">
        <v>0</v>
      </c>
      <c r="X17" s="84">
        <v>0</v>
      </c>
      <c r="Y17" s="84">
        <v>0</v>
      </c>
      <c r="Z17" s="84">
        <v>0</v>
      </c>
      <c r="AA17" s="84">
        <v>0</v>
      </c>
      <c r="AB17" s="84">
        <v>0</v>
      </c>
      <c r="AC17" s="84">
        <v>0</v>
      </c>
      <c r="AD17" s="84">
        <v>0</v>
      </c>
      <c r="AE17" s="84">
        <v>0</v>
      </c>
      <c r="AF17" s="84">
        <v>0</v>
      </c>
      <c r="AG17" s="84">
        <v>-22469</v>
      </c>
      <c r="AH17" s="84">
        <v>0</v>
      </c>
      <c r="AI17" s="84">
        <v>0</v>
      </c>
      <c r="AJ17" s="84">
        <v>-21284</v>
      </c>
      <c r="AK17" s="84">
        <v>-80106</v>
      </c>
      <c r="AL17" s="84">
        <v>-7029</v>
      </c>
      <c r="AM17" s="85">
        <v>-130888</v>
      </c>
      <c r="AN17" s="85">
        <v>10886421</v>
      </c>
      <c r="AO17" s="85">
        <v>8374</v>
      </c>
      <c r="AP17" s="86"/>
      <c r="AQ17" s="84">
        <v>0</v>
      </c>
      <c r="AR17" s="84">
        <v>0</v>
      </c>
      <c r="AS17" s="84"/>
      <c r="AT17" s="84"/>
      <c r="AU17" s="86">
        <v>0</v>
      </c>
      <c r="AV17" s="85">
        <v>10886421</v>
      </c>
      <c r="AW17" s="84">
        <v>0</v>
      </c>
      <c r="AX17" s="84">
        <v>39550</v>
      </c>
      <c r="AY17" s="84">
        <v>246654</v>
      </c>
      <c r="AZ17" s="84">
        <v>197323</v>
      </c>
      <c r="BA17" s="84">
        <v>369981</v>
      </c>
      <c r="BB17" s="85">
        <v>11739929</v>
      </c>
      <c r="BC17" s="84"/>
      <c r="BD17" s="84">
        <v>11739929</v>
      </c>
      <c r="BE17" s="84">
        <v>978327</v>
      </c>
      <c r="BF17" s="84">
        <v>0</v>
      </c>
      <c r="BG17" s="84">
        <v>0</v>
      </c>
      <c r="BH17" s="84">
        <v>0</v>
      </c>
      <c r="BI17" s="84">
        <v>0</v>
      </c>
      <c r="BJ17" s="85">
        <v>11739929</v>
      </c>
    </row>
    <row r="18" spans="1:62" ht="15.6" customHeight="1" x14ac:dyDescent="0.2">
      <c r="A18" s="88">
        <v>12</v>
      </c>
      <c r="B18" s="89" t="s">
        <v>306</v>
      </c>
      <c r="C18" s="90">
        <v>3145733</v>
      </c>
      <c r="D18" s="90">
        <v>0</v>
      </c>
      <c r="E18" s="90">
        <v>0</v>
      </c>
      <c r="F18" s="90">
        <v>0</v>
      </c>
      <c r="G18" s="90">
        <v>0</v>
      </c>
      <c r="H18" s="90">
        <v>0</v>
      </c>
      <c r="I18" s="90">
        <v>-2510</v>
      </c>
      <c r="J18" s="90">
        <v>0</v>
      </c>
      <c r="K18" s="90">
        <v>0</v>
      </c>
      <c r="L18" s="90">
        <v>0</v>
      </c>
      <c r="M18" s="90">
        <v>0</v>
      </c>
      <c r="N18" s="90">
        <v>0</v>
      </c>
      <c r="O18" s="90">
        <v>0</v>
      </c>
      <c r="P18" s="90">
        <v>0</v>
      </c>
      <c r="Q18" s="90">
        <v>0</v>
      </c>
      <c r="R18" s="90">
        <v>0</v>
      </c>
      <c r="S18" s="90">
        <v>0</v>
      </c>
      <c r="T18" s="90">
        <v>0</v>
      </c>
      <c r="U18" s="90">
        <v>0</v>
      </c>
      <c r="V18" s="90">
        <v>0</v>
      </c>
      <c r="W18" s="90">
        <v>0</v>
      </c>
      <c r="X18" s="90">
        <v>0</v>
      </c>
      <c r="Y18" s="90">
        <v>0</v>
      </c>
      <c r="Z18" s="90">
        <v>0</v>
      </c>
      <c r="AA18" s="90">
        <v>0</v>
      </c>
      <c r="AB18" s="90">
        <v>0</v>
      </c>
      <c r="AC18" s="90">
        <v>0</v>
      </c>
      <c r="AD18" s="90">
        <v>0</v>
      </c>
      <c r="AE18" s="90">
        <v>0</v>
      </c>
      <c r="AF18" s="90">
        <v>0</v>
      </c>
      <c r="AG18" s="90">
        <v>0</v>
      </c>
      <c r="AH18" s="90">
        <v>0</v>
      </c>
      <c r="AI18" s="90">
        <v>0</v>
      </c>
      <c r="AJ18" s="90">
        <v>-60</v>
      </c>
      <c r="AK18" s="90">
        <v>-8032</v>
      </c>
      <c r="AL18" s="90">
        <v>0</v>
      </c>
      <c r="AM18" s="91">
        <v>-10602</v>
      </c>
      <c r="AN18" s="91">
        <v>3135131</v>
      </c>
      <c r="AO18" s="91">
        <v>2884</v>
      </c>
      <c r="AP18" s="92"/>
      <c r="AQ18" s="90">
        <v>0</v>
      </c>
      <c r="AR18" s="90">
        <v>0</v>
      </c>
      <c r="AS18" s="90"/>
      <c r="AT18" s="90"/>
      <c r="AU18" s="92">
        <v>0</v>
      </c>
      <c r="AV18" s="91">
        <v>3135131</v>
      </c>
      <c r="AW18" s="90">
        <v>0</v>
      </c>
      <c r="AX18" s="90">
        <v>33600</v>
      </c>
      <c r="AY18" s="90">
        <v>273098</v>
      </c>
      <c r="AZ18" s="90">
        <v>218478</v>
      </c>
      <c r="BA18" s="90">
        <v>409647</v>
      </c>
      <c r="BB18" s="91">
        <v>4069954</v>
      </c>
      <c r="BC18" s="90"/>
      <c r="BD18" s="90">
        <v>4069954</v>
      </c>
      <c r="BE18" s="90">
        <v>339163</v>
      </c>
      <c r="BF18" s="90">
        <v>0</v>
      </c>
      <c r="BG18" s="90">
        <v>0</v>
      </c>
      <c r="BH18" s="90">
        <v>0</v>
      </c>
      <c r="BI18" s="90">
        <v>0</v>
      </c>
      <c r="BJ18" s="91">
        <v>4069954</v>
      </c>
    </row>
    <row r="19" spans="1:62" ht="15.6" customHeight="1" x14ac:dyDescent="0.2">
      <c r="A19" s="88">
        <v>13</v>
      </c>
      <c r="B19" s="89" t="s">
        <v>307</v>
      </c>
      <c r="C19" s="90">
        <v>6509811</v>
      </c>
      <c r="D19" s="90">
        <v>0</v>
      </c>
      <c r="E19" s="90">
        <v>0</v>
      </c>
      <c r="F19" s="90">
        <v>0</v>
      </c>
      <c r="G19" s="90">
        <v>0</v>
      </c>
      <c r="H19" s="90">
        <v>0</v>
      </c>
      <c r="I19" s="90">
        <v>0</v>
      </c>
      <c r="J19" s="90">
        <v>0</v>
      </c>
      <c r="K19" s="90">
        <v>0</v>
      </c>
      <c r="L19" s="90">
        <v>0</v>
      </c>
      <c r="M19" s="90">
        <v>0</v>
      </c>
      <c r="N19" s="90">
        <v>-646311</v>
      </c>
      <c r="O19" s="90">
        <v>0</v>
      </c>
      <c r="P19" s="90">
        <v>0</v>
      </c>
      <c r="Q19" s="90">
        <v>0</v>
      </c>
      <c r="R19" s="90">
        <v>0</v>
      </c>
      <c r="S19" s="90">
        <v>0</v>
      </c>
      <c r="T19" s="90">
        <v>0</v>
      </c>
      <c r="U19" s="90">
        <v>0</v>
      </c>
      <c r="V19" s="90">
        <v>0</v>
      </c>
      <c r="W19" s="90">
        <v>0</v>
      </c>
      <c r="X19" s="90">
        <v>0</v>
      </c>
      <c r="Y19" s="90">
        <v>0</v>
      </c>
      <c r="Z19" s="90">
        <v>0</v>
      </c>
      <c r="AA19" s="90">
        <v>0</v>
      </c>
      <c r="AB19" s="90">
        <v>0</v>
      </c>
      <c r="AC19" s="90">
        <v>0</v>
      </c>
      <c r="AD19" s="90">
        <v>0</v>
      </c>
      <c r="AE19" s="90">
        <v>0</v>
      </c>
      <c r="AF19" s="90">
        <v>0</v>
      </c>
      <c r="AG19" s="90">
        <v>-10510</v>
      </c>
      <c r="AH19" s="90">
        <v>0</v>
      </c>
      <c r="AI19" s="90">
        <v>0</v>
      </c>
      <c r="AJ19" s="90">
        <v>-31436</v>
      </c>
      <c r="AK19" s="90">
        <v>-17879</v>
      </c>
      <c r="AL19" s="90">
        <v>-182</v>
      </c>
      <c r="AM19" s="91">
        <v>-706318</v>
      </c>
      <c r="AN19" s="91">
        <v>5803493</v>
      </c>
      <c r="AO19" s="91">
        <v>7309</v>
      </c>
      <c r="AP19" s="92"/>
      <c r="AQ19" s="90">
        <v>0</v>
      </c>
      <c r="AR19" s="90">
        <v>0</v>
      </c>
      <c r="AS19" s="90"/>
      <c r="AT19" s="90"/>
      <c r="AU19" s="92">
        <v>0</v>
      </c>
      <c r="AV19" s="91">
        <v>5803493</v>
      </c>
      <c r="AW19" s="90">
        <v>0</v>
      </c>
      <c r="AX19" s="90">
        <v>23660</v>
      </c>
      <c r="AY19" s="90">
        <v>139948</v>
      </c>
      <c r="AZ19" s="90">
        <v>111959</v>
      </c>
      <c r="BA19" s="90">
        <v>209921</v>
      </c>
      <c r="BB19" s="91">
        <v>6288981</v>
      </c>
      <c r="BC19" s="90"/>
      <c r="BD19" s="90">
        <v>6288981</v>
      </c>
      <c r="BE19" s="90">
        <v>524082</v>
      </c>
      <c r="BF19" s="90">
        <v>0</v>
      </c>
      <c r="BG19" s="90">
        <v>0</v>
      </c>
      <c r="BH19" s="90">
        <v>0</v>
      </c>
      <c r="BI19" s="90">
        <v>0</v>
      </c>
      <c r="BJ19" s="91">
        <v>6288981</v>
      </c>
    </row>
    <row r="20" spans="1:62" ht="15.6" customHeight="1" x14ac:dyDescent="0.2">
      <c r="A20" s="88">
        <v>14</v>
      </c>
      <c r="B20" s="89" t="s">
        <v>308</v>
      </c>
      <c r="C20" s="90">
        <v>13254817</v>
      </c>
      <c r="D20" s="90">
        <v>0</v>
      </c>
      <c r="E20" s="90">
        <v>0</v>
      </c>
      <c r="F20" s="90">
        <v>-6838</v>
      </c>
      <c r="G20" s="90">
        <v>0</v>
      </c>
      <c r="H20" s="90">
        <v>0</v>
      </c>
      <c r="I20" s="90">
        <v>0</v>
      </c>
      <c r="J20" s="90">
        <v>0</v>
      </c>
      <c r="K20" s="90">
        <v>0</v>
      </c>
      <c r="L20" s="90">
        <v>0</v>
      </c>
      <c r="M20" s="90">
        <v>0</v>
      </c>
      <c r="N20" s="90">
        <v>0</v>
      </c>
      <c r="O20" s="90">
        <v>0</v>
      </c>
      <c r="P20" s="90">
        <v>0</v>
      </c>
      <c r="Q20" s="90">
        <v>0</v>
      </c>
      <c r="R20" s="90">
        <v>0</v>
      </c>
      <c r="S20" s="90">
        <v>-369817</v>
      </c>
      <c r="T20" s="90">
        <v>0</v>
      </c>
      <c r="U20" s="90">
        <v>0</v>
      </c>
      <c r="V20" s="90">
        <v>0</v>
      </c>
      <c r="W20" s="90">
        <v>0</v>
      </c>
      <c r="X20" s="90">
        <v>-235446</v>
      </c>
      <c r="Y20" s="90">
        <v>0</v>
      </c>
      <c r="Z20" s="90">
        <v>0</v>
      </c>
      <c r="AA20" s="90">
        <v>0</v>
      </c>
      <c r="AB20" s="90">
        <v>0</v>
      </c>
      <c r="AC20" s="90">
        <v>0</v>
      </c>
      <c r="AD20" s="90">
        <v>0</v>
      </c>
      <c r="AE20" s="90">
        <v>0</v>
      </c>
      <c r="AF20" s="90">
        <v>0</v>
      </c>
      <c r="AG20" s="90">
        <v>0</v>
      </c>
      <c r="AH20" s="90">
        <v>0</v>
      </c>
      <c r="AI20" s="90">
        <v>0</v>
      </c>
      <c r="AJ20" s="90">
        <v>-40059</v>
      </c>
      <c r="AK20" s="90">
        <v>-30059</v>
      </c>
      <c r="AL20" s="90">
        <v>-17997</v>
      </c>
      <c r="AM20" s="91">
        <v>-700216</v>
      </c>
      <c r="AN20" s="91">
        <v>12554601</v>
      </c>
      <c r="AO20" s="91">
        <v>8483</v>
      </c>
      <c r="AP20" s="92"/>
      <c r="AQ20" s="90">
        <v>0</v>
      </c>
      <c r="AR20" s="90">
        <v>0</v>
      </c>
      <c r="AS20" s="90"/>
      <c r="AT20" s="90"/>
      <c r="AU20" s="92">
        <v>0</v>
      </c>
      <c r="AV20" s="91">
        <v>12554601</v>
      </c>
      <c r="AW20" s="90">
        <v>0</v>
      </c>
      <c r="AX20" s="90">
        <v>46620</v>
      </c>
      <c r="AY20" s="90">
        <v>289356</v>
      </c>
      <c r="AZ20" s="90">
        <v>231486</v>
      </c>
      <c r="BA20" s="90">
        <v>434033</v>
      </c>
      <c r="BB20" s="91">
        <v>13556096</v>
      </c>
      <c r="BC20" s="90"/>
      <c r="BD20" s="90">
        <v>13556096</v>
      </c>
      <c r="BE20" s="90">
        <v>1129675</v>
      </c>
      <c r="BF20" s="90">
        <v>0</v>
      </c>
      <c r="BG20" s="90">
        <v>0</v>
      </c>
      <c r="BH20" s="90">
        <v>0</v>
      </c>
      <c r="BI20" s="90">
        <v>0</v>
      </c>
      <c r="BJ20" s="91">
        <v>13556096</v>
      </c>
    </row>
    <row r="21" spans="1:62" ht="15.6" customHeight="1" x14ac:dyDescent="0.2">
      <c r="A21" s="93">
        <v>15</v>
      </c>
      <c r="B21" s="94" t="s">
        <v>309</v>
      </c>
      <c r="C21" s="95">
        <v>22789671</v>
      </c>
      <c r="D21" s="95">
        <v>0</v>
      </c>
      <c r="E21" s="95">
        <v>0</v>
      </c>
      <c r="F21" s="95">
        <v>0</v>
      </c>
      <c r="G21" s="95">
        <v>0</v>
      </c>
      <c r="H21" s="95">
        <v>0</v>
      </c>
      <c r="I21" s="95">
        <v>0</v>
      </c>
      <c r="J21" s="95">
        <v>0</v>
      </c>
      <c r="K21" s="95">
        <v>0</v>
      </c>
      <c r="L21" s="95">
        <v>0</v>
      </c>
      <c r="M21" s="95">
        <v>0</v>
      </c>
      <c r="N21" s="95">
        <v>-2799039</v>
      </c>
      <c r="O21" s="95">
        <v>0</v>
      </c>
      <c r="P21" s="95">
        <v>0</v>
      </c>
      <c r="Q21" s="95">
        <v>0</v>
      </c>
      <c r="R21" s="95">
        <v>0</v>
      </c>
      <c r="S21" s="95">
        <v>0</v>
      </c>
      <c r="T21" s="95">
        <v>0</v>
      </c>
      <c r="U21" s="95">
        <v>0</v>
      </c>
      <c r="V21" s="95">
        <v>0</v>
      </c>
      <c r="W21" s="95">
        <v>0</v>
      </c>
      <c r="X21" s="95">
        <v>0</v>
      </c>
      <c r="Y21" s="95">
        <v>0</v>
      </c>
      <c r="Z21" s="95">
        <v>0</v>
      </c>
      <c r="AA21" s="95">
        <v>0</v>
      </c>
      <c r="AB21" s="95">
        <v>0</v>
      </c>
      <c r="AC21" s="95">
        <v>0</v>
      </c>
      <c r="AD21" s="95">
        <v>0</v>
      </c>
      <c r="AE21" s="95">
        <v>0</v>
      </c>
      <c r="AF21" s="95">
        <v>0</v>
      </c>
      <c r="AG21" s="95">
        <v>0</v>
      </c>
      <c r="AH21" s="95">
        <v>0</v>
      </c>
      <c r="AI21" s="95">
        <v>0</v>
      </c>
      <c r="AJ21" s="95">
        <v>-187054</v>
      </c>
      <c r="AK21" s="95">
        <v>-29071</v>
      </c>
      <c r="AL21" s="95">
        <v>-31621</v>
      </c>
      <c r="AM21" s="96">
        <v>-3046785</v>
      </c>
      <c r="AN21" s="96">
        <v>19742886</v>
      </c>
      <c r="AO21" s="96">
        <v>7456</v>
      </c>
      <c r="AP21" s="97"/>
      <c r="AQ21" s="95">
        <v>0</v>
      </c>
      <c r="AR21" s="95">
        <v>0</v>
      </c>
      <c r="AS21" s="95"/>
      <c r="AT21" s="95"/>
      <c r="AU21" s="97">
        <v>0</v>
      </c>
      <c r="AV21" s="96">
        <v>19742886</v>
      </c>
      <c r="AW21" s="95">
        <v>63000</v>
      </c>
      <c r="AX21" s="95">
        <v>81830</v>
      </c>
      <c r="AY21" s="95">
        <v>494962</v>
      </c>
      <c r="AZ21" s="95">
        <v>395968</v>
      </c>
      <c r="BA21" s="95">
        <v>742442</v>
      </c>
      <c r="BB21" s="96">
        <v>21521088</v>
      </c>
      <c r="BC21" s="95"/>
      <c r="BD21" s="95">
        <v>21521088</v>
      </c>
      <c r="BE21" s="95">
        <v>1793424</v>
      </c>
      <c r="BF21" s="95">
        <v>0</v>
      </c>
      <c r="BG21" s="95">
        <v>0</v>
      </c>
      <c r="BH21" s="95">
        <v>0</v>
      </c>
      <c r="BI21" s="95">
        <v>0</v>
      </c>
      <c r="BJ21" s="96">
        <v>21521088</v>
      </c>
    </row>
    <row r="22" spans="1:62" ht="15.6" customHeight="1" x14ac:dyDescent="0.2">
      <c r="A22" s="82">
        <v>16</v>
      </c>
      <c r="B22" s="83" t="s">
        <v>310</v>
      </c>
      <c r="C22" s="84">
        <v>13200142</v>
      </c>
      <c r="D22" s="84">
        <v>0</v>
      </c>
      <c r="E22" s="84">
        <v>0</v>
      </c>
      <c r="F22" s="84">
        <v>0</v>
      </c>
      <c r="G22" s="84">
        <v>0</v>
      </c>
      <c r="H22" s="84">
        <v>0</v>
      </c>
      <c r="I22" s="84">
        <v>0</v>
      </c>
      <c r="J22" s="84">
        <v>0</v>
      </c>
      <c r="K22" s="84">
        <v>0</v>
      </c>
      <c r="L22" s="84">
        <v>0</v>
      </c>
      <c r="M22" s="84">
        <v>0</v>
      </c>
      <c r="N22" s="84">
        <v>0</v>
      </c>
      <c r="O22" s="84">
        <v>0</v>
      </c>
      <c r="P22" s="84">
        <v>0</v>
      </c>
      <c r="Q22" s="84">
        <v>0</v>
      </c>
      <c r="R22" s="84">
        <v>0</v>
      </c>
      <c r="S22" s="84">
        <v>0</v>
      </c>
      <c r="T22" s="84">
        <v>0</v>
      </c>
      <c r="U22" s="84">
        <v>0</v>
      </c>
      <c r="V22" s="84">
        <v>0</v>
      </c>
      <c r="W22" s="84">
        <v>0</v>
      </c>
      <c r="X22" s="84">
        <v>0</v>
      </c>
      <c r="Y22" s="84">
        <v>0</v>
      </c>
      <c r="Z22" s="84">
        <v>0</v>
      </c>
      <c r="AA22" s="84">
        <v>0</v>
      </c>
      <c r="AB22" s="84">
        <v>0</v>
      </c>
      <c r="AC22" s="84">
        <v>0</v>
      </c>
      <c r="AD22" s="84">
        <v>-2541</v>
      </c>
      <c r="AE22" s="84">
        <v>0</v>
      </c>
      <c r="AF22" s="84">
        <v>-30354</v>
      </c>
      <c r="AG22" s="84">
        <v>0</v>
      </c>
      <c r="AH22" s="84">
        <v>0</v>
      </c>
      <c r="AI22" s="84">
        <v>0</v>
      </c>
      <c r="AJ22" s="84">
        <v>-71270</v>
      </c>
      <c r="AK22" s="84">
        <v>-27518</v>
      </c>
      <c r="AL22" s="84">
        <v>-5241</v>
      </c>
      <c r="AM22" s="85">
        <v>-136924</v>
      </c>
      <c r="AN22" s="85">
        <v>13063218</v>
      </c>
      <c r="AO22" s="85">
        <v>2885</v>
      </c>
      <c r="AP22" s="86"/>
      <c r="AQ22" s="84">
        <v>0</v>
      </c>
      <c r="AR22" s="84">
        <v>0</v>
      </c>
      <c r="AS22" s="84"/>
      <c r="AT22" s="84"/>
      <c r="AU22" s="86">
        <v>0</v>
      </c>
      <c r="AV22" s="85">
        <v>13063218</v>
      </c>
      <c r="AW22" s="84">
        <v>0</v>
      </c>
      <c r="AX22" s="84">
        <v>143080</v>
      </c>
      <c r="AY22" s="84">
        <v>753923</v>
      </c>
      <c r="AZ22" s="84">
        <v>603137</v>
      </c>
      <c r="BA22" s="84">
        <v>1130883</v>
      </c>
      <c r="BB22" s="85">
        <v>15694241</v>
      </c>
      <c r="BC22" s="84"/>
      <c r="BD22" s="84">
        <v>15694241</v>
      </c>
      <c r="BE22" s="84">
        <v>1307853</v>
      </c>
      <c r="BF22" s="84">
        <v>0</v>
      </c>
      <c r="BG22" s="84">
        <v>0</v>
      </c>
      <c r="BH22" s="84">
        <v>0</v>
      </c>
      <c r="BI22" s="84">
        <v>0</v>
      </c>
      <c r="BJ22" s="85">
        <v>15694241</v>
      </c>
    </row>
    <row r="23" spans="1:62" ht="15.6" customHeight="1" x14ac:dyDescent="0.2">
      <c r="A23" s="88">
        <v>17</v>
      </c>
      <c r="B23" s="89" t="s">
        <v>311</v>
      </c>
      <c r="C23" s="90">
        <v>189592839</v>
      </c>
      <c r="D23" s="90">
        <v>-3737595</v>
      </c>
      <c r="E23" s="90">
        <v>-2365429</v>
      </c>
      <c r="F23" s="90">
        <v>0</v>
      </c>
      <c r="G23" s="90">
        <v>0</v>
      </c>
      <c r="H23" s="90">
        <v>0</v>
      </c>
      <c r="I23" s="90">
        <v>0</v>
      </c>
      <c r="J23" s="90">
        <v>0</v>
      </c>
      <c r="K23" s="90">
        <v>-1252201</v>
      </c>
      <c r="L23" s="90">
        <v>-321583</v>
      </c>
      <c r="M23" s="90">
        <v>-2838397</v>
      </c>
      <c r="N23" s="90">
        <v>0</v>
      </c>
      <c r="O23" s="90">
        <v>-705195</v>
      </c>
      <c r="P23" s="90">
        <v>-1759793</v>
      </c>
      <c r="Q23" s="90">
        <v>-339584</v>
      </c>
      <c r="R23" s="90">
        <v>0</v>
      </c>
      <c r="S23" s="90">
        <v>0</v>
      </c>
      <c r="T23" s="90">
        <v>-121</v>
      </c>
      <c r="U23" s="90">
        <v>-237263</v>
      </c>
      <c r="V23" s="90">
        <v>0</v>
      </c>
      <c r="W23" s="90">
        <v>-3322042</v>
      </c>
      <c r="X23" s="90">
        <v>0</v>
      </c>
      <c r="Y23" s="90">
        <v>0</v>
      </c>
      <c r="Z23" s="90">
        <v>-2603868</v>
      </c>
      <c r="AA23" s="90">
        <v>-2353113</v>
      </c>
      <c r="AB23" s="90">
        <v>-661168</v>
      </c>
      <c r="AC23" s="90">
        <v>0</v>
      </c>
      <c r="AD23" s="90">
        <v>-1373682</v>
      </c>
      <c r="AE23" s="90">
        <v>-2975113</v>
      </c>
      <c r="AF23" s="90">
        <v>0</v>
      </c>
      <c r="AG23" s="90">
        <v>0</v>
      </c>
      <c r="AH23" s="90">
        <v>-417413</v>
      </c>
      <c r="AI23" s="90">
        <v>0</v>
      </c>
      <c r="AJ23" s="90">
        <v>-941813</v>
      </c>
      <c r="AK23" s="90">
        <v>-1512098</v>
      </c>
      <c r="AL23" s="90">
        <v>-313360</v>
      </c>
      <c r="AM23" s="91">
        <v>-30030831</v>
      </c>
      <c r="AN23" s="91">
        <v>159562008</v>
      </c>
      <c r="AO23" s="91">
        <v>4389</v>
      </c>
      <c r="AP23" s="92"/>
      <c r="AQ23" s="90">
        <v>0</v>
      </c>
      <c r="AR23" s="90">
        <v>0</v>
      </c>
      <c r="AS23" s="90"/>
      <c r="AT23" s="90"/>
      <c r="AU23" s="92">
        <v>0</v>
      </c>
      <c r="AV23" s="91">
        <v>159562008</v>
      </c>
      <c r="AW23" s="90">
        <v>525000</v>
      </c>
      <c r="AX23" s="90">
        <v>1071560</v>
      </c>
      <c r="AY23" s="90">
        <v>6216182</v>
      </c>
      <c r="AZ23" s="90">
        <v>4972946</v>
      </c>
      <c r="BA23" s="90">
        <v>9324271</v>
      </c>
      <c r="BB23" s="91">
        <v>181671967</v>
      </c>
      <c r="BC23" s="90"/>
      <c r="BD23" s="90">
        <v>181671967</v>
      </c>
      <c r="BE23" s="90">
        <v>15139331</v>
      </c>
      <c r="BF23" s="90">
        <v>0</v>
      </c>
      <c r="BG23" s="90">
        <v>0</v>
      </c>
      <c r="BH23" s="90">
        <v>0</v>
      </c>
      <c r="BI23" s="90">
        <v>0</v>
      </c>
      <c r="BJ23" s="91">
        <v>181671967</v>
      </c>
    </row>
    <row r="24" spans="1:62" ht="15.6" customHeight="1" x14ac:dyDescent="0.2">
      <c r="A24" s="88">
        <v>18</v>
      </c>
      <c r="B24" s="89" t="s">
        <v>312</v>
      </c>
      <c r="C24" s="90">
        <v>4679894</v>
      </c>
      <c r="D24" s="90">
        <v>0</v>
      </c>
      <c r="E24" s="90">
        <v>0</v>
      </c>
      <c r="F24" s="90">
        <v>0</v>
      </c>
      <c r="G24" s="90">
        <v>0</v>
      </c>
      <c r="H24" s="90">
        <v>0</v>
      </c>
      <c r="I24" s="90">
        <v>0</v>
      </c>
      <c r="J24" s="90">
        <v>0</v>
      </c>
      <c r="K24" s="90">
        <v>0</v>
      </c>
      <c r="L24" s="90">
        <v>0</v>
      </c>
      <c r="M24" s="90">
        <v>0</v>
      </c>
      <c r="N24" s="90">
        <v>0</v>
      </c>
      <c r="O24" s="90">
        <v>0</v>
      </c>
      <c r="P24" s="90">
        <v>0</v>
      </c>
      <c r="Q24" s="90">
        <v>0</v>
      </c>
      <c r="R24" s="90">
        <v>0</v>
      </c>
      <c r="S24" s="90">
        <v>0</v>
      </c>
      <c r="T24" s="90">
        <v>0</v>
      </c>
      <c r="U24" s="90">
        <v>0</v>
      </c>
      <c r="V24" s="90">
        <v>0</v>
      </c>
      <c r="W24" s="90">
        <v>0</v>
      </c>
      <c r="X24" s="90">
        <v>0</v>
      </c>
      <c r="Y24" s="90">
        <v>0</v>
      </c>
      <c r="Z24" s="90">
        <v>0</v>
      </c>
      <c r="AA24" s="90">
        <v>0</v>
      </c>
      <c r="AB24" s="90">
        <v>0</v>
      </c>
      <c r="AC24" s="90">
        <v>0</v>
      </c>
      <c r="AD24" s="90">
        <v>0</v>
      </c>
      <c r="AE24" s="90">
        <v>0</v>
      </c>
      <c r="AF24" s="90">
        <v>0</v>
      </c>
      <c r="AG24" s="90">
        <v>0</v>
      </c>
      <c r="AH24" s="90">
        <v>0</v>
      </c>
      <c r="AI24" s="90">
        <v>0</v>
      </c>
      <c r="AJ24" s="90">
        <v>-23584</v>
      </c>
      <c r="AK24" s="90">
        <v>-10974</v>
      </c>
      <c r="AL24" s="90">
        <v>0</v>
      </c>
      <c r="AM24" s="91">
        <v>-34558</v>
      </c>
      <c r="AN24" s="91">
        <v>4645336</v>
      </c>
      <c r="AO24" s="91">
        <v>7017</v>
      </c>
      <c r="AP24" s="92"/>
      <c r="AQ24" s="90">
        <v>0</v>
      </c>
      <c r="AR24" s="90">
        <v>0</v>
      </c>
      <c r="AS24" s="90"/>
      <c r="AT24" s="90"/>
      <c r="AU24" s="92">
        <v>0</v>
      </c>
      <c r="AV24" s="91">
        <v>4645336</v>
      </c>
      <c r="AW24" s="90">
        <v>42000</v>
      </c>
      <c r="AX24" s="90">
        <v>20580</v>
      </c>
      <c r="AY24" s="90">
        <v>114451</v>
      </c>
      <c r="AZ24" s="90">
        <v>91561</v>
      </c>
      <c r="BA24" s="90">
        <v>171676</v>
      </c>
      <c r="BB24" s="91">
        <v>5085604</v>
      </c>
      <c r="BC24" s="90"/>
      <c r="BD24" s="90">
        <v>5085604</v>
      </c>
      <c r="BE24" s="90">
        <v>423800</v>
      </c>
      <c r="BF24" s="90">
        <v>0</v>
      </c>
      <c r="BG24" s="90">
        <v>0</v>
      </c>
      <c r="BH24" s="90">
        <v>0</v>
      </c>
      <c r="BI24" s="90">
        <v>0</v>
      </c>
      <c r="BJ24" s="91">
        <v>5085604</v>
      </c>
    </row>
    <row r="25" spans="1:62" ht="15.6" customHeight="1" x14ac:dyDescent="0.2">
      <c r="A25" s="88">
        <v>19</v>
      </c>
      <c r="B25" s="89" t="s">
        <v>313</v>
      </c>
      <c r="C25" s="90">
        <v>6757461</v>
      </c>
      <c r="D25" s="90">
        <v>0</v>
      </c>
      <c r="E25" s="90">
        <v>0</v>
      </c>
      <c r="F25" s="90">
        <v>0</v>
      </c>
      <c r="G25" s="90">
        <v>0</v>
      </c>
      <c r="H25" s="90">
        <v>0</v>
      </c>
      <c r="I25" s="90">
        <v>0</v>
      </c>
      <c r="J25" s="90">
        <v>0</v>
      </c>
      <c r="K25" s="90">
        <v>-12307</v>
      </c>
      <c r="L25" s="90">
        <v>0</v>
      </c>
      <c r="M25" s="90">
        <v>0</v>
      </c>
      <c r="N25" s="90">
        <v>0</v>
      </c>
      <c r="O25" s="90">
        <v>0</v>
      </c>
      <c r="P25" s="90">
        <v>-16096</v>
      </c>
      <c r="Q25" s="90">
        <v>0</v>
      </c>
      <c r="R25" s="90">
        <v>0</v>
      </c>
      <c r="S25" s="90">
        <v>0</v>
      </c>
      <c r="T25" s="90">
        <v>0</v>
      </c>
      <c r="U25" s="90">
        <v>0</v>
      </c>
      <c r="V25" s="90">
        <v>0</v>
      </c>
      <c r="W25" s="90">
        <v>0</v>
      </c>
      <c r="X25" s="90">
        <v>0</v>
      </c>
      <c r="Y25" s="90">
        <v>0</v>
      </c>
      <c r="Z25" s="90">
        <v>0</v>
      </c>
      <c r="AA25" s="90">
        <v>0</v>
      </c>
      <c r="AB25" s="90">
        <v>0</v>
      </c>
      <c r="AC25" s="90">
        <v>0</v>
      </c>
      <c r="AD25" s="90">
        <v>-9600</v>
      </c>
      <c r="AE25" s="90">
        <v>0</v>
      </c>
      <c r="AF25" s="90">
        <v>0</v>
      </c>
      <c r="AG25" s="90">
        <v>0</v>
      </c>
      <c r="AH25" s="90">
        <v>-97424</v>
      </c>
      <c r="AI25" s="90">
        <v>0</v>
      </c>
      <c r="AJ25" s="90">
        <v>-46214</v>
      </c>
      <c r="AK25" s="90">
        <v>-76529</v>
      </c>
      <c r="AL25" s="90">
        <v>0</v>
      </c>
      <c r="AM25" s="91">
        <v>-258170</v>
      </c>
      <c r="AN25" s="91">
        <v>6499291</v>
      </c>
      <c r="AO25" s="91">
        <v>4180</v>
      </c>
      <c r="AP25" s="92"/>
      <c r="AQ25" s="90">
        <v>0</v>
      </c>
      <c r="AR25" s="90">
        <v>0</v>
      </c>
      <c r="AS25" s="90"/>
      <c r="AT25" s="90"/>
      <c r="AU25" s="92">
        <v>0</v>
      </c>
      <c r="AV25" s="91">
        <v>6499291</v>
      </c>
      <c r="AW25" s="90">
        <v>0</v>
      </c>
      <c r="AX25" s="90">
        <v>49280</v>
      </c>
      <c r="AY25" s="90">
        <v>252150</v>
      </c>
      <c r="AZ25" s="90">
        <v>201719</v>
      </c>
      <c r="BA25" s="90">
        <v>378227</v>
      </c>
      <c r="BB25" s="91">
        <v>7380667</v>
      </c>
      <c r="BC25" s="90"/>
      <c r="BD25" s="90">
        <v>7380667</v>
      </c>
      <c r="BE25" s="90">
        <v>615056</v>
      </c>
      <c r="BF25" s="90">
        <v>0</v>
      </c>
      <c r="BG25" s="90">
        <v>0</v>
      </c>
      <c r="BH25" s="90">
        <v>0</v>
      </c>
      <c r="BI25" s="90">
        <v>0</v>
      </c>
      <c r="BJ25" s="91">
        <v>7380667</v>
      </c>
    </row>
    <row r="26" spans="1:62" ht="15.6" customHeight="1" x14ac:dyDescent="0.2">
      <c r="A26" s="93">
        <v>20</v>
      </c>
      <c r="B26" s="94" t="s">
        <v>314</v>
      </c>
      <c r="C26" s="95">
        <v>37035555</v>
      </c>
      <c r="D26" s="95">
        <v>0</v>
      </c>
      <c r="E26" s="95">
        <v>0</v>
      </c>
      <c r="F26" s="95">
        <v>0</v>
      </c>
      <c r="G26" s="95">
        <v>0</v>
      </c>
      <c r="H26" s="95">
        <v>0</v>
      </c>
      <c r="I26" s="95">
        <v>0</v>
      </c>
      <c r="J26" s="95">
        <v>-68000</v>
      </c>
      <c r="K26" s="95">
        <v>0</v>
      </c>
      <c r="L26" s="95">
        <v>0</v>
      </c>
      <c r="M26" s="95">
        <v>0</v>
      </c>
      <c r="N26" s="95">
        <v>0</v>
      </c>
      <c r="O26" s="95">
        <v>0</v>
      </c>
      <c r="P26" s="95">
        <v>0</v>
      </c>
      <c r="Q26" s="95">
        <v>0</v>
      </c>
      <c r="R26" s="95">
        <v>0</v>
      </c>
      <c r="S26" s="95">
        <v>0</v>
      </c>
      <c r="T26" s="95">
        <v>0</v>
      </c>
      <c r="U26" s="95">
        <v>-6176</v>
      </c>
      <c r="V26" s="95">
        <v>0</v>
      </c>
      <c r="W26" s="95">
        <v>0</v>
      </c>
      <c r="X26" s="95">
        <v>0</v>
      </c>
      <c r="Y26" s="95">
        <v>0</v>
      </c>
      <c r="Z26" s="95">
        <v>0</v>
      </c>
      <c r="AA26" s="95">
        <v>0</v>
      </c>
      <c r="AB26" s="95">
        <v>0</v>
      </c>
      <c r="AC26" s="95">
        <v>0</v>
      </c>
      <c r="AD26" s="95">
        <v>0</v>
      </c>
      <c r="AE26" s="95">
        <v>0</v>
      </c>
      <c r="AF26" s="95">
        <v>0</v>
      </c>
      <c r="AG26" s="95">
        <v>0</v>
      </c>
      <c r="AH26" s="95">
        <v>0</v>
      </c>
      <c r="AI26" s="95">
        <v>0</v>
      </c>
      <c r="AJ26" s="95">
        <v>-61581</v>
      </c>
      <c r="AK26" s="95">
        <v>-127760</v>
      </c>
      <c r="AL26" s="95">
        <v>-42223</v>
      </c>
      <c r="AM26" s="96">
        <v>-305740</v>
      </c>
      <c r="AN26" s="96">
        <v>36729815</v>
      </c>
      <c r="AO26" s="96">
        <v>7377</v>
      </c>
      <c r="AP26" s="97"/>
      <c r="AQ26" s="95">
        <v>0</v>
      </c>
      <c r="AR26" s="95">
        <v>0</v>
      </c>
      <c r="AS26" s="95"/>
      <c r="AT26" s="95"/>
      <c r="AU26" s="97">
        <v>0</v>
      </c>
      <c r="AV26" s="96">
        <v>36729815</v>
      </c>
      <c r="AW26" s="95">
        <v>189000</v>
      </c>
      <c r="AX26" s="95">
        <v>157920</v>
      </c>
      <c r="AY26" s="95">
        <v>839917</v>
      </c>
      <c r="AZ26" s="95">
        <v>671934</v>
      </c>
      <c r="BA26" s="95">
        <v>1259875</v>
      </c>
      <c r="BB26" s="96">
        <v>39848461</v>
      </c>
      <c r="BC26" s="95"/>
      <c r="BD26" s="95">
        <v>39848461</v>
      </c>
      <c r="BE26" s="95">
        <v>3320705</v>
      </c>
      <c r="BF26" s="95">
        <v>0</v>
      </c>
      <c r="BG26" s="95">
        <v>0</v>
      </c>
      <c r="BH26" s="95">
        <v>0</v>
      </c>
      <c r="BI26" s="95">
        <v>0</v>
      </c>
      <c r="BJ26" s="96">
        <v>39848461</v>
      </c>
    </row>
    <row r="27" spans="1:62" ht="15.6" customHeight="1" x14ac:dyDescent="0.2">
      <c r="A27" s="82">
        <v>21</v>
      </c>
      <c r="B27" s="83" t="s">
        <v>315</v>
      </c>
      <c r="C27" s="84">
        <v>18430677</v>
      </c>
      <c r="D27" s="84">
        <v>0</v>
      </c>
      <c r="E27" s="84">
        <v>0</v>
      </c>
      <c r="F27" s="84">
        <v>0</v>
      </c>
      <c r="G27" s="84">
        <v>-6413</v>
      </c>
      <c r="H27" s="84">
        <v>0</v>
      </c>
      <c r="I27" s="84">
        <v>0</v>
      </c>
      <c r="J27" s="84">
        <v>0</v>
      </c>
      <c r="K27" s="84">
        <v>0</v>
      </c>
      <c r="L27" s="84">
        <v>0</v>
      </c>
      <c r="M27" s="84">
        <v>0</v>
      </c>
      <c r="N27" s="84">
        <v>-5899</v>
      </c>
      <c r="O27" s="84">
        <v>0</v>
      </c>
      <c r="P27" s="84">
        <v>0</v>
      </c>
      <c r="Q27" s="84">
        <v>0</v>
      </c>
      <c r="R27" s="84">
        <v>0</v>
      </c>
      <c r="S27" s="84">
        <v>0</v>
      </c>
      <c r="T27" s="84">
        <v>0</v>
      </c>
      <c r="U27" s="84">
        <v>0</v>
      </c>
      <c r="V27" s="84">
        <v>0</v>
      </c>
      <c r="W27" s="84">
        <v>0</v>
      </c>
      <c r="X27" s="84">
        <v>0</v>
      </c>
      <c r="Y27" s="84">
        <v>0</v>
      </c>
      <c r="Z27" s="84">
        <v>0</v>
      </c>
      <c r="AA27" s="84">
        <v>0</v>
      </c>
      <c r="AB27" s="84">
        <v>0</v>
      </c>
      <c r="AC27" s="84">
        <v>0</v>
      </c>
      <c r="AD27" s="84">
        <v>0</v>
      </c>
      <c r="AE27" s="84">
        <v>0</v>
      </c>
      <c r="AF27" s="84">
        <v>0</v>
      </c>
      <c r="AG27" s="84">
        <v>0</v>
      </c>
      <c r="AH27" s="84">
        <v>0</v>
      </c>
      <c r="AI27" s="84">
        <v>0</v>
      </c>
      <c r="AJ27" s="84">
        <v>-93383</v>
      </c>
      <c r="AK27" s="84">
        <v>-209722</v>
      </c>
      <c r="AL27" s="84">
        <v>-31294</v>
      </c>
      <c r="AM27" s="85">
        <v>-346711</v>
      </c>
      <c r="AN27" s="85">
        <v>18083966</v>
      </c>
      <c r="AO27" s="85">
        <v>7605</v>
      </c>
      <c r="AP27" s="86"/>
      <c r="AQ27" s="84">
        <v>0</v>
      </c>
      <c r="AR27" s="84">
        <v>0</v>
      </c>
      <c r="AS27" s="84"/>
      <c r="AT27" s="84"/>
      <c r="AU27" s="86">
        <v>0</v>
      </c>
      <c r="AV27" s="85">
        <v>18083966</v>
      </c>
      <c r="AW27" s="84">
        <v>0</v>
      </c>
      <c r="AX27" s="84">
        <v>74480</v>
      </c>
      <c r="AY27" s="84">
        <v>393361</v>
      </c>
      <c r="AZ27" s="84">
        <v>314688</v>
      </c>
      <c r="BA27" s="84">
        <v>590040</v>
      </c>
      <c r="BB27" s="85">
        <v>19456535</v>
      </c>
      <c r="BC27" s="84"/>
      <c r="BD27" s="84">
        <v>19456535</v>
      </c>
      <c r="BE27" s="84">
        <v>1621378</v>
      </c>
      <c r="BF27" s="84">
        <v>0</v>
      </c>
      <c r="BG27" s="84">
        <v>0</v>
      </c>
      <c r="BH27" s="84">
        <v>0</v>
      </c>
      <c r="BI27" s="84">
        <v>0</v>
      </c>
      <c r="BJ27" s="85">
        <v>19456535</v>
      </c>
    </row>
    <row r="28" spans="1:62" ht="15.6" customHeight="1" x14ac:dyDescent="0.2">
      <c r="A28" s="88">
        <v>22</v>
      </c>
      <c r="B28" s="89" t="s">
        <v>316</v>
      </c>
      <c r="C28" s="90">
        <v>21178714</v>
      </c>
      <c r="D28" s="90">
        <v>0</v>
      </c>
      <c r="E28" s="90">
        <v>0</v>
      </c>
      <c r="F28" s="90">
        <v>0</v>
      </c>
      <c r="G28" s="90">
        <v>0</v>
      </c>
      <c r="H28" s="90">
        <v>0</v>
      </c>
      <c r="I28" s="90">
        <v>0</v>
      </c>
      <c r="J28" s="90">
        <v>0</v>
      </c>
      <c r="K28" s="90">
        <v>0</v>
      </c>
      <c r="L28" s="90">
        <v>0</v>
      </c>
      <c r="M28" s="90">
        <v>0</v>
      </c>
      <c r="N28" s="90">
        <v>0</v>
      </c>
      <c r="O28" s="90">
        <v>0</v>
      </c>
      <c r="P28" s="90">
        <v>0</v>
      </c>
      <c r="Q28" s="90">
        <v>0</v>
      </c>
      <c r="R28" s="90">
        <v>0</v>
      </c>
      <c r="S28" s="90">
        <v>0</v>
      </c>
      <c r="T28" s="90">
        <v>0</v>
      </c>
      <c r="U28" s="90">
        <v>0</v>
      </c>
      <c r="V28" s="90">
        <v>0</v>
      </c>
      <c r="W28" s="90">
        <v>0</v>
      </c>
      <c r="X28" s="90">
        <v>0</v>
      </c>
      <c r="Y28" s="90">
        <v>0</v>
      </c>
      <c r="Z28" s="90">
        <v>0</v>
      </c>
      <c r="AA28" s="90">
        <v>0</v>
      </c>
      <c r="AB28" s="90">
        <v>0</v>
      </c>
      <c r="AC28" s="90">
        <v>0</v>
      </c>
      <c r="AD28" s="90">
        <v>0</v>
      </c>
      <c r="AE28" s="90">
        <v>0</v>
      </c>
      <c r="AF28" s="90">
        <v>0</v>
      </c>
      <c r="AG28" s="90">
        <v>0</v>
      </c>
      <c r="AH28" s="90">
        <v>0</v>
      </c>
      <c r="AI28" s="90">
        <v>0</v>
      </c>
      <c r="AJ28" s="90">
        <v>-106244</v>
      </c>
      <c r="AK28" s="90">
        <v>-153619</v>
      </c>
      <c r="AL28" s="90">
        <v>-26240</v>
      </c>
      <c r="AM28" s="91">
        <v>-286103</v>
      </c>
      <c r="AN28" s="91">
        <v>20892611</v>
      </c>
      <c r="AO28" s="91">
        <v>8255</v>
      </c>
      <c r="AP28" s="92"/>
      <c r="AQ28" s="90">
        <v>0</v>
      </c>
      <c r="AR28" s="90">
        <v>0</v>
      </c>
      <c r="AS28" s="90"/>
      <c r="AT28" s="90"/>
      <c r="AU28" s="92">
        <v>0</v>
      </c>
      <c r="AV28" s="91">
        <v>20892611</v>
      </c>
      <c r="AW28" s="90">
        <v>0</v>
      </c>
      <c r="AX28" s="90">
        <v>73920</v>
      </c>
      <c r="AY28" s="90">
        <v>389607</v>
      </c>
      <c r="AZ28" s="90">
        <v>311686</v>
      </c>
      <c r="BA28" s="90">
        <v>584411</v>
      </c>
      <c r="BB28" s="91">
        <v>22252235</v>
      </c>
      <c r="BC28" s="90"/>
      <c r="BD28" s="90">
        <v>22252235</v>
      </c>
      <c r="BE28" s="90">
        <v>1854353</v>
      </c>
      <c r="BF28" s="90">
        <v>0</v>
      </c>
      <c r="BG28" s="90">
        <v>0</v>
      </c>
      <c r="BH28" s="90">
        <v>0</v>
      </c>
      <c r="BI28" s="90">
        <v>0</v>
      </c>
      <c r="BJ28" s="91">
        <v>22252235</v>
      </c>
    </row>
    <row r="29" spans="1:62" ht="15.6" customHeight="1" x14ac:dyDescent="0.2">
      <c r="A29" s="88">
        <v>23</v>
      </c>
      <c r="B29" s="89" t="s">
        <v>317</v>
      </c>
      <c r="C29" s="90">
        <v>63707727</v>
      </c>
      <c r="D29" s="90">
        <v>0</v>
      </c>
      <c r="E29" s="90">
        <v>0</v>
      </c>
      <c r="F29" s="90">
        <v>0</v>
      </c>
      <c r="G29" s="90">
        <v>0</v>
      </c>
      <c r="H29" s="90">
        <v>0</v>
      </c>
      <c r="I29" s="90">
        <v>0</v>
      </c>
      <c r="J29" s="90">
        <v>0</v>
      </c>
      <c r="K29" s="90">
        <v>0</v>
      </c>
      <c r="L29" s="90">
        <v>0</v>
      </c>
      <c r="M29" s="90">
        <v>0</v>
      </c>
      <c r="N29" s="90">
        <v>0</v>
      </c>
      <c r="O29" s="90">
        <v>0</v>
      </c>
      <c r="P29" s="90">
        <v>0</v>
      </c>
      <c r="Q29" s="90">
        <v>0</v>
      </c>
      <c r="R29" s="90">
        <v>0</v>
      </c>
      <c r="S29" s="90">
        <v>0</v>
      </c>
      <c r="T29" s="90">
        <v>-1545569</v>
      </c>
      <c r="U29" s="90">
        <v>-79311</v>
      </c>
      <c r="V29" s="90">
        <v>0</v>
      </c>
      <c r="W29" s="90">
        <v>0</v>
      </c>
      <c r="X29" s="90">
        <v>0</v>
      </c>
      <c r="Y29" s="90">
        <v>0</v>
      </c>
      <c r="Z29" s="90">
        <v>0</v>
      </c>
      <c r="AA29" s="90">
        <v>0</v>
      </c>
      <c r="AB29" s="90">
        <v>0</v>
      </c>
      <c r="AC29" s="90">
        <v>0</v>
      </c>
      <c r="AD29" s="90">
        <v>0</v>
      </c>
      <c r="AE29" s="90">
        <v>0</v>
      </c>
      <c r="AF29" s="90">
        <v>0</v>
      </c>
      <c r="AG29" s="90">
        <v>0</v>
      </c>
      <c r="AH29" s="90">
        <v>-35764</v>
      </c>
      <c r="AI29" s="90">
        <v>0</v>
      </c>
      <c r="AJ29" s="90">
        <v>-331822</v>
      </c>
      <c r="AK29" s="90">
        <v>-301422</v>
      </c>
      <c r="AL29" s="90">
        <v>-87994</v>
      </c>
      <c r="AM29" s="91">
        <v>-2381882</v>
      </c>
      <c r="AN29" s="91">
        <v>61325845</v>
      </c>
      <c r="AO29" s="91">
        <v>6114</v>
      </c>
      <c r="AP29" s="92"/>
      <c r="AQ29" s="90">
        <v>0</v>
      </c>
      <c r="AR29" s="90">
        <v>0</v>
      </c>
      <c r="AS29" s="90"/>
      <c r="AT29" s="90"/>
      <c r="AU29" s="92">
        <v>0</v>
      </c>
      <c r="AV29" s="91">
        <v>61325845</v>
      </c>
      <c r="AW29" s="90">
        <v>126000</v>
      </c>
      <c r="AX29" s="90">
        <v>293020</v>
      </c>
      <c r="AY29" s="90">
        <v>1555519</v>
      </c>
      <c r="AZ29" s="90">
        <v>1244415</v>
      </c>
      <c r="BA29" s="90">
        <v>2333278</v>
      </c>
      <c r="BB29" s="91">
        <v>66878077</v>
      </c>
      <c r="BC29" s="90"/>
      <c r="BD29" s="90">
        <v>66878077</v>
      </c>
      <c r="BE29" s="90">
        <v>5573173</v>
      </c>
      <c r="BF29" s="90">
        <v>0</v>
      </c>
      <c r="BG29" s="90">
        <v>0</v>
      </c>
      <c r="BH29" s="90">
        <v>0</v>
      </c>
      <c r="BI29" s="90">
        <v>0</v>
      </c>
      <c r="BJ29" s="91">
        <v>66878077</v>
      </c>
    </row>
    <row r="30" spans="1:62" ht="15.6" customHeight="1" x14ac:dyDescent="0.2">
      <c r="A30" s="88">
        <v>24</v>
      </c>
      <c r="B30" s="89" t="s">
        <v>318</v>
      </c>
      <c r="C30" s="90">
        <v>11385366</v>
      </c>
      <c r="D30" s="90">
        <v>0</v>
      </c>
      <c r="E30" s="90">
        <v>-2774</v>
      </c>
      <c r="F30" s="90">
        <v>0</v>
      </c>
      <c r="G30" s="90">
        <v>0</v>
      </c>
      <c r="H30" s="90">
        <v>0</v>
      </c>
      <c r="I30" s="90">
        <v>0</v>
      </c>
      <c r="J30" s="90">
        <v>0</v>
      </c>
      <c r="K30" s="90">
        <v>-12317</v>
      </c>
      <c r="L30" s="90">
        <v>-4159</v>
      </c>
      <c r="M30" s="90">
        <v>0</v>
      </c>
      <c r="N30" s="90">
        <v>0</v>
      </c>
      <c r="O30" s="90">
        <v>0</v>
      </c>
      <c r="P30" s="90">
        <v>0</v>
      </c>
      <c r="Q30" s="90">
        <v>-534149</v>
      </c>
      <c r="R30" s="90">
        <v>0</v>
      </c>
      <c r="S30" s="90">
        <v>0</v>
      </c>
      <c r="T30" s="90">
        <v>0</v>
      </c>
      <c r="U30" s="90">
        <v>-10453</v>
      </c>
      <c r="V30" s="90">
        <v>0</v>
      </c>
      <c r="W30" s="90">
        <v>0</v>
      </c>
      <c r="X30" s="90">
        <v>0</v>
      </c>
      <c r="Y30" s="90">
        <v>0</v>
      </c>
      <c r="Z30" s="90">
        <v>-2654</v>
      </c>
      <c r="AA30" s="90">
        <v>0</v>
      </c>
      <c r="AB30" s="90">
        <v>0</v>
      </c>
      <c r="AC30" s="90">
        <v>0</v>
      </c>
      <c r="AD30" s="90">
        <v>-4159</v>
      </c>
      <c r="AE30" s="90">
        <v>0</v>
      </c>
      <c r="AF30" s="90">
        <v>0</v>
      </c>
      <c r="AG30" s="90">
        <v>0</v>
      </c>
      <c r="AH30" s="90">
        <v>0</v>
      </c>
      <c r="AI30" s="90">
        <v>0</v>
      </c>
      <c r="AJ30" s="90">
        <v>-12947</v>
      </c>
      <c r="AK30" s="90">
        <v>-44182</v>
      </c>
      <c r="AL30" s="90">
        <v>-2774</v>
      </c>
      <c r="AM30" s="91">
        <v>-630568</v>
      </c>
      <c r="AN30" s="91">
        <v>10754798</v>
      </c>
      <c r="AO30" s="91">
        <v>2947</v>
      </c>
      <c r="AP30" s="92"/>
      <c r="AQ30" s="90">
        <v>0</v>
      </c>
      <c r="AR30" s="90">
        <v>0</v>
      </c>
      <c r="AS30" s="90"/>
      <c r="AT30" s="90"/>
      <c r="AU30" s="92">
        <v>0</v>
      </c>
      <c r="AV30" s="91">
        <v>10754798</v>
      </c>
      <c r="AW30" s="90">
        <v>0</v>
      </c>
      <c r="AX30" s="90">
        <v>120120</v>
      </c>
      <c r="AY30" s="90">
        <v>830399</v>
      </c>
      <c r="AZ30" s="90">
        <v>664319</v>
      </c>
      <c r="BA30" s="90">
        <v>1245597</v>
      </c>
      <c r="BB30" s="91">
        <v>13615233</v>
      </c>
      <c r="BC30" s="90"/>
      <c r="BD30" s="90">
        <v>13615233</v>
      </c>
      <c r="BE30" s="90">
        <v>1134603</v>
      </c>
      <c r="BF30" s="90">
        <v>0</v>
      </c>
      <c r="BG30" s="90">
        <v>0</v>
      </c>
      <c r="BH30" s="90">
        <v>0</v>
      </c>
      <c r="BI30" s="90">
        <v>0</v>
      </c>
      <c r="BJ30" s="91">
        <v>13615233</v>
      </c>
    </row>
    <row r="31" spans="1:62" ht="15.6" customHeight="1" x14ac:dyDescent="0.2">
      <c r="A31" s="93">
        <v>25</v>
      </c>
      <c r="B31" s="94" t="s">
        <v>319</v>
      </c>
      <c r="C31" s="95">
        <v>12987504</v>
      </c>
      <c r="D31" s="95">
        <v>0</v>
      </c>
      <c r="E31" s="95">
        <v>0</v>
      </c>
      <c r="F31" s="95">
        <v>-4989</v>
      </c>
      <c r="G31" s="95">
        <v>0</v>
      </c>
      <c r="H31" s="95">
        <v>0</v>
      </c>
      <c r="I31" s="95">
        <v>0</v>
      </c>
      <c r="J31" s="95">
        <v>0</v>
      </c>
      <c r="K31" s="95">
        <v>0</v>
      </c>
      <c r="L31" s="95">
        <v>0</v>
      </c>
      <c r="M31" s="95">
        <v>0</v>
      </c>
      <c r="N31" s="95">
        <v>0</v>
      </c>
      <c r="O31" s="95">
        <v>0</v>
      </c>
      <c r="P31" s="95">
        <v>0</v>
      </c>
      <c r="Q31" s="95">
        <v>0</v>
      </c>
      <c r="R31" s="95">
        <v>0</v>
      </c>
      <c r="S31" s="95">
        <v>0</v>
      </c>
      <c r="T31" s="95">
        <v>0</v>
      </c>
      <c r="U31" s="95">
        <v>0</v>
      </c>
      <c r="V31" s="95">
        <v>0</v>
      </c>
      <c r="W31" s="95">
        <v>0</v>
      </c>
      <c r="X31" s="95">
        <v>-212194</v>
      </c>
      <c r="Y31" s="95">
        <v>0</v>
      </c>
      <c r="Z31" s="95">
        <v>0</v>
      </c>
      <c r="AA31" s="95">
        <v>0</v>
      </c>
      <c r="AB31" s="95">
        <v>0</v>
      </c>
      <c r="AC31" s="95">
        <v>0</v>
      </c>
      <c r="AD31" s="95">
        <v>0</v>
      </c>
      <c r="AE31" s="95">
        <v>0</v>
      </c>
      <c r="AF31" s="95">
        <v>0</v>
      </c>
      <c r="AG31" s="95">
        <v>-38881</v>
      </c>
      <c r="AH31" s="95">
        <v>0</v>
      </c>
      <c r="AI31" s="95">
        <v>0</v>
      </c>
      <c r="AJ31" s="95">
        <v>-61761</v>
      </c>
      <c r="AK31" s="95">
        <v>-44142</v>
      </c>
      <c r="AL31" s="95">
        <v>-10749</v>
      </c>
      <c r="AM31" s="96">
        <v>-372716</v>
      </c>
      <c r="AN31" s="96">
        <v>12614788</v>
      </c>
      <c r="AO31" s="96">
        <v>6739</v>
      </c>
      <c r="AP31" s="97"/>
      <c r="AQ31" s="95">
        <v>0</v>
      </c>
      <c r="AR31" s="95">
        <v>0</v>
      </c>
      <c r="AS31" s="95"/>
      <c r="AT31" s="95"/>
      <c r="AU31" s="97">
        <v>0</v>
      </c>
      <c r="AV31" s="96">
        <v>12614788</v>
      </c>
      <c r="AW31" s="95">
        <v>0</v>
      </c>
      <c r="AX31" s="95">
        <v>63210</v>
      </c>
      <c r="AY31" s="95">
        <v>302437</v>
      </c>
      <c r="AZ31" s="95">
        <v>241950</v>
      </c>
      <c r="BA31" s="95">
        <v>453657</v>
      </c>
      <c r="BB31" s="96">
        <v>13676042</v>
      </c>
      <c r="BC31" s="95"/>
      <c r="BD31" s="95">
        <v>13676042</v>
      </c>
      <c r="BE31" s="95">
        <v>1139670</v>
      </c>
      <c r="BF31" s="95">
        <v>0</v>
      </c>
      <c r="BG31" s="95">
        <v>0</v>
      </c>
      <c r="BH31" s="95">
        <v>0</v>
      </c>
      <c r="BI31" s="95">
        <v>0</v>
      </c>
      <c r="BJ31" s="96">
        <v>13676042</v>
      </c>
    </row>
    <row r="32" spans="1:62" ht="15.6" customHeight="1" x14ac:dyDescent="0.2">
      <c r="A32" s="82">
        <v>26</v>
      </c>
      <c r="B32" s="83" t="s">
        <v>320</v>
      </c>
      <c r="C32" s="84">
        <v>238696128</v>
      </c>
      <c r="D32" s="84">
        <v>0</v>
      </c>
      <c r="E32" s="84">
        <v>0</v>
      </c>
      <c r="F32" s="84">
        <v>0</v>
      </c>
      <c r="G32" s="84">
        <v>-3608731</v>
      </c>
      <c r="H32" s="84">
        <v>-738576</v>
      </c>
      <c r="I32" s="84">
        <v>0</v>
      </c>
      <c r="J32" s="84">
        <v>0</v>
      </c>
      <c r="K32" s="84">
        <v>0</v>
      </c>
      <c r="L32" s="84">
        <v>-664836</v>
      </c>
      <c r="M32" s="84">
        <v>0</v>
      </c>
      <c r="N32" s="84">
        <v>0</v>
      </c>
      <c r="O32" s="84">
        <v>0</v>
      </c>
      <c r="P32" s="84">
        <v>0</v>
      </c>
      <c r="Q32" s="84">
        <v>-21913</v>
      </c>
      <c r="R32" s="84">
        <v>0</v>
      </c>
      <c r="S32" s="84">
        <v>0</v>
      </c>
      <c r="T32" s="84">
        <v>0</v>
      </c>
      <c r="U32" s="84">
        <v>-345066</v>
      </c>
      <c r="V32" s="84">
        <v>0</v>
      </c>
      <c r="W32" s="84">
        <v>0</v>
      </c>
      <c r="X32" s="84">
        <v>0</v>
      </c>
      <c r="Y32" s="84">
        <v>0</v>
      </c>
      <c r="Z32" s="84">
        <v>0</v>
      </c>
      <c r="AA32" s="84">
        <v>0</v>
      </c>
      <c r="AB32" s="84">
        <v>0</v>
      </c>
      <c r="AC32" s="84">
        <v>-14982</v>
      </c>
      <c r="AD32" s="84">
        <v>-471543</v>
      </c>
      <c r="AE32" s="84">
        <v>0</v>
      </c>
      <c r="AF32" s="84">
        <v>0</v>
      </c>
      <c r="AG32" s="84">
        <v>0</v>
      </c>
      <c r="AH32" s="84">
        <v>0</v>
      </c>
      <c r="AI32" s="84">
        <v>0</v>
      </c>
      <c r="AJ32" s="84">
        <v>-1159202</v>
      </c>
      <c r="AK32" s="84">
        <v>-2168287</v>
      </c>
      <c r="AL32" s="84">
        <v>-218554</v>
      </c>
      <c r="AM32" s="85">
        <v>-9411690</v>
      </c>
      <c r="AN32" s="85">
        <v>229284438</v>
      </c>
      <c r="AO32" s="85">
        <v>5242</v>
      </c>
      <c r="AP32" s="86"/>
      <c r="AQ32" s="84">
        <v>0</v>
      </c>
      <c r="AR32" s="84">
        <v>0</v>
      </c>
      <c r="AS32" s="84"/>
      <c r="AT32" s="84"/>
      <c r="AU32" s="86">
        <v>0</v>
      </c>
      <c r="AV32" s="85">
        <v>229284438</v>
      </c>
      <c r="AW32" s="84">
        <v>630000</v>
      </c>
      <c r="AX32" s="84">
        <v>1309770</v>
      </c>
      <c r="AY32" s="84">
        <v>6454883</v>
      </c>
      <c r="AZ32" s="84">
        <v>5163906</v>
      </c>
      <c r="BA32" s="84">
        <v>9682325</v>
      </c>
      <c r="BB32" s="85">
        <v>252525322</v>
      </c>
      <c r="BC32" s="84"/>
      <c r="BD32" s="84">
        <v>252525322</v>
      </c>
      <c r="BE32" s="84">
        <v>21043777</v>
      </c>
      <c r="BF32" s="84">
        <v>0</v>
      </c>
      <c r="BG32" s="84">
        <v>0</v>
      </c>
      <c r="BH32" s="84">
        <v>0</v>
      </c>
      <c r="BI32" s="84">
        <v>0</v>
      </c>
      <c r="BJ32" s="85">
        <v>252525322</v>
      </c>
    </row>
    <row r="33" spans="1:63" ht="15.6" customHeight="1" x14ac:dyDescent="0.2">
      <c r="A33" s="88">
        <v>27</v>
      </c>
      <c r="B33" s="89" t="s">
        <v>321</v>
      </c>
      <c r="C33" s="90">
        <v>34512881</v>
      </c>
      <c r="D33" s="90">
        <v>0</v>
      </c>
      <c r="E33" s="90">
        <v>0</v>
      </c>
      <c r="F33" s="90">
        <v>0</v>
      </c>
      <c r="G33" s="90">
        <v>0</v>
      </c>
      <c r="H33" s="90">
        <v>0</v>
      </c>
      <c r="I33" s="90">
        <v>-47611</v>
      </c>
      <c r="J33" s="90">
        <v>0</v>
      </c>
      <c r="K33" s="90">
        <v>0</v>
      </c>
      <c r="L33" s="90">
        <v>0</v>
      </c>
      <c r="M33" s="90">
        <v>0</v>
      </c>
      <c r="N33" s="90">
        <v>0</v>
      </c>
      <c r="O33" s="90">
        <v>0</v>
      </c>
      <c r="P33" s="90">
        <v>0</v>
      </c>
      <c r="Q33" s="90">
        <v>0</v>
      </c>
      <c r="R33" s="90">
        <v>-89168</v>
      </c>
      <c r="S33" s="90">
        <v>0</v>
      </c>
      <c r="T33" s="90">
        <v>0</v>
      </c>
      <c r="U33" s="90">
        <v>-18302</v>
      </c>
      <c r="V33" s="90">
        <v>0</v>
      </c>
      <c r="W33" s="90">
        <v>0</v>
      </c>
      <c r="X33" s="90">
        <v>0</v>
      </c>
      <c r="Y33" s="90">
        <v>0</v>
      </c>
      <c r="Z33" s="90">
        <v>0</v>
      </c>
      <c r="AA33" s="90">
        <v>0</v>
      </c>
      <c r="AB33" s="90">
        <v>0</v>
      </c>
      <c r="AC33" s="90">
        <v>0</v>
      </c>
      <c r="AD33" s="90">
        <v>0</v>
      </c>
      <c r="AE33" s="90">
        <v>0</v>
      </c>
      <c r="AF33" s="90">
        <v>0</v>
      </c>
      <c r="AG33" s="90">
        <v>0</v>
      </c>
      <c r="AH33" s="90">
        <v>0</v>
      </c>
      <c r="AI33" s="90">
        <v>0</v>
      </c>
      <c r="AJ33" s="90">
        <v>-218393</v>
      </c>
      <c r="AK33" s="90">
        <v>-65590</v>
      </c>
      <c r="AL33" s="90">
        <v>-18490</v>
      </c>
      <c r="AM33" s="91">
        <v>-457554</v>
      </c>
      <c r="AN33" s="91">
        <v>34055327</v>
      </c>
      <c r="AO33" s="91">
        <v>6961</v>
      </c>
      <c r="AP33" s="92"/>
      <c r="AQ33" s="90">
        <v>0</v>
      </c>
      <c r="AR33" s="90">
        <v>0</v>
      </c>
      <c r="AS33" s="90"/>
      <c r="AT33" s="90"/>
      <c r="AU33" s="92">
        <v>0</v>
      </c>
      <c r="AV33" s="91">
        <v>34055327</v>
      </c>
      <c r="AW33" s="90">
        <v>0</v>
      </c>
      <c r="AX33" s="90">
        <v>154910</v>
      </c>
      <c r="AY33" s="90">
        <v>715624</v>
      </c>
      <c r="AZ33" s="90">
        <v>572498</v>
      </c>
      <c r="BA33" s="90">
        <v>1073436</v>
      </c>
      <c r="BB33" s="91">
        <v>36571795</v>
      </c>
      <c r="BC33" s="90"/>
      <c r="BD33" s="90">
        <v>36571795</v>
      </c>
      <c r="BE33" s="90">
        <v>3047650</v>
      </c>
      <c r="BF33" s="90">
        <v>0</v>
      </c>
      <c r="BG33" s="90">
        <v>0</v>
      </c>
      <c r="BH33" s="90">
        <v>0</v>
      </c>
      <c r="BI33" s="90">
        <v>0</v>
      </c>
      <c r="BJ33" s="91">
        <v>36571795</v>
      </c>
    </row>
    <row r="34" spans="1:63" ht="15.6" customHeight="1" x14ac:dyDescent="0.2">
      <c r="A34" s="88">
        <v>28</v>
      </c>
      <c r="B34" s="89" t="s">
        <v>322</v>
      </c>
      <c r="C34" s="90">
        <v>168364216</v>
      </c>
      <c r="D34" s="90">
        <v>0</v>
      </c>
      <c r="E34" s="90">
        <v>0</v>
      </c>
      <c r="F34" s="90">
        <v>0</v>
      </c>
      <c r="G34" s="90">
        <v>0</v>
      </c>
      <c r="H34" s="90">
        <v>0</v>
      </c>
      <c r="I34" s="90">
        <v>0</v>
      </c>
      <c r="J34" s="90">
        <v>-4541</v>
      </c>
      <c r="K34" s="90">
        <v>-7801</v>
      </c>
      <c r="L34" s="90">
        <v>0</v>
      </c>
      <c r="M34" s="90">
        <v>0</v>
      </c>
      <c r="N34" s="90">
        <v>0</v>
      </c>
      <c r="O34" s="90">
        <v>0</v>
      </c>
      <c r="P34" s="90">
        <v>0</v>
      </c>
      <c r="Q34" s="90">
        <v>0</v>
      </c>
      <c r="R34" s="90">
        <v>0</v>
      </c>
      <c r="S34" s="90">
        <v>0</v>
      </c>
      <c r="T34" s="90">
        <v>-14238543</v>
      </c>
      <c r="U34" s="90">
        <v>-11000168</v>
      </c>
      <c r="V34" s="90">
        <v>-2836216</v>
      </c>
      <c r="W34" s="90">
        <v>0</v>
      </c>
      <c r="X34" s="90">
        <v>0</v>
      </c>
      <c r="Y34" s="90">
        <v>-130078</v>
      </c>
      <c r="Z34" s="90">
        <v>0</v>
      </c>
      <c r="AA34" s="90">
        <v>0</v>
      </c>
      <c r="AB34" s="90">
        <v>0</v>
      </c>
      <c r="AC34" s="90">
        <v>0</v>
      </c>
      <c r="AD34" s="90">
        <v>0</v>
      </c>
      <c r="AE34" s="90">
        <v>0</v>
      </c>
      <c r="AF34" s="90">
        <v>0</v>
      </c>
      <c r="AG34" s="90">
        <v>0</v>
      </c>
      <c r="AH34" s="90">
        <v>-1799212</v>
      </c>
      <c r="AI34" s="90">
        <v>0</v>
      </c>
      <c r="AJ34" s="90">
        <v>-701522</v>
      </c>
      <c r="AK34" s="90">
        <v>-751473</v>
      </c>
      <c r="AL34" s="90">
        <v>-129218</v>
      </c>
      <c r="AM34" s="91">
        <v>-31598772</v>
      </c>
      <c r="AN34" s="91">
        <v>136765444</v>
      </c>
      <c r="AO34" s="91">
        <v>4921</v>
      </c>
      <c r="AP34" s="92"/>
      <c r="AQ34" s="90">
        <v>0</v>
      </c>
      <c r="AR34" s="90">
        <v>0</v>
      </c>
      <c r="AS34" s="90"/>
      <c r="AT34" s="90"/>
      <c r="AU34" s="92">
        <v>0</v>
      </c>
      <c r="AV34" s="91">
        <v>136765444</v>
      </c>
      <c r="AW34" s="90">
        <v>546000</v>
      </c>
      <c r="AX34" s="90">
        <v>874370</v>
      </c>
      <c r="AY34" s="90">
        <v>4206668</v>
      </c>
      <c r="AZ34" s="90">
        <v>3365335</v>
      </c>
      <c r="BA34" s="90">
        <v>6310002</v>
      </c>
      <c r="BB34" s="91">
        <v>152067819</v>
      </c>
      <c r="BC34" s="90"/>
      <c r="BD34" s="90">
        <v>152067819</v>
      </c>
      <c r="BE34" s="90">
        <v>12672318</v>
      </c>
      <c r="BF34" s="90">
        <v>0</v>
      </c>
      <c r="BG34" s="90">
        <v>0</v>
      </c>
      <c r="BH34" s="90">
        <v>0</v>
      </c>
      <c r="BI34" s="90">
        <v>0</v>
      </c>
      <c r="BJ34" s="91">
        <v>152067819</v>
      </c>
    </row>
    <row r="35" spans="1:63" ht="15.6" customHeight="1" x14ac:dyDescent="0.2">
      <c r="A35" s="88">
        <v>29</v>
      </c>
      <c r="B35" s="89" t="s">
        <v>323</v>
      </c>
      <c r="C35" s="90">
        <v>74282188</v>
      </c>
      <c r="D35" s="90">
        <v>0</v>
      </c>
      <c r="E35" s="90">
        <v>0</v>
      </c>
      <c r="F35" s="90">
        <v>0</v>
      </c>
      <c r="G35" s="90">
        <v>0</v>
      </c>
      <c r="H35" s="90">
        <v>0</v>
      </c>
      <c r="I35" s="90">
        <v>0</v>
      </c>
      <c r="J35" s="90">
        <v>0</v>
      </c>
      <c r="K35" s="90">
        <v>0</v>
      </c>
      <c r="L35" s="90">
        <v>0</v>
      </c>
      <c r="M35" s="90">
        <v>0</v>
      </c>
      <c r="N35" s="90">
        <v>0</v>
      </c>
      <c r="O35" s="90">
        <v>0</v>
      </c>
      <c r="P35" s="90">
        <v>0</v>
      </c>
      <c r="Q35" s="90">
        <v>-335841</v>
      </c>
      <c r="R35" s="90">
        <v>0</v>
      </c>
      <c r="S35" s="90">
        <v>0</v>
      </c>
      <c r="T35" s="90">
        <v>0</v>
      </c>
      <c r="U35" s="90">
        <v>-46765</v>
      </c>
      <c r="V35" s="90">
        <v>0</v>
      </c>
      <c r="W35" s="90">
        <v>0</v>
      </c>
      <c r="X35" s="90">
        <v>0</v>
      </c>
      <c r="Y35" s="90">
        <v>0</v>
      </c>
      <c r="Z35" s="90">
        <v>0</v>
      </c>
      <c r="AA35" s="90">
        <v>0</v>
      </c>
      <c r="AB35" s="90">
        <v>0</v>
      </c>
      <c r="AC35" s="90">
        <v>0</v>
      </c>
      <c r="AD35" s="90">
        <v>0</v>
      </c>
      <c r="AE35" s="90">
        <v>0</v>
      </c>
      <c r="AF35" s="90">
        <v>0</v>
      </c>
      <c r="AG35" s="90">
        <v>0</v>
      </c>
      <c r="AH35" s="90">
        <v>0</v>
      </c>
      <c r="AI35" s="90">
        <v>0</v>
      </c>
      <c r="AJ35" s="90">
        <v>-435330</v>
      </c>
      <c r="AK35" s="90">
        <v>-472163</v>
      </c>
      <c r="AL35" s="90">
        <v>-163082</v>
      </c>
      <c r="AM35" s="91">
        <v>-1453181</v>
      </c>
      <c r="AN35" s="91">
        <v>72829007</v>
      </c>
      <c r="AO35" s="91">
        <v>5774</v>
      </c>
      <c r="AP35" s="92"/>
      <c r="AQ35" s="90">
        <v>0</v>
      </c>
      <c r="AR35" s="90">
        <v>0</v>
      </c>
      <c r="AS35" s="90"/>
      <c r="AT35" s="90"/>
      <c r="AU35" s="92">
        <v>0</v>
      </c>
      <c r="AV35" s="91">
        <v>72829007</v>
      </c>
      <c r="AW35" s="90">
        <v>105000</v>
      </c>
      <c r="AX35" s="90">
        <v>384230</v>
      </c>
      <c r="AY35" s="90">
        <v>1836000</v>
      </c>
      <c r="AZ35" s="90">
        <v>1468799</v>
      </c>
      <c r="BA35" s="90">
        <v>2754000</v>
      </c>
      <c r="BB35" s="91">
        <v>79377036</v>
      </c>
      <c r="BC35" s="90"/>
      <c r="BD35" s="90">
        <v>79377036</v>
      </c>
      <c r="BE35" s="90">
        <v>6614753</v>
      </c>
      <c r="BF35" s="90">
        <v>0</v>
      </c>
      <c r="BG35" s="90">
        <v>0</v>
      </c>
      <c r="BH35" s="90">
        <v>0</v>
      </c>
      <c r="BI35" s="90">
        <v>0</v>
      </c>
      <c r="BJ35" s="91">
        <v>79377036</v>
      </c>
    </row>
    <row r="36" spans="1:63" ht="15.6" customHeight="1" x14ac:dyDescent="0.2">
      <c r="A36" s="93">
        <v>30</v>
      </c>
      <c r="B36" s="94" t="s">
        <v>324</v>
      </c>
      <c r="C36" s="95">
        <v>16740312</v>
      </c>
      <c r="D36" s="95">
        <v>0</v>
      </c>
      <c r="E36" s="95">
        <v>0</v>
      </c>
      <c r="F36" s="95">
        <v>0</v>
      </c>
      <c r="G36" s="95">
        <v>0</v>
      </c>
      <c r="H36" s="95">
        <v>0</v>
      </c>
      <c r="I36" s="95">
        <v>0</v>
      </c>
      <c r="J36" s="95">
        <v>0</v>
      </c>
      <c r="K36" s="95">
        <v>0</v>
      </c>
      <c r="L36" s="95">
        <v>0</v>
      </c>
      <c r="M36" s="95">
        <v>0</v>
      </c>
      <c r="N36" s="95">
        <v>0</v>
      </c>
      <c r="O36" s="95">
        <v>0</v>
      </c>
      <c r="P36" s="95">
        <v>0</v>
      </c>
      <c r="Q36" s="95">
        <v>0</v>
      </c>
      <c r="R36" s="95">
        <v>0</v>
      </c>
      <c r="S36" s="95">
        <v>0</v>
      </c>
      <c r="T36" s="95">
        <v>0</v>
      </c>
      <c r="U36" s="95">
        <v>0</v>
      </c>
      <c r="V36" s="95">
        <v>0</v>
      </c>
      <c r="W36" s="95">
        <v>0</v>
      </c>
      <c r="X36" s="95">
        <v>0</v>
      </c>
      <c r="Y36" s="95">
        <v>0</v>
      </c>
      <c r="Z36" s="95">
        <v>0</v>
      </c>
      <c r="AA36" s="95">
        <v>0</v>
      </c>
      <c r="AB36" s="95">
        <v>0</v>
      </c>
      <c r="AC36" s="95">
        <v>0</v>
      </c>
      <c r="AD36" s="95">
        <v>0</v>
      </c>
      <c r="AE36" s="95">
        <v>0</v>
      </c>
      <c r="AF36" s="95">
        <v>0</v>
      </c>
      <c r="AG36" s="95">
        <v>0</v>
      </c>
      <c r="AH36" s="95">
        <v>0</v>
      </c>
      <c r="AI36" s="95">
        <v>0</v>
      </c>
      <c r="AJ36" s="95">
        <v>-18236</v>
      </c>
      <c r="AK36" s="95">
        <v>-132469</v>
      </c>
      <c r="AL36" s="95">
        <v>-24318</v>
      </c>
      <c r="AM36" s="96">
        <v>-175023</v>
      </c>
      <c r="AN36" s="96">
        <v>16565289</v>
      </c>
      <c r="AO36" s="96">
        <v>7097</v>
      </c>
      <c r="AP36" s="97"/>
      <c r="AQ36" s="95">
        <v>0</v>
      </c>
      <c r="AR36" s="95">
        <v>0</v>
      </c>
      <c r="AS36" s="95"/>
      <c r="AT36" s="95"/>
      <c r="AU36" s="97">
        <v>0</v>
      </c>
      <c r="AV36" s="96">
        <v>16565289</v>
      </c>
      <c r="AW36" s="95">
        <v>0</v>
      </c>
      <c r="AX36" s="95">
        <v>69580</v>
      </c>
      <c r="AY36" s="95">
        <v>361401</v>
      </c>
      <c r="AZ36" s="95">
        <v>289122</v>
      </c>
      <c r="BA36" s="95">
        <v>542103</v>
      </c>
      <c r="BB36" s="96">
        <v>17827495</v>
      </c>
      <c r="BC36" s="95"/>
      <c r="BD36" s="95">
        <v>17827495</v>
      </c>
      <c r="BE36" s="95">
        <v>1485625</v>
      </c>
      <c r="BF36" s="95">
        <v>0</v>
      </c>
      <c r="BG36" s="95">
        <v>0</v>
      </c>
      <c r="BH36" s="95">
        <v>0</v>
      </c>
      <c r="BI36" s="95">
        <v>0</v>
      </c>
      <c r="BJ36" s="96">
        <v>17827495</v>
      </c>
    </row>
    <row r="37" spans="1:63" ht="15.6" customHeight="1" x14ac:dyDescent="0.2">
      <c r="A37" s="82">
        <v>31</v>
      </c>
      <c r="B37" s="83" t="s">
        <v>325</v>
      </c>
      <c r="C37" s="84">
        <v>35762600</v>
      </c>
      <c r="D37" s="84">
        <v>0</v>
      </c>
      <c r="E37" s="84">
        <v>0</v>
      </c>
      <c r="F37" s="84">
        <v>-384332</v>
      </c>
      <c r="G37" s="84">
        <v>0</v>
      </c>
      <c r="H37" s="84">
        <v>0</v>
      </c>
      <c r="I37" s="84">
        <v>0</v>
      </c>
      <c r="J37" s="84">
        <v>0</v>
      </c>
      <c r="K37" s="84">
        <v>0</v>
      </c>
      <c r="L37" s="84">
        <v>0</v>
      </c>
      <c r="M37" s="84">
        <v>0</v>
      </c>
      <c r="N37" s="84">
        <v>0</v>
      </c>
      <c r="O37" s="84">
        <v>0</v>
      </c>
      <c r="P37" s="84">
        <v>0</v>
      </c>
      <c r="Q37" s="84">
        <v>0</v>
      </c>
      <c r="R37" s="84">
        <v>0</v>
      </c>
      <c r="S37" s="84">
        <v>0</v>
      </c>
      <c r="T37" s="84">
        <v>0</v>
      </c>
      <c r="U37" s="84">
        <v>0</v>
      </c>
      <c r="V37" s="84">
        <v>0</v>
      </c>
      <c r="W37" s="84">
        <v>0</v>
      </c>
      <c r="X37" s="84">
        <v>-2768975</v>
      </c>
      <c r="Y37" s="84">
        <v>0</v>
      </c>
      <c r="Z37" s="84">
        <v>0</v>
      </c>
      <c r="AA37" s="84">
        <v>0</v>
      </c>
      <c r="AB37" s="84">
        <v>0</v>
      </c>
      <c r="AC37" s="84">
        <v>0</v>
      </c>
      <c r="AD37" s="84">
        <v>0</v>
      </c>
      <c r="AE37" s="84">
        <v>0</v>
      </c>
      <c r="AF37" s="84">
        <v>0</v>
      </c>
      <c r="AG37" s="84">
        <v>-17430</v>
      </c>
      <c r="AH37" s="84">
        <v>0</v>
      </c>
      <c r="AI37" s="84">
        <v>0</v>
      </c>
      <c r="AJ37" s="84">
        <v>-74449</v>
      </c>
      <c r="AK37" s="84">
        <v>-94029</v>
      </c>
      <c r="AL37" s="84">
        <v>-18398</v>
      </c>
      <c r="AM37" s="85">
        <v>-3357613</v>
      </c>
      <c r="AN37" s="85">
        <v>32404987</v>
      </c>
      <c r="AO37" s="85">
        <v>5713</v>
      </c>
      <c r="AP37" s="86"/>
      <c r="AQ37" s="84">
        <v>0</v>
      </c>
      <c r="AR37" s="84">
        <v>0</v>
      </c>
      <c r="AS37" s="84"/>
      <c r="AT37" s="84"/>
      <c r="AU37" s="86">
        <v>0</v>
      </c>
      <c r="AV37" s="85">
        <v>32404987</v>
      </c>
      <c r="AW37" s="84">
        <v>63000</v>
      </c>
      <c r="AX37" s="84">
        <v>174860</v>
      </c>
      <c r="AY37" s="84">
        <v>900429</v>
      </c>
      <c r="AZ37" s="84">
        <v>720343</v>
      </c>
      <c r="BA37" s="84">
        <v>1350643</v>
      </c>
      <c r="BB37" s="85">
        <v>35614262</v>
      </c>
      <c r="BC37" s="84"/>
      <c r="BD37" s="84">
        <v>35614262</v>
      </c>
      <c r="BE37" s="84">
        <v>2967855</v>
      </c>
      <c r="BF37" s="84">
        <v>0</v>
      </c>
      <c r="BG37" s="84">
        <v>0</v>
      </c>
      <c r="BH37" s="84">
        <v>0</v>
      </c>
      <c r="BI37" s="84">
        <v>0</v>
      </c>
      <c r="BJ37" s="85">
        <v>35614262</v>
      </c>
    </row>
    <row r="38" spans="1:63" ht="15.6" customHeight="1" x14ac:dyDescent="0.2">
      <c r="A38" s="88">
        <v>32</v>
      </c>
      <c r="B38" s="89" t="s">
        <v>326</v>
      </c>
      <c r="C38" s="90">
        <v>184786702</v>
      </c>
      <c r="D38" s="90">
        <v>0</v>
      </c>
      <c r="E38" s="90">
        <v>-24569</v>
      </c>
      <c r="F38" s="90">
        <v>0</v>
      </c>
      <c r="G38" s="90">
        <v>0</v>
      </c>
      <c r="H38" s="90">
        <v>0</v>
      </c>
      <c r="I38" s="90">
        <v>0</v>
      </c>
      <c r="J38" s="90">
        <v>0</v>
      </c>
      <c r="K38" s="90">
        <v>-95396</v>
      </c>
      <c r="L38" s="90">
        <v>-18092</v>
      </c>
      <c r="M38" s="90">
        <v>-11816</v>
      </c>
      <c r="N38" s="90">
        <v>0</v>
      </c>
      <c r="O38" s="90">
        <v>-18293</v>
      </c>
      <c r="P38" s="90">
        <v>-12553</v>
      </c>
      <c r="Q38" s="90">
        <v>-17355</v>
      </c>
      <c r="R38" s="90">
        <v>0</v>
      </c>
      <c r="S38" s="90">
        <v>0</v>
      </c>
      <c r="T38" s="90">
        <v>0</v>
      </c>
      <c r="U38" s="90">
        <v>-256294</v>
      </c>
      <c r="V38" s="90">
        <v>0</v>
      </c>
      <c r="W38" s="90">
        <v>-95149</v>
      </c>
      <c r="X38" s="90">
        <v>0</v>
      </c>
      <c r="Y38" s="90">
        <v>0</v>
      </c>
      <c r="Z38" s="90">
        <v>-17040</v>
      </c>
      <c r="AA38" s="90">
        <v>-24368</v>
      </c>
      <c r="AB38" s="90">
        <v>-31582</v>
      </c>
      <c r="AC38" s="90">
        <v>-16102</v>
      </c>
      <c r="AD38" s="90">
        <v>-334976</v>
      </c>
      <c r="AE38" s="90">
        <v>0</v>
      </c>
      <c r="AF38" s="90">
        <v>0</v>
      </c>
      <c r="AG38" s="90">
        <v>0</v>
      </c>
      <c r="AH38" s="90">
        <v>-11280</v>
      </c>
      <c r="AI38" s="90">
        <v>0</v>
      </c>
      <c r="AJ38" s="90">
        <v>-498790</v>
      </c>
      <c r="AK38" s="90">
        <v>-2116611</v>
      </c>
      <c r="AL38" s="90">
        <v>-151089</v>
      </c>
      <c r="AM38" s="91">
        <v>-3751355</v>
      </c>
      <c r="AN38" s="91">
        <v>181035347</v>
      </c>
      <c r="AO38" s="91">
        <v>7032</v>
      </c>
      <c r="AP38" s="92"/>
      <c r="AQ38" s="90">
        <v>0</v>
      </c>
      <c r="AR38" s="90">
        <v>0</v>
      </c>
      <c r="AS38" s="90"/>
      <c r="AT38" s="90"/>
      <c r="AU38" s="92">
        <v>0</v>
      </c>
      <c r="AV38" s="91">
        <v>181035347</v>
      </c>
      <c r="AW38" s="90">
        <v>0</v>
      </c>
      <c r="AX38" s="90">
        <v>792610</v>
      </c>
      <c r="AY38" s="90">
        <v>3700681</v>
      </c>
      <c r="AZ38" s="90">
        <v>2960545</v>
      </c>
      <c r="BA38" s="90">
        <v>5551021</v>
      </c>
      <c r="BB38" s="91">
        <v>194040204</v>
      </c>
      <c r="BC38" s="90"/>
      <c r="BD38" s="90">
        <v>194040204</v>
      </c>
      <c r="BE38" s="90">
        <v>16170017</v>
      </c>
      <c r="BF38" s="90">
        <v>0</v>
      </c>
      <c r="BG38" s="90">
        <v>0</v>
      </c>
      <c r="BH38" s="90">
        <v>0</v>
      </c>
      <c r="BI38" s="90">
        <v>0</v>
      </c>
      <c r="BJ38" s="91">
        <v>194040204</v>
      </c>
    </row>
    <row r="39" spans="1:63" ht="15.6" customHeight="1" x14ac:dyDescent="0.2">
      <c r="A39" s="88">
        <v>33</v>
      </c>
      <c r="B39" s="89" t="s">
        <v>327</v>
      </c>
      <c r="C39" s="90">
        <v>7501153</v>
      </c>
      <c r="D39" s="90">
        <v>0</v>
      </c>
      <c r="E39" s="90">
        <v>0</v>
      </c>
      <c r="F39" s="90">
        <v>0</v>
      </c>
      <c r="G39" s="90">
        <v>0</v>
      </c>
      <c r="H39" s="90">
        <v>0</v>
      </c>
      <c r="I39" s="90">
        <v>0</v>
      </c>
      <c r="J39" s="90">
        <v>0</v>
      </c>
      <c r="K39" s="90">
        <v>0</v>
      </c>
      <c r="L39" s="90">
        <v>0</v>
      </c>
      <c r="M39" s="90">
        <v>0</v>
      </c>
      <c r="N39" s="90">
        <v>0</v>
      </c>
      <c r="O39" s="90">
        <v>0</v>
      </c>
      <c r="P39" s="90">
        <v>0</v>
      </c>
      <c r="Q39" s="90">
        <v>0</v>
      </c>
      <c r="R39" s="90">
        <v>0</v>
      </c>
      <c r="S39" s="90">
        <v>0</v>
      </c>
      <c r="T39" s="90">
        <v>0</v>
      </c>
      <c r="U39" s="90">
        <v>0</v>
      </c>
      <c r="V39" s="90">
        <v>0</v>
      </c>
      <c r="W39" s="90">
        <v>0</v>
      </c>
      <c r="X39" s="90">
        <v>0</v>
      </c>
      <c r="Y39" s="90">
        <v>0</v>
      </c>
      <c r="Z39" s="90">
        <v>0</v>
      </c>
      <c r="AA39" s="90">
        <v>0</v>
      </c>
      <c r="AB39" s="90">
        <v>0</v>
      </c>
      <c r="AC39" s="90">
        <v>0</v>
      </c>
      <c r="AD39" s="90">
        <v>0</v>
      </c>
      <c r="AE39" s="90">
        <v>0</v>
      </c>
      <c r="AF39" s="90">
        <v>0</v>
      </c>
      <c r="AG39" s="90">
        <v>0</v>
      </c>
      <c r="AH39" s="90">
        <v>0</v>
      </c>
      <c r="AI39" s="90">
        <v>0</v>
      </c>
      <c r="AJ39" s="90">
        <v>-38458</v>
      </c>
      <c r="AK39" s="90">
        <v>-98911</v>
      </c>
      <c r="AL39" s="90">
        <v>-10713</v>
      </c>
      <c r="AM39" s="91">
        <v>-148082</v>
      </c>
      <c r="AN39" s="91">
        <v>7353071</v>
      </c>
      <c r="AO39" s="91">
        <v>7070</v>
      </c>
      <c r="AP39" s="92"/>
      <c r="AQ39" s="90">
        <v>0</v>
      </c>
      <c r="AR39" s="90">
        <v>0</v>
      </c>
      <c r="AS39" s="90"/>
      <c r="AT39" s="90"/>
      <c r="AU39" s="92">
        <v>0</v>
      </c>
      <c r="AV39" s="91">
        <v>7353071</v>
      </c>
      <c r="AW39" s="90">
        <v>0</v>
      </c>
      <c r="AX39" s="90">
        <v>33810</v>
      </c>
      <c r="AY39" s="90">
        <v>180336</v>
      </c>
      <c r="AZ39" s="90">
        <v>144269</v>
      </c>
      <c r="BA39" s="90">
        <v>270504</v>
      </c>
      <c r="BB39" s="91">
        <v>7981990</v>
      </c>
      <c r="BC39" s="90"/>
      <c r="BD39" s="90">
        <v>7981990</v>
      </c>
      <c r="BE39" s="90">
        <v>665166</v>
      </c>
      <c r="BF39" s="90">
        <v>0</v>
      </c>
      <c r="BG39" s="90">
        <v>0</v>
      </c>
      <c r="BH39" s="90">
        <v>0</v>
      </c>
      <c r="BI39" s="90">
        <v>0</v>
      </c>
      <c r="BJ39" s="91">
        <v>7981990</v>
      </c>
    </row>
    <row r="40" spans="1:63" ht="15.6" customHeight="1" x14ac:dyDescent="0.2">
      <c r="A40" s="88">
        <v>34</v>
      </c>
      <c r="B40" s="89" t="s">
        <v>328</v>
      </c>
      <c r="C40" s="90">
        <v>22023787</v>
      </c>
      <c r="D40" s="90">
        <v>0</v>
      </c>
      <c r="E40" s="90">
        <v>0</v>
      </c>
      <c r="F40" s="90">
        <v>-6014</v>
      </c>
      <c r="G40" s="90">
        <v>0</v>
      </c>
      <c r="H40" s="90">
        <v>0</v>
      </c>
      <c r="I40" s="90">
        <v>0</v>
      </c>
      <c r="J40" s="90">
        <v>0</v>
      </c>
      <c r="K40" s="90">
        <v>0</v>
      </c>
      <c r="L40" s="90">
        <v>0</v>
      </c>
      <c r="M40" s="90">
        <v>0</v>
      </c>
      <c r="N40" s="90">
        <v>0</v>
      </c>
      <c r="O40" s="90">
        <v>0</v>
      </c>
      <c r="P40" s="90">
        <v>0</v>
      </c>
      <c r="Q40" s="90">
        <v>0</v>
      </c>
      <c r="R40" s="90">
        <v>0</v>
      </c>
      <c r="S40" s="90">
        <v>0</v>
      </c>
      <c r="T40" s="90">
        <v>0</v>
      </c>
      <c r="U40" s="90">
        <v>0</v>
      </c>
      <c r="V40" s="90">
        <v>0</v>
      </c>
      <c r="W40" s="90">
        <v>0</v>
      </c>
      <c r="X40" s="90">
        <v>0</v>
      </c>
      <c r="Y40" s="90">
        <v>0</v>
      </c>
      <c r="Z40" s="90">
        <v>0</v>
      </c>
      <c r="AA40" s="90">
        <v>0</v>
      </c>
      <c r="AB40" s="90">
        <v>0</v>
      </c>
      <c r="AC40" s="90">
        <v>0</v>
      </c>
      <c r="AD40" s="90">
        <v>0</v>
      </c>
      <c r="AE40" s="90">
        <v>0</v>
      </c>
      <c r="AF40" s="90">
        <v>0</v>
      </c>
      <c r="AG40" s="90">
        <v>-63970</v>
      </c>
      <c r="AH40" s="90">
        <v>0</v>
      </c>
      <c r="AI40" s="90">
        <v>0</v>
      </c>
      <c r="AJ40" s="90">
        <v>-243512</v>
      </c>
      <c r="AK40" s="90">
        <v>-173710</v>
      </c>
      <c r="AL40" s="90">
        <v>-40234</v>
      </c>
      <c r="AM40" s="91">
        <v>-527440</v>
      </c>
      <c r="AN40" s="91">
        <v>21496347</v>
      </c>
      <c r="AO40" s="91">
        <v>7347</v>
      </c>
      <c r="AP40" s="92"/>
      <c r="AQ40" s="90">
        <v>0</v>
      </c>
      <c r="AR40" s="90">
        <v>0</v>
      </c>
      <c r="AS40" s="90"/>
      <c r="AT40" s="90"/>
      <c r="AU40" s="92">
        <v>0</v>
      </c>
      <c r="AV40" s="91">
        <v>21496347</v>
      </c>
      <c r="AW40" s="90">
        <v>0</v>
      </c>
      <c r="AX40" s="90">
        <v>91140</v>
      </c>
      <c r="AY40" s="90">
        <v>464665</v>
      </c>
      <c r="AZ40" s="90">
        <v>371731</v>
      </c>
      <c r="BA40" s="90">
        <v>696997</v>
      </c>
      <c r="BB40" s="91">
        <v>23120880</v>
      </c>
      <c r="BC40" s="90"/>
      <c r="BD40" s="90">
        <v>23120880</v>
      </c>
      <c r="BE40" s="90">
        <v>1926740</v>
      </c>
      <c r="BF40" s="90">
        <v>0</v>
      </c>
      <c r="BG40" s="90">
        <v>0</v>
      </c>
      <c r="BH40" s="90">
        <v>0</v>
      </c>
      <c r="BI40" s="90">
        <v>0</v>
      </c>
      <c r="BJ40" s="91">
        <v>23120880</v>
      </c>
    </row>
    <row r="41" spans="1:63" ht="15.6" customHeight="1" x14ac:dyDescent="0.2">
      <c r="A41" s="93">
        <v>35</v>
      </c>
      <c r="B41" s="94" t="s">
        <v>329</v>
      </c>
      <c r="C41" s="95">
        <v>25581755</v>
      </c>
      <c r="D41" s="95">
        <v>0</v>
      </c>
      <c r="E41" s="95">
        <v>0</v>
      </c>
      <c r="F41" s="95">
        <v>0</v>
      </c>
      <c r="G41" s="95">
        <v>0</v>
      </c>
      <c r="H41" s="95">
        <v>0</v>
      </c>
      <c r="I41" s="95">
        <v>0</v>
      </c>
      <c r="J41" s="95">
        <v>0</v>
      </c>
      <c r="K41" s="95">
        <v>0</v>
      </c>
      <c r="L41" s="95">
        <v>0</v>
      </c>
      <c r="M41" s="95">
        <v>0</v>
      </c>
      <c r="N41" s="95">
        <v>0</v>
      </c>
      <c r="O41" s="95">
        <v>0</v>
      </c>
      <c r="P41" s="95">
        <v>0</v>
      </c>
      <c r="Q41" s="95">
        <v>0</v>
      </c>
      <c r="R41" s="95">
        <v>0</v>
      </c>
      <c r="S41" s="95">
        <v>0</v>
      </c>
      <c r="T41" s="95">
        <v>0</v>
      </c>
      <c r="U41" s="95">
        <v>0</v>
      </c>
      <c r="V41" s="95">
        <v>0</v>
      </c>
      <c r="W41" s="95">
        <v>0</v>
      </c>
      <c r="X41" s="95">
        <v>0</v>
      </c>
      <c r="Y41" s="95">
        <v>0</v>
      </c>
      <c r="Z41" s="95">
        <v>0</v>
      </c>
      <c r="AA41" s="95">
        <v>0</v>
      </c>
      <c r="AB41" s="95">
        <v>0</v>
      </c>
      <c r="AC41" s="95">
        <v>0</v>
      </c>
      <c r="AD41" s="95">
        <v>0</v>
      </c>
      <c r="AE41" s="95">
        <v>0</v>
      </c>
      <c r="AF41" s="95">
        <v>0</v>
      </c>
      <c r="AG41" s="95">
        <v>0</v>
      </c>
      <c r="AH41" s="95">
        <v>0</v>
      </c>
      <c r="AI41" s="95">
        <v>0</v>
      </c>
      <c r="AJ41" s="95">
        <v>-147557</v>
      </c>
      <c r="AK41" s="95">
        <v>-42218</v>
      </c>
      <c r="AL41" s="95">
        <v>-8891</v>
      </c>
      <c r="AM41" s="96">
        <v>-198666</v>
      </c>
      <c r="AN41" s="96">
        <v>25383089</v>
      </c>
      <c r="AO41" s="96">
        <v>5582</v>
      </c>
      <c r="AP41" s="97"/>
      <c r="AQ41" s="95">
        <v>0</v>
      </c>
      <c r="AR41" s="95">
        <v>0</v>
      </c>
      <c r="AS41" s="95"/>
      <c r="AT41" s="95"/>
      <c r="AU41" s="97">
        <v>0</v>
      </c>
      <c r="AV41" s="96">
        <v>25383089</v>
      </c>
      <c r="AW41" s="95">
        <v>0</v>
      </c>
      <c r="AX41" s="95">
        <v>143780</v>
      </c>
      <c r="AY41" s="95">
        <v>681459</v>
      </c>
      <c r="AZ41" s="95">
        <v>545168</v>
      </c>
      <c r="BA41" s="95">
        <v>1022188</v>
      </c>
      <c r="BB41" s="96">
        <v>27775684</v>
      </c>
      <c r="BC41" s="95"/>
      <c r="BD41" s="95">
        <v>27775684</v>
      </c>
      <c r="BE41" s="95">
        <v>2314640</v>
      </c>
      <c r="BF41" s="95">
        <v>0</v>
      </c>
      <c r="BG41" s="95">
        <v>0</v>
      </c>
      <c r="BH41" s="95">
        <v>0</v>
      </c>
      <c r="BI41" s="95">
        <v>0</v>
      </c>
      <c r="BJ41" s="96">
        <v>27775684</v>
      </c>
    </row>
    <row r="42" spans="1:63" ht="15.6" customHeight="1" x14ac:dyDescent="0.2">
      <c r="A42" s="82">
        <v>36</v>
      </c>
      <c r="B42" s="83" t="s">
        <v>330</v>
      </c>
      <c r="C42" s="84">
        <v>201722808</v>
      </c>
      <c r="D42" s="84">
        <v>0</v>
      </c>
      <c r="E42" s="84">
        <v>0</v>
      </c>
      <c r="F42" s="84">
        <v>0</v>
      </c>
      <c r="G42" s="84">
        <v>-1025945</v>
      </c>
      <c r="H42" s="84">
        <v>-2222518</v>
      </c>
      <c r="I42" s="84">
        <v>0</v>
      </c>
      <c r="J42" s="84">
        <v>0</v>
      </c>
      <c r="K42" s="84">
        <v>0</v>
      </c>
      <c r="L42" s="84">
        <v>-52471</v>
      </c>
      <c r="M42" s="84">
        <v>0</v>
      </c>
      <c r="N42" s="84">
        <v>0</v>
      </c>
      <c r="O42" s="84">
        <v>0</v>
      </c>
      <c r="P42" s="84">
        <v>0</v>
      </c>
      <c r="Q42" s="84">
        <v>0</v>
      </c>
      <c r="R42" s="84">
        <v>0</v>
      </c>
      <c r="S42" s="84">
        <v>0</v>
      </c>
      <c r="T42" s="84">
        <v>0</v>
      </c>
      <c r="U42" s="84">
        <v>-94313</v>
      </c>
      <c r="V42" s="84">
        <v>0</v>
      </c>
      <c r="W42" s="84">
        <v>0</v>
      </c>
      <c r="X42" s="84">
        <v>0</v>
      </c>
      <c r="Y42" s="84">
        <v>0</v>
      </c>
      <c r="Z42" s="84">
        <v>0</v>
      </c>
      <c r="AA42" s="84">
        <v>0</v>
      </c>
      <c r="AB42" s="84">
        <v>0</v>
      </c>
      <c r="AC42" s="84">
        <v>0</v>
      </c>
      <c r="AD42" s="84">
        <v>-11251</v>
      </c>
      <c r="AE42" s="84">
        <v>0</v>
      </c>
      <c r="AF42" s="84">
        <v>0</v>
      </c>
      <c r="AG42" s="84">
        <v>0</v>
      </c>
      <c r="AH42" s="84">
        <v>0</v>
      </c>
      <c r="AI42" s="84">
        <v>0</v>
      </c>
      <c r="AJ42" s="84">
        <v>-631174</v>
      </c>
      <c r="AK42" s="84">
        <v>-444744</v>
      </c>
      <c r="AL42" s="84">
        <v>-94782</v>
      </c>
      <c r="AM42" s="85">
        <v>-4577198</v>
      </c>
      <c r="AN42" s="85">
        <v>197145610</v>
      </c>
      <c r="AO42" s="85">
        <v>4698</v>
      </c>
      <c r="AP42" s="86"/>
      <c r="AQ42" s="84">
        <v>0</v>
      </c>
      <c r="AR42" s="84">
        <v>0</v>
      </c>
      <c r="AS42" s="84"/>
      <c r="AT42" s="84"/>
      <c r="AU42" s="86">
        <v>0</v>
      </c>
      <c r="AV42" s="85">
        <v>197145610</v>
      </c>
      <c r="AW42" s="84">
        <v>462000</v>
      </c>
      <c r="AX42" s="84">
        <v>1345260</v>
      </c>
      <c r="AY42" s="84">
        <v>6500177</v>
      </c>
      <c r="AZ42" s="84">
        <v>5200136</v>
      </c>
      <c r="BA42" s="84">
        <v>9750250</v>
      </c>
      <c r="BB42" s="85">
        <v>220403433</v>
      </c>
      <c r="BC42" s="84"/>
      <c r="BD42" s="84">
        <v>220403433</v>
      </c>
      <c r="BE42" s="84">
        <v>18366953</v>
      </c>
      <c r="BF42" s="84">
        <v>0</v>
      </c>
      <c r="BG42" s="84">
        <v>0</v>
      </c>
      <c r="BH42" s="84">
        <v>0</v>
      </c>
      <c r="BI42" s="84">
        <v>0</v>
      </c>
      <c r="BJ42" s="85">
        <v>220403433</v>
      </c>
    </row>
    <row r="43" spans="1:63" ht="15.6" customHeight="1" x14ac:dyDescent="0.2">
      <c r="A43" s="88">
        <v>37</v>
      </c>
      <c r="B43" s="89" t="s">
        <v>331</v>
      </c>
      <c r="C43" s="90">
        <v>109702025</v>
      </c>
      <c r="D43" s="90">
        <v>0</v>
      </c>
      <c r="E43" s="90">
        <v>0</v>
      </c>
      <c r="F43" s="90">
        <v>-144829</v>
      </c>
      <c r="G43" s="90">
        <v>0</v>
      </c>
      <c r="H43" s="90">
        <v>0</v>
      </c>
      <c r="I43" s="90">
        <v>0</v>
      </c>
      <c r="J43" s="90">
        <v>0</v>
      </c>
      <c r="K43" s="90">
        <v>0</v>
      </c>
      <c r="L43" s="90">
        <v>0</v>
      </c>
      <c r="M43" s="90">
        <v>0</v>
      </c>
      <c r="N43" s="90">
        <v>0</v>
      </c>
      <c r="O43" s="90">
        <v>0</v>
      </c>
      <c r="P43" s="90">
        <v>0</v>
      </c>
      <c r="Q43" s="90">
        <v>0</v>
      </c>
      <c r="R43" s="90">
        <v>0</v>
      </c>
      <c r="S43" s="90">
        <v>0</v>
      </c>
      <c r="T43" s="90">
        <v>0</v>
      </c>
      <c r="U43" s="90">
        <v>0</v>
      </c>
      <c r="V43" s="90">
        <v>0</v>
      </c>
      <c r="W43" s="90">
        <v>0</v>
      </c>
      <c r="X43" s="90">
        <v>-38775</v>
      </c>
      <c r="Y43" s="90">
        <v>0</v>
      </c>
      <c r="Z43" s="90">
        <v>0</v>
      </c>
      <c r="AA43" s="90">
        <v>0</v>
      </c>
      <c r="AB43" s="90">
        <v>0</v>
      </c>
      <c r="AC43" s="90">
        <v>0</v>
      </c>
      <c r="AD43" s="90">
        <v>0</v>
      </c>
      <c r="AE43" s="90">
        <v>0</v>
      </c>
      <c r="AF43" s="90">
        <v>0</v>
      </c>
      <c r="AG43" s="90">
        <v>-532161</v>
      </c>
      <c r="AH43" s="90">
        <v>0</v>
      </c>
      <c r="AI43" s="90">
        <v>0</v>
      </c>
      <c r="AJ43" s="90">
        <v>-695910</v>
      </c>
      <c r="AK43" s="90">
        <v>-431081</v>
      </c>
      <c r="AL43" s="90">
        <v>-41407</v>
      </c>
      <c r="AM43" s="91">
        <v>-1884163</v>
      </c>
      <c r="AN43" s="91">
        <v>107817862</v>
      </c>
      <c r="AO43" s="91">
        <v>6500</v>
      </c>
      <c r="AP43" s="92"/>
      <c r="AQ43" s="90">
        <v>0</v>
      </c>
      <c r="AR43" s="90">
        <v>0</v>
      </c>
      <c r="AS43" s="90"/>
      <c r="AT43" s="90"/>
      <c r="AU43" s="92">
        <v>0</v>
      </c>
      <c r="AV43" s="91">
        <v>107817862</v>
      </c>
      <c r="AW43" s="90">
        <v>0</v>
      </c>
      <c r="AX43" s="90">
        <v>527450</v>
      </c>
      <c r="AY43" s="90">
        <v>2400239</v>
      </c>
      <c r="AZ43" s="90">
        <v>1920190</v>
      </c>
      <c r="BA43" s="90">
        <v>3600357</v>
      </c>
      <c r="BB43" s="91">
        <v>116266098</v>
      </c>
      <c r="BC43" s="90"/>
      <c r="BD43" s="90">
        <v>116266098</v>
      </c>
      <c r="BE43" s="90">
        <v>9688842</v>
      </c>
      <c r="BF43" s="90">
        <v>0</v>
      </c>
      <c r="BG43" s="90">
        <v>0</v>
      </c>
      <c r="BH43" s="90">
        <v>0</v>
      </c>
      <c r="BI43" s="90">
        <v>0</v>
      </c>
      <c r="BJ43" s="91">
        <v>116266098</v>
      </c>
      <c r="BK43" s="98"/>
    </row>
    <row r="44" spans="1:63" ht="15.6" customHeight="1" x14ac:dyDescent="0.2">
      <c r="A44" s="88">
        <v>38</v>
      </c>
      <c r="B44" s="89" t="s">
        <v>332</v>
      </c>
      <c r="C44" s="90">
        <v>9321324</v>
      </c>
      <c r="D44" s="90">
        <v>0</v>
      </c>
      <c r="E44" s="90">
        <v>0</v>
      </c>
      <c r="F44" s="90">
        <v>0</v>
      </c>
      <c r="G44" s="90">
        <v>-45743</v>
      </c>
      <c r="H44" s="90">
        <v>-6273</v>
      </c>
      <c r="I44" s="90">
        <v>0</v>
      </c>
      <c r="J44" s="90">
        <v>0</v>
      </c>
      <c r="K44" s="90">
        <v>0</v>
      </c>
      <c r="L44" s="90">
        <v>-2384</v>
      </c>
      <c r="M44" s="90">
        <v>0</v>
      </c>
      <c r="N44" s="90">
        <v>0</v>
      </c>
      <c r="O44" s="90">
        <v>0</v>
      </c>
      <c r="P44" s="90">
        <v>0</v>
      </c>
      <c r="Q44" s="90">
        <v>0</v>
      </c>
      <c r="R44" s="90">
        <v>0</v>
      </c>
      <c r="S44" s="90">
        <v>0</v>
      </c>
      <c r="T44" s="90">
        <v>0</v>
      </c>
      <c r="U44" s="90">
        <v>-2665</v>
      </c>
      <c r="V44" s="90">
        <v>0</v>
      </c>
      <c r="W44" s="90">
        <v>0</v>
      </c>
      <c r="X44" s="90">
        <v>0</v>
      </c>
      <c r="Y44" s="90">
        <v>0</v>
      </c>
      <c r="Z44" s="90">
        <v>0</v>
      </c>
      <c r="AA44" s="90">
        <v>0</v>
      </c>
      <c r="AB44" s="90">
        <v>0</v>
      </c>
      <c r="AC44" s="90">
        <v>0</v>
      </c>
      <c r="AD44" s="90">
        <v>0</v>
      </c>
      <c r="AE44" s="90">
        <v>0</v>
      </c>
      <c r="AF44" s="90">
        <v>0</v>
      </c>
      <c r="AG44" s="90">
        <v>0</v>
      </c>
      <c r="AH44" s="90">
        <v>0</v>
      </c>
      <c r="AI44" s="90">
        <v>0</v>
      </c>
      <c r="AJ44" s="90">
        <v>-27431</v>
      </c>
      <c r="AK44" s="90">
        <v>-45964</v>
      </c>
      <c r="AL44" s="90">
        <v>-2726</v>
      </c>
      <c r="AM44" s="91">
        <v>-133186</v>
      </c>
      <c r="AN44" s="91">
        <v>9188138</v>
      </c>
      <c r="AO44" s="91">
        <v>2993</v>
      </c>
      <c r="AP44" s="92"/>
      <c r="AQ44" s="90">
        <v>0</v>
      </c>
      <c r="AR44" s="90">
        <v>0</v>
      </c>
      <c r="AS44" s="90"/>
      <c r="AT44" s="90"/>
      <c r="AU44" s="92">
        <v>0</v>
      </c>
      <c r="AV44" s="91">
        <v>9188138</v>
      </c>
      <c r="AW44" s="90">
        <v>0</v>
      </c>
      <c r="AX44" s="90">
        <v>104440</v>
      </c>
      <c r="AY44" s="90">
        <v>625426</v>
      </c>
      <c r="AZ44" s="90">
        <v>500340</v>
      </c>
      <c r="BA44" s="90">
        <v>938139</v>
      </c>
      <c r="BB44" s="91">
        <v>11356483</v>
      </c>
      <c r="BC44" s="90"/>
      <c r="BD44" s="90">
        <v>11356483</v>
      </c>
      <c r="BE44" s="90">
        <v>946374</v>
      </c>
      <c r="BF44" s="90">
        <v>0</v>
      </c>
      <c r="BG44" s="90">
        <v>0</v>
      </c>
      <c r="BH44" s="90">
        <v>0</v>
      </c>
      <c r="BI44" s="90">
        <v>0</v>
      </c>
      <c r="BJ44" s="91">
        <v>11356483</v>
      </c>
      <c r="BK44" s="98"/>
    </row>
    <row r="45" spans="1:63" ht="15.6" customHeight="1" x14ac:dyDescent="0.2">
      <c r="A45" s="88">
        <v>39</v>
      </c>
      <c r="B45" s="89" t="s">
        <v>333</v>
      </c>
      <c r="C45" s="90">
        <v>10691778</v>
      </c>
      <c r="D45" s="90">
        <v>0</v>
      </c>
      <c r="E45" s="90">
        <v>0</v>
      </c>
      <c r="F45" s="90">
        <v>0</v>
      </c>
      <c r="G45" s="90">
        <v>0</v>
      </c>
      <c r="H45" s="90">
        <v>0</v>
      </c>
      <c r="I45" s="90">
        <v>0</v>
      </c>
      <c r="J45" s="90">
        <v>0</v>
      </c>
      <c r="K45" s="90">
        <v>-6964</v>
      </c>
      <c r="L45" s="90">
        <v>0</v>
      </c>
      <c r="M45" s="90">
        <v>0</v>
      </c>
      <c r="N45" s="90">
        <v>0</v>
      </c>
      <c r="O45" s="90">
        <v>0</v>
      </c>
      <c r="P45" s="90">
        <v>0</v>
      </c>
      <c r="Q45" s="90">
        <v>-24329</v>
      </c>
      <c r="R45" s="90">
        <v>0</v>
      </c>
      <c r="S45" s="90">
        <v>0</v>
      </c>
      <c r="T45" s="90">
        <v>0</v>
      </c>
      <c r="U45" s="90">
        <v>0</v>
      </c>
      <c r="V45" s="90">
        <v>0</v>
      </c>
      <c r="W45" s="90">
        <v>0</v>
      </c>
      <c r="X45" s="90">
        <v>0</v>
      </c>
      <c r="Y45" s="90">
        <v>0</v>
      </c>
      <c r="Z45" s="90">
        <v>0</v>
      </c>
      <c r="AA45" s="90">
        <v>0</v>
      </c>
      <c r="AB45" s="90">
        <v>0</v>
      </c>
      <c r="AC45" s="90">
        <v>0</v>
      </c>
      <c r="AD45" s="90">
        <v>0</v>
      </c>
      <c r="AE45" s="90">
        <v>0</v>
      </c>
      <c r="AF45" s="90">
        <v>0</v>
      </c>
      <c r="AG45" s="90">
        <v>0</v>
      </c>
      <c r="AH45" s="90">
        <v>0</v>
      </c>
      <c r="AI45" s="90">
        <v>0</v>
      </c>
      <c r="AJ45" s="90">
        <v>-82354</v>
      </c>
      <c r="AK45" s="90">
        <v>-89882</v>
      </c>
      <c r="AL45" s="90">
        <v>-12043</v>
      </c>
      <c r="AM45" s="91">
        <v>-215572</v>
      </c>
      <c r="AN45" s="91">
        <v>10476206</v>
      </c>
      <c r="AO45" s="91">
        <v>5215</v>
      </c>
      <c r="AP45" s="92"/>
      <c r="AQ45" s="90">
        <v>0</v>
      </c>
      <c r="AR45" s="90">
        <v>0</v>
      </c>
      <c r="AS45" s="90"/>
      <c r="AT45" s="90"/>
      <c r="AU45" s="92">
        <v>0</v>
      </c>
      <c r="AV45" s="91">
        <v>10476206</v>
      </c>
      <c r="AW45" s="90">
        <v>0</v>
      </c>
      <c r="AX45" s="90">
        <v>67410</v>
      </c>
      <c r="AY45" s="90">
        <v>334431</v>
      </c>
      <c r="AZ45" s="90">
        <v>267545</v>
      </c>
      <c r="BA45" s="90">
        <v>501646</v>
      </c>
      <c r="BB45" s="91">
        <v>11647238</v>
      </c>
      <c r="BC45" s="90"/>
      <c r="BD45" s="90">
        <v>11647238</v>
      </c>
      <c r="BE45" s="90">
        <v>970603</v>
      </c>
      <c r="BF45" s="90">
        <v>0</v>
      </c>
      <c r="BG45" s="90">
        <v>0</v>
      </c>
      <c r="BH45" s="90">
        <v>0</v>
      </c>
      <c r="BI45" s="90">
        <v>0</v>
      </c>
      <c r="BJ45" s="91">
        <v>11647238</v>
      </c>
      <c r="BK45" s="98"/>
    </row>
    <row r="46" spans="1:63" ht="15.6" customHeight="1" x14ac:dyDescent="0.2">
      <c r="A46" s="93">
        <v>40</v>
      </c>
      <c r="B46" s="94" t="s">
        <v>334</v>
      </c>
      <c r="C46" s="95">
        <v>126686117</v>
      </c>
      <c r="D46" s="95">
        <v>0</v>
      </c>
      <c r="E46" s="95">
        <v>0</v>
      </c>
      <c r="F46" s="95">
        <v>0</v>
      </c>
      <c r="G46" s="95">
        <v>0</v>
      </c>
      <c r="H46" s="95">
        <v>0</v>
      </c>
      <c r="I46" s="95">
        <v>0</v>
      </c>
      <c r="J46" s="95">
        <v>0</v>
      </c>
      <c r="K46" s="95">
        <v>0</v>
      </c>
      <c r="L46" s="95">
        <v>0</v>
      </c>
      <c r="M46" s="95">
        <v>0</v>
      </c>
      <c r="N46" s="95">
        <v>0</v>
      </c>
      <c r="O46" s="95">
        <v>0</v>
      </c>
      <c r="P46" s="95">
        <v>0</v>
      </c>
      <c r="Q46" s="95">
        <v>0</v>
      </c>
      <c r="R46" s="95">
        <v>0</v>
      </c>
      <c r="S46" s="95">
        <v>0</v>
      </c>
      <c r="T46" s="95">
        <v>0</v>
      </c>
      <c r="U46" s="95">
        <v>0</v>
      </c>
      <c r="V46" s="95">
        <v>0</v>
      </c>
      <c r="W46" s="95">
        <v>0</v>
      </c>
      <c r="X46" s="95">
        <v>0</v>
      </c>
      <c r="Y46" s="95">
        <v>0</v>
      </c>
      <c r="Z46" s="95">
        <v>0</v>
      </c>
      <c r="AA46" s="95">
        <v>0</v>
      </c>
      <c r="AB46" s="95">
        <v>0</v>
      </c>
      <c r="AC46" s="95">
        <v>0</v>
      </c>
      <c r="AD46" s="95">
        <v>0</v>
      </c>
      <c r="AE46" s="95">
        <v>0</v>
      </c>
      <c r="AF46" s="95">
        <v>0</v>
      </c>
      <c r="AG46" s="95">
        <v>0</v>
      </c>
      <c r="AH46" s="95">
        <v>0</v>
      </c>
      <c r="AI46" s="95">
        <v>0</v>
      </c>
      <c r="AJ46" s="95">
        <v>-644297</v>
      </c>
      <c r="AK46" s="95">
        <v>-658481</v>
      </c>
      <c r="AL46" s="95">
        <v>-46777</v>
      </c>
      <c r="AM46" s="96">
        <v>-1349555</v>
      </c>
      <c r="AN46" s="96">
        <v>125336562</v>
      </c>
      <c r="AO46" s="96">
        <v>6266</v>
      </c>
      <c r="AP46" s="97"/>
      <c r="AQ46" s="95">
        <v>0</v>
      </c>
      <c r="AR46" s="95">
        <v>0</v>
      </c>
      <c r="AS46" s="95"/>
      <c r="AT46" s="95"/>
      <c r="AU46" s="97">
        <v>0</v>
      </c>
      <c r="AV46" s="96">
        <v>125336562</v>
      </c>
      <c r="AW46" s="95">
        <v>0</v>
      </c>
      <c r="AX46" s="95">
        <v>637000</v>
      </c>
      <c r="AY46" s="95">
        <v>3056226</v>
      </c>
      <c r="AZ46" s="95">
        <v>2444981</v>
      </c>
      <c r="BA46" s="95">
        <v>4584340</v>
      </c>
      <c r="BB46" s="96">
        <v>136059109</v>
      </c>
      <c r="BC46" s="95"/>
      <c r="BD46" s="95">
        <v>136059109</v>
      </c>
      <c r="BE46" s="95">
        <v>11338259</v>
      </c>
      <c r="BF46" s="95">
        <v>0</v>
      </c>
      <c r="BG46" s="95">
        <v>0</v>
      </c>
      <c r="BH46" s="95">
        <v>0</v>
      </c>
      <c r="BI46" s="95">
        <v>0</v>
      </c>
      <c r="BJ46" s="96">
        <v>136059109</v>
      </c>
    </row>
    <row r="47" spans="1:63" ht="15.6" customHeight="1" x14ac:dyDescent="0.2">
      <c r="A47" s="82">
        <v>41</v>
      </c>
      <c r="B47" s="83" t="s">
        <v>335</v>
      </c>
      <c r="C47" s="84">
        <v>4316729</v>
      </c>
      <c r="D47" s="84">
        <v>0</v>
      </c>
      <c r="E47" s="84">
        <v>0</v>
      </c>
      <c r="F47" s="84">
        <v>0</v>
      </c>
      <c r="G47" s="84">
        <v>0</v>
      </c>
      <c r="H47" s="84">
        <v>0</v>
      </c>
      <c r="I47" s="84">
        <v>0</v>
      </c>
      <c r="J47" s="84">
        <v>0</v>
      </c>
      <c r="K47" s="84">
        <v>0</v>
      </c>
      <c r="L47" s="84">
        <v>0</v>
      </c>
      <c r="M47" s="84">
        <v>0</v>
      </c>
      <c r="N47" s="84">
        <v>0</v>
      </c>
      <c r="O47" s="84">
        <v>0</v>
      </c>
      <c r="P47" s="84">
        <v>0</v>
      </c>
      <c r="Q47" s="84">
        <v>0</v>
      </c>
      <c r="R47" s="84">
        <v>0</v>
      </c>
      <c r="S47" s="84">
        <v>0</v>
      </c>
      <c r="T47" s="84">
        <v>0</v>
      </c>
      <c r="U47" s="84">
        <v>0</v>
      </c>
      <c r="V47" s="84">
        <v>0</v>
      </c>
      <c r="W47" s="84">
        <v>0</v>
      </c>
      <c r="X47" s="84">
        <v>0</v>
      </c>
      <c r="Y47" s="84">
        <v>0</v>
      </c>
      <c r="Z47" s="84">
        <v>0</v>
      </c>
      <c r="AA47" s="84">
        <v>0</v>
      </c>
      <c r="AB47" s="84">
        <v>0</v>
      </c>
      <c r="AC47" s="84">
        <v>0</v>
      </c>
      <c r="AD47" s="84">
        <v>0</v>
      </c>
      <c r="AE47" s="84">
        <v>0</v>
      </c>
      <c r="AF47" s="84">
        <v>-3054</v>
      </c>
      <c r="AG47" s="84">
        <v>0</v>
      </c>
      <c r="AH47" s="84">
        <v>0</v>
      </c>
      <c r="AI47" s="84">
        <v>0</v>
      </c>
      <c r="AJ47" s="84">
        <v>-17758</v>
      </c>
      <c r="AK47" s="84">
        <v>-15174</v>
      </c>
      <c r="AL47" s="84">
        <v>-5542</v>
      </c>
      <c r="AM47" s="85">
        <v>-41528</v>
      </c>
      <c r="AN47" s="85">
        <v>4275201</v>
      </c>
      <c r="AO47" s="85">
        <v>3740</v>
      </c>
      <c r="AP47" s="86"/>
      <c r="AQ47" s="84">
        <v>0</v>
      </c>
      <c r="AR47" s="84">
        <v>0</v>
      </c>
      <c r="AS47" s="84"/>
      <c r="AT47" s="84"/>
      <c r="AU47" s="86">
        <v>0</v>
      </c>
      <c r="AV47" s="85">
        <v>4275201</v>
      </c>
      <c r="AW47" s="84">
        <v>0</v>
      </c>
      <c r="AX47" s="84">
        <v>38640</v>
      </c>
      <c r="AY47" s="84">
        <v>227127</v>
      </c>
      <c r="AZ47" s="84">
        <v>181701</v>
      </c>
      <c r="BA47" s="84">
        <v>340691</v>
      </c>
      <c r="BB47" s="85">
        <v>5063360</v>
      </c>
      <c r="BC47" s="84"/>
      <c r="BD47" s="84">
        <v>5063360</v>
      </c>
      <c r="BE47" s="84">
        <v>421947</v>
      </c>
      <c r="BF47" s="84">
        <v>0</v>
      </c>
      <c r="BG47" s="84">
        <v>0</v>
      </c>
      <c r="BH47" s="84">
        <v>0</v>
      </c>
      <c r="BI47" s="84">
        <v>0</v>
      </c>
      <c r="BJ47" s="85">
        <v>5063360</v>
      </c>
    </row>
    <row r="48" spans="1:63" ht="15.6" customHeight="1" x14ac:dyDescent="0.2">
      <c r="A48" s="88">
        <v>42</v>
      </c>
      <c r="B48" s="89" t="s">
        <v>336</v>
      </c>
      <c r="C48" s="90">
        <v>15709112</v>
      </c>
      <c r="D48" s="90">
        <v>0</v>
      </c>
      <c r="E48" s="90">
        <v>0</v>
      </c>
      <c r="F48" s="90">
        <v>0</v>
      </c>
      <c r="G48" s="90">
        <v>0</v>
      </c>
      <c r="H48" s="90">
        <v>0</v>
      </c>
      <c r="I48" s="90">
        <v>0</v>
      </c>
      <c r="J48" s="90">
        <v>0</v>
      </c>
      <c r="K48" s="90">
        <v>0</v>
      </c>
      <c r="L48" s="90">
        <v>0</v>
      </c>
      <c r="M48" s="90">
        <v>0</v>
      </c>
      <c r="N48" s="90">
        <v>0</v>
      </c>
      <c r="O48" s="90">
        <v>0</v>
      </c>
      <c r="P48" s="90">
        <v>0</v>
      </c>
      <c r="Q48" s="90">
        <v>0</v>
      </c>
      <c r="R48" s="90">
        <v>0</v>
      </c>
      <c r="S48" s="90">
        <v>0</v>
      </c>
      <c r="T48" s="90">
        <v>0</v>
      </c>
      <c r="U48" s="90">
        <v>0</v>
      </c>
      <c r="V48" s="90">
        <v>0</v>
      </c>
      <c r="W48" s="90">
        <v>0</v>
      </c>
      <c r="X48" s="90">
        <v>0</v>
      </c>
      <c r="Y48" s="90">
        <v>0</v>
      </c>
      <c r="Z48" s="90">
        <v>0</v>
      </c>
      <c r="AA48" s="90">
        <v>0</v>
      </c>
      <c r="AB48" s="90">
        <v>0</v>
      </c>
      <c r="AC48" s="90">
        <v>0</v>
      </c>
      <c r="AD48" s="90">
        <v>0</v>
      </c>
      <c r="AE48" s="90">
        <v>0</v>
      </c>
      <c r="AF48" s="90">
        <v>0</v>
      </c>
      <c r="AG48" s="90">
        <v>-13684</v>
      </c>
      <c r="AH48" s="90">
        <v>0</v>
      </c>
      <c r="AI48" s="90">
        <v>0</v>
      </c>
      <c r="AJ48" s="90">
        <v>-40967</v>
      </c>
      <c r="AK48" s="90">
        <v>-60271</v>
      </c>
      <c r="AL48" s="90">
        <v>0</v>
      </c>
      <c r="AM48" s="91">
        <v>-114922</v>
      </c>
      <c r="AN48" s="91">
        <v>15594190</v>
      </c>
      <c r="AO48" s="91">
        <v>6094</v>
      </c>
      <c r="AP48" s="92"/>
      <c r="AQ48" s="90">
        <v>0</v>
      </c>
      <c r="AR48" s="90">
        <v>0</v>
      </c>
      <c r="AS48" s="90"/>
      <c r="AT48" s="90"/>
      <c r="AU48" s="92">
        <v>0</v>
      </c>
      <c r="AV48" s="91">
        <v>15594190</v>
      </c>
      <c r="AW48" s="90">
        <v>0</v>
      </c>
      <c r="AX48" s="90">
        <v>78820</v>
      </c>
      <c r="AY48" s="90">
        <v>374988</v>
      </c>
      <c r="AZ48" s="90">
        <v>299990</v>
      </c>
      <c r="BA48" s="90">
        <v>562482</v>
      </c>
      <c r="BB48" s="91">
        <v>16910470</v>
      </c>
      <c r="BC48" s="90"/>
      <c r="BD48" s="90">
        <v>16910470</v>
      </c>
      <c r="BE48" s="90">
        <v>1409206</v>
      </c>
      <c r="BF48" s="90">
        <v>0</v>
      </c>
      <c r="BG48" s="90">
        <v>0</v>
      </c>
      <c r="BH48" s="90">
        <v>0</v>
      </c>
      <c r="BI48" s="90">
        <v>0</v>
      </c>
      <c r="BJ48" s="91">
        <v>16910470</v>
      </c>
      <c r="BK48" s="99"/>
    </row>
    <row r="49" spans="1:63" ht="15.6" customHeight="1" x14ac:dyDescent="0.2">
      <c r="A49" s="88">
        <v>43</v>
      </c>
      <c r="B49" s="89" t="s">
        <v>337</v>
      </c>
      <c r="C49" s="90">
        <v>19718449</v>
      </c>
      <c r="D49" s="90">
        <v>0</v>
      </c>
      <c r="E49" s="90">
        <v>0</v>
      </c>
      <c r="F49" s="90">
        <v>0</v>
      </c>
      <c r="G49" s="90">
        <v>0</v>
      </c>
      <c r="H49" s="90">
        <v>0</v>
      </c>
      <c r="I49" s="90">
        <v>0</v>
      </c>
      <c r="J49" s="90">
        <v>0</v>
      </c>
      <c r="K49" s="90">
        <v>0</v>
      </c>
      <c r="L49" s="90">
        <v>0</v>
      </c>
      <c r="M49" s="90">
        <v>0</v>
      </c>
      <c r="N49" s="90">
        <v>0</v>
      </c>
      <c r="O49" s="90">
        <v>0</v>
      </c>
      <c r="P49" s="90">
        <v>0</v>
      </c>
      <c r="Q49" s="90">
        <v>0</v>
      </c>
      <c r="R49" s="90">
        <v>0</v>
      </c>
      <c r="S49" s="90">
        <v>0</v>
      </c>
      <c r="T49" s="90">
        <v>0</v>
      </c>
      <c r="U49" s="90">
        <v>0</v>
      </c>
      <c r="V49" s="90">
        <v>0</v>
      </c>
      <c r="W49" s="90">
        <v>0</v>
      </c>
      <c r="X49" s="90">
        <v>0</v>
      </c>
      <c r="Y49" s="90">
        <v>0</v>
      </c>
      <c r="Z49" s="90">
        <v>0</v>
      </c>
      <c r="AA49" s="90">
        <v>0</v>
      </c>
      <c r="AB49" s="90">
        <v>0</v>
      </c>
      <c r="AC49" s="90">
        <v>0</v>
      </c>
      <c r="AD49" s="90">
        <v>0</v>
      </c>
      <c r="AE49" s="90">
        <v>0</v>
      </c>
      <c r="AF49" s="90">
        <v>0</v>
      </c>
      <c r="AG49" s="90">
        <v>0</v>
      </c>
      <c r="AH49" s="90">
        <v>0</v>
      </c>
      <c r="AI49" s="90">
        <v>0</v>
      </c>
      <c r="AJ49" s="90">
        <v>-78192</v>
      </c>
      <c r="AK49" s="90">
        <v>-79430</v>
      </c>
      <c r="AL49" s="90">
        <v>-5241</v>
      </c>
      <c r="AM49" s="91">
        <v>-162863</v>
      </c>
      <c r="AN49" s="91">
        <v>19555586</v>
      </c>
      <c r="AO49" s="91">
        <v>5784</v>
      </c>
      <c r="AP49" s="92"/>
      <c r="AQ49" s="90">
        <v>0</v>
      </c>
      <c r="AR49" s="90">
        <v>0</v>
      </c>
      <c r="AS49" s="90"/>
      <c r="AT49" s="90"/>
      <c r="AU49" s="92">
        <v>0</v>
      </c>
      <c r="AV49" s="91">
        <v>19555586</v>
      </c>
      <c r="AW49" s="90">
        <v>0</v>
      </c>
      <c r="AX49" s="90">
        <v>107520</v>
      </c>
      <c r="AY49" s="90">
        <v>615777</v>
      </c>
      <c r="AZ49" s="90">
        <v>492623</v>
      </c>
      <c r="BA49" s="90">
        <v>923667</v>
      </c>
      <c r="BB49" s="91">
        <v>21695173</v>
      </c>
      <c r="BC49" s="90"/>
      <c r="BD49" s="90">
        <v>21695173</v>
      </c>
      <c r="BE49" s="90">
        <v>1807931</v>
      </c>
      <c r="BF49" s="90">
        <v>0</v>
      </c>
      <c r="BG49" s="90">
        <v>0</v>
      </c>
      <c r="BH49" s="90">
        <v>0</v>
      </c>
      <c r="BI49" s="90">
        <v>0</v>
      </c>
      <c r="BJ49" s="91">
        <v>21695173</v>
      </c>
      <c r="BK49" s="99"/>
    </row>
    <row r="50" spans="1:63" ht="15.6" customHeight="1" x14ac:dyDescent="0.2">
      <c r="A50" s="88">
        <v>44</v>
      </c>
      <c r="B50" s="89" t="s">
        <v>338</v>
      </c>
      <c r="C50" s="90">
        <v>41661980</v>
      </c>
      <c r="D50" s="90">
        <v>0</v>
      </c>
      <c r="E50" s="90">
        <v>0</v>
      </c>
      <c r="F50" s="90">
        <v>0</v>
      </c>
      <c r="G50" s="90">
        <v>-35977</v>
      </c>
      <c r="H50" s="90">
        <v>-30024</v>
      </c>
      <c r="I50" s="90">
        <v>0</v>
      </c>
      <c r="J50" s="90">
        <v>0</v>
      </c>
      <c r="K50" s="90">
        <v>0</v>
      </c>
      <c r="L50" s="90">
        <v>0</v>
      </c>
      <c r="M50" s="90">
        <v>0</v>
      </c>
      <c r="N50" s="90">
        <v>0</v>
      </c>
      <c r="O50" s="90">
        <v>0</v>
      </c>
      <c r="P50" s="90">
        <v>0</v>
      </c>
      <c r="Q50" s="90">
        <v>0</v>
      </c>
      <c r="R50" s="90">
        <v>0</v>
      </c>
      <c r="S50" s="90">
        <v>0</v>
      </c>
      <c r="T50" s="90">
        <v>0</v>
      </c>
      <c r="U50" s="90">
        <v>0</v>
      </c>
      <c r="V50" s="90">
        <v>0</v>
      </c>
      <c r="W50" s="90">
        <v>0</v>
      </c>
      <c r="X50" s="90">
        <v>0</v>
      </c>
      <c r="Y50" s="90">
        <v>0</v>
      </c>
      <c r="Z50" s="90">
        <v>0</v>
      </c>
      <c r="AA50" s="90">
        <v>0</v>
      </c>
      <c r="AB50" s="90">
        <v>0</v>
      </c>
      <c r="AC50" s="90">
        <v>0</v>
      </c>
      <c r="AD50" s="90">
        <v>0</v>
      </c>
      <c r="AE50" s="90">
        <v>0</v>
      </c>
      <c r="AF50" s="90">
        <v>0</v>
      </c>
      <c r="AG50" s="90">
        <v>0</v>
      </c>
      <c r="AH50" s="90">
        <v>0</v>
      </c>
      <c r="AI50" s="90">
        <v>0</v>
      </c>
      <c r="AJ50" s="90">
        <v>-241791</v>
      </c>
      <c r="AK50" s="90">
        <v>-144833</v>
      </c>
      <c r="AL50" s="90">
        <v>-11242</v>
      </c>
      <c r="AM50" s="91">
        <v>-463867</v>
      </c>
      <c r="AN50" s="91">
        <v>41198113</v>
      </c>
      <c r="AO50" s="91">
        <v>5955</v>
      </c>
      <c r="AP50" s="92"/>
      <c r="AQ50" s="90">
        <v>0</v>
      </c>
      <c r="AR50" s="90">
        <v>0</v>
      </c>
      <c r="AS50" s="90"/>
      <c r="AT50" s="90"/>
      <c r="AU50" s="92">
        <v>0</v>
      </c>
      <c r="AV50" s="91">
        <v>41198113</v>
      </c>
      <c r="AW50" s="90">
        <v>0</v>
      </c>
      <c r="AX50" s="90">
        <v>215180</v>
      </c>
      <c r="AY50" s="90">
        <v>977585</v>
      </c>
      <c r="AZ50" s="90">
        <v>782068</v>
      </c>
      <c r="BA50" s="90">
        <v>1466377</v>
      </c>
      <c r="BB50" s="91">
        <v>44639323</v>
      </c>
      <c r="BC50" s="90"/>
      <c r="BD50" s="90">
        <v>44639323</v>
      </c>
      <c r="BE50" s="90">
        <v>3719944</v>
      </c>
      <c r="BF50" s="90">
        <v>0</v>
      </c>
      <c r="BG50" s="90">
        <v>0</v>
      </c>
      <c r="BH50" s="90">
        <v>0</v>
      </c>
      <c r="BI50" s="90">
        <v>0</v>
      </c>
      <c r="BJ50" s="91">
        <v>44639323</v>
      </c>
    </row>
    <row r="51" spans="1:63" ht="15.6" customHeight="1" x14ac:dyDescent="0.2">
      <c r="A51" s="93">
        <v>45</v>
      </c>
      <c r="B51" s="94" t="s">
        <v>339</v>
      </c>
      <c r="C51" s="95">
        <v>22749237</v>
      </c>
      <c r="D51" s="95">
        <v>0</v>
      </c>
      <c r="E51" s="95">
        <v>0</v>
      </c>
      <c r="F51" s="95">
        <v>0</v>
      </c>
      <c r="G51" s="95">
        <v>-6620</v>
      </c>
      <c r="H51" s="95">
        <v>-7179</v>
      </c>
      <c r="I51" s="95">
        <v>0</v>
      </c>
      <c r="J51" s="95">
        <v>0</v>
      </c>
      <c r="K51" s="95">
        <v>0</v>
      </c>
      <c r="L51" s="95">
        <v>0</v>
      </c>
      <c r="M51" s="95">
        <v>0</v>
      </c>
      <c r="N51" s="95">
        <v>0</v>
      </c>
      <c r="O51" s="95">
        <v>0</v>
      </c>
      <c r="P51" s="95">
        <v>0</v>
      </c>
      <c r="Q51" s="95">
        <v>-4934</v>
      </c>
      <c r="R51" s="95">
        <v>0</v>
      </c>
      <c r="S51" s="95">
        <v>0</v>
      </c>
      <c r="T51" s="95">
        <v>0</v>
      </c>
      <c r="U51" s="95">
        <v>-32048</v>
      </c>
      <c r="V51" s="95">
        <v>0</v>
      </c>
      <c r="W51" s="95">
        <v>0</v>
      </c>
      <c r="X51" s="95">
        <v>0</v>
      </c>
      <c r="Y51" s="95">
        <v>0</v>
      </c>
      <c r="Z51" s="95">
        <v>0</v>
      </c>
      <c r="AA51" s="95">
        <v>0</v>
      </c>
      <c r="AB51" s="95">
        <v>0</v>
      </c>
      <c r="AC51" s="95">
        <v>0</v>
      </c>
      <c r="AD51" s="95">
        <v>-2246</v>
      </c>
      <c r="AE51" s="95">
        <v>0</v>
      </c>
      <c r="AF51" s="95">
        <v>0</v>
      </c>
      <c r="AG51" s="95">
        <v>0</v>
      </c>
      <c r="AH51" s="95">
        <v>0</v>
      </c>
      <c r="AI51" s="95">
        <v>0</v>
      </c>
      <c r="AJ51" s="95">
        <v>-51164</v>
      </c>
      <c r="AK51" s="95">
        <v>-62696</v>
      </c>
      <c r="AL51" s="95">
        <v>-5114</v>
      </c>
      <c r="AM51" s="96">
        <v>-172001</v>
      </c>
      <c r="AN51" s="96">
        <v>22577236</v>
      </c>
      <c r="AO51" s="96">
        <v>2693</v>
      </c>
      <c r="AP51" s="97"/>
      <c r="AQ51" s="95">
        <v>0</v>
      </c>
      <c r="AR51" s="95">
        <v>0</v>
      </c>
      <c r="AS51" s="95"/>
      <c r="AT51" s="95"/>
      <c r="AU51" s="97">
        <v>0</v>
      </c>
      <c r="AV51" s="96">
        <v>22577236</v>
      </c>
      <c r="AW51" s="95">
        <v>0</v>
      </c>
      <c r="AX51" s="95">
        <v>279090</v>
      </c>
      <c r="AY51" s="95">
        <v>1800802</v>
      </c>
      <c r="AZ51" s="95">
        <v>1440642</v>
      </c>
      <c r="BA51" s="95">
        <v>2701204</v>
      </c>
      <c r="BB51" s="96">
        <v>28798974</v>
      </c>
      <c r="BC51" s="95"/>
      <c r="BD51" s="95">
        <v>28798974</v>
      </c>
      <c r="BE51" s="95">
        <v>2399915</v>
      </c>
      <c r="BF51" s="95">
        <v>0</v>
      </c>
      <c r="BG51" s="95">
        <v>0</v>
      </c>
      <c r="BH51" s="95">
        <v>0</v>
      </c>
      <c r="BI51" s="95">
        <v>0</v>
      </c>
      <c r="BJ51" s="96">
        <v>28798974</v>
      </c>
    </row>
    <row r="52" spans="1:63" ht="15.6" customHeight="1" x14ac:dyDescent="0.2">
      <c r="A52" s="82">
        <v>46</v>
      </c>
      <c r="B52" s="83" t="s">
        <v>340</v>
      </c>
      <c r="C52" s="84">
        <v>8781410</v>
      </c>
      <c r="D52" s="84">
        <v>0</v>
      </c>
      <c r="E52" s="84">
        <v>0</v>
      </c>
      <c r="F52" s="84">
        <v>0</v>
      </c>
      <c r="G52" s="84">
        <v>0</v>
      </c>
      <c r="H52" s="84">
        <v>0</v>
      </c>
      <c r="I52" s="84">
        <v>0</v>
      </c>
      <c r="J52" s="84">
        <v>0</v>
      </c>
      <c r="K52" s="84">
        <v>-11757</v>
      </c>
      <c r="L52" s="84">
        <v>0</v>
      </c>
      <c r="M52" s="84">
        <v>0</v>
      </c>
      <c r="N52" s="84">
        <v>0</v>
      </c>
      <c r="O52" s="84">
        <v>0</v>
      </c>
      <c r="P52" s="84">
        <v>-6743</v>
      </c>
      <c r="Q52" s="84">
        <v>0</v>
      </c>
      <c r="R52" s="84">
        <v>0</v>
      </c>
      <c r="S52" s="84">
        <v>0</v>
      </c>
      <c r="T52" s="84">
        <v>0</v>
      </c>
      <c r="U52" s="84">
        <v>0</v>
      </c>
      <c r="V52" s="84">
        <v>0</v>
      </c>
      <c r="W52" s="84">
        <v>0</v>
      </c>
      <c r="X52" s="84">
        <v>0</v>
      </c>
      <c r="Y52" s="84">
        <v>0</v>
      </c>
      <c r="Z52" s="84">
        <v>0</v>
      </c>
      <c r="AA52" s="84">
        <v>-6743</v>
      </c>
      <c r="AB52" s="84">
        <v>0</v>
      </c>
      <c r="AC52" s="84">
        <v>-11757</v>
      </c>
      <c r="AD52" s="84">
        <v>-12015</v>
      </c>
      <c r="AE52" s="84">
        <v>0</v>
      </c>
      <c r="AF52" s="84">
        <v>0</v>
      </c>
      <c r="AG52" s="84">
        <v>0</v>
      </c>
      <c r="AH52" s="84">
        <v>-6007</v>
      </c>
      <c r="AI52" s="84">
        <v>0</v>
      </c>
      <c r="AJ52" s="84">
        <v>-110849</v>
      </c>
      <c r="AK52" s="84">
        <v>-192194</v>
      </c>
      <c r="AL52" s="84">
        <v>-13486</v>
      </c>
      <c r="AM52" s="85">
        <v>-371551</v>
      </c>
      <c r="AN52" s="85">
        <v>8409859</v>
      </c>
      <c r="AO52" s="85">
        <v>8581</v>
      </c>
      <c r="AP52" s="86"/>
      <c r="AQ52" s="84">
        <v>0</v>
      </c>
      <c r="AR52" s="84">
        <v>0</v>
      </c>
      <c r="AS52" s="84"/>
      <c r="AT52" s="84"/>
      <c r="AU52" s="86">
        <v>0</v>
      </c>
      <c r="AV52" s="85">
        <v>8409859</v>
      </c>
      <c r="AW52" s="84">
        <v>0</v>
      </c>
      <c r="AX52" s="84">
        <v>31010</v>
      </c>
      <c r="AY52" s="84">
        <v>156497</v>
      </c>
      <c r="AZ52" s="84">
        <v>125197</v>
      </c>
      <c r="BA52" s="84">
        <v>234745</v>
      </c>
      <c r="BB52" s="85">
        <v>8957308</v>
      </c>
      <c r="BC52" s="84"/>
      <c r="BD52" s="84">
        <v>8957308</v>
      </c>
      <c r="BE52" s="84">
        <v>746442</v>
      </c>
      <c r="BF52" s="84">
        <v>0</v>
      </c>
      <c r="BG52" s="84">
        <v>0</v>
      </c>
      <c r="BH52" s="84">
        <v>0</v>
      </c>
      <c r="BI52" s="84">
        <v>0</v>
      </c>
      <c r="BJ52" s="85">
        <v>8957308</v>
      </c>
    </row>
    <row r="53" spans="1:63" ht="15.6" customHeight="1" x14ac:dyDescent="0.2">
      <c r="A53" s="88">
        <v>47</v>
      </c>
      <c r="B53" s="89" t="s">
        <v>341</v>
      </c>
      <c r="C53" s="90">
        <v>11348117</v>
      </c>
      <c r="D53" s="90">
        <v>0</v>
      </c>
      <c r="E53" s="90">
        <v>0</v>
      </c>
      <c r="F53" s="90">
        <v>0</v>
      </c>
      <c r="G53" s="90">
        <v>0</v>
      </c>
      <c r="H53" s="90">
        <v>0</v>
      </c>
      <c r="I53" s="90">
        <v>0</v>
      </c>
      <c r="J53" s="90">
        <v>0</v>
      </c>
      <c r="K53" s="90">
        <v>0</v>
      </c>
      <c r="L53" s="90">
        <v>0</v>
      </c>
      <c r="M53" s="90">
        <v>0</v>
      </c>
      <c r="N53" s="90">
        <v>0</v>
      </c>
      <c r="O53" s="90">
        <v>0</v>
      </c>
      <c r="P53" s="90">
        <v>0</v>
      </c>
      <c r="Q53" s="90">
        <v>0</v>
      </c>
      <c r="R53" s="90">
        <v>0</v>
      </c>
      <c r="S53" s="90">
        <v>0</v>
      </c>
      <c r="T53" s="90">
        <v>0</v>
      </c>
      <c r="U53" s="90">
        <v>-9871</v>
      </c>
      <c r="V53" s="90">
        <v>0</v>
      </c>
      <c r="W53" s="90">
        <v>0</v>
      </c>
      <c r="X53" s="90">
        <v>0</v>
      </c>
      <c r="Y53" s="90">
        <v>0</v>
      </c>
      <c r="Z53" s="90">
        <v>0</v>
      </c>
      <c r="AA53" s="90">
        <v>0</v>
      </c>
      <c r="AB53" s="90">
        <v>0</v>
      </c>
      <c r="AC53" s="90">
        <v>0</v>
      </c>
      <c r="AD53" s="90">
        <v>0</v>
      </c>
      <c r="AE53" s="90">
        <v>0</v>
      </c>
      <c r="AF53" s="90">
        <v>0</v>
      </c>
      <c r="AG53" s="90">
        <v>0</v>
      </c>
      <c r="AH53" s="90">
        <v>0</v>
      </c>
      <c r="AI53" s="90">
        <v>0</v>
      </c>
      <c r="AJ53" s="90">
        <v>-3409</v>
      </c>
      <c r="AK53" s="90">
        <v>-21584</v>
      </c>
      <c r="AL53" s="90">
        <v>-3320</v>
      </c>
      <c r="AM53" s="91">
        <v>-38184</v>
      </c>
      <c r="AN53" s="91">
        <v>11309933</v>
      </c>
      <c r="AO53" s="91">
        <v>3853</v>
      </c>
      <c r="AP53" s="92"/>
      <c r="AQ53" s="90">
        <v>0</v>
      </c>
      <c r="AR53" s="90">
        <v>0</v>
      </c>
      <c r="AS53" s="90"/>
      <c r="AT53" s="90"/>
      <c r="AU53" s="92">
        <v>0</v>
      </c>
      <c r="AV53" s="91">
        <v>11309933</v>
      </c>
      <c r="AW53" s="90">
        <v>0</v>
      </c>
      <c r="AX53" s="90">
        <v>100380</v>
      </c>
      <c r="AY53" s="90">
        <v>516101</v>
      </c>
      <c r="AZ53" s="90">
        <v>412880</v>
      </c>
      <c r="BA53" s="90">
        <v>774152</v>
      </c>
      <c r="BB53" s="91">
        <v>13113446</v>
      </c>
      <c r="BC53" s="90"/>
      <c r="BD53" s="90">
        <v>13113446</v>
      </c>
      <c r="BE53" s="90">
        <v>1092787</v>
      </c>
      <c r="BF53" s="90">
        <v>0</v>
      </c>
      <c r="BG53" s="90">
        <v>0</v>
      </c>
      <c r="BH53" s="90">
        <v>0</v>
      </c>
      <c r="BI53" s="90">
        <v>0</v>
      </c>
      <c r="BJ53" s="91">
        <v>13113446</v>
      </c>
    </row>
    <row r="54" spans="1:63" ht="15.6" customHeight="1" x14ac:dyDescent="0.2">
      <c r="A54" s="88">
        <v>48</v>
      </c>
      <c r="B54" s="89" t="s">
        <v>342</v>
      </c>
      <c r="C54" s="90">
        <v>19785537</v>
      </c>
      <c r="D54" s="90">
        <v>0</v>
      </c>
      <c r="E54" s="90">
        <v>0</v>
      </c>
      <c r="F54" s="90">
        <v>0</v>
      </c>
      <c r="G54" s="90">
        <v>0</v>
      </c>
      <c r="H54" s="90">
        <v>-3475</v>
      </c>
      <c r="I54" s="90">
        <v>0</v>
      </c>
      <c r="J54" s="90">
        <v>0</v>
      </c>
      <c r="K54" s="90">
        <v>-12454</v>
      </c>
      <c r="L54" s="90">
        <v>0</v>
      </c>
      <c r="M54" s="90">
        <v>0</v>
      </c>
      <c r="N54" s="90">
        <v>0</v>
      </c>
      <c r="O54" s="90">
        <v>0</v>
      </c>
      <c r="P54" s="90">
        <v>0</v>
      </c>
      <c r="Q54" s="90">
        <v>0</v>
      </c>
      <c r="R54" s="90">
        <v>0</v>
      </c>
      <c r="S54" s="90">
        <v>0</v>
      </c>
      <c r="T54" s="90">
        <v>0</v>
      </c>
      <c r="U54" s="90">
        <v>-24250</v>
      </c>
      <c r="V54" s="90">
        <v>0</v>
      </c>
      <c r="W54" s="90">
        <v>0</v>
      </c>
      <c r="X54" s="90">
        <v>0</v>
      </c>
      <c r="Y54" s="90">
        <v>0</v>
      </c>
      <c r="Z54" s="90">
        <v>0</v>
      </c>
      <c r="AA54" s="90">
        <v>0</v>
      </c>
      <c r="AB54" s="90">
        <v>0</v>
      </c>
      <c r="AC54" s="90">
        <v>0</v>
      </c>
      <c r="AD54" s="90">
        <v>-6227</v>
      </c>
      <c r="AE54" s="90">
        <v>0</v>
      </c>
      <c r="AF54" s="90">
        <v>0</v>
      </c>
      <c r="AG54" s="90">
        <v>0</v>
      </c>
      <c r="AH54" s="90">
        <v>0</v>
      </c>
      <c r="AI54" s="90">
        <v>0</v>
      </c>
      <c r="AJ54" s="90">
        <v>-130972</v>
      </c>
      <c r="AK54" s="90">
        <v>-193368</v>
      </c>
      <c r="AL54" s="90">
        <v>-28899</v>
      </c>
      <c r="AM54" s="91">
        <v>-399645</v>
      </c>
      <c r="AN54" s="91">
        <v>19385892</v>
      </c>
      <c r="AO54" s="91">
        <v>4145</v>
      </c>
      <c r="AP54" s="92"/>
      <c r="AQ54" s="90">
        <v>0</v>
      </c>
      <c r="AR54" s="90">
        <v>0</v>
      </c>
      <c r="AS54" s="90"/>
      <c r="AT54" s="90"/>
      <c r="AU54" s="92">
        <v>0</v>
      </c>
      <c r="AV54" s="91">
        <v>19385892</v>
      </c>
      <c r="AW54" s="90">
        <v>0</v>
      </c>
      <c r="AX54" s="90">
        <v>144200</v>
      </c>
      <c r="AY54" s="90">
        <v>774904</v>
      </c>
      <c r="AZ54" s="90">
        <v>619924</v>
      </c>
      <c r="BA54" s="90">
        <v>1162357</v>
      </c>
      <c r="BB54" s="91">
        <v>22087277</v>
      </c>
      <c r="BC54" s="90"/>
      <c r="BD54" s="90">
        <v>22087277</v>
      </c>
      <c r="BE54" s="90">
        <v>1840606</v>
      </c>
      <c r="BF54" s="90">
        <v>0</v>
      </c>
      <c r="BG54" s="90">
        <v>0</v>
      </c>
      <c r="BH54" s="90">
        <v>0</v>
      </c>
      <c r="BI54" s="90">
        <v>0</v>
      </c>
      <c r="BJ54" s="91">
        <v>22087277</v>
      </c>
    </row>
    <row r="55" spans="1:63" ht="15.6" customHeight="1" x14ac:dyDescent="0.2">
      <c r="A55" s="88">
        <v>49</v>
      </c>
      <c r="B55" s="89" t="s">
        <v>343</v>
      </c>
      <c r="C55" s="90">
        <v>71986285</v>
      </c>
      <c r="D55" s="90">
        <v>0</v>
      </c>
      <c r="E55" s="90">
        <v>0</v>
      </c>
      <c r="F55" s="90">
        <v>0</v>
      </c>
      <c r="G55" s="90">
        <v>0</v>
      </c>
      <c r="H55" s="90">
        <v>0</v>
      </c>
      <c r="I55" s="90">
        <v>0</v>
      </c>
      <c r="J55" s="90">
        <v>-2445077</v>
      </c>
      <c r="K55" s="90">
        <v>0</v>
      </c>
      <c r="L55" s="90">
        <v>0</v>
      </c>
      <c r="M55" s="90">
        <v>0</v>
      </c>
      <c r="N55" s="90">
        <v>0</v>
      </c>
      <c r="O55" s="90">
        <v>0</v>
      </c>
      <c r="P55" s="90">
        <v>0</v>
      </c>
      <c r="Q55" s="90">
        <v>0</v>
      </c>
      <c r="R55" s="90">
        <v>0</v>
      </c>
      <c r="S55" s="90">
        <v>0</v>
      </c>
      <c r="T55" s="90">
        <v>-60404</v>
      </c>
      <c r="U55" s="90">
        <v>-1476149</v>
      </c>
      <c r="V55" s="90">
        <v>-30546</v>
      </c>
      <c r="W55" s="90">
        <v>0</v>
      </c>
      <c r="X55" s="90">
        <v>0</v>
      </c>
      <c r="Y55" s="90">
        <v>0</v>
      </c>
      <c r="Z55" s="90">
        <v>0</v>
      </c>
      <c r="AA55" s="90">
        <v>0</v>
      </c>
      <c r="AB55" s="90">
        <v>0</v>
      </c>
      <c r="AC55" s="90">
        <v>0</v>
      </c>
      <c r="AD55" s="90">
        <v>0</v>
      </c>
      <c r="AE55" s="90">
        <v>0</v>
      </c>
      <c r="AF55" s="90">
        <v>0</v>
      </c>
      <c r="AG55" s="90">
        <v>0</v>
      </c>
      <c r="AH55" s="90">
        <v>-41632</v>
      </c>
      <c r="AI55" s="90">
        <v>0</v>
      </c>
      <c r="AJ55" s="90">
        <v>-612172</v>
      </c>
      <c r="AK55" s="90">
        <v>-630199</v>
      </c>
      <c r="AL55" s="90">
        <v>-59662</v>
      </c>
      <c r="AM55" s="91">
        <v>-5355841</v>
      </c>
      <c r="AN55" s="91">
        <v>66630444</v>
      </c>
      <c r="AO55" s="91">
        <v>6301</v>
      </c>
      <c r="AP55" s="92"/>
      <c r="AQ55" s="90">
        <v>0</v>
      </c>
      <c r="AR55" s="90">
        <v>0</v>
      </c>
      <c r="AS55" s="90"/>
      <c r="AT55" s="90"/>
      <c r="AU55" s="92">
        <v>0</v>
      </c>
      <c r="AV55" s="91">
        <v>66630444</v>
      </c>
      <c r="AW55" s="90">
        <v>273000</v>
      </c>
      <c r="AX55" s="90">
        <v>325850</v>
      </c>
      <c r="AY55" s="90">
        <v>1779481</v>
      </c>
      <c r="AZ55" s="90">
        <v>1423584</v>
      </c>
      <c r="BA55" s="90">
        <v>2669221</v>
      </c>
      <c r="BB55" s="91">
        <v>73101580</v>
      </c>
      <c r="BC55" s="90"/>
      <c r="BD55" s="90">
        <v>73101580</v>
      </c>
      <c r="BE55" s="90">
        <v>6091798</v>
      </c>
      <c r="BF55" s="90">
        <v>0</v>
      </c>
      <c r="BG55" s="90">
        <v>0</v>
      </c>
      <c r="BH55" s="90">
        <v>0</v>
      </c>
      <c r="BI55" s="90">
        <v>0</v>
      </c>
      <c r="BJ55" s="91">
        <v>73101580</v>
      </c>
    </row>
    <row r="56" spans="1:63" ht="15.6" customHeight="1" x14ac:dyDescent="0.2">
      <c r="A56" s="93">
        <v>50</v>
      </c>
      <c r="B56" s="94" t="s">
        <v>344</v>
      </c>
      <c r="C56" s="95">
        <v>41122869</v>
      </c>
      <c r="D56" s="95">
        <v>0</v>
      </c>
      <c r="E56" s="95">
        <v>0</v>
      </c>
      <c r="F56" s="95">
        <v>0</v>
      </c>
      <c r="G56" s="95">
        <v>0</v>
      </c>
      <c r="H56" s="95">
        <v>0</v>
      </c>
      <c r="I56" s="95">
        <v>0</v>
      </c>
      <c r="J56" s="95">
        <v>0</v>
      </c>
      <c r="K56" s="95">
        <v>0</v>
      </c>
      <c r="L56" s="95">
        <v>0</v>
      </c>
      <c r="M56" s="95">
        <v>0</v>
      </c>
      <c r="N56" s="95">
        <v>0</v>
      </c>
      <c r="O56" s="95">
        <v>0</v>
      </c>
      <c r="P56" s="95">
        <v>0</v>
      </c>
      <c r="Q56" s="95">
        <v>0</v>
      </c>
      <c r="R56" s="95">
        <v>0</v>
      </c>
      <c r="S56" s="95">
        <v>0</v>
      </c>
      <c r="T56" s="95">
        <v>-1185284</v>
      </c>
      <c r="U56" s="95">
        <v>-933335</v>
      </c>
      <c r="V56" s="95">
        <v>-138046</v>
      </c>
      <c r="W56" s="95">
        <v>0</v>
      </c>
      <c r="X56" s="95">
        <v>0</v>
      </c>
      <c r="Y56" s="95">
        <v>0</v>
      </c>
      <c r="Z56" s="95">
        <v>0</v>
      </c>
      <c r="AA56" s="95">
        <v>0</v>
      </c>
      <c r="AB56" s="95">
        <v>0</v>
      </c>
      <c r="AC56" s="95">
        <v>0</v>
      </c>
      <c r="AD56" s="95">
        <v>0</v>
      </c>
      <c r="AE56" s="95">
        <v>0</v>
      </c>
      <c r="AF56" s="95">
        <v>0</v>
      </c>
      <c r="AG56" s="95">
        <v>0</v>
      </c>
      <c r="AH56" s="95">
        <v>-10168</v>
      </c>
      <c r="AI56" s="95">
        <v>0</v>
      </c>
      <c r="AJ56" s="95">
        <v>-313839</v>
      </c>
      <c r="AK56" s="95">
        <v>-339969</v>
      </c>
      <c r="AL56" s="95">
        <v>-17238</v>
      </c>
      <c r="AM56" s="96">
        <v>-2937879</v>
      </c>
      <c r="AN56" s="96">
        <v>38184990</v>
      </c>
      <c r="AO56" s="96">
        <v>6169</v>
      </c>
      <c r="AP56" s="97"/>
      <c r="AQ56" s="95">
        <v>0</v>
      </c>
      <c r="AR56" s="95">
        <v>0</v>
      </c>
      <c r="AS56" s="95"/>
      <c r="AT56" s="95"/>
      <c r="AU56" s="97">
        <v>0</v>
      </c>
      <c r="AV56" s="96">
        <v>38184990</v>
      </c>
      <c r="AW56" s="95">
        <v>210000</v>
      </c>
      <c r="AX56" s="95">
        <v>195230</v>
      </c>
      <c r="AY56" s="95">
        <v>949650</v>
      </c>
      <c r="AZ56" s="95">
        <v>759720</v>
      </c>
      <c r="BA56" s="95">
        <v>1424475</v>
      </c>
      <c r="BB56" s="96">
        <v>41724065</v>
      </c>
      <c r="BC56" s="95"/>
      <c r="BD56" s="95">
        <v>41724065</v>
      </c>
      <c r="BE56" s="95">
        <v>3477005</v>
      </c>
      <c r="BF56" s="95">
        <v>0</v>
      </c>
      <c r="BG56" s="95">
        <v>0</v>
      </c>
      <c r="BH56" s="95">
        <v>0</v>
      </c>
      <c r="BI56" s="95">
        <v>0</v>
      </c>
      <c r="BJ56" s="96">
        <v>41724065</v>
      </c>
    </row>
    <row r="57" spans="1:63" ht="15.6" customHeight="1" x14ac:dyDescent="0.2">
      <c r="A57" s="82">
        <v>51</v>
      </c>
      <c r="B57" s="83" t="s">
        <v>345</v>
      </c>
      <c r="C57" s="84">
        <v>42043979</v>
      </c>
      <c r="D57" s="84">
        <v>0</v>
      </c>
      <c r="E57" s="84">
        <v>0</v>
      </c>
      <c r="F57" s="84">
        <v>0</v>
      </c>
      <c r="G57" s="84">
        <v>0</v>
      </c>
      <c r="H57" s="84">
        <v>0</v>
      </c>
      <c r="I57" s="84">
        <v>0</v>
      </c>
      <c r="J57" s="84">
        <v>0</v>
      </c>
      <c r="K57" s="84">
        <v>0</v>
      </c>
      <c r="L57" s="84">
        <v>0</v>
      </c>
      <c r="M57" s="84">
        <v>0</v>
      </c>
      <c r="N57" s="84">
        <v>0</v>
      </c>
      <c r="O57" s="84">
        <v>0</v>
      </c>
      <c r="P57" s="84">
        <v>0</v>
      </c>
      <c r="Q57" s="84">
        <v>0</v>
      </c>
      <c r="R57" s="84">
        <v>0</v>
      </c>
      <c r="S57" s="84">
        <v>0</v>
      </c>
      <c r="T57" s="84">
        <v>-40536</v>
      </c>
      <c r="U57" s="84">
        <v>-61813</v>
      </c>
      <c r="V57" s="84">
        <v>0</v>
      </c>
      <c r="W57" s="84">
        <v>0</v>
      </c>
      <c r="X57" s="84">
        <v>0</v>
      </c>
      <c r="Y57" s="84">
        <v>0</v>
      </c>
      <c r="Z57" s="84">
        <v>0</v>
      </c>
      <c r="AA57" s="84">
        <v>0</v>
      </c>
      <c r="AB57" s="84">
        <v>0</v>
      </c>
      <c r="AC57" s="84">
        <v>0</v>
      </c>
      <c r="AD57" s="84">
        <v>0</v>
      </c>
      <c r="AE57" s="84">
        <v>0</v>
      </c>
      <c r="AF57" s="84">
        <v>0</v>
      </c>
      <c r="AG57" s="84">
        <v>0</v>
      </c>
      <c r="AH57" s="84">
        <v>0</v>
      </c>
      <c r="AI57" s="84">
        <v>0</v>
      </c>
      <c r="AJ57" s="84">
        <v>-157268</v>
      </c>
      <c r="AK57" s="84">
        <v>-313756</v>
      </c>
      <c r="AL57" s="84">
        <v>-37510</v>
      </c>
      <c r="AM57" s="85">
        <v>-610883</v>
      </c>
      <c r="AN57" s="85">
        <v>41433096</v>
      </c>
      <c r="AO57" s="85">
        <v>6221</v>
      </c>
      <c r="AP57" s="86"/>
      <c r="AQ57" s="84">
        <v>0</v>
      </c>
      <c r="AR57" s="84">
        <v>0</v>
      </c>
      <c r="AS57" s="84"/>
      <c r="AT57" s="84"/>
      <c r="AU57" s="86">
        <v>0</v>
      </c>
      <c r="AV57" s="85">
        <v>41433096</v>
      </c>
      <c r="AW57" s="84">
        <v>0</v>
      </c>
      <c r="AX57" s="84">
        <v>211820</v>
      </c>
      <c r="AY57" s="84">
        <v>1106740</v>
      </c>
      <c r="AZ57" s="84">
        <v>885392</v>
      </c>
      <c r="BA57" s="84">
        <v>1660109</v>
      </c>
      <c r="BB57" s="85">
        <v>45297157</v>
      </c>
      <c r="BC57" s="84"/>
      <c r="BD57" s="84">
        <v>45297157</v>
      </c>
      <c r="BE57" s="84">
        <v>3774763</v>
      </c>
      <c r="BF57" s="84">
        <v>0</v>
      </c>
      <c r="BG57" s="84">
        <v>0</v>
      </c>
      <c r="BH57" s="84">
        <v>0</v>
      </c>
      <c r="BI57" s="84">
        <v>0</v>
      </c>
      <c r="BJ57" s="85">
        <v>45297157</v>
      </c>
    </row>
    <row r="58" spans="1:63" ht="15.6" customHeight="1" x14ac:dyDescent="0.2">
      <c r="A58" s="88">
        <v>52</v>
      </c>
      <c r="B58" s="89" t="s">
        <v>346</v>
      </c>
      <c r="C58" s="90">
        <v>195715250</v>
      </c>
      <c r="D58" s="90">
        <v>0</v>
      </c>
      <c r="E58" s="90">
        <v>0</v>
      </c>
      <c r="F58" s="90">
        <v>0</v>
      </c>
      <c r="G58" s="90">
        <v>-41658</v>
      </c>
      <c r="H58" s="90">
        <v>-40174</v>
      </c>
      <c r="I58" s="90">
        <v>0</v>
      </c>
      <c r="J58" s="90">
        <v>0</v>
      </c>
      <c r="K58" s="90">
        <v>0</v>
      </c>
      <c r="L58" s="90">
        <v>-159</v>
      </c>
      <c r="M58" s="90">
        <v>0</v>
      </c>
      <c r="N58" s="90">
        <v>0</v>
      </c>
      <c r="O58" s="90">
        <v>0</v>
      </c>
      <c r="P58" s="90">
        <v>0</v>
      </c>
      <c r="Q58" s="90">
        <v>0</v>
      </c>
      <c r="R58" s="90">
        <v>0</v>
      </c>
      <c r="S58" s="90">
        <v>0</v>
      </c>
      <c r="T58" s="90">
        <v>0</v>
      </c>
      <c r="U58" s="90">
        <v>-363622</v>
      </c>
      <c r="V58" s="90">
        <v>0</v>
      </c>
      <c r="W58" s="90">
        <v>0</v>
      </c>
      <c r="X58" s="90">
        <v>0</v>
      </c>
      <c r="Y58" s="90">
        <v>0</v>
      </c>
      <c r="Z58" s="90">
        <v>0</v>
      </c>
      <c r="AA58" s="90">
        <v>0</v>
      </c>
      <c r="AB58" s="90">
        <v>0</v>
      </c>
      <c r="AC58" s="90">
        <v>-1304267</v>
      </c>
      <c r="AD58" s="90">
        <v>-16672</v>
      </c>
      <c r="AE58" s="90">
        <v>0</v>
      </c>
      <c r="AF58" s="90">
        <v>0</v>
      </c>
      <c r="AG58" s="90">
        <v>0</v>
      </c>
      <c r="AH58" s="90">
        <v>0</v>
      </c>
      <c r="AI58" s="90">
        <v>0</v>
      </c>
      <c r="AJ58" s="90">
        <v>-867044</v>
      </c>
      <c r="AK58" s="90">
        <v>-1829010</v>
      </c>
      <c r="AL58" s="90">
        <v>-169773</v>
      </c>
      <c r="AM58" s="91">
        <v>-4632379</v>
      </c>
      <c r="AN58" s="91">
        <v>191082871</v>
      </c>
      <c r="AO58" s="91">
        <v>5589</v>
      </c>
      <c r="AP58" s="92"/>
      <c r="AQ58" s="90">
        <v>0</v>
      </c>
      <c r="AR58" s="90">
        <v>0</v>
      </c>
      <c r="AS58" s="90"/>
      <c r="AT58" s="90"/>
      <c r="AU58" s="92">
        <v>0</v>
      </c>
      <c r="AV58" s="91">
        <v>191082871</v>
      </c>
      <c r="AW58" s="90">
        <v>0</v>
      </c>
      <c r="AX58" s="90">
        <v>1078210</v>
      </c>
      <c r="AY58" s="90">
        <v>5754921</v>
      </c>
      <c r="AZ58" s="90">
        <v>4603938</v>
      </c>
      <c r="BA58" s="90">
        <v>8632383</v>
      </c>
      <c r="BB58" s="91">
        <v>211152323</v>
      </c>
      <c r="BC58" s="90"/>
      <c r="BD58" s="90">
        <v>211152323</v>
      </c>
      <c r="BE58" s="90">
        <v>17596027</v>
      </c>
      <c r="BF58" s="90">
        <v>0</v>
      </c>
      <c r="BG58" s="90">
        <v>0</v>
      </c>
      <c r="BH58" s="90">
        <v>0</v>
      </c>
      <c r="BI58" s="90">
        <v>0</v>
      </c>
      <c r="BJ58" s="91">
        <v>211152323</v>
      </c>
    </row>
    <row r="59" spans="1:63" ht="15.6" customHeight="1" x14ac:dyDescent="0.2">
      <c r="A59" s="88">
        <v>53</v>
      </c>
      <c r="B59" s="89" t="s">
        <v>347</v>
      </c>
      <c r="C59" s="90">
        <v>122185081</v>
      </c>
      <c r="D59" s="90">
        <v>0</v>
      </c>
      <c r="E59" s="90">
        <v>0</v>
      </c>
      <c r="F59" s="90">
        <v>0</v>
      </c>
      <c r="G59" s="90">
        <v>0</v>
      </c>
      <c r="H59" s="90">
        <v>0</v>
      </c>
      <c r="I59" s="90">
        <v>0</v>
      </c>
      <c r="J59" s="90">
        <v>0</v>
      </c>
      <c r="K59" s="90">
        <v>-10435</v>
      </c>
      <c r="L59" s="90">
        <v>0</v>
      </c>
      <c r="M59" s="90">
        <v>0</v>
      </c>
      <c r="N59" s="90">
        <v>0</v>
      </c>
      <c r="O59" s="90">
        <v>0</v>
      </c>
      <c r="P59" s="90">
        <v>0</v>
      </c>
      <c r="Q59" s="90">
        <v>0</v>
      </c>
      <c r="R59" s="90">
        <v>0</v>
      </c>
      <c r="S59" s="90">
        <v>0</v>
      </c>
      <c r="T59" s="90">
        <v>0</v>
      </c>
      <c r="U59" s="90">
        <v>-117043</v>
      </c>
      <c r="V59" s="90">
        <v>0</v>
      </c>
      <c r="W59" s="90">
        <v>0</v>
      </c>
      <c r="X59" s="90">
        <v>0</v>
      </c>
      <c r="Y59" s="90">
        <v>0</v>
      </c>
      <c r="Z59" s="90">
        <v>0</v>
      </c>
      <c r="AA59" s="90">
        <v>0</v>
      </c>
      <c r="AB59" s="90">
        <v>0</v>
      </c>
      <c r="AC59" s="90">
        <v>-305543</v>
      </c>
      <c r="AD59" s="90">
        <v>-5842</v>
      </c>
      <c r="AE59" s="90">
        <v>0</v>
      </c>
      <c r="AF59" s="90">
        <v>0</v>
      </c>
      <c r="AG59" s="90">
        <v>0</v>
      </c>
      <c r="AH59" s="90">
        <v>-5169</v>
      </c>
      <c r="AI59" s="90">
        <v>0</v>
      </c>
      <c r="AJ59" s="90">
        <v>-540314</v>
      </c>
      <c r="AK59" s="90">
        <v>-1587847</v>
      </c>
      <c r="AL59" s="90">
        <v>-155246</v>
      </c>
      <c r="AM59" s="91">
        <v>-2727439</v>
      </c>
      <c r="AN59" s="91">
        <v>119457642</v>
      </c>
      <c r="AO59" s="91">
        <v>6639</v>
      </c>
      <c r="AP59" s="92"/>
      <c r="AQ59" s="90">
        <v>0</v>
      </c>
      <c r="AR59" s="90">
        <v>0</v>
      </c>
      <c r="AS59" s="90"/>
      <c r="AT59" s="90"/>
      <c r="AU59" s="92">
        <v>0</v>
      </c>
      <c r="AV59" s="91">
        <v>119457642</v>
      </c>
      <c r="AW59" s="90">
        <v>0</v>
      </c>
      <c r="AX59" s="90">
        <v>565950</v>
      </c>
      <c r="AY59" s="90">
        <v>3043307</v>
      </c>
      <c r="AZ59" s="90">
        <v>2434644</v>
      </c>
      <c r="BA59" s="90">
        <v>4564960</v>
      </c>
      <c r="BB59" s="91">
        <v>130066503</v>
      </c>
      <c r="BC59" s="90"/>
      <c r="BD59" s="90">
        <v>130066503</v>
      </c>
      <c r="BE59" s="90">
        <v>10838875</v>
      </c>
      <c r="BF59" s="90">
        <v>0</v>
      </c>
      <c r="BG59" s="90">
        <v>0</v>
      </c>
      <c r="BH59" s="90">
        <v>0</v>
      </c>
      <c r="BI59" s="90">
        <v>0</v>
      </c>
      <c r="BJ59" s="91">
        <v>130066503</v>
      </c>
    </row>
    <row r="60" spans="1:63" ht="15.6" customHeight="1" x14ac:dyDescent="0.2">
      <c r="A60" s="88">
        <v>54</v>
      </c>
      <c r="B60" s="89" t="s">
        <v>348</v>
      </c>
      <c r="C60" s="90">
        <v>2118557</v>
      </c>
      <c r="D60" s="90">
        <v>0</v>
      </c>
      <c r="E60" s="90">
        <v>0</v>
      </c>
      <c r="F60" s="90">
        <v>0</v>
      </c>
      <c r="G60" s="90">
        <v>0</v>
      </c>
      <c r="H60" s="90">
        <v>0</v>
      </c>
      <c r="I60" s="90">
        <v>0</v>
      </c>
      <c r="J60" s="90">
        <v>0</v>
      </c>
      <c r="K60" s="90">
        <v>0</v>
      </c>
      <c r="L60" s="90">
        <v>0</v>
      </c>
      <c r="M60" s="90">
        <v>0</v>
      </c>
      <c r="N60" s="90">
        <v>-137113</v>
      </c>
      <c r="O60" s="90">
        <v>0</v>
      </c>
      <c r="P60" s="90">
        <v>0</v>
      </c>
      <c r="Q60" s="90">
        <v>0</v>
      </c>
      <c r="R60" s="90">
        <v>0</v>
      </c>
      <c r="S60" s="90">
        <v>0</v>
      </c>
      <c r="T60" s="90">
        <v>0</v>
      </c>
      <c r="U60" s="90">
        <v>0</v>
      </c>
      <c r="V60" s="90">
        <v>0</v>
      </c>
      <c r="W60" s="90">
        <v>0</v>
      </c>
      <c r="X60" s="90">
        <v>0</v>
      </c>
      <c r="Y60" s="90">
        <v>0</v>
      </c>
      <c r="Z60" s="90">
        <v>0</v>
      </c>
      <c r="AA60" s="90">
        <v>0</v>
      </c>
      <c r="AB60" s="90">
        <v>0</v>
      </c>
      <c r="AC60" s="90">
        <v>0</v>
      </c>
      <c r="AD60" s="90">
        <v>0</v>
      </c>
      <c r="AE60" s="90">
        <v>0</v>
      </c>
      <c r="AF60" s="90">
        <v>0</v>
      </c>
      <c r="AG60" s="90">
        <v>0</v>
      </c>
      <c r="AH60" s="90">
        <v>0</v>
      </c>
      <c r="AI60" s="90">
        <v>0</v>
      </c>
      <c r="AJ60" s="90">
        <v>-4296</v>
      </c>
      <c r="AK60" s="90">
        <v>-18347</v>
      </c>
      <c r="AL60" s="90">
        <v>-9921</v>
      </c>
      <c r="AM60" s="91">
        <v>-169677</v>
      </c>
      <c r="AN60" s="91">
        <v>1948880</v>
      </c>
      <c r="AO60" s="91">
        <v>6369</v>
      </c>
      <c r="AP60" s="92"/>
      <c r="AQ60" s="90">
        <v>0</v>
      </c>
      <c r="AR60" s="90">
        <v>0</v>
      </c>
      <c r="AS60" s="90"/>
      <c r="AT60" s="90"/>
      <c r="AU60" s="92">
        <v>0</v>
      </c>
      <c r="AV60" s="91">
        <v>1948880</v>
      </c>
      <c r="AW60" s="90">
        <v>0</v>
      </c>
      <c r="AX60" s="90">
        <v>8330</v>
      </c>
      <c r="AY60" s="90">
        <v>60456</v>
      </c>
      <c r="AZ60" s="90">
        <v>48367</v>
      </c>
      <c r="BA60" s="90">
        <v>90686</v>
      </c>
      <c r="BB60" s="91">
        <v>2156719</v>
      </c>
      <c r="BC60" s="90"/>
      <c r="BD60" s="90">
        <v>2156719</v>
      </c>
      <c r="BE60" s="90">
        <v>179727</v>
      </c>
      <c r="BF60" s="90">
        <v>0</v>
      </c>
      <c r="BG60" s="90">
        <v>0</v>
      </c>
      <c r="BH60" s="90">
        <v>0</v>
      </c>
      <c r="BI60" s="90">
        <v>0</v>
      </c>
      <c r="BJ60" s="91">
        <v>2156719</v>
      </c>
    </row>
    <row r="61" spans="1:63" ht="15.6" customHeight="1" x14ac:dyDescent="0.2">
      <c r="A61" s="93">
        <v>55</v>
      </c>
      <c r="B61" s="94" t="s">
        <v>349</v>
      </c>
      <c r="C61" s="95">
        <v>80355476</v>
      </c>
      <c r="D61" s="95">
        <v>0</v>
      </c>
      <c r="E61" s="95">
        <v>0</v>
      </c>
      <c r="F61" s="95">
        <v>0</v>
      </c>
      <c r="G61" s="95">
        <v>0</v>
      </c>
      <c r="H61" s="95">
        <v>0</v>
      </c>
      <c r="I61" s="95">
        <v>0</v>
      </c>
      <c r="J61" s="95">
        <v>0</v>
      </c>
      <c r="K61" s="95">
        <v>0</v>
      </c>
      <c r="L61" s="95">
        <v>0</v>
      </c>
      <c r="M61" s="95">
        <v>0</v>
      </c>
      <c r="N61" s="95">
        <v>0</v>
      </c>
      <c r="O61" s="95">
        <v>0</v>
      </c>
      <c r="P61" s="95">
        <v>0</v>
      </c>
      <c r="Q61" s="95">
        <v>-219120</v>
      </c>
      <c r="R61" s="95">
        <v>0</v>
      </c>
      <c r="S61" s="95">
        <v>0</v>
      </c>
      <c r="T61" s="95">
        <v>0</v>
      </c>
      <c r="U61" s="95">
        <v>-92127</v>
      </c>
      <c r="V61" s="95">
        <v>0</v>
      </c>
      <c r="W61" s="95">
        <v>0</v>
      </c>
      <c r="X61" s="95">
        <v>0</v>
      </c>
      <c r="Y61" s="95">
        <v>0</v>
      </c>
      <c r="Z61" s="95">
        <v>0</v>
      </c>
      <c r="AA61" s="95">
        <v>0</v>
      </c>
      <c r="AB61" s="95">
        <v>0</v>
      </c>
      <c r="AC61" s="95">
        <v>0</v>
      </c>
      <c r="AD61" s="95">
        <v>0</v>
      </c>
      <c r="AE61" s="95">
        <v>0</v>
      </c>
      <c r="AF61" s="95">
        <v>0</v>
      </c>
      <c r="AG61" s="95">
        <v>0</v>
      </c>
      <c r="AH61" s="95">
        <v>0</v>
      </c>
      <c r="AI61" s="95">
        <v>0</v>
      </c>
      <c r="AJ61" s="95">
        <v>-545257</v>
      </c>
      <c r="AK61" s="95">
        <v>-726197</v>
      </c>
      <c r="AL61" s="95">
        <v>-97027</v>
      </c>
      <c r="AM61" s="96">
        <v>-1679728</v>
      </c>
      <c r="AN61" s="96">
        <v>78675748</v>
      </c>
      <c r="AO61" s="96">
        <v>5731</v>
      </c>
      <c r="AP61" s="97"/>
      <c r="AQ61" s="95">
        <v>0</v>
      </c>
      <c r="AR61" s="95">
        <v>0</v>
      </c>
      <c r="AS61" s="95"/>
      <c r="AT61" s="95"/>
      <c r="AU61" s="97">
        <v>0</v>
      </c>
      <c r="AV61" s="96">
        <v>78675748</v>
      </c>
      <c r="AW61" s="95">
        <v>0</v>
      </c>
      <c r="AX61" s="95">
        <v>428120</v>
      </c>
      <c r="AY61" s="95">
        <v>1932016</v>
      </c>
      <c r="AZ61" s="95">
        <v>1545613</v>
      </c>
      <c r="BA61" s="95">
        <v>2898024</v>
      </c>
      <c r="BB61" s="96">
        <v>85479521</v>
      </c>
      <c r="BC61" s="95"/>
      <c r="BD61" s="95">
        <v>85479521</v>
      </c>
      <c r="BE61" s="95">
        <v>7123293</v>
      </c>
      <c r="BF61" s="95">
        <v>0</v>
      </c>
      <c r="BG61" s="95">
        <v>0</v>
      </c>
      <c r="BH61" s="95">
        <v>0</v>
      </c>
      <c r="BI61" s="95">
        <v>0</v>
      </c>
      <c r="BJ61" s="96">
        <v>85479521</v>
      </c>
    </row>
    <row r="62" spans="1:63" ht="15.6" customHeight="1" x14ac:dyDescent="0.2">
      <c r="A62" s="82">
        <v>56</v>
      </c>
      <c r="B62" s="83" t="s">
        <v>350</v>
      </c>
      <c r="C62" s="84">
        <v>17506328</v>
      </c>
      <c r="D62" s="84">
        <v>0</v>
      </c>
      <c r="E62" s="84">
        <v>0</v>
      </c>
      <c r="F62" s="84">
        <v>-5561216</v>
      </c>
      <c r="G62" s="84">
        <v>0</v>
      </c>
      <c r="H62" s="84">
        <v>0</v>
      </c>
      <c r="I62" s="84">
        <v>0</v>
      </c>
      <c r="J62" s="84">
        <v>0</v>
      </c>
      <c r="K62" s="84">
        <v>0</v>
      </c>
      <c r="L62" s="84">
        <v>0</v>
      </c>
      <c r="M62" s="84">
        <v>0</v>
      </c>
      <c r="N62" s="84">
        <v>0</v>
      </c>
      <c r="O62" s="84">
        <v>0</v>
      </c>
      <c r="P62" s="84">
        <v>0</v>
      </c>
      <c r="Q62" s="84">
        <v>0</v>
      </c>
      <c r="R62" s="84">
        <v>0</v>
      </c>
      <c r="S62" s="84">
        <v>-962521</v>
      </c>
      <c r="T62" s="84">
        <v>0</v>
      </c>
      <c r="U62" s="84">
        <v>0</v>
      </c>
      <c r="V62" s="84">
        <v>0</v>
      </c>
      <c r="W62" s="84">
        <v>0</v>
      </c>
      <c r="X62" s="84">
        <v>-449092</v>
      </c>
      <c r="Y62" s="84">
        <v>0</v>
      </c>
      <c r="Z62" s="84">
        <v>0</v>
      </c>
      <c r="AA62" s="84">
        <v>0</v>
      </c>
      <c r="AB62" s="84">
        <v>0</v>
      </c>
      <c r="AC62" s="84">
        <v>0</v>
      </c>
      <c r="AD62" s="84">
        <v>0</v>
      </c>
      <c r="AE62" s="84">
        <v>0</v>
      </c>
      <c r="AF62" s="84">
        <v>0</v>
      </c>
      <c r="AG62" s="84">
        <v>-61327</v>
      </c>
      <c r="AH62" s="84">
        <v>0</v>
      </c>
      <c r="AI62" s="84">
        <v>0</v>
      </c>
      <c r="AJ62" s="84">
        <v>-50469</v>
      </c>
      <c r="AK62" s="84">
        <v>-38081</v>
      </c>
      <c r="AL62" s="84">
        <v>0</v>
      </c>
      <c r="AM62" s="85">
        <v>-7122706</v>
      </c>
      <c r="AN62" s="85">
        <v>10383622</v>
      </c>
      <c r="AO62" s="85">
        <v>7186</v>
      </c>
      <c r="AP62" s="86"/>
      <c r="AQ62" s="84">
        <v>0</v>
      </c>
      <c r="AR62" s="84">
        <v>0</v>
      </c>
      <c r="AS62" s="84"/>
      <c r="AT62" s="84"/>
      <c r="AU62" s="86">
        <v>0</v>
      </c>
      <c r="AV62" s="85">
        <v>10383622</v>
      </c>
      <c r="AW62" s="84">
        <v>0</v>
      </c>
      <c r="AX62" s="84">
        <v>47600</v>
      </c>
      <c r="AY62" s="84">
        <v>238117</v>
      </c>
      <c r="AZ62" s="84">
        <v>190493</v>
      </c>
      <c r="BA62" s="84">
        <v>357175</v>
      </c>
      <c r="BB62" s="85">
        <v>11217007</v>
      </c>
      <c r="BC62" s="84"/>
      <c r="BD62" s="84">
        <v>11217007</v>
      </c>
      <c r="BE62" s="84">
        <v>934751</v>
      </c>
      <c r="BF62" s="84">
        <v>0</v>
      </c>
      <c r="BG62" s="84">
        <v>0</v>
      </c>
      <c r="BH62" s="84">
        <v>0</v>
      </c>
      <c r="BI62" s="84">
        <v>0</v>
      </c>
      <c r="BJ62" s="85">
        <v>11217007</v>
      </c>
    </row>
    <row r="63" spans="1:63" ht="15.6" customHeight="1" x14ac:dyDescent="0.2">
      <c r="A63" s="88">
        <v>57</v>
      </c>
      <c r="B63" s="89" t="s">
        <v>351</v>
      </c>
      <c r="C63" s="90">
        <v>62407974</v>
      </c>
      <c r="D63" s="90">
        <v>0</v>
      </c>
      <c r="E63" s="90">
        <v>0</v>
      </c>
      <c r="F63" s="90">
        <v>0</v>
      </c>
      <c r="G63" s="90">
        <v>0</v>
      </c>
      <c r="H63" s="90">
        <v>0</v>
      </c>
      <c r="I63" s="90">
        <v>0</v>
      </c>
      <c r="J63" s="90">
        <v>0</v>
      </c>
      <c r="K63" s="90">
        <v>0</v>
      </c>
      <c r="L63" s="90">
        <v>0</v>
      </c>
      <c r="M63" s="90">
        <v>0</v>
      </c>
      <c r="N63" s="90">
        <v>0</v>
      </c>
      <c r="O63" s="90">
        <v>0</v>
      </c>
      <c r="P63" s="90">
        <v>0</v>
      </c>
      <c r="Q63" s="90">
        <v>0</v>
      </c>
      <c r="R63" s="90">
        <v>0</v>
      </c>
      <c r="S63" s="90">
        <v>0</v>
      </c>
      <c r="T63" s="90">
        <v>-1283966</v>
      </c>
      <c r="U63" s="90">
        <v>-118595</v>
      </c>
      <c r="V63" s="90">
        <v>0</v>
      </c>
      <c r="W63" s="90">
        <v>0</v>
      </c>
      <c r="X63" s="90">
        <v>0</v>
      </c>
      <c r="Y63" s="90">
        <v>-6235</v>
      </c>
      <c r="Z63" s="90">
        <v>0</v>
      </c>
      <c r="AA63" s="90">
        <v>0</v>
      </c>
      <c r="AB63" s="90">
        <v>0</v>
      </c>
      <c r="AC63" s="90">
        <v>0</v>
      </c>
      <c r="AD63" s="90">
        <v>0</v>
      </c>
      <c r="AE63" s="90">
        <v>0</v>
      </c>
      <c r="AF63" s="90">
        <v>0</v>
      </c>
      <c r="AG63" s="90">
        <v>0</v>
      </c>
      <c r="AH63" s="90">
        <v>-5546145</v>
      </c>
      <c r="AI63" s="90">
        <v>0</v>
      </c>
      <c r="AJ63" s="90">
        <v>-277878</v>
      </c>
      <c r="AK63" s="90">
        <v>-162922</v>
      </c>
      <c r="AL63" s="90">
        <v>-18900</v>
      </c>
      <c r="AM63" s="91">
        <v>-7414641</v>
      </c>
      <c r="AN63" s="91">
        <v>54993333</v>
      </c>
      <c r="AO63" s="91">
        <v>6963</v>
      </c>
      <c r="AP63" s="92"/>
      <c r="AQ63" s="90">
        <v>0</v>
      </c>
      <c r="AR63" s="90">
        <v>0</v>
      </c>
      <c r="AS63" s="90"/>
      <c r="AT63" s="90"/>
      <c r="AU63" s="92">
        <v>0</v>
      </c>
      <c r="AV63" s="91">
        <v>54993333</v>
      </c>
      <c r="AW63" s="90">
        <v>210000</v>
      </c>
      <c r="AX63" s="90">
        <v>248150</v>
      </c>
      <c r="AY63" s="90">
        <v>1216486</v>
      </c>
      <c r="AZ63" s="90">
        <v>973190</v>
      </c>
      <c r="BA63" s="90">
        <v>1824732</v>
      </c>
      <c r="BB63" s="91">
        <v>59465891</v>
      </c>
      <c r="BC63" s="90"/>
      <c r="BD63" s="90">
        <v>59465891</v>
      </c>
      <c r="BE63" s="90">
        <v>4955491</v>
      </c>
      <c r="BF63" s="90">
        <v>0</v>
      </c>
      <c r="BG63" s="90">
        <v>0</v>
      </c>
      <c r="BH63" s="90">
        <v>0</v>
      </c>
      <c r="BI63" s="90">
        <v>0</v>
      </c>
      <c r="BJ63" s="91">
        <v>59465891</v>
      </c>
    </row>
    <row r="64" spans="1:63" ht="15.6" customHeight="1" x14ac:dyDescent="0.2">
      <c r="A64" s="88">
        <v>58</v>
      </c>
      <c r="B64" s="89" t="s">
        <v>352</v>
      </c>
      <c r="C64" s="90">
        <v>50511352</v>
      </c>
      <c r="D64" s="90">
        <v>0</v>
      </c>
      <c r="E64" s="90">
        <v>0</v>
      </c>
      <c r="F64" s="90">
        <v>0</v>
      </c>
      <c r="G64" s="90">
        <v>0</v>
      </c>
      <c r="H64" s="90">
        <v>0</v>
      </c>
      <c r="I64" s="90">
        <v>0</v>
      </c>
      <c r="J64" s="90">
        <v>0</v>
      </c>
      <c r="K64" s="90">
        <v>0</v>
      </c>
      <c r="L64" s="90">
        <v>0</v>
      </c>
      <c r="M64" s="90">
        <v>0</v>
      </c>
      <c r="N64" s="90">
        <v>0</v>
      </c>
      <c r="O64" s="90">
        <v>0</v>
      </c>
      <c r="P64" s="90">
        <v>0</v>
      </c>
      <c r="Q64" s="90">
        <v>0</v>
      </c>
      <c r="R64" s="90">
        <v>0</v>
      </c>
      <c r="S64" s="90">
        <v>0</v>
      </c>
      <c r="T64" s="90">
        <v>0</v>
      </c>
      <c r="U64" s="90">
        <v>0</v>
      </c>
      <c r="V64" s="90">
        <v>0</v>
      </c>
      <c r="W64" s="90">
        <v>0</v>
      </c>
      <c r="X64" s="90">
        <v>0</v>
      </c>
      <c r="Y64" s="90">
        <v>0</v>
      </c>
      <c r="Z64" s="90">
        <v>0</v>
      </c>
      <c r="AA64" s="90">
        <v>0</v>
      </c>
      <c r="AB64" s="90">
        <v>0</v>
      </c>
      <c r="AC64" s="90">
        <v>0</v>
      </c>
      <c r="AD64" s="90">
        <v>0</v>
      </c>
      <c r="AE64" s="90">
        <v>0</v>
      </c>
      <c r="AF64" s="90">
        <v>0</v>
      </c>
      <c r="AG64" s="90">
        <v>0</v>
      </c>
      <c r="AH64" s="90">
        <v>0</v>
      </c>
      <c r="AI64" s="90">
        <v>0</v>
      </c>
      <c r="AJ64" s="90">
        <v>-396652</v>
      </c>
      <c r="AK64" s="90">
        <v>-232906</v>
      </c>
      <c r="AL64" s="90">
        <v>-43901</v>
      </c>
      <c r="AM64" s="91">
        <v>-673459</v>
      </c>
      <c r="AN64" s="91">
        <v>49837893</v>
      </c>
      <c r="AO64" s="91">
        <v>6963</v>
      </c>
      <c r="AP64" s="92"/>
      <c r="AQ64" s="90">
        <v>0</v>
      </c>
      <c r="AR64" s="90">
        <v>0</v>
      </c>
      <c r="AS64" s="90"/>
      <c r="AT64" s="90"/>
      <c r="AU64" s="92">
        <v>0</v>
      </c>
      <c r="AV64" s="91">
        <v>49837893</v>
      </c>
      <c r="AW64" s="90">
        <v>0</v>
      </c>
      <c r="AX64" s="90">
        <v>211680</v>
      </c>
      <c r="AY64" s="90">
        <v>1020789</v>
      </c>
      <c r="AZ64" s="90">
        <v>816631</v>
      </c>
      <c r="BA64" s="90">
        <v>1531184</v>
      </c>
      <c r="BB64" s="91">
        <v>53418177</v>
      </c>
      <c r="BC64" s="90"/>
      <c r="BD64" s="90">
        <v>53418177</v>
      </c>
      <c r="BE64" s="90">
        <v>4451515</v>
      </c>
      <c r="BF64" s="90">
        <v>0</v>
      </c>
      <c r="BG64" s="90">
        <v>0</v>
      </c>
      <c r="BH64" s="90">
        <v>0</v>
      </c>
      <c r="BI64" s="90">
        <v>0</v>
      </c>
      <c r="BJ64" s="91">
        <v>53418177</v>
      </c>
    </row>
    <row r="65" spans="1:62" ht="15.6" customHeight="1" x14ac:dyDescent="0.2">
      <c r="A65" s="88">
        <v>59</v>
      </c>
      <c r="B65" s="89" t="s">
        <v>353</v>
      </c>
      <c r="C65" s="90">
        <v>36325973</v>
      </c>
      <c r="D65" s="90">
        <v>0</v>
      </c>
      <c r="E65" s="90">
        <v>0</v>
      </c>
      <c r="F65" s="90">
        <v>0</v>
      </c>
      <c r="G65" s="90">
        <v>0</v>
      </c>
      <c r="H65" s="90">
        <v>0</v>
      </c>
      <c r="I65" s="90">
        <v>0</v>
      </c>
      <c r="J65" s="90">
        <v>0</v>
      </c>
      <c r="K65" s="90">
        <v>0</v>
      </c>
      <c r="L65" s="90">
        <v>0</v>
      </c>
      <c r="M65" s="90">
        <v>0</v>
      </c>
      <c r="N65" s="90">
        <v>0</v>
      </c>
      <c r="O65" s="90">
        <v>0</v>
      </c>
      <c r="P65" s="90">
        <v>0</v>
      </c>
      <c r="Q65" s="90">
        <v>0</v>
      </c>
      <c r="R65" s="90">
        <v>0</v>
      </c>
      <c r="S65" s="90">
        <v>0</v>
      </c>
      <c r="T65" s="90">
        <v>0</v>
      </c>
      <c r="U65" s="90">
        <v>-45759</v>
      </c>
      <c r="V65" s="90">
        <v>0</v>
      </c>
      <c r="W65" s="90">
        <v>0</v>
      </c>
      <c r="X65" s="90">
        <v>0</v>
      </c>
      <c r="Y65" s="90">
        <v>0</v>
      </c>
      <c r="Z65" s="90">
        <v>0</v>
      </c>
      <c r="AA65" s="90">
        <v>0</v>
      </c>
      <c r="AB65" s="90">
        <v>0</v>
      </c>
      <c r="AC65" s="90">
        <v>-12278</v>
      </c>
      <c r="AD65" s="90">
        <v>0</v>
      </c>
      <c r="AE65" s="90">
        <v>0</v>
      </c>
      <c r="AF65" s="90">
        <v>0</v>
      </c>
      <c r="AG65" s="90">
        <v>0</v>
      </c>
      <c r="AH65" s="90">
        <v>0</v>
      </c>
      <c r="AI65" s="90">
        <v>-117729</v>
      </c>
      <c r="AJ65" s="90">
        <v>-126963</v>
      </c>
      <c r="AK65" s="90">
        <v>-435353</v>
      </c>
      <c r="AL65" s="90">
        <v>0</v>
      </c>
      <c r="AM65" s="91">
        <v>-738082</v>
      </c>
      <c r="AN65" s="91">
        <v>35587891</v>
      </c>
      <c r="AO65" s="91">
        <v>8492</v>
      </c>
      <c r="AP65" s="92"/>
      <c r="AQ65" s="90">
        <v>0</v>
      </c>
      <c r="AR65" s="90">
        <v>0</v>
      </c>
      <c r="AS65" s="90"/>
      <c r="AT65" s="90"/>
      <c r="AU65" s="92">
        <v>0</v>
      </c>
      <c r="AV65" s="91">
        <v>35587891</v>
      </c>
      <c r="AW65" s="90">
        <v>0</v>
      </c>
      <c r="AX65" s="90">
        <v>128170</v>
      </c>
      <c r="AY65" s="90">
        <v>667971</v>
      </c>
      <c r="AZ65" s="90">
        <v>534376</v>
      </c>
      <c r="BA65" s="90">
        <v>1001957</v>
      </c>
      <c r="BB65" s="91">
        <v>37920365</v>
      </c>
      <c r="BC65" s="90"/>
      <c r="BD65" s="90">
        <v>37920365</v>
      </c>
      <c r="BE65" s="90">
        <v>3160030</v>
      </c>
      <c r="BF65" s="90">
        <v>0</v>
      </c>
      <c r="BG65" s="90">
        <v>0</v>
      </c>
      <c r="BH65" s="90">
        <v>0</v>
      </c>
      <c r="BI65" s="90">
        <v>0</v>
      </c>
      <c r="BJ65" s="91">
        <v>37920365</v>
      </c>
    </row>
    <row r="66" spans="1:62" ht="15.6" customHeight="1" x14ac:dyDescent="0.2">
      <c r="A66" s="93">
        <v>60</v>
      </c>
      <c r="B66" s="94" t="s">
        <v>354</v>
      </c>
      <c r="C66" s="95">
        <v>30442350</v>
      </c>
      <c r="D66" s="95">
        <v>0</v>
      </c>
      <c r="E66" s="95">
        <v>0</v>
      </c>
      <c r="F66" s="95">
        <v>0</v>
      </c>
      <c r="G66" s="95">
        <v>0</v>
      </c>
      <c r="H66" s="95">
        <v>0</v>
      </c>
      <c r="I66" s="95">
        <v>0</v>
      </c>
      <c r="J66" s="95">
        <v>0</v>
      </c>
      <c r="K66" s="95">
        <v>0</v>
      </c>
      <c r="L66" s="95">
        <v>0</v>
      </c>
      <c r="M66" s="95">
        <v>0</v>
      </c>
      <c r="N66" s="95">
        <v>0</v>
      </c>
      <c r="O66" s="95">
        <v>0</v>
      </c>
      <c r="P66" s="95">
        <v>0</v>
      </c>
      <c r="Q66" s="95">
        <v>0</v>
      </c>
      <c r="R66" s="95">
        <v>0</v>
      </c>
      <c r="S66" s="95">
        <v>0</v>
      </c>
      <c r="T66" s="95">
        <v>0</v>
      </c>
      <c r="U66" s="95">
        <v>0</v>
      </c>
      <c r="V66" s="95">
        <v>0</v>
      </c>
      <c r="W66" s="95">
        <v>0</v>
      </c>
      <c r="X66" s="95">
        <v>-15352</v>
      </c>
      <c r="Y66" s="95">
        <v>0</v>
      </c>
      <c r="Z66" s="95">
        <v>0</v>
      </c>
      <c r="AA66" s="95">
        <v>0</v>
      </c>
      <c r="AB66" s="95">
        <v>0</v>
      </c>
      <c r="AC66" s="95">
        <v>0</v>
      </c>
      <c r="AD66" s="95">
        <v>0</v>
      </c>
      <c r="AE66" s="95">
        <v>0</v>
      </c>
      <c r="AF66" s="95">
        <v>-46839</v>
      </c>
      <c r="AG66" s="95">
        <v>0</v>
      </c>
      <c r="AH66" s="95">
        <v>0</v>
      </c>
      <c r="AI66" s="95">
        <v>0</v>
      </c>
      <c r="AJ66" s="95">
        <v>-93130</v>
      </c>
      <c r="AK66" s="95">
        <v>-146866</v>
      </c>
      <c r="AL66" s="95">
        <v>-5777</v>
      </c>
      <c r="AM66" s="96">
        <v>-307964</v>
      </c>
      <c r="AN66" s="96">
        <v>30134386</v>
      </c>
      <c r="AO66" s="96">
        <v>6460</v>
      </c>
      <c r="AP66" s="97"/>
      <c r="AQ66" s="95">
        <v>0</v>
      </c>
      <c r="AR66" s="95">
        <v>0</v>
      </c>
      <c r="AS66" s="95"/>
      <c r="AT66" s="95"/>
      <c r="AU66" s="97">
        <v>0</v>
      </c>
      <c r="AV66" s="96">
        <v>30134386</v>
      </c>
      <c r="AW66" s="95">
        <v>0</v>
      </c>
      <c r="AX66" s="95">
        <v>149450</v>
      </c>
      <c r="AY66" s="95">
        <v>713349</v>
      </c>
      <c r="AZ66" s="95">
        <v>570679</v>
      </c>
      <c r="BA66" s="95">
        <v>1070024</v>
      </c>
      <c r="BB66" s="96">
        <v>32637888</v>
      </c>
      <c r="BC66" s="95"/>
      <c r="BD66" s="95">
        <v>32637888</v>
      </c>
      <c r="BE66" s="95">
        <v>2719824</v>
      </c>
      <c r="BF66" s="95">
        <v>0</v>
      </c>
      <c r="BG66" s="95">
        <v>0</v>
      </c>
      <c r="BH66" s="95">
        <v>0</v>
      </c>
      <c r="BI66" s="95">
        <v>0</v>
      </c>
      <c r="BJ66" s="96">
        <v>32637888</v>
      </c>
    </row>
    <row r="67" spans="1:62" ht="15.6" customHeight="1" x14ac:dyDescent="0.2">
      <c r="A67" s="82">
        <v>61</v>
      </c>
      <c r="B67" s="83" t="s">
        <v>355</v>
      </c>
      <c r="C67" s="84">
        <v>14400285</v>
      </c>
      <c r="D67" s="84">
        <v>0</v>
      </c>
      <c r="E67" s="84">
        <v>-9243</v>
      </c>
      <c r="F67" s="84">
        <v>0</v>
      </c>
      <c r="G67" s="84">
        <v>0</v>
      </c>
      <c r="H67" s="84">
        <v>0</v>
      </c>
      <c r="I67" s="84">
        <v>0</v>
      </c>
      <c r="J67" s="84">
        <v>0</v>
      </c>
      <c r="K67" s="84">
        <v>-26867</v>
      </c>
      <c r="L67" s="84">
        <v>0</v>
      </c>
      <c r="M67" s="84">
        <v>-3048</v>
      </c>
      <c r="N67" s="84">
        <v>0</v>
      </c>
      <c r="O67" s="84">
        <v>0</v>
      </c>
      <c r="P67" s="84">
        <v>-3048</v>
      </c>
      <c r="Q67" s="84">
        <v>-102354</v>
      </c>
      <c r="R67" s="84">
        <v>0</v>
      </c>
      <c r="S67" s="84">
        <v>0</v>
      </c>
      <c r="T67" s="84">
        <v>0</v>
      </c>
      <c r="U67" s="84">
        <v>-18159</v>
      </c>
      <c r="V67" s="84">
        <v>-3048</v>
      </c>
      <c r="W67" s="84">
        <v>0</v>
      </c>
      <c r="X67" s="84">
        <v>0</v>
      </c>
      <c r="Y67" s="84">
        <v>0</v>
      </c>
      <c r="Z67" s="84">
        <v>-8546</v>
      </c>
      <c r="AA67" s="84">
        <v>-8285</v>
      </c>
      <c r="AB67" s="84">
        <v>-3048</v>
      </c>
      <c r="AC67" s="84">
        <v>0</v>
      </c>
      <c r="AD67" s="84">
        <v>-8546</v>
      </c>
      <c r="AE67" s="84">
        <v>0</v>
      </c>
      <c r="AF67" s="84">
        <v>0</v>
      </c>
      <c r="AG67" s="84">
        <v>0</v>
      </c>
      <c r="AH67" s="84">
        <v>0</v>
      </c>
      <c r="AI67" s="84">
        <v>0</v>
      </c>
      <c r="AJ67" s="84">
        <v>-63207</v>
      </c>
      <c r="AK67" s="84">
        <v>-198699</v>
      </c>
      <c r="AL67" s="84">
        <v>-12083</v>
      </c>
      <c r="AM67" s="85">
        <v>-468181</v>
      </c>
      <c r="AN67" s="85">
        <v>13932104</v>
      </c>
      <c r="AO67" s="85">
        <v>3587</v>
      </c>
      <c r="AP67" s="86"/>
      <c r="AQ67" s="84">
        <v>0</v>
      </c>
      <c r="AR67" s="84">
        <v>0</v>
      </c>
      <c r="AS67" s="84"/>
      <c r="AT67" s="84"/>
      <c r="AU67" s="86">
        <v>0</v>
      </c>
      <c r="AV67" s="85">
        <v>13932104</v>
      </c>
      <c r="AW67" s="84">
        <v>0</v>
      </c>
      <c r="AX67" s="84">
        <v>121380</v>
      </c>
      <c r="AY67" s="84">
        <v>704338</v>
      </c>
      <c r="AZ67" s="84">
        <v>563470</v>
      </c>
      <c r="BA67" s="84">
        <v>1056507</v>
      </c>
      <c r="BB67" s="85">
        <v>16377799</v>
      </c>
      <c r="BC67" s="84"/>
      <c r="BD67" s="84">
        <v>16377799</v>
      </c>
      <c r="BE67" s="84">
        <v>1364817</v>
      </c>
      <c r="BF67" s="84">
        <v>0</v>
      </c>
      <c r="BG67" s="84">
        <v>0</v>
      </c>
      <c r="BH67" s="84">
        <v>0</v>
      </c>
      <c r="BI67" s="84">
        <v>0</v>
      </c>
      <c r="BJ67" s="85">
        <v>16377799</v>
      </c>
    </row>
    <row r="68" spans="1:62" ht="15.6" customHeight="1" x14ac:dyDescent="0.2">
      <c r="A68" s="88">
        <v>62</v>
      </c>
      <c r="B68" s="89" t="s">
        <v>356</v>
      </c>
      <c r="C68" s="90">
        <v>9830090</v>
      </c>
      <c r="D68" s="90">
        <v>0</v>
      </c>
      <c r="E68" s="90">
        <v>0</v>
      </c>
      <c r="F68" s="90">
        <v>-384</v>
      </c>
      <c r="G68" s="90">
        <v>0</v>
      </c>
      <c r="H68" s="90">
        <v>0</v>
      </c>
      <c r="I68" s="90">
        <v>0</v>
      </c>
      <c r="J68" s="90">
        <v>0</v>
      </c>
      <c r="K68" s="90">
        <v>0</v>
      </c>
      <c r="L68" s="90">
        <v>0</v>
      </c>
      <c r="M68" s="90">
        <v>0</v>
      </c>
      <c r="N68" s="90">
        <v>0</v>
      </c>
      <c r="O68" s="90">
        <v>0</v>
      </c>
      <c r="P68" s="90">
        <v>0</v>
      </c>
      <c r="Q68" s="90">
        <v>0</v>
      </c>
      <c r="R68" s="90">
        <v>0</v>
      </c>
      <c r="S68" s="90">
        <v>0</v>
      </c>
      <c r="T68" s="90">
        <v>0</v>
      </c>
      <c r="U68" s="90">
        <v>0</v>
      </c>
      <c r="V68" s="90">
        <v>0</v>
      </c>
      <c r="W68" s="90">
        <v>0</v>
      </c>
      <c r="X68" s="90">
        <v>0</v>
      </c>
      <c r="Y68" s="90">
        <v>0</v>
      </c>
      <c r="Z68" s="90">
        <v>0</v>
      </c>
      <c r="AA68" s="90">
        <v>0</v>
      </c>
      <c r="AB68" s="90">
        <v>0</v>
      </c>
      <c r="AC68" s="90">
        <v>0</v>
      </c>
      <c r="AD68" s="90">
        <v>0</v>
      </c>
      <c r="AE68" s="90">
        <v>0</v>
      </c>
      <c r="AF68" s="90">
        <v>0</v>
      </c>
      <c r="AG68" s="90">
        <v>0</v>
      </c>
      <c r="AH68" s="90">
        <v>0</v>
      </c>
      <c r="AI68" s="90">
        <v>0</v>
      </c>
      <c r="AJ68" s="90">
        <v>-50570</v>
      </c>
      <c r="AK68" s="90">
        <v>-42311</v>
      </c>
      <c r="AL68" s="90">
        <v>-18628</v>
      </c>
      <c r="AM68" s="91">
        <v>-111893</v>
      </c>
      <c r="AN68" s="91">
        <v>9718197</v>
      </c>
      <c r="AO68" s="91">
        <v>7368</v>
      </c>
      <c r="AP68" s="92"/>
      <c r="AQ68" s="90">
        <v>0</v>
      </c>
      <c r="AR68" s="90">
        <v>0</v>
      </c>
      <c r="AS68" s="90"/>
      <c r="AT68" s="90"/>
      <c r="AU68" s="92">
        <v>0</v>
      </c>
      <c r="AV68" s="91">
        <v>9718197</v>
      </c>
      <c r="AW68" s="90">
        <v>0</v>
      </c>
      <c r="AX68" s="90">
        <v>40740</v>
      </c>
      <c r="AY68" s="90">
        <v>163968</v>
      </c>
      <c r="AZ68" s="90">
        <v>131173</v>
      </c>
      <c r="BA68" s="90">
        <v>245949</v>
      </c>
      <c r="BB68" s="91">
        <v>10300027</v>
      </c>
      <c r="BC68" s="90"/>
      <c r="BD68" s="90">
        <v>10300027</v>
      </c>
      <c r="BE68" s="90">
        <v>858336</v>
      </c>
      <c r="BF68" s="90">
        <v>0</v>
      </c>
      <c r="BG68" s="90">
        <v>0</v>
      </c>
      <c r="BH68" s="90">
        <v>0</v>
      </c>
      <c r="BI68" s="90">
        <v>0</v>
      </c>
      <c r="BJ68" s="91">
        <v>10300027</v>
      </c>
    </row>
    <row r="69" spans="1:62" ht="15.6" customHeight="1" x14ac:dyDescent="0.2">
      <c r="A69" s="88">
        <v>63</v>
      </c>
      <c r="B69" s="89" t="s">
        <v>357</v>
      </c>
      <c r="C69" s="90">
        <v>9067991</v>
      </c>
      <c r="D69" s="90">
        <v>0</v>
      </c>
      <c r="E69" s="90">
        <v>0</v>
      </c>
      <c r="F69" s="90">
        <v>0</v>
      </c>
      <c r="G69" s="90">
        <v>0</v>
      </c>
      <c r="H69" s="90">
        <v>0</v>
      </c>
      <c r="I69" s="90">
        <v>0</v>
      </c>
      <c r="J69" s="90">
        <v>0</v>
      </c>
      <c r="K69" s="90">
        <v>0</v>
      </c>
      <c r="L69" s="90">
        <v>0</v>
      </c>
      <c r="M69" s="90">
        <v>0</v>
      </c>
      <c r="N69" s="90">
        <v>0</v>
      </c>
      <c r="O69" s="90">
        <v>0</v>
      </c>
      <c r="P69" s="90">
        <v>-6578</v>
      </c>
      <c r="Q69" s="90">
        <v>0</v>
      </c>
      <c r="R69" s="90">
        <v>0</v>
      </c>
      <c r="S69" s="90">
        <v>0</v>
      </c>
      <c r="T69" s="90">
        <v>0</v>
      </c>
      <c r="U69" s="90">
        <v>-3739</v>
      </c>
      <c r="V69" s="90">
        <v>0</v>
      </c>
      <c r="W69" s="90">
        <v>0</v>
      </c>
      <c r="X69" s="90">
        <v>0</v>
      </c>
      <c r="Y69" s="90">
        <v>0</v>
      </c>
      <c r="Z69" s="90">
        <v>0</v>
      </c>
      <c r="AA69" s="90">
        <v>0</v>
      </c>
      <c r="AB69" s="90">
        <v>0</v>
      </c>
      <c r="AC69" s="90">
        <v>0</v>
      </c>
      <c r="AD69" s="90">
        <v>0</v>
      </c>
      <c r="AE69" s="90">
        <v>0</v>
      </c>
      <c r="AF69" s="90">
        <v>0</v>
      </c>
      <c r="AG69" s="90">
        <v>0</v>
      </c>
      <c r="AH69" s="90">
        <v>-3322</v>
      </c>
      <c r="AI69" s="90">
        <v>0</v>
      </c>
      <c r="AJ69" s="90">
        <v>-18844</v>
      </c>
      <c r="AK69" s="90">
        <v>-36259</v>
      </c>
      <c r="AL69" s="90">
        <v>-3852</v>
      </c>
      <c r="AM69" s="91">
        <v>-72594</v>
      </c>
      <c r="AN69" s="91">
        <v>8995397</v>
      </c>
      <c r="AO69" s="91">
        <v>4410</v>
      </c>
      <c r="AP69" s="92"/>
      <c r="AQ69" s="90">
        <v>0</v>
      </c>
      <c r="AR69" s="90">
        <v>0</v>
      </c>
      <c r="AS69" s="90"/>
      <c r="AT69" s="90"/>
      <c r="AU69" s="92">
        <v>0</v>
      </c>
      <c r="AV69" s="91">
        <v>8995397</v>
      </c>
      <c r="AW69" s="90">
        <v>0</v>
      </c>
      <c r="AX69" s="90">
        <v>65730</v>
      </c>
      <c r="AY69" s="90">
        <v>377241</v>
      </c>
      <c r="AZ69" s="90">
        <v>301793</v>
      </c>
      <c r="BA69" s="90">
        <v>565862</v>
      </c>
      <c r="BB69" s="91">
        <v>10306023</v>
      </c>
      <c r="BC69" s="90"/>
      <c r="BD69" s="90">
        <v>10306023</v>
      </c>
      <c r="BE69" s="90">
        <v>858835</v>
      </c>
      <c r="BF69" s="90">
        <v>0</v>
      </c>
      <c r="BG69" s="90">
        <v>0</v>
      </c>
      <c r="BH69" s="90">
        <v>0</v>
      </c>
      <c r="BI69" s="90">
        <v>0</v>
      </c>
      <c r="BJ69" s="91">
        <v>10306023</v>
      </c>
    </row>
    <row r="70" spans="1:62" ht="15.6" customHeight="1" x14ac:dyDescent="0.2">
      <c r="A70" s="88">
        <v>64</v>
      </c>
      <c r="B70" s="89" t="s">
        <v>358</v>
      </c>
      <c r="C70" s="90">
        <v>11126308</v>
      </c>
      <c r="D70" s="90">
        <v>0</v>
      </c>
      <c r="E70" s="90">
        <v>0</v>
      </c>
      <c r="F70" s="90">
        <v>0</v>
      </c>
      <c r="G70" s="90">
        <v>0</v>
      </c>
      <c r="H70" s="90">
        <v>0</v>
      </c>
      <c r="I70" s="90">
        <v>0</v>
      </c>
      <c r="J70" s="90">
        <v>0</v>
      </c>
      <c r="K70" s="90">
        <v>0</v>
      </c>
      <c r="L70" s="90">
        <v>0</v>
      </c>
      <c r="M70" s="90">
        <v>0</v>
      </c>
      <c r="N70" s="90">
        <v>0</v>
      </c>
      <c r="O70" s="90">
        <v>0</v>
      </c>
      <c r="P70" s="90">
        <v>0</v>
      </c>
      <c r="Q70" s="90">
        <v>0</v>
      </c>
      <c r="R70" s="90">
        <v>0</v>
      </c>
      <c r="S70" s="90">
        <v>0</v>
      </c>
      <c r="T70" s="90">
        <v>0</v>
      </c>
      <c r="U70" s="90">
        <v>0</v>
      </c>
      <c r="V70" s="90">
        <v>0</v>
      </c>
      <c r="W70" s="90">
        <v>0</v>
      </c>
      <c r="X70" s="90">
        <v>0</v>
      </c>
      <c r="Y70" s="90">
        <v>0</v>
      </c>
      <c r="Z70" s="90">
        <v>0</v>
      </c>
      <c r="AA70" s="90">
        <v>0</v>
      </c>
      <c r="AB70" s="90">
        <v>0</v>
      </c>
      <c r="AC70" s="90">
        <v>0</v>
      </c>
      <c r="AD70" s="90">
        <v>0</v>
      </c>
      <c r="AE70" s="90">
        <v>0</v>
      </c>
      <c r="AF70" s="90">
        <v>0</v>
      </c>
      <c r="AG70" s="90">
        <v>0</v>
      </c>
      <c r="AH70" s="90">
        <v>0</v>
      </c>
      <c r="AI70" s="90">
        <v>0</v>
      </c>
      <c r="AJ70" s="90">
        <v>-130997</v>
      </c>
      <c r="AK70" s="90">
        <v>-21904</v>
      </c>
      <c r="AL70" s="90">
        <v>-11619</v>
      </c>
      <c r="AM70" s="91">
        <v>-164520</v>
      </c>
      <c r="AN70" s="91">
        <v>10961788</v>
      </c>
      <c r="AO70" s="91">
        <v>7081</v>
      </c>
      <c r="AP70" s="92"/>
      <c r="AQ70" s="90">
        <v>0</v>
      </c>
      <c r="AR70" s="90">
        <v>0</v>
      </c>
      <c r="AS70" s="90"/>
      <c r="AT70" s="90"/>
      <c r="AU70" s="92">
        <v>0</v>
      </c>
      <c r="AV70" s="91">
        <v>10961788</v>
      </c>
      <c r="AW70" s="90">
        <v>0</v>
      </c>
      <c r="AX70" s="90">
        <v>50190</v>
      </c>
      <c r="AY70" s="90">
        <v>245725</v>
      </c>
      <c r="AZ70" s="90">
        <v>196580</v>
      </c>
      <c r="BA70" s="90">
        <v>368587</v>
      </c>
      <c r="BB70" s="91">
        <v>11822870</v>
      </c>
      <c r="BC70" s="90"/>
      <c r="BD70" s="90">
        <v>11822870</v>
      </c>
      <c r="BE70" s="90">
        <v>985239</v>
      </c>
      <c r="BF70" s="90">
        <v>0</v>
      </c>
      <c r="BG70" s="90">
        <v>0</v>
      </c>
      <c r="BH70" s="90">
        <v>0</v>
      </c>
      <c r="BI70" s="90">
        <v>0</v>
      </c>
      <c r="BJ70" s="91">
        <v>11822870</v>
      </c>
    </row>
    <row r="71" spans="1:62" ht="15.6" customHeight="1" x14ac:dyDescent="0.2">
      <c r="A71" s="93">
        <v>65</v>
      </c>
      <c r="B71" s="94" t="s">
        <v>359</v>
      </c>
      <c r="C71" s="95">
        <v>50326168</v>
      </c>
      <c r="D71" s="95">
        <v>0</v>
      </c>
      <c r="E71" s="95">
        <v>0</v>
      </c>
      <c r="F71" s="95">
        <v>-22503</v>
      </c>
      <c r="G71" s="95">
        <v>0</v>
      </c>
      <c r="H71" s="95">
        <v>0</v>
      </c>
      <c r="I71" s="95">
        <v>0</v>
      </c>
      <c r="J71" s="95">
        <v>0</v>
      </c>
      <c r="K71" s="95">
        <v>0</v>
      </c>
      <c r="L71" s="95">
        <v>0</v>
      </c>
      <c r="M71" s="95">
        <v>0</v>
      </c>
      <c r="N71" s="95">
        <v>0</v>
      </c>
      <c r="O71" s="95">
        <v>0</v>
      </c>
      <c r="P71" s="95">
        <v>0</v>
      </c>
      <c r="Q71" s="95">
        <v>0</v>
      </c>
      <c r="R71" s="95">
        <v>0</v>
      </c>
      <c r="S71" s="95">
        <v>0</v>
      </c>
      <c r="T71" s="95">
        <v>0</v>
      </c>
      <c r="U71" s="95">
        <v>0</v>
      </c>
      <c r="V71" s="95">
        <v>0</v>
      </c>
      <c r="W71" s="95">
        <v>0</v>
      </c>
      <c r="X71" s="95">
        <v>0</v>
      </c>
      <c r="Y71" s="95">
        <v>0</v>
      </c>
      <c r="Z71" s="95">
        <v>0</v>
      </c>
      <c r="AA71" s="95">
        <v>0</v>
      </c>
      <c r="AB71" s="95">
        <v>0</v>
      </c>
      <c r="AC71" s="95">
        <v>0</v>
      </c>
      <c r="AD71" s="95">
        <v>0</v>
      </c>
      <c r="AE71" s="95">
        <v>0</v>
      </c>
      <c r="AF71" s="95">
        <v>0</v>
      </c>
      <c r="AG71" s="95">
        <v>-356766</v>
      </c>
      <c r="AH71" s="95">
        <v>0</v>
      </c>
      <c r="AI71" s="95">
        <v>0</v>
      </c>
      <c r="AJ71" s="95">
        <v>-196962</v>
      </c>
      <c r="AK71" s="95">
        <v>-79311</v>
      </c>
      <c r="AL71" s="95">
        <v>-37946</v>
      </c>
      <c r="AM71" s="96">
        <v>-693488</v>
      </c>
      <c r="AN71" s="96">
        <v>49632680</v>
      </c>
      <c r="AO71" s="96">
        <v>6475</v>
      </c>
      <c r="AP71" s="97"/>
      <c r="AQ71" s="95">
        <v>0</v>
      </c>
      <c r="AR71" s="95">
        <v>0</v>
      </c>
      <c r="AS71" s="95"/>
      <c r="AT71" s="95"/>
      <c r="AU71" s="97">
        <v>0</v>
      </c>
      <c r="AV71" s="96">
        <v>49632680</v>
      </c>
      <c r="AW71" s="95">
        <v>0</v>
      </c>
      <c r="AX71" s="95">
        <v>240520</v>
      </c>
      <c r="AY71" s="95">
        <v>1221206</v>
      </c>
      <c r="AZ71" s="95">
        <v>976964</v>
      </c>
      <c r="BA71" s="95">
        <v>1831809</v>
      </c>
      <c r="BB71" s="96">
        <v>53903179</v>
      </c>
      <c r="BC71" s="95"/>
      <c r="BD71" s="95">
        <v>53903179</v>
      </c>
      <c r="BE71" s="95">
        <v>4491932</v>
      </c>
      <c r="BF71" s="95">
        <v>0</v>
      </c>
      <c r="BG71" s="95">
        <v>0</v>
      </c>
      <c r="BH71" s="95">
        <v>0</v>
      </c>
      <c r="BI71" s="95">
        <v>0</v>
      </c>
      <c r="BJ71" s="96">
        <v>53903179</v>
      </c>
    </row>
    <row r="72" spans="1:62" ht="15.6" customHeight="1" x14ac:dyDescent="0.2">
      <c r="A72" s="82">
        <v>66</v>
      </c>
      <c r="B72" s="83" t="s">
        <v>360</v>
      </c>
      <c r="C72" s="84">
        <v>13096844</v>
      </c>
      <c r="D72" s="84">
        <v>0</v>
      </c>
      <c r="E72" s="84">
        <v>0</v>
      </c>
      <c r="F72" s="84">
        <v>0</v>
      </c>
      <c r="G72" s="84">
        <v>0</v>
      </c>
      <c r="H72" s="84">
        <v>0</v>
      </c>
      <c r="I72" s="84">
        <v>0</v>
      </c>
      <c r="J72" s="84">
        <v>0</v>
      </c>
      <c r="K72" s="84">
        <v>0</v>
      </c>
      <c r="L72" s="84">
        <v>0</v>
      </c>
      <c r="M72" s="84">
        <v>0</v>
      </c>
      <c r="N72" s="84">
        <v>0</v>
      </c>
      <c r="O72" s="84">
        <v>0</v>
      </c>
      <c r="P72" s="84">
        <v>0</v>
      </c>
      <c r="Q72" s="84">
        <v>0</v>
      </c>
      <c r="R72" s="84">
        <v>0</v>
      </c>
      <c r="S72" s="84">
        <v>0</v>
      </c>
      <c r="T72" s="84">
        <v>0</v>
      </c>
      <c r="U72" s="84">
        <v>-26064</v>
      </c>
      <c r="V72" s="84">
        <v>0</v>
      </c>
      <c r="W72" s="84">
        <v>0</v>
      </c>
      <c r="X72" s="84">
        <v>0</v>
      </c>
      <c r="Y72" s="84">
        <v>0</v>
      </c>
      <c r="Z72" s="84">
        <v>0</v>
      </c>
      <c r="AA72" s="84">
        <v>0</v>
      </c>
      <c r="AB72" s="84">
        <v>0</v>
      </c>
      <c r="AC72" s="84">
        <v>-19440</v>
      </c>
      <c r="AD72" s="84">
        <v>0</v>
      </c>
      <c r="AE72" s="84">
        <v>0</v>
      </c>
      <c r="AF72" s="84">
        <v>0</v>
      </c>
      <c r="AG72" s="84">
        <v>0</v>
      </c>
      <c r="AH72" s="84">
        <v>0</v>
      </c>
      <c r="AI72" s="84">
        <v>-2872427</v>
      </c>
      <c r="AJ72" s="84">
        <v>-135038</v>
      </c>
      <c r="AK72" s="84">
        <v>-196452</v>
      </c>
      <c r="AL72" s="84">
        <v>-10210</v>
      </c>
      <c r="AM72" s="85">
        <v>-3259631</v>
      </c>
      <c r="AN72" s="85">
        <v>9837213</v>
      </c>
      <c r="AO72" s="85">
        <v>7475</v>
      </c>
      <c r="AP72" s="86"/>
      <c r="AQ72" s="84">
        <v>0</v>
      </c>
      <c r="AR72" s="84">
        <v>0</v>
      </c>
      <c r="AS72" s="84"/>
      <c r="AT72" s="84"/>
      <c r="AU72" s="86">
        <v>0</v>
      </c>
      <c r="AV72" s="85">
        <v>9837213</v>
      </c>
      <c r="AW72" s="84">
        <v>0</v>
      </c>
      <c r="AX72" s="84">
        <v>39830</v>
      </c>
      <c r="AY72" s="84">
        <v>230941</v>
      </c>
      <c r="AZ72" s="84">
        <v>184753</v>
      </c>
      <c r="BA72" s="84">
        <v>346413</v>
      </c>
      <c r="BB72" s="85">
        <v>10639150</v>
      </c>
      <c r="BC72" s="84"/>
      <c r="BD72" s="84">
        <v>10639150</v>
      </c>
      <c r="BE72" s="84">
        <v>886596</v>
      </c>
      <c r="BF72" s="84">
        <v>0</v>
      </c>
      <c r="BG72" s="84">
        <v>0</v>
      </c>
      <c r="BH72" s="84">
        <v>0</v>
      </c>
      <c r="BI72" s="84">
        <v>0</v>
      </c>
      <c r="BJ72" s="85">
        <v>10639150</v>
      </c>
    </row>
    <row r="73" spans="1:62" ht="15.6" customHeight="1" x14ac:dyDescent="0.2">
      <c r="A73" s="88">
        <v>67</v>
      </c>
      <c r="B73" s="89" t="s">
        <v>361</v>
      </c>
      <c r="C73" s="90">
        <v>36091071</v>
      </c>
      <c r="D73" s="90">
        <v>0</v>
      </c>
      <c r="E73" s="90">
        <v>-18598</v>
      </c>
      <c r="F73" s="90">
        <v>0</v>
      </c>
      <c r="G73" s="90">
        <v>0</v>
      </c>
      <c r="H73" s="90">
        <v>0</v>
      </c>
      <c r="I73" s="90">
        <v>0</v>
      </c>
      <c r="J73" s="90">
        <v>0</v>
      </c>
      <c r="K73" s="90">
        <v>-125978</v>
      </c>
      <c r="L73" s="90">
        <v>0</v>
      </c>
      <c r="M73" s="90">
        <v>-10479</v>
      </c>
      <c r="N73" s="90">
        <v>0</v>
      </c>
      <c r="O73" s="90">
        <v>-74515</v>
      </c>
      <c r="P73" s="90">
        <v>-36935</v>
      </c>
      <c r="Q73" s="90">
        <v>0</v>
      </c>
      <c r="R73" s="90">
        <v>0</v>
      </c>
      <c r="S73" s="90">
        <v>0</v>
      </c>
      <c r="T73" s="90">
        <v>0</v>
      </c>
      <c r="U73" s="90">
        <v>-18133</v>
      </c>
      <c r="V73" s="90">
        <v>0</v>
      </c>
      <c r="W73" s="90">
        <v>-29975</v>
      </c>
      <c r="X73" s="90">
        <v>0</v>
      </c>
      <c r="Y73" s="90">
        <v>0</v>
      </c>
      <c r="Z73" s="90">
        <v>-16176</v>
      </c>
      <c r="AA73" s="90">
        <v>-12027</v>
      </c>
      <c r="AB73" s="90">
        <v>-63169</v>
      </c>
      <c r="AC73" s="90">
        <v>0</v>
      </c>
      <c r="AD73" s="90">
        <v>0</v>
      </c>
      <c r="AE73" s="90">
        <v>0</v>
      </c>
      <c r="AF73" s="90">
        <v>0</v>
      </c>
      <c r="AG73" s="90">
        <v>0</v>
      </c>
      <c r="AH73" s="90">
        <v>-759558</v>
      </c>
      <c r="AI73" s="90">
        <v>0</v>
      </c>
      <c r="AJ73" s="90">
        <v>-131992</v>
      </c>
      <c r="AK73" s="90">
        <v>-371533</v>
      </c>
      <c r="AL73" s="90">
        <v>-24797</v>
      </c>
      <c r="AM73" s="91">
        <v>-1693865</v>
      </c>
      <c r="AN73" s="91">
        <v>34397206</v>
      </c>
      <c r="AO73" s="91">
        <v>6655</v>
      </c>
      <c r="AP73" s="92"/>
      <c r="AQ73" s="90">
        <v>0</v>
      </c>
      <c r="AR73" s="90">
        <v>0</v>
      </c>
      <c r="AS73" s="90"/>
      <c r="AT73" s="90"/>
      <c r="AU73" s="92">
        <v>0</v>
      </c>
      <c r="AV73" s="91">
        <v>34397206</v>
      </c>
      <c r="AW73" s="90">
        <v>0</v>
      </c>
      <c r="AX73" s="90">
        <v>175910</v>
      </c>
      <c r="AY73" s="90">
        <v>664611</v>
      </c>
      <c r="AZ73" s="90">
        <v>531687</v>
      </c>
      <c r="BA73" s="90">
        <v>996916</v>
      </c>
      <c r="BB73" s="91">
        <v>36766330</v>
      </c>
      <c r="BC73" s="90"/>
      <c r="BD73" s="90">
        <v>36766330</v>
      </c>
      <c r="BE73" s="90">
        <v>3063861</v>
      </c>
      <c r="BF73" s="90">
        <v>0</v>
      </c>
      <c r="BG73" s="90">
        <v>0</v>
      </c>
      <c r="BH73" s="90">
        <v>0</v>
      </c>
      <c r="BI73" s="90">
        <v>0</v>
      </c>
      <c r="BJ73" s="91">
        <v>36766330</v>
      </c>
    </row>
    <row r="74" spans="1:62" ht="15.6" customHeight="1" x14ac:dyDescent="0.2">
      <c r="A74" s="88">
        <v>68</v>
      </c>
      <c r="B74" s="89" t="s">
        <v>362</v>
      </c>
      <c r="C74" s="90">
        <v>11979678</v>
      </c>
      <c r="D74" s="90">
        <v>0</v>
      </c>
      <c r="E74" s="90">
        <v>-122586</v>
      </c>
      <c r="F74" s="90">
        <v>0</v>
      </c>
      <c r="G74" s="90">
        <v>0</v>
      </c>
      <c r="H74" s="90">
        <v>0</v>
      </c>
      <c r="I74" s="90">
        <v>0</v>
      </c>
      <c r="J74" s="90">
        <v>0</v>
      </c>
      <c r="K74" s="90">
        <v>-131709</v>
      </c>
      <c r="L74" s="90">
        <v>-6219</v>
      </c>
      <c r="M74" s="90">
        <v>-31664</v>
      </c>
      <c r="N74" s="90">
        <v>0</v>
      </c>
      <c r="O74" s="90">
        <v>-1029266</v>
      </c>
      <c r="P74" s="90">
        <v>-1932180</v>
      </c>
      <c r="Q74" s="90">
        <v>-17179</v>
      </c>
      <c r="R74" s="90">
        <v>0</v>
      </c>
      <c r="S74" s="90">
        <v>0</v>
      </c>
      <c r="T74" s="90">
        <v>0</v>
      </c>
      <c r="U74" s="90">
        <v>-30084</v>
      </c>
      <c r="V74" s="90">
        <v>0</v>
      </c>
      <c r="W74" s="90">
        <v>-68069</v>
      </c>
      <c r="X74" s="90">
        <v>0</v>
      </c>
      <c r="Y74" s="90">
        <v>0</v>
      </c>
      <c r="Z74" s="90">
        <v>-147215</v>
      </c>
      <c r="AA74" s="90">
        <v>-100239</v>
      </c>
      <c r="AB74" s="90">
        <v>-935529</v>
      </c>
      <c r="AC74" s="90">
        <v>0</v>
      </c>
      <c r="AD74" s="90">
        <v>-10960</v>
      </c>
      <c r="AE74" s="90">
        <v>-24876</v>
      </c>
      <c r="AF74" s="90">
        <v>0</v>
      </c>
      <c r="AG74" s="90">
        <v>0</v>
      </c>
      <c r="AH74" s="90">
        <v>0</v>
      </c>
      <c r="AI74" s="90">
        <v>0</v>
      </c>
      <c r="AJ74" s="90">
        <v>-139084</v>
      </c>
      <c r="AK74" s="90">
        <v>-110946</v>
      </c>
      <c r="AL74" s="90">
        <v>-18657</v>
      </c>
      <c r="AM74" s="91">
        <v>-4856462</v>
      </c>
      <c r="AN74" s="91">
        <v>7123216</v>
      </c>
      <c r="AO74" s="91">
        <v>7709</v>
      </c>
      <c r="AP74" s="92"/>
      <c r="AQ74" s="90">
        <v>0</v>
      </c>
      <c r="AR74" s="90">
        <v>0</v>
      </c>
      <c r="AS74" s="90"/>
      <c r="AT74" s="90"/>
      <c r="AU74" s="92">
        <v>0</v>
      </c>
      <c r="AV74" s="91">
        <v>7123216</v>
      </c>
      <c r="AW74" s="90">
        <v>0</v>
      </c>
      <c r="AX74" s="90">
        <v>37380</v>
      </c>
      <c r="AY74" s="90">
        <v>118666</v>
      </c>
      <c r="AZ74" s="90">
        <v>94933</v>
      </c>
      <c r="BA74" s="90">
        <v>177998</v>
      </c>
      <c r="BB74" s="91">
        <v>7552193</v>
      </c>
      <c r="BC74" s="90"/>
      <c r="BD74" s="90">
        <v>7552193</v>
      </c>
      <c r="BE74" s="90">
        <v>629349</v>
      </c>
      <c r="BF74" s="90">
        <v>0</v>
      </c>
      <c r="BG74" s="90">
        <v>0</v>
      </c>
      <c r="BH74" s="90">
        <v>0</v>
      </c>
      <c r="BI74" s="90">
        <v>0</v>
      </c>
      <c r="BJ74" s="91">
        <v>7552193</v>
      </c>
    </row>
    <row r="75" spans="1:62" ht="15.6" customHeight="1" x14ac:dyDescent="0.2">
      <c r="A75" s="100">
        <v>69</v>
      </c>
      <c r="B75" s="101" t="s">
        <v>363</v>
      </c>
      <c r="C75" s="102">
        <v>34943987</v>
      </c>
      <c r="D75" s="103">
        <v>0</v>
      </c>
      <c r="E75" s="103">
        <v>-19523</v>
      </c>
      <c r="F75" s="103">
        <v>0</v>
      </c>
      <c r="G75" s="103">
        <v>0</v>
      </c>
      <c r="H75" s="103">
        <v>0</v>
      </c>
      <c r="I75" s="103">
        <v>0</v>
      </c>
      <c r="J75" s="103">
        <v>0</v>
      </c>
      <c r="K75" s="103">
        <v>-140162</v>
      </c>
      <c r="L75" s="103">
        <v>-6704</v>
      </c>
      <c r="M75" s="103">
        <v>-20113</v>
      </c>
      <c r="N75" s="103">
        <v>0</v>
      </c>
      <c r="O75" s="103">
        <v>0</v>
      </c>
      <c r="P75" s="103">
        <v>-38729</v>
      </c>
      <c r="Q75" s="103">
        <v>-18585</v>
      </c>
      <c r="R75" s="103">
        <v>0</v>
      </c>
      <c r="S75" s="103">
        <v>0</v>
      </c>
      <c r="T75" s="103">
        <v>0</v>
      </c>
      <c r="U75" s="103">
        <v>-42795</v>
      </c>
      <c r="V75" s="103">
        <v>0</v>
      </c>
      <c r="W75" s="103">
        <v>-57522</v>
      </c>
      <c r="X75" s="103">
        <v>0</v>
      </c>
      <c r="Y75" s="103">
        <v>0</v>
      </c>
      <c r="Z75" s="103">
        <v>-32966</v>
      </c>
      <c r="AA75" s="103">
        <v>-12714</v>
      </c>
      <c r="AB75" s="103">
        <v>-85520</v>
      </c>
      <c r="AC75" s="103">
        <v>0</v>
      </c>
      <c r="AD75" s="103">
        <v>-37201</v>
      </c>
      <c r="AE75" s="103">
        <v>-6808</v>
      </c>
      <c r="AF75" s="103">
        <v>0</v>
      </c>
      <c r="AG75" s="103">
        <v>0</v>
      </c>
      <c r="AH75" s="103">
        <v>-28970</v>
      </c>
      <c r="AI75" s="103">
        <v>0</v>
      </c>
      <c r="AJ75" s="103">
        <v>-43940</v>
      </c>
      <c r="AK75" s="103">
        <v>-291887</v>
      </c>
      <c r="AL75" s="103">
        <v>-20113</v>
      </c>
      <c r="AM75" s="104">
        <v>-904252</v>
      </c>
      <c r="AN75" s="104">
        <v>34039735</v>
      </c>
      <c r="AO75" s="104">
        <v>7578</v>
      </c>
      <c r="AP75" s="105"/>
      <c r="AQ75" s="102">
        <v>0</v>
      </c>
      <c r="AR75" s="102">
        <v>0</v>
      </c>
      <c r="AS75" s="103"/>
      <c r="AT75" s="103"/>
      <c r="AU75" s="106">
        <v>0</v>
      </c>
      <c r="AV75" s="104">
        <v>34039735</v>
      </c>
      <c r="AW75" s="103">
        <v>0</v>
      </c>
      <c r="AX75" s="103">
        <v>152320</v>
      </c>
      <c r="AY75" s="103">
        <v>530879</v>
      </c>
      <c r="AZ75" s="103">
        <v>424703</v>
      </c>
      <c r="BA75" s="103">
        <v>796318</v>
      </c>
      <c r="BB75" s="104">
        <v>35943955</v>
      </c>
      <c r="BC75" s="103"/>
      <c r="BD75" s="103">
        <v>35943955</v>
      </c>
      <c r="BE75" s="103">
        <v>2995330</v>
      </c>
      <c r="BF75" s="103">
        <v>0</v>
      </c>
      <c r="BG75" s="103">
        <v>0</v>
      </c>
      <c r="BH75" s="103">
        <v>0</v>
      </c>
      <c r="BI75" s="103">
        <v>0</v>
      </c>
      <c r="BJ75" s="104">
        <v>35943955</v>
      </c>
    </row>
    <row r="76" spans="1:62" ht="15.6" customHeight="1" x14ac:dyDescent="0.2">
      <c r="A76" s="107"/>
      <c r="B76" s="108" t="s">
        <v>364</v>
      </c>
      <c r="C76" s="109">
        <v>3526469689</v>
      </c>
      <c r="D76" s="109">
        <v>-7713553</v>
      </c>
      <c r="E76" s="109">
        <v>-2562722</v>
      </c>
      <c r="F76" s="109">
        <v>-6131105</v>
      </c>
      <c r="G76" s="109">
        <v>-4771087</v>
      </c>
      <c r="H76" s="109">
        <v>-3048219</v>
      </c>
      <c r="I76" s="109">
        <v>-7607158</v>
      </c>
      <c r="J76" s="109">
        <v>-2517618</v>
      </c>
      <c r="K76" s="109">
        <v>-1946342</v>
      </c>
      <c r="L76" s="109">
        <v>-1076607</v>
      </c>
      <c r="M76" s="109">
        <v>-2915517</v>
      </c>
      <c r="N76" s="109">
        <v>-3588362</v>
      </c>
      <c r="O76" s="109">
        <v>-1827269</v>
      </c>
      <c r="P76" s="109">
        <v>-3812655</v>
      </c>
      <c r="Q76" s="109">
        <v>-1877038</v>
      </c>
      <c r="R76" s="109">
        <v>-2943196</v>
      </c>
      <c r="S76" s="109">
        <v>-1332338</v>
      </c>
      <c r="T76" s="109">
        <v>-18389479</v>
      </c>
      <c r="U76" s="109">
        <v>-16181605</v>
      </c>
      <c r="V76" s="109">
        <v>-3059898</v>
      </c>
      <c r="W76" s="109">
        <v>-3580542</v>
      </c>
      <c r="X76" s="109">
        <v>-3773458</v>
      </c>
      <c r="Y76" s="109">
        <v>-136313</v>
      </c>
      <c r="Z76" s="109">
        <v>-2828465</v>
      </c>
      <c r="AA76" s="109">
        <v>-2521381</v>
      </c>
      <c r="AB76" s="109">
        <v>-1780016</v>
      </c>
      <c r="AC76" s="109">
        <v>-1684369</v>
      </c>
      <c r="AD76" s="109">
        <v>-2361975</v>
      </c>
      <c r="AE76" s="109">
        <v>-3022367</v>
      </c>
      <c r="AF76" s="109">
        <v>-1190615</v>
      </c>
      <c r="AG76" s="109">
        <v>-1123316</v>
      </c>
      <c r="AH76" s="109">
        <v>-9557836</v>
      </c>
      <c r="AI76" s="109">
        <v>-2990156</v>
      </c>
      <c r="AJ76" s="109">
        <v>-16600748</v>
      </c>
      <c r="AK76" s="109">
        <v>-21395606</v>
      </c>
      <c r="AL76" s="109">
        <v>-2812549</v>
      </c>
      <c r="AM76" s="110">
        <v>-170661480</v>
      </c>
      <c r="AN76" s="110">
        <v>3355808209</v>
      </c>
      <c r="AO76" s="110">
        <v>5646</v>
      </c>
      <c r="AP76" s="111">
        <v>0</v>
      </c>
      <c r="AQ76" s="109">
        <v>0</v>
      </c>
      <c r="AR76" s="109">
        <v>0</v>
      </c>
      <c r="AS76" s="109">
        <v>0</v>
      </c>
      <c r="AT76" s="109">
        <v>0</v>
      </c>
      <c r="AU76" s="111">
        <v>0</v>
      </c>
      <c r="AV76" s="110">
        <v>3355808209</v>
      </c>
      <c r="AW76" s="109">
        <v>4893000</v>
      </c>
      <c r="AX76" s="109">
        <v>18609010</v>
      </c>
      <c r="AY76" s="109">
        <v>93548591</v>
      </c>
      <c r="AZ76" s="109">
        <v>74838862</v>
      </c>
      <c r="BA76" s="109">
        <v>140322872</v>
      </c>
      <c r="BB76" s="110">
        <v>3688020544</v>
      </c>
      <c r="BC76" s="109">
        <v>0</v>
      </c>
      <c r="BD76" s="109">
        <v>3688020544</v>
      </c>
      <c r="BE76" s="109">
        <v>307335050</v>
      </c>
      <c r="BF76" s="109">
        <v>0</v>
      </c>
      <c r="BG76" s="109">
        <v>0</v>
      </c>
      <c r="BH76" s="109">
        <v>0</v>
      </c>
      <c r="BI76" s="109">
        <v>0</v>
      </c>
      <c r="BJ76" s="112">
        <v>3688020544</v>
      </c>
    </row>
    <row r="77" spans="1:62" s="113" customFormat="1" ht="15.6" hidden="1" customHeight="1" x14ac:dyDescent="0.2">
      <c r="B77" s="114"/>
      <c r="C77" s="115"/>
      <c r="D77" s="115"/>
      <c r="E77" s="115"/>
      <c r="F77" s="115"/>
      <c r="G77" s="115"/>
      <c r="H77" s="115"/>
      <c r="I77" s="115"/>
      <c r="J77" s="115"/>
      <c r="K77" s="115"/>
      <c r="L77" s="115"/>
      <c r="M77" s="115"/>
      <c r="N77" s="115"/>
      <c r="O77" s="115"/>
      <c r="P77" s="115"/>
      <c r="Q77" s="115"/>
      <c r="R77" s="115"/>
      <c r="S77" s="115"/>
      <c r="T77" s="115"/>
      <c r="U77" s="115"/>
      <c r="V77" s="115"/>
      <c r="W77" s="115"/>
      <c r="X77" s="115"/>
      <c r="Y77" s="115"/>
      <c r="Z77" s="115"/>
      <c r="AA77" s="115"/>
      <c r="AB77" s="115"/>
      <c r="AC77" s="115"/>
      <c r="AD77" s="115"/>
      <c r="AE77" s="115"/>
      <c r="AF77" s="115"/>
      <c r="AG77" s="115"/>
      <c r="AH77" s="115"/>
      <c r="AI77" s="115"/>
      <c r="AJ77" s="115"/>
      <c r="AK77" s="115"/>
      <c r="AL77" s="115"/>
      <c r="AM77" s="116"/>
      <c r="AN77" s="116"/>
      <c r="AO77" s="116"/>
      <c r="AP77" s="117"/>
      <c r="AQ77" s="115"/>
      <c r="AR77" s="115"/>
      <c r="AS77" s="115"/>
      <c r="AT77" s="115"/>
      <c r="AU77" s="117"/>
      <c r="AV77" s="116"/>
      <c r="AW77" s="115"/>
      <c r="AX77" s="115"/>
      <c r="AY77" s="115"/>
      <c r="AZ77" s="115"/>
      <c r="BA77" s="115"/>
      <c r="BB77" s="116"/>
      <c r="BC77" s="115"/>
      <c r="BD77" s="115"/>
      <c r="BE77" s="115"/>
      <c r="BF77" s="115"/>
      <c r="BG77" s="115"/>
      <c r="BH77" s="115"/>
      <c r="BI77" s="115"/>
      <c r="BJ77" s="116"/>
    </row>
    <row r="78" spans="1:62" s="113" customFormat="1" ht="15.6" hidden="1" customHeight="1" x14ac:dyDescent="0.2">
      <c r="C78" s="115"/>
      <c r="D78" s="115"/>
      <c r="E78" s="115"/>
      <c r="F78" s="115"/>
      <c r="G78" s="115"/>
      <c r="H78" s="115"/>
      <c r="I78" s="115"/>
      <c r="J78" s="115"/>
      <c r="K78" s="115"/>
      <c r="L78" s="115"/>
      <c r="M78" s="115"/>
      <c r="N78" s="115"/>
      <c r="O78" s="115"/>
      <c r="P78" s="115"/>
      <c r="Q78" s="115"/>
      <c r="R78" s="115"/>
      <c r="S78" s="115"/>
      <c r="T78" s="115"/>
      <c r="U78" s="115"/>
      <c r="V78" s="115"/>
      <c r="W78" s="115"/>
      <c r="X78" s="115"/>
      <c r="Y78" s="115"/>
      <c r="Z78" s="115"/>
      <c r="AA78" s="115"/>
      <c r="AB78" s="115"/>
      <c r="AC78" s="115"/>
      <c r="AD78" s="115"/>
      <c r="AE78" s="115"/>
      <c r="AF78" s="115"/>
      <c r="AG78" s="115"/>
      <c r="AH78" s="115"/>
      <c r="AI78" s="115"/>
      <c r="AJ78" s="115"/>
      <c r="AK78" s="115"/>
      <c r="AL78" s="115"/>
      <c r="AM78" s="116"/>
      <c r="AN78" s="116"/>
      <c r="AO78" s="116"/>
      <c r="AP78" s="117"/>
      <c r="AQ78" s="115"/>
      <c r="AR78" s="115"/>
      <c r="AS78" s="115"/>
      <c r="AT78" s="115"/>
      <c r="AU78" s="117"/>
      <c r="AV78" s="116"/>
      <c r="AW78" s="115"/>
      <c r="AX78" s="115"/>
      <c r="AY78" s="115"/>
      <c r="AZ78" s="115"/>
      <c r="BA78" s="115"/>
      <c r="BB78" s="116"/>
      <c r="BC78" s="115"/>
      <c r="BD78" s="115"/>
      <c r="BE78" s="115"/>
      <c r="BF78" s="115"/>
      <c r="BG78" s="115"/>
      <c r="BH78" s="115"/>
      <c r="BI78" s="115"/>
      <c r="BJ78" s="116"/>
    </row>
    <row r="79" spans="1:62" s="113" customFormat="1" hidden="1" x14ac:dyDescent="0.2">
      <c r="F79" s="118"/>
      <c r="G79" s="118"/>
      <c r="H79" s="118"/>
      <c r="I79" s="118"/>
      <c r="J79" s="118"/>
      <c r="K79" s="118"/>
      <c r="L79" s="118"/>
      <c r="M79" s="118"/>
      <c r="N79" s="118"/>
      <c r="O79" s="118"/>
      <c r="P79" s="118"/>
      <c r="Q79" s="118"/>
      <c r="R79" s="118"/>
      <c r="S79" s="118"/>
      <c r="T79" s="118"/>
      <c r="U79" s="118"/>
      <c r="V79" s="118"/>
      <c r="W79" s="118"/>
      <c r="X79" s="118"/>
      <c r="AA79" s="119"/>
      <c r="AB79" s="119"/>
      <c r="AC79" s="119"/>
      <c r="AD79" s="119"/>
      <c r="AE79" s="119"/>
      <c r="AF79" s="119"/>
      <c r="AG79" s="119"/>
      <c r="AH79" s="119"/>
      <c r="AI79" s="119"/>
      <c r="AK79" s="118"/>
      <c r="AL79" s="118"/>
      <c r="AM79" s="118"/>
      <c r="AN79" s="118"/>
      <c r="AO79" s="118"/>
      <c r="AP79" s="118"/>
      <c r="BJ79" s="120"/>
    </row>
    <row r="80" spans="1:62" s="113" customFormat="1" ht="15.6" hidden="1" customHeight="1" x14ac:dyDescent="0.2">
      <c r="F80" s="118"/>
      <c r="G80" s="118"/>
      <c r="H80" s="118"/>
      <c r="I80" s="118"/>
      <c r="J80" s="118"/>
      <c r="K80" s="118"/>
      <c r="L80" s="118"/>
      <c r="M80" s="118"/>
      <c r="N80" s="118"/>
      <c r="O80" s="118"/>
      <c r="P80" s="118"/>
      <c r="Q80" s="118"/>
      <c r="R80" s="118"/>
      <c r="S80" s="118"/>
      <c r="T80" s="118"/>
      <c r="U80" s="118"/>
      <c r="V80" s="118"/>
      <c r="W80" s="118"/>
      <c r="X80" s="118"/>
      <c r="Y80" s="118"/>
      <c r="Z80" s="118"/>
      <c r="AA80" s="118"/>
      <c r="AB80" s="118"/>
      <c r="AC80" s="118"/>
      <c r="AD80" s="118"/>
      <c r="AE80" s="118"/>
      <c r="AF80" s="118"/>
      <c r="AG80" s="118"/>
      <c r="AH80" s="118"/>
      <c r="AI80" s="118"/>
      <c r="AM80" s="118"/>
      <c r="AN80" s="118"/>
      <c r="AO80" s="118"/>
      <c r="AV80" s="120"/>
      <c r="AW80" s="121"/>
      <c r="AX80" s="121"/>
      <c r="AY80" s="121"/>
      <c r="AZ80" s="121"/>
      <c r="BA80" s="121"/>
      <c r="BB80" s="120"/>
      <c r="BE80" s="122"/>
      <c r="BH80" s="123"/>
      <c r="BI80" s="123"/>
      <c r="BJ80" s="120"/>
    </row>
    <row r="81" spans="1:62" s="113" customFormat="1" hidden="1" x14ac:dyDescent="0.2">
      <c r="A81" s="124"/>
    </row>
    <row r="82" spans="1:62" s="113" customFormat="1" ht="15.6" hidden="1" customHeight="1" x14ac:dyDescent="0.2">
      <c r="A82" s="125"/>
      <c r="B82" s="126"/>
      <c r="C82" s="115"/>
      <c r="D82" s="115"/>
      <c r="E82" s="115"/>
      <c r="F82" s="115"/>
      <c r="G82" s="115"/>
      <c r="H82" s="115"/>
      <c r="I82" s="115"/>
      <c r="J82" s="115"/>
      <c r="K82" s="115"/>
      <c r="L82" s="115"/>
      <c r="M82" s="115"/>
      <c r="N82" s="115"/>
      <c r="O82" s="115"/>
      <c r="P82" s="115"/>
      <c r="Q82" s="115"/>
      <c r="R82" s="115"/>
      <c r="S82" s="115"/>
      <c r="T82" s="115"/>
      <c r="U82" s="115"/>
      <c r="V82" s="115"/>
      <c r="W82" s="115"/>
      <c r="X82" s="115"/>
      <c r="Y82" s="115"/>
      <c r="Z82" s="115"/>
      <c r="AA82" s="115"/>
      <c r="AB82" s="115"/>
      <c r="AC82" s="115"/>
      <c r="AD82" s="115"/>
      <c r="AE82" s="115"/>
      <c r="AF82" s="115"/>
      <c r="AG82" s="115"/>
      <c r="AH82" s="115"/>
      <c r="AI82" s="115"/>
      <c r="AJ82" s="115"/>
      <c r="AK82" s="115"/>
      <c r="AL82" s="115"/>
      <c r="AM82" s="116"/>
      <c r="AN82" s="116"/>
      <c r="AO82" s="116"/>
      <c r="AP82" s="117"/>
      <c r="AQ82" s="115"/>
      <c r="AR82" s="115"/>
      <c r="AS82" s="115"/>
      <c r="AT82" s="115"/>
      <c r="AU82" s="117"/>
      <c r="AV82" s="116"/>
      <c r="AW82" s="115"/>
      <c r="AX82" s="115"/>
      <c r="AY82" s="115"/>
      <c r="AZ82" s="115"/>
      <c r="BA82" s="115"/>
      <c r="BB82" s="116"/>
      <c r="BC82" s="115"/>
      <c r="BD82" s="115"/>
      <c r="BE82" s="115"/>
      <c r="BF82" s="115"/>
      <c r="BG82" s="115"/>
      <c r="BH82" s="115"/>
      <c r="BI82" s="115"/>
      <c r="BJ82" s="116"/>
    </row>
    <row r="83" spans="1:62" s="113" customFormat="1" hidden="1" x14ac:dyDescent="0.2">
      <c r="B83" s="127"/>
      <c r="C83" s="120"/>
      <c r="D83" s="120"/>
      <c r="E83" s="120"/>
      <c r="F83" s="120"/>
      <c r="G83" s="120"/>
      <c r="H83" s="120"/>
      <c r="I83" s="120"/>
      <c r="J83" s="120"/>
      <c r="K83" s="120"/>
      <c r="L83" s="120"/>
      <c r="M83" s="120"/>
      <c r="N83" s="120"/>
      <c r="O83" s="120"/>
      <c r="P83" s="120"/>
      <c r="Q83" s="120"/>
      <c r="R83" s="120"/>
      <c r="S83" s="120"/>
      <c r="T83" s="120"/>
      <c r="U83" s="120"/>
      <c r="V83" s="120"/>
      <c r="W83" s="120"/>
      <c r="X83" s="120"/>
      <c r="Y83" s="120"/>
      <c r="Z83" s="120"/>
      <c r="AA83" s="120"/>
      <c r="AB83" s="120"/>
      <c r="AC83" s="120"/>
      <c r="AD83" s="120"/>
      <c r="AE83" s="120"/>
      <c r="AF83" s="120"/>
      <c r="AG83" s="120"/>
      <c r="AH83" s="120"/>
      <c r="AI83" s="120"/>
      <c r="AJ83" s="120"/>
      <c r="AK83" s="120"/>
      <c r="AL83" s="120"/>
      <c r="AM83" s="120"/>
      <c r="AN83" s="120"/>
      <c r="AO83" s="120"/>
      <c r="AP83" s="120"/>
      <c r="AQ83" s="120"/>
      <c r="AR83" s="120"/>
      <c r="AS83" s="120"/>
      <c r="AT83" s="120"/>
      <c r="AU83" s="120"/>
      <c r="AV83" s="120"/>
      <c r="AW83" s="120"/>
      <c r="AX83" s="120"/>
      <c r="AY83" s="120"/>
      <c r="AZ83" s="120"/>
      <c r="BA83" s="120"/>
      <c r="BB83" s="120"/>
      <c r="BC83" s="120"/>
      <c r="BD83" s="120"/>
      <c r="BE83" s="120"/>
      <c r="BF83" s="120"/>
      <c r="BG83" s="120"/>
      <c r="BH83" s="120"/>
      <c r="BI83" s="120"/>
      <c r="BJ83" s="120"/>
    </row>
    <row r="84" spans="1:62" s="113" customFormat="1" hidden="1" x14ac:dyDescent="0.2">
      <c r="BC84" s="114"/>
    </row>
    <row r="85" spans="1:62" s="113" customFormat="1" hidden="1" x14ac:dyDescent="0.2"/>
    <row r="86" spans="1:62" s="113" customFormat="1" hidden="1" x14ac:dyDescent="0.2"/>
    <row r="87" spans="1:62" s="113" customFormat="1" hidden="1" x14ac:dyDescent="0.2"/>
    <row r="88" spans="1:62" s="113" customFormat="1" hidden="1" x14ac:dyDescent="0.2"/>
    <row r="89" spans="1:62" s="113" customFormat="1" hidden="1" x14ac:dyDescent="0.2">
      <c r="BC89" s="128"/>
    </row>
    <row r="90" spans="1:62" s="113" customFormat="1" hidden="1" x14ac:dyDescent="0.2"/>
    <row r="91" spans="1:62" s="113" customFormat="1" hidden="1" x14ac:dyDescent="0.2"/>
    <row r="92" spans="1:62" s="113" customFormat="1" hidden="1" x14ac:dyDescent="0.2"/>
    <row r="93" spans="1:62" s="113" customFormat="1" hidden="1" x14ac:dyDescent="0.2"/>
    <row r="94" spans="1:62" s="113" customFormat="1" hidden="1" x14ac:dyDescent="0.2"/>
    <row r="95" spans="1:62" s="113" customFormat="1" hidden="1" x14ac:dyDescent="0.2"/>
    <row r="96" spans="1:62" s="113" customFormat="1" hidden="1" x14ac:dyDescent="0.2"/>
    <row r="97" s="113" customFormat="1" hidden="1" x14ac:dyDescent="0.2"/>
    <row r="98" s="113" customFormat="1" hidden="1" x14ac:dyDescent="0.2"/>
    <row r="99" hidden="1" x14ac:dyDescent="0.2"/>
    <row r="100" hidden="1" x14ac:dyDescent="0.2"/>
    <row r="101" hidden="1" x14ac:dyDescent="0.2"/>
    <row r="102" hidden="1" x14ac:dyDescent="0.2"/>
    <row r="103" hidden="1" x14ac:dyDescent="0.2"/>
    <row r="104" hidden="1" x14ac:dyDescent="0.2"/>
    <row r="105" hidden="1" x14ac:dyDescent="0.2"/>
    <row r="106" hidden="1" x14ac:dyDescent="0.2"/>
    <row r="107" hidden="1" x14ac:dyDescent="0.2"/>
    <row r="108" hidden="1" x14ac:dyDescent="0.2"/>
    <row r="109" hidden="1" x14ac:dyDescent="0.2"/>
    <row r="110" hidden="1" x14ac:dyDescent="0.2"/>
    <row r="111" hidden="1" x14ac:dyDescent="0.2"/>
    <row r="112" hidden="1" x14ac:dyDescent="0.2"/>
    <row r="113" hidden="1" x14ac:dyDescent="0.2"/>
    <row r="114" hidden="1" x14ac:dyDescent="0.2"/>
    <row r="115" hidden="1" x14ac:dyDescent="0.2"/>
    <row r="116" hidden="1" x14ac:dyDescent="0.2"/>
    <row r="117" hidden="1" x14ac:dyDescent="0.2"/>
    <row r="118" hidden="1" x14ac:dyDescent="0.2"/>
    <row r="119" hidden="1" x14ac:dyDescent="0.2"/>
    <row r="120" hidden="1" x14ac:dyDescent="0.2"/>
    <row r="121" hidden="1" x14ac:dyDescent="0.2"/>
    <row r="122" hidden="1" x14ac:dyDescent="0.2"/>
    <row r="123" hidden="1" x14ac:dyDescent="0.2"/>
    <row r="124" hidden="1" x14ac:dyDescent="0.2"/>
    <row r="125" hidden="1" x14ac:dyDescent="0.2"/>
    <row r="126" hidden="1" x14ac:dyDescent="0.2"/>
    <row r="127" hidden="1" x14ac:dyDescent="0.2"/>
    <row r="128" hidden="1" x14ac:dyDescent="0.2"/>
    <row r="129" hidden="1" x14ac:dyDescent="0.2"/>
    <row r="130" hidden="1" x14ac:dyDescent="0.2"/>
    <row r="131" hidden="1" x14ac:dyDescent="0.2"/>
    <row r="132" hidden="1" x14ac:dyDescent="0.2"/>
    <row r="133" hidden="1" x14ac:dyDescent="0.2"/>
    <row r="134" hidden="1" x14ac:dyDescent="0.2"/>
    <row r="135" hidden="1" x14ac:dyDescent="0.2"/>
    <row r="136" hidden="1" x14ac:dyDescent="0.2"/>
    <row r="137" hidden="1" x14ac:dyDescent="0.2"/>
    <row r="138" hidden="1" x14ac:dyDescent="0.2"/>
    <row r="139" hidden="1" x14ac:dyDescent="0.2"/>
    <row r="140" hidden="1" x14ac:dyDescent="0.2"/>
    <row r="141" hidden="1" x14ac:dyDescent="0.2"/>
    <row r="142" hidden="1" x14ac:dyDescent="0.2"/>
    <row r="143" hidden="1" x14ac:dyDescent="0.2"/>
    <row r="144" hidden="1" x14ac:dyDescent="0.2"/>
    <row r="145" hidden="1" x14ac:dyDescent="0.2"/>
    <row r="146" hidden="1" x14ac:dyDescent="0.2"/>
    <row r="147" hidden="1" x14ac:dyDescent="0.2"/>
    <row r="148" hidden="1" x14ac:dyDescent="0.2"/>
    <row r="149" hidden="1" x14ac:dyDescent="0.2"/>
    <row r="150" hidden="1" x14ac:dyDescent="0.2"/>
    <row r="151" hidden="1" x14ac:dyDescent="0.2"/>
    <row r="152" hidden="1" x14ac:dyDescent="0.2"/>
    <row r="153" hidden="1" x14ac:dyDescent="0.2"/>
    <row r="154" hidden="1" x14ac:dyDescent="0.2"/>
    <row r="155" hidden="1" x14ac:dyDescent="0.2"/>
    <row r="156" hidden="1" x14ac:dyDescent="0.2"/>
    <row r="157" hidden="1" x14ac:dyDescent="0.2"/>
    <row r="158" hidden="1" x14ac:dyDescent="0.2"/>
    <row r="159" hidden="1" x14ac:dyDescent="0.2"/>
    <row r="160" hidden="1" x14ac:dyDescent="0.2"/>
    <row r="161" hidden="1" x14ac:dyDescent="0.2"/>
    <row r="162" hidden="1" x14ac:dyDescent="0.2"/>
    <row r="163" hidden="1" x14ac:dyDescent="0.2"/>
    <row r="164" hidden="1" x14ac:dyDescent="0.2"/>
    <row r="165" hidden="1" x14ac:dyDescent="0.2"/>
    <row r="166" hidden="1" x14ac:dyDescent="0.2"/>
    <row r="167" hidden="1" x14ac:dyDescent="0.2"/>
    <row r="168" hidden="1" x14ac:dyDescent="0.2"/>
    <row r="169" hidden="1" x14ac:dyDescent="0.2"/>
    <row r="170" hidden="1" x14ac:dyDescent="0.2"/>
    <row r="171" hidden="1" x14ac:dyDescent="0.2"/>
    <row r="172" hidden="1" x14ac:dyDescent="0.2"/>
    <row r="173" hidden="1" x14ac:dyDescent="0.2"/>
    <row r="174" hidden="1" x14ac:dyDescent="0.2"/>
    <row r="175" hidden="1" x14ac:dyDescent="0.2"/>
    <row r="176" hidden="1" x14ac:dyDescent="0.2"/>
    <row r="177" hidden="1" x14ac:dyDescent="0.2"/>
    <row r="178" hidden="1" x14ac:dyDescent="0.2"/>
    <row r="179" hidden="1" x14ac:dyDescent="0.2"/>
    <row r="180" hidden="1" x14ac:dyDescent="0.2"/>
    <row r="181" hidden="1" x14ac:dyDescent="0.2"/>
    <row r="182" hidden="1" x14ac:dyDescent="0.2"/>
    <row r="183" hidden="1" x14ac:dyDescent="0.2"/>
    <row r="184" hidden="1" x14ac:dyDescent="0.2"/>
    <row r="185" hidden="1" x14ac:dyDescent="0.2"/>
    <row r="186" hidden="1" x14ac:dyDescent="0.2"/>
    <row r="187" hidden="1" x14ac:dyDescent="0.2"/>
    <row r="188" hidden="1" x14ac:dyDescent="0.2"/>
    <row r="189" hidden="1" x14ac:dyDescent="0.2"/>
    <row r="190" hidden="1" x14ac:dyDescent="0.2"/>
    <row r="191" hidden="1" x14ac:dyDescent="0.2"/>
    <row r="192" hidden="1" x14ac:dyDescent="0.2"/>
    <row r="193" hidden="1" x14ac:dyDescent="0.2"/>
    <row r="194" hidden="1" x14ac:dyDescent="0.2"/>
    <row r="195" hidden="1" x14ac:dyDescent="0.2"/>
    <row r="196" hidden="1" x14ac:dyDescent="0.2"/>
    <row r="197" hidden="1" x14ac:dyDescent="0.2"/>
    <row r="198" hidden="1" x14ac:dyDescent="0.2"/>
    <row r="199" hidden="1" x14ac:dyDescent="0.2"/>
    <row r="200" hidden="1" x14ac:dyDescent="0.2"/>
    <row r="201" hidden="1" x14ac:dyDescent="0.2"/>
    <row r="202" hidden="1" x14ac:dyDescent="0.2"/>
    <row r="203" hidden="1" x14ac:dyDescent="0.2"/>
    <row r="204" hidden="1" x14ac:dyDescent="0.2"/>
    <row r="205" hidden="1" x14ac:dyDescent="0.2"/>
    <row r="206" hidden="1" x14ac:dyDescent="0.2"/>
    <row r="207" hidden="1" x14ac:dyDescent="0.2"/>
    <row r="208" hidden="1" x14ac:dyDescent="0.2"/>
    <row r="209" hidden="1" x14ac:dyDescent="0.2"/>
    <row r="210" hidden="1" x14ac:dyDescent="0.2"/>
    <row r="211" hidden="1" x14ac:dyDescent="0.2"/>
    <row r="212" hidden="1" x14ac:dyDescent="0.2"/>
    <row r="213" hidden="1" x14ac:dyDescent="0.2"/>
    <row r="214" hidden="1" x14ac:dyDescent="0.2"/>
    <row r="215" hidden="1" x14ac:dyDescent="0.2"/>
    <row r="216" hidden="1" x14ac:dyDescent="0.2"/>
    <row r="217" hidden="1" x14ac:dyDescent="0.2"/>
    <row r="218" hidden="1" x14ac:dyDescent="0.2"/>
    <row r="219" hidden="1" x14ac:dyDescent="0.2"/>
    <row r="220" hidden="1" x14ac:dyDescent="0.2"/>
    <row r="221" hidden="1" x14ac:dyDescent="0.2"/>
    <row r="222" hidden="1" x14ac:dyDescent="0.2"/>
    <row r="223" hidden="1" x14ac:dyDescent="0.2"/>
    <row r="224" hidden="1" x14ac:dyDescent="0.2"/>
    <row r="225" hidden="1" x14ac:dyDescent="0.2"/>
    <row r="226" hidden="1" x14ac:dyDescent="0.2"/>
    <row r="227" hidden="1" x14ac:dyDescent="0.2"/>
    <row r="228" hidden="1" x14ac:dyDescent="0.2"/>
    <row r="229" hidden="1" x14ac:dyDescent="0.2"/>
    <row r="230" hidden="1" x14ac:dyDescent="0.2"/>
    <row r="231" hidden="1" x14ac:dyDescent="0.2"/>
    <row r="232" hidden="1" x14ac:dyDescent="0.2"/>
    <row r="233" hidden="1" x14ac:dyDescent="0.2"/>
    <row r="234" hidden="1" x14ac:dyDescent="0.2"/>
    <row r="235" hidden="1" x14ac:dyDescent="0.2"/>
    <row r="236" hidden="1" x14ac:dyDescent="0.2"/>
    <row r="237" hidden="1" x14ac:dyDescent="0.2"/>
    <row r="238" hidden="1" x14ac:dyDescent="0.2"/>
    <row r="239" hidden="1" x14ac:dyDescent="0.2"/>
    <row r="240" hidden="1" x14ac:dyDescent="0.2"/>
    <row r="241" hidden="1" x14ac:dyDescent="0.2"/>
    <row r="242" hidden="1" x14ac:dyDescent="0.2"/>
    <row r="243" hidden="1" x14ac:dyDescent="0.2"/>
    <row r="244" hidden="1" x14ac:dyDescent="0.2"/>
    <row r="245" hidden="1" x14ac:dyDescent="0.2"/>
    <row r="246" hidden="1" x14ac:dyDescent="0.2"/>
    <row r="247" hidden="1" x14ac:dyDescent="0.2"/>
    <row r="248" hidden="1" x14ac:dyDescent="0.2"/>
    <row r="249" hidden="1" x14ac:dyDescent="0.2"/>
    <row r="250" hidden="1" x14ac:dyDescent="0.2"/>
    <row r="251" hidden="1" x14ac:dyDescent="0.2"/>
    <row r="252" hidden="1" x14ac:dyDescent="0.2"/>
    <row r="253" hidden="1" x14ac:dyDescent="0.2"/>
    <row r="254" hidden="1" x14ac:dyDescent="0.2"/>
    <row r="255" hidden="1" x14ac:dyDescent="0.2"/>
    <row r="256" hidden="1" x14ac:dyDescent="0.2"/>
    <row r="257" hidden="1" x14ac:dyDescent="0.2"/>
    <row r="258" hidden="1" x14ac:dyDescent="0.2"/>
    <row r="259" hidden="1" x14ac:dyDescent="0.2"/>
    <row r="260" hidden="1" x14ac:dyDescent="0.2"/>
    <row r="261" hidden="1" x14ac:dyDescent="0.2"/>
    <row r="262" hidden="1" x14ac:dyDescent="0.2"/>
    <row r="263" hidden="1" x14ac:dyDescent="0.2"/>
    <row r="264" hidden="1" x14ac:dyDescent="0.2"/>
    <row r="265" hidden="1" x14ac:dyDescent="0.2"/>
    <row r="266" hidden="1" x14ac:dyDescent="0.2"/>
    <row r="267" hidden="1" x14ac:dyDescent="0.2"/>
    <row r="268" hidden="1" x14ac:dyDescent="0.2"/>
    <row r="269" hidden="1" x14ac:dyDescent="0.2"/>
    <row r="270" hidden="1" x14ac:dyDescent="0.2"/>
    <row r="271" hidden="1" x14ac:dyDescent="0.2"/>
    <row r="272" hidden="1" x14ac:dyDescent="0.2"/>
    <row r="273" hidden="1" x14ac:dyDescent="0.2"/>
    <row r="274" hidden="1" x14ac:dyDescent="0.2"/>
    <row r="275" hidden="1" x14ac:dyDescent="0.2"/>
    <row r="276" hidden="1" x14ac:dyDescent="0.2"/>
    <row r="277" hidden="1" x14ac:dyDescent="0.2"/>
    <row r="278" hidden="1" x14ac:dyDescent="0.2"/>
    <row r="279" hidden="1" x14ac:dyDescent="0.2"/>
    <row r="280" hidden="1" x14ac:dyDescent="0.2"/>
    <row r="281" hidden="1" x14ac:dyDescent="0.2"/>
    <row r="282" hidden="1" x14ac:dyDescent="0.2"/>
    <row r="283" hidden="1" x14ac:dyDescent="0.2"/>
    <row r="284" hidden="1" x14ac:dyDescent="0.2"/>
    <row r="285" hidden="1" x14ac:dyDescent="0.2"/>
    <row r="286" hidden="1" x14ac:dyDescent="0.2"/>
    <row r="287" hidden="1" x14ac:dyDescent="0.2"/>
    <row r="288" hidden="1" x14ac:dyDescent="0.2"/>
    <row r="289" hidden="1" x14ac:dyDescent="0.2"/>
    <row r="290" hidden="1" x14ac:dyDescent="0.2"/>
    <row r="291" hidden="1" x14ac:dyDescent="0.2"/>
    <row r="292" hidden="1" x14ac:dyDescent="0.2"/>
    <row r="293" hidden="1" x14ac:dyDescent="0.2"/>
    <row r="294" hidden="1" x14ac:dyDescent="0.2"/>
    <row r="295" hidden="1" x14ac:dyDescent="0.2"/>
    <row r="296" hidden="1" x14ac:dyDescent="0.2"/>
    <row r="297" hidden="1" x14ac:dyDescent="0.2"/>
    <row r="298" hidden="1" x14ac:dyDescent="0.2"/>
    <row r="299" hidden="1" x14ac:dyDescent="0.2"/>
  </sheetData>
  <mergeCells count="25">
    <mergeCell ref="BF1:BI1"/>
    <mergeCell ref="BJ1:BJ2"/>
    <mergeCell ref="A4:B4"/>
    <mergeCell ref="A6:B6"/>
    <mergeCell ref="AV1:AV2"/>
    <mergeCell ref="AW1:BA1"/>
    <mergeCell ref="BB1:BB2"/>
    <mergeCell ref="BC1:BC2"/>
    <mergeCell ref="BD1:BD2"/>
    <mergeCell ref="BE1:BE2"/>
    <mergeCell ref="Y1:AA1"/>
    <mergeCell ref="AN1:AN2"/>
    <mergeCell ref="AO1:AO2"/>
    <mergeCell ref="AP1:AR1"/>
    <mergeCell ref="AS1:AU1"/>
    <mergeCell ref="A1:B2"/>
    <mergeCell ref="AE1:AG1"/>
    <mergeCell ref="AH1:AJ1"/>
    <mergeCell ref="AK1:AM1"/>
    <mergeCell ref="T1:X1"/>
    <mergeCell ref="C1:C2"/>
    <mergeCell ref="D1:G1"/>
    <mergeCell ref="H1:M1"/>
    <mergeCell ref="N1:S1"/>
    <mergeCell ref="AB1:AD1"/>
  </mergeCells>
  <printOptions horizontalCentered="1"/>
  <pageMargins left="0.35" right="0.35" top="1.5" bottom="0.5" header="0.5" footer="0.25"/>
  <pageSetup paperSize="5" scale="68" firstPageNumber="3" fitToWidth="0" orientation="portrait" r:id="rId1"/>
  <headerFooter alignWithMargins="0">
    <oddHeader xml:space="preserve">&amp;L&amp;"Arial,Bold"&amp;18&amp;K000000Table 2: 
Budget Letter - 
MFP Distribution and Adjustments 
</oddHeader>
    <oddFooter>&amp;R&amp;P</oddFooter>
  </headerFooter>
  <colBreaks count="8" manualBreakCount="8">
    <brk id="7" max="81" man="1"/>
    <brk id="13" max="81" man="1"/>
    <brk id="19" max="81" man="1"/>
    <brk id="24" max="81" man="1"/>
    <brk id="41" max="81" man="1"/>
    <brk id="48" max="1048575" man="1"/>
    <brk id="53" max="81" man="1"/>
    <brk id="57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92D050"/>
  </sheetPr>
  <dimension ref="A1:AU299"/>
  <sheetViews>
    <sheetView workbookViewId="0">
      <pane xSplit="2" ySplit="6" topLeftCell="C7" activePane="bottomRight" state="frozen"/>
      <selection activeCell="A7" sqref="A7"/>
      <selection pane="topRight" activeCell="A7" sqref="A7"/>
      <selection pane="bottomLeft" activeCell="A7" sqref="A7"/>
      <selection pane="bottomRight" activeCell="C7" sqref="C7"/>
    </sheetView>
  </sheetViews>
  <sheetFormatPr defaultColWidth="8.85546875" defaultRowHeight="12.75" x14ac:dyDescent="0.2"/>
  <cols>
    <col min="1" max="1" width="3.42578125" style="134" bestFit="1" customWidth="1"/>
    <col min="2" max="2" width="23.5703125" style="134" customWidth="1"/>
    <col min="3" max="3" width="19.5703125" style="134" customWidth="1"/>
    <col min="4" max="4" width="12.5703125" style="134" customWidth="1"/>
    <col min="5" max="5" width="20.140625" style="134" customWidth="1"/>
    <col min="6" max="10" width="15.5703125" style="134" bestFit="1" customWidth="1"/>
    <col min="11" max="11" width="14.5703125" style="134" bestFit="1" customWidth="1"/>
    <col min="12" max="13" width="15" style="134" bestFit="1" customWidth="1"/>
    <col min="14" max="19" width="15.5703125" style="134" bestFit="1" customWidth="1"/>
    <col min="20" max="20" width="14.5703125" style="134" bestFit="1" customWidth="1"/>
    <col min="21" max="21" width="15.5703125" style="134" bestFit="1" customWidth="1"/>
    <col min="22" max="22" width="16.140625" style="134" bestFit="1" customWidth="1"/>
    <col min="23" max="23" width="14.5703125" style="134" bestFit="1" customWidth="1"/>
    <col min="24" max="24" width="15" style="134" bestFit="1" customWidth="1"/>
    <col min="25" max="25" width="15.5703125" style="134" bestFit="1" customWidth="1"/>
    <col min="26" max="26" width="13.42578125" style="134" bestFit="1" customWidth="1"/>
    <col min="27" max="27" width="15.5703125" style="134" bestFit="1" customWidth="1"/>
    <col min="28" max="28" width="15" style="134" customWidth="1"/>
    <col min="29" max="29" width="18.42578125" style="134" bestFit="1" customWidth="1"/>
    <col min="30" max="43" width="16.5703125" style="134" customWidth="1"/>
    <col min="44" max="46" width="20.140625" style="134" customWidth="1"/>
    <col min="47" max="47" width="23.42578125" style="134" customWidth="1"/>
    <col min="48" max="16384" width="8.85546875" style="134"/>
  </cols>
  <sheetData>
    <row r="1" spans="1:47" ht="19.5" customHeight="1" x14ac:dyDescent="0.2">
      <c r="A1" s="1297" t="s">
        <v>367</v>
      </c>
      <c r="B1" s="1297"/>
      <c r="C1" s="1282" t="s">
        <v>368</v>
      </c>
      <c r="D1" s="1298" t="s">
        <v>369</v>
      </c>
      <c r="E1" s="1294"/>
      <c r="F1" s="1294"/>
      <c r="G1" s="1294"/>
      <c r="H1" s="1294"/>
      <c r="I1" s="1294" t="s">
        <v>369</v>
      </c>
      <c r="J1" s="1294"/>
      <c r="K1" s="1294"/>
      <c r="L1" s="1294"/>
      <c r="M1" s="1294"/>
      <c r="N1" s="1294"/>
      <c r="O1" s="1294"/>
      <c r="P1" s="1294" t="s">
        <v>369</v>
      </c>
      <c r="Q1" s="1294"/>
      <c r="R1" s="1294"/>
      <c r="S1" s="1294"/>
      <c r="T1" s="1294"/>
      <c r="U1" s="1294"/>
      <c r="V1" s="1294"/>
      <c r="W1" s="1294"/>
      <c r="X1" s="1294" t="s">
        <v>369</v>
      </c>
      <c r="Y1" s="1294"/>
      <c r="Z1" s="1294"/>
      <c r="AA1" s="1294"/>
      <c r="AB1" s="1295"/>
      <c r="AC1" s="1294" t="s">
        <v>369</v>
      </c>
      <c r="AD1" s="1294"/>
      <c r="AE1" s="1294"/>
      <c r="AF1" s="1294"/>
      <c r="AG1" s="1295"/>
      <c r="AH1" s="1294" t="s">
        <v>369</v>
      </c>
      <c r="AI1" s="1294"/>
      <c r="AJ1" s="1294"/>
      <c r="AK1" s="1294"/>
      <c r="AL1" s="1295"/>
      <c r="AM1" s="1294" t="s">
        <v>369</v>
      </c>
      <c r="AN1" s="1294"/>
      <c r="AO1" s="1294"/>
      <c r="AP1" s="1294"/>
      <c r="AQ1" s="1295"/>
      <c r="AR1" s="1294" t="s">
        <v>369</v>
      </c>
      <c r="AS1" s="1294"/>
      <c r="AT1" s="1295"/>
      <c r="AU1" s="1296" t="s">
        <v>370</v>
      </c>
    </row>
    <row r="2" spans="1:47" ht="111.75" customHeight="1" x14ac:dyDescent="0.2">
      <c r="A2" s="1297"/>
      <c r="B2" s="1297"/>
      <c r="C2" s="1282"/>
      <c r="D2" s="135" t="s">
        <v>371</v>
      </c>
      <c r="E2" s="135" t="s">
        <v>181</v>
      </c>
      <c r="F2" s="136" t="s">
        <v>182</v>
      </c>
      <c r="G2" s="136" t="s">
        <v>183</v>
      </c>
      <c r="H2" s="136" t="s">
        <v>184</v>
      </c>
      <c r="I2" s="136" t="s">
        <v>185</v>
      </c>
      <c r="J2" s="136" t="s">
        <v>186</v>
      </c>
      <c r="K2" s="136" t="s">
        <v>187</v>
      </c>
      <c r="L2" s="136" t="s">
        <v>188</v>
      </c>
      <c r="M2" s="136" t="s">
        <v>189</v>
      </c>
      <c r="N2" s="136" t="s">
        <v>190</v>
      </c>
      <c r="O2" s="136" t="s">
        <v>191</v>
      </c>
      <c r="P2" s="136" t="s">
        <v>192</v>
      </c>
      <c r="Q2" s="136" t="s">
        <v>193</v>
      </c>
      <c r="R2" s="136" t="s">
        <v>194</v>
      </c>
      <c r="S2" s="136" t="s">
        <v>195</v>
      </c>
      <c r="T2" s="136" t="s">
        <v>196</v>
      </c>
      <c r="U2" s="136" t="s">
        <v>197</v>
      </c>
      <c r="V2" s="136" t="s">
        <v>198</v>
      </c>
      <c r="W2" s="136" t="s">
        <v>199</v>
      </c>
      <c r="X2" s="135" t="s">
        <v>200</v>
      </c>
      <c r="Y2" s="136" t="s">
        <v>201</v>
      </c>
      <c r="Z2" s="135" t="s">
        <v>202</v>
      </c>
      <c r="AA2" s="135" t="s">
        <v>203</v>
      </c>
      <c r="AB2" s="135" t="s">
        <v>372</v>
      </c>
      <c r="AC2" s="135" t="s">
        <v>373</v>
      </c>
      <c r="AD2" s="135" t="s">
        <v>374</v>
      </c>
      <c r="AE2" s="135" t="s">
        <v>375</v>
      </c>
      <c r="AF2" s="135" t="s">
        <v>208</v>
      </c>
      <c r="AG2" s="135" t="s">
        <v>376</v>
      </c>
      <c r="AH2" s="135" t="s">
        <v>377</v>
      </c>
      <c r="AI2" s="135" t="s">
        <v>211</v>
      </c>
      <c r="AJ2" s="135" t="s">
        <v>378</v>
      </c>
      <c r="AK2" s="137" t="s">
        <v>379</v>
      </c>
      <c r="AL2" s="137" t="s">
        <v>380</v>
      </c>
      <c r="AM2" s="137" t="s">
        <v>381</v>
      </c>
      <c r="AN2" s="137" t="s">
        <v>382</v>
      </c>
      <c r="AO2" s="137" t="s">
        <v>383</v>
      </c>
      <c r="AP2" s="137" t="s">
        <v>384</v>
      </c>
      <c r="AQ2" s="135" t="s">
        <v>385</v>
      </c>
      <c r="AR2" s="136" t="s">
        <v>213</v>
      </c>
      <c r="AS2" s="136" t="s">
        <v>214</v>
      </c>
      <c r="AT2" s="135" t="s">
        <v>386</v>
      </c>
      <c r="AU2" s="1296"/>
    </row>
    <row r="3" spans="1:47" ht="12.75" hidden="1" customHeight="1" x14ac:dyDescent="0.2">
      <c r="A3" s="138"/>
      <c r="B3" s="138"/>
      <c r="C3" s="63"/>
      <c r="D3" s="135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136"/>
      <c r="W3" s="136"/>
      <c r="X3" s="135"/>
      <c r="Y3" s="135"/>
      <c r="Z3" s="135"/>
      <c r="AA3" s="135"/>
      <c r="AB3" s="135"/>
      <c r="AC3" s="135"/>
      <c r="AD3" s="135"/>
      <c r="AE3" s="135"/>
      <c r="AF3" s="135"/>
      <c r="AG3" s="135"/>
      <c r="AH3" s="135"/>
      <c r="AI3" s="135"/>
      <c r="AJ3" s="135"/>
      <c r="AK3" s="135"/>
      <c r="AL3" s="135"/>
      <c r="AM3" s="135"/>
      <c r="AN3" s="135"/>
      <c r="AO3" s="135"/>
      <c r="AP3" s="135"/>
      <c r="AQ3" s="135"/>
      <c r="AR3" s="136"/>
      <c r="AS3" s="136"/>
      <c r="AT3" s="135"/>
      <c r="AU3" s="139"/>
    </row>
    <row r="4" spans="1:47" s="140" customFormat="1" ht="18" customHeight="1" x14ac:dyDescent="0.2">
      <c r="A4" s="1287" t="s">
        <v>1596</v>
      </c>
      <c r="B4" s="1288"/>
      <c r="C4" s="71">
        <v>1</v>
      </c>
      <c r="D4" s="71">
        <v>2</v>
      </c>
      <c r="E4" s="71">
        <v>3</v>
      </c>
      <c r="F4" s="71">
        <v>4</v>
      </c>
      <c r="G4" s="71">
        <v>5</v>
      </c>
      <c r="H4" s="71">
        <v>6</v>
      </c>
      <c r="I4" s="71">
        <v>7</v>
      </c>
      <c r="J4" s="71">
        <v>8</v>
      </c>
      <c r="K4" s="71">
        <v>9</v>
      </c>
      <c r="L4" s="71">
        <v>10</v>
      </c>
      <c r="M4" s="71">
        <v>11</v>
      </c>
      <c r="N4" s="71">
        <v>12</v>
      </c>
      <c r="O4" s="71">
        <v>13</v>
      </c>
      <c r="P4" s="71">
        <v>14</v>
      </c>
      <c r="Q4" s="71">
        <v>15</v>
      </c>
      <c r="R4" s="71">
        <v>16</v>
      </c>
      <c r="S4" s="71">
        <v>17</v>
      </c>
      <c r="T4" s="71">
        <v>18</v>
      </c>
      <c r="U4" s="71">
        <v>19</v>
      </c>
      <c r="V4" s="71">
        <v>20</v>
      </c>
      <c r="W4" s="71">
        <v>21</v>
      </c>
      <c r="X4" s="71">
        <v>22</v>
      </c>
      <c r="Y4" s="71">
        <v>23</v>
      </c>
      <c r="Z4" s="71">
        <v>24</v>
      </c>
      <c r="AA4" s="71">
        <v>25</v>
      </c>
      <c r="AB4" s="71">
        <v>26</v>
      </c>
      <c r="AC4" s="71">
        <v>27</v>
      </c>
      <c r="AD4" s="71">
        <v>28</v>
      </c>
      <c r="AE4" s="71">
        <v>29</v>
      </c>
      <c r="AF4" s="71">
        <v>30</v>
      </c>
      <c r="AG4" s="71">
        <v>31</v>
      </c>
      <c r="AH4" s="71">
        <v>32</v>
      </c>
      <c r="AI4" s="71">
        <v>33</v>
      </c>
      <c r="AJ4" s="71">
        <v>34</v>
      </c>
      <c r="AK4" s="71">
        <v>35</v>
      </c>
      <c r="AL4" s="71">
        <v>36</v>
      </c>
      <c r="AM4" s="71">
        <v>37</v>
      </c>
      <c r="AN4" s="71">
        <v>38</v>
      </c>
      <c r="AO4" s="71">
        <v>39</v>
      </c>
      <c r="AP4" s="71">
        <v>40</v>
      </c>
      <c r="AQ4" s="71">
        <v>41</v>
      </c>
      <c r="AR4" s="71">
        <v>42</v>
      </c>
      <c r="AS4" s="71">
        <v>43</v>
      </c>
      <c r="AT4" s="71">
        <v>44</v>
      </c>
      <c r="AU4" s="71">
        <v>45</v>
      </c>
    </row>
    <row r="5" spans="1:47" s="81" customFormat="1" ht="12.75" hidden="1" customHeight="1" x14ac:dyDescent="0.2">
      <c r="A5" s="73" t="s">
        <v>1587</v>
      </c>
      <c r="C5" s="141" t="s">
        <v>232</v>
      </c>
      <c r="D5" s="76" t="s">
        <v>232</v>
      </c>
      <c r="E5" s="76" t="s">
        <v>232</v>
      </c>
      <c r="F5" s="76" t="s">
        <v>232</v>
      </c>
      <c r="G5" s="76" t="s">
        <v>232</v>
      </c>
      <c r="H5" s="76" t="s">
        <v>232</v>
      </c>
      <c r="I5" s="76" t="s">
        <v>232</v>
      </c>
      <c r="J5" s="76" t="s">
        <v>232</v>
      </c>
      <c r="K5" s="76" t="s">
        <v>232</v>
      </c>
      <c r="L5" s="76" t="s">
        <v>232</v>
      </c>
      <c r="M5" s="76" t="s">
        <v>232</v>
      </c>
      <c r="N5" s="76" t="s">
        <v>232</v>
      </c>
      <c r="O5" s="76" t="s">
        <v>232</v>
      </c>
      <c r="P5" s="76" t="s">
        <v>232</v>
      </c>
      <c r="Q5" s="76" t="s">
        <v>232</v>
      </c>
      <c r="R5" s="76" t="s">
        <v>232</v>
      </c>
      <c r="S5" s="76" t="s">
        <v>232</v>
      </c>
      <c r="T5" s="76" t="s">
        <v>232</v>
      </c>
      <c r="U5" s="76" t="s">
        <v>232</v>
      </c>
      <c r="V5" s="76" t="s">
        <v>232</v>
      </c>
      <c r="W5" s="76" t="s">
        <v>232</v>
      </c>
      <c r="X5" s="76" t="s">
        <v>232</v>
      </c>
      <c r="Y5" s="76" t="s">
        <v>232</v>
      </c>
      <c r="Z5" s="76" t="s">
        <v>232</v>
      </c>
      <c r="AA5" s="76" t="s">
        <v>232</v>
      </c>
      <c r="AB5" s="141" t="s">
        <v>232</v>
      </c>
      <c r="AC5" s="141"/>
      <c r="AD5" s="141"/>
      <c r="AE5" s="141"/>
      <c r="AF5" s="141"/>
      <c r="AG5" s="141"/>
      <c r="AH5" s="141"/>
      <c r="AI5" s="76" t="s">
        <v>232</v>
      </c>
      <c r="AJ5" s="76"/>
      <c r="AK5" s="76"/>
      <c r="AL5" s="76"/>
      <c r="AM5" s="76"/>
      <c r="AN5" s="76"/>
      <c r="AO5" s="76"/>
      <c r="AP5" s="76"/>
      <c r="AQ5" s="76" t="s">
        <v>232</v>
      </c>
      <c r="AR5" s="141" t="s">
        <v>233</v>
      </c>
      <c r="AS5" s="142" t="s">
        <v>233</v>
      </c>
      <c r="AT5" s="76"/>
      <c r="AU5" s="76"/>
    </row>
    <row r="6" spans="1:47" s="81" customFormat="1" ht="33.75" customHeight="1" x14ac:dyDescent="0.2">
      <c r="A6" s="1299" t="s">
        <v>1597</v>
      </c>
      <c r="B6" s="1300"/>
      <c r="C6" s="141" t="s">
        <v>387</v>
      </c>
      <c r="D6" s="76" t="s">
        <v>388</v>
      </c>
      <c r="E6" s="77" t="s">
        <v>389</v>
      </c>
      <c r="F6" s="77" t="s">
        <v>390</v>
      </c>
      <c r="G6" s="77" t="s">
        <v>391</v>
      </c>
      <c r="H6" s="77" t="s">
        <v>392</v>
      </c>
      <c r="I6" s="77" t="s">
        <v>393</v>
      </c>
      <c r="J6" s="77" t="s">
        <v>394</v>
      </c>
      <c r="K6" s="77" t="s">
        <v>395</v>
      </c>
      <c r="L6" s="77" t="s">
        <v>396</v>
      </c>
      <c r="M6" s="77" t="s">
        <v>397</v>
      </c>
      <c r="N6" s="77" t="s">
        <v>398</v>
      </c>
      <c r="O6" s="77" t="s">
        <v>399</v>
      </c>
      <c r="P6" s="77" t="s">
        <v>400</v>
      </c>
      <c r="Q6" s="77" t="s">
        <v>401</v>
      </c>
      <c r="R6" s="77" t="s">
        <v>402</v>
      </c>
      <c r="S6" s="77" t="s">
        <v>403</v>
      </c>
      <c r="T6" s="77" t="s">
        <v>404</v>
      </c>
      <c r="U6" s="77" t="s">
        <v>405</v>
      </c>
      <c r="V6" s="77" t="s">
        <v>406</v>
      </c>
      <c r="W6" s="77" t="s">
        <v>407</v>
      </c>
      <c r="X6" s="77" t="s">
        <v>408</v>
      </c>
      <c r="Y6" s="77" t="s">
        <v>409</v>
      </c>
      <c r="Z6" s="77" t="s">
        <v>410</v>
      </c>
      <c r="AA6" s="77" t="s">
        <v>411</v>
      </c>
      <c r="AB6" s="77" t="s">
        <v>412</v>
      </c>
      <c r="AC6" s="77" t="s">
        <v>413</v>
      </c>
      <c r="AD6" s="77" t="s">
        <v>414</v>
      </c>
      <c r="AE6" s="77" t="s">
        <v>415</v>
      </c>
      <c r="AF6" s="77" t="s">
        <v>416</v>
      </c>
      <c r="AG6" s="77" t="s">
        <v>417</v>
      </c>
      <c r="AH6" s="77" t="s">
        <v>418</v>
      </c>
      <c r="AI6" s="77" t="s">
        <v>419</v>
      </c>
      <c r="AJ6" s="77" t="s">
        <v>420</v>
      </c>
      <c r="AK6" s="77" t="s">
        <v>421</v>
      </c>
      <c r="AL6" s="77" t="s">
        <v>422</v>
      </c>
      <c r="AM6" s="77" t="s">
        <v>423</v>
      </c>
      <c r="AN6" s="77" t="s">
        <v>424</v>
      </c>
      <c r="AO6" s="77" t="s">
        <v>425</v>
      </c>
      <c r="AP6" s="77" t="s">
        <v>426</v>
      </c>
      <c r="AQ6" s="77" t="s">
        <v>427</v>
      </c>
      <c r="AR6" s="77" t="s">
        <v>428</v>
      </c>
      <c r="AS6" s="77" t="s">
        <v>429</v>
      </c>
      <c r="AT6" s="141" t="s">
        <v>430</v>
      </c>
      <c r="AU6" s="142" t="s">
        <v>431</v>
      </c>
    </row>
    <row r="7" spans="1:47" ht="15.6" customHeight="1" x14ac:dyDescent="0.2">
      <c r="A7" s="143">
        <v>1</v>
      </c>
      <c r="B7" s="144" t="s">
        <v>295</v>
      </c>
      <c r="C7" s="145">
        <v>59346153</v>
      </c>
      <c r="D7" s="145">
        <v>-17753</v>
      </c>
      <c r="E7" s="145"/>
      <c r="F7" s="145">
        <v>0</v>
      </c>
      <c r="G7" s="145">
        <v>0</v>
      </c>
      <c r="H7" s="145">
        <v>0</v>
      </c>
      <c r="I7" s="145">
        <v>0</v>
      </c>
      <c r="J7" s="145">
        <v>0</v>
      </c>
      <c r="K7" s="145">
        <v>0</v>
      </c>
      <c r="L7" s="145">
        <v>0</v>
      </c>
      <c r="M7" s="145">
        <v>0</v>
      </c>
      <c r="N7" s="145">
        <v>0</v>
      </c>
      <c r="O7" s="145">
        <v>0</v>
      </c>
      <c r="P7" s="145">
        <v>0</v>
      </c>
      <c r="Q7" s="145">
        <v>0</v>
      </c>
      <c r="R7" s="145">
        <v>0</v>
      </c>
      <c r="S7" s="145">
        <v>0</v>
      </c>
      <c r="T7" s="145">
        <v>0</v>
      </c>
      <c r="U7" s="145">
        <v>-21054</v>
      </c>
      <c r="V7" s="145">
        <v>-242121</v>
      </c>
      <c r="W7" s="145">
        <v>-28072</v>
      </c>
      <c r="X7" s="145">
        <v>0</v>
      </c>
      <c r="Y7" s="145">
        <v>0</v>
      </c>
      <c r="Z7" s="145">
        <v>0</v>
      </c>
      <c r="AA7" s="145">
        <v>0</v>
      </c>
      <c r="AB7" s="145">
        <v>0</v>
      </c>
      <c r="AC7" s="145">
        <v>0</v>
      </c>
      <c r="AD7" s="146">
        <v>0</v>
      </c>
      <c r="AE7" s="146">
        <v>0</v>
      </c>
      <c r="AF7" s="146">
        <v>0</v>
      </c>
      <c r="AG7" s="146">
        <v>0</v>
      </c>
      <c r="AH7" s="146">
        <v>0</v>
      </c>
      <c r="AI7" s="146">
        <v>-340373</v>
      </c>
      <c r="AJ7" s="146">
        <v>0</v>
      </c>
      <c r="AK7" s="146">
        <v>0</v>
      </c>
      <c r="AL7" s="146">
        <v>0</v>
      </c>
      <c r="AM7" s="146">
        <v>0</v>
      </c>
      <c r="AN7" s="146">
        <v>0</v>
      </c>
      <c r="AO7" s="146">
        <v>0</v>
      </c>
      <c r="AP7" s="146">
        <v>0</v>
      </c>
      <c r="AQ7" s="146">
        <v>-12632</v>
      </c>
      <c r="AR7" s="145">
        <v>-126324</v>
      </c>
      <c r="AS7" s="145">
        <v>-91585</v>
      </c>
      <c r="AT7" s="147">
        <v>-879914</v>
      </c>
      <c r="AU7" s="148">
        <v>58466239</v>
      </c>
    </row>
    <row r="8" spans="1:47" ht="15.6" customHeight="1" x14ac:dyDescent="0.2">
      <c r="A8" s="88">
        <v>2</v>
      </c>
      <c r="B8" s="89" t="s">
        <v>296</v>
      </c>
      <c r="C8" s="90">
        <v>28541207</v>
      </c>
      <c r="D8" s="90">
        <v>-7881</v>
      </c>
      <c r="E8" s="90"/>
      <c r="F8" s="90">
        <v>0</v>
      </c>
      <c r="G8" s="90">
        <v>0</v>
      </c>
      <c r="H8" s="90">
        <v>0</v>
      </c>
      <c r="I8" s="90">
        <v>0</v>
      </c>
      <c r="J8" s="90">
        <v>0</v>
      </c>
      <c r="K8" s="90">
        <v>0</v>
      </c>
      <c r="L8" s="90">
        <v>0</v>
      </c>
      <c r="M8" s="90">
        <v>0</v>
      </c>
      <c r="N8" s="90">
        <v>0</v>
      </c>
      <c r="O8" s="90">
        <v>0</v>
      </c>
      <c r="P8" s="90">
        <v>0</v>
      </c>
      <c r="Q8" s="90">
        <v>0</v>
      </c>
      <c r="R8" s="90">
        <v>0</v>
      </c>
      <c r="S8" s="90">
        <v>-5543</v>
      </c>
      <c r="T8" s="90">
        <v>0</v>
      </c>
      <c r="U8" s="90">
        <v>0</v>
      </c>
      <c r="V8" s="90">
        <v>-5543</v>
      </c>
      <c r="W8" s="90">
        <v>0</v>
      </c>
      <c r="X8" s="90">
        <v>0</v>
      </c>
      <c r="Y8" s="90">
        <v>0</v>
      </c>
      <c r="Z8" s="90">
        <v>0</v>
      </c>
      <c r="AA8" s="90">
        <v>0</v>
      </c>
      <c r="AB8" s="90">
        <v>0</v>
      </c>
      <c r="AC8" s="90">
        <v>0</v>
      </c>
      <c r="AD8" s="90">
        <v>0</v>
      </c>
      <c r="AE8" s="90">
        <v>0</v>
      </c>
      <c r="AF8" s="90">
        <v>0</v>
      </c>
      <c r="AG8" s="90">
        <v>0</v>
      </c>
      <c r="AH8" s="90">
        <v>0</v>
      </c>
      <c r="AI8" s="90">
        <v>0</v>
      </c>
      <c r="AJ8" s="90">
        <v>0</v>
      </c>
      <c r="AK8" s="90">
        <v>0</v>
      </c>
      <c r="AL8" s="90">
        <v>0</v>
      </c>
      <c r="AM8" s="90">
        <v>0</v>
      </c>
      <c r="AN8" s="90">
        <v>0</v>
      </c>
      <c r="AO8" s="90">
        <v>0</v>
      </c>
      <c r="AP8" s="90">
        <v>0</v>
      </c>
      <c r="AQ8" s="90">
        <v>-9977</v>
      </c>
      <c r="AR8" s="90">
        <v>-49887</v>
      </c>
      <c r="AS8" s="90">
        <v>-84808</v>
      </c>
      <c r="AT8" s="149">
        <v>-163639</v>
      </c>
      <c r="AU8" s="92">
        <v>28377568</v>
      </c>
    </row>
    <row r="9" spans="1:47" ht="15.6" customHeight="1" x14ac:dyDescent="0.2">
      <c r="A9" s="88">
        <v>3</v>
      </c>
      <c r="B9" s="89" t="s">
        <v>297</v>
      </c>
      <c r="C9" s="90">
        <v>120916543</v>
      </c>
      <c r="D9" s="90">
        <v>-240</v>
      </c>
      <c r="E9" s="90"/>
      <c r="F9" s="90">
        <v>0</v>
      </c>
      <c r="G9" s="90">
        <v>0</v>
      </c>
      <c r="H9" s="90">
        <v>0</v>
      </c>
      <c r="I9" s="90">
        <v>0</v>
      </c>
      <c r="J9" s="90">
        <v>0</v>
      </c>
      <c r="K9" s="90">
        <v>0</v>
      </c>
      <c r="L9" s="90">
        <v>-128830</v>
      </c>
      <c r="M9" s="90">
        <v>0</v>
      </c>
      <c r="N9" s="90">
        <v>0</v>
      </c>
      <c r="O9" s="90">
        <v>0</v>
      </c>
      <c r="P9" s="90">
        <v>0</v>
      </c>
      <c r="Q9" s="90">
        <v>0</v>
      </c>
      <c r="R9" s="90">
        <v>-386490</v>
      </c>
      <c r="S9" s="90">
        <v>0</v>
      </c>
      <c r="T9" s="90">
        <v>0</v>
      </c>
      <c r="U9" s="90">
        <v>0</v>
      </c>
      <c r="V9" s="90">
        <v>-188290</v>
      </c>
      <c r="W9" s="90">
        <v>0</v>
      </c>
      <c r="X9" s="90">
        <v>-19820</v>
      </c>
      <c r="Y9" s="90">
        <v>0</v>
      </c>
      <c r="Z9" s="90">
        <v>0</v>
      </c>
      <c r="AA9" s="90">
        <v>0</v>
      </c>
      <c r="AB9" s="90">
        <v>-9910</v>
      </c>
      <c r="AC9" s="90">
        <v>0</v>
      </c>
      <c r="AD9" s="90">
        <v>0</v>
      </c>
      <c r="AE9" s="90">
        <v>-109010</v>
      </c>
      <c r="AF9" s="90">
        <v>-39640</v>
      </c>
      <c r="AG9" s="90">
        <v>0</v>
      </c>
      <c r="AH9" s="90">
        <v>0</v>
      </c>
      <c r="AI9" s="90">
        <v>-485590</v>
      </c>
      <c r="AJ9" s="90">
        <v>0</v>
      </c>
      <c r="AK9" s="90">
        <v>0</v>
      </c>
      <c r="AL9" s="90">
        <v>0</v>
      </c>
      <c r="AM9" s="90">
        <v>0</v>
      </c>
      <c r="AN9" s="90">
        <v>-49550</v>
      </c>
      <c r="AO9" s="90">
        <v>0</v>
      </c>
      <c r="AP9" s="90">
        <v>0</v>
      </c>
      <c r="AQ9" s="90">
        <v>-62433</v>
      </c>
      <c r="AR9" s="90">
        <v>-410274</v>
      </c>
      <c r="AS9" s="90">
        <v>-1034604</v>
      </c>
      <c r="AT9" s="149">
        <v>-2924681</v>
      </c>
      <c r="AU9" s="92">
        <v>117991862</v>
      </c>
    </row>
    <row r="10" spans="1:47" ht="15.6" customHeight="1" x14ac:dyDescent="0.2">
      <c r="A10" s="88">
        <v>4</v>
      </c>
      <c r="B10" s="89" t="s">
        <v>298</v>
      </c>
      <c r="C10" s="90">
        <v>16511018</v>
      </c>
      <c r="D10" s="90">
        <v>-10553</v>
      </c>
      <c r="E10" s="90"/>
      <c r="F10" s="90">
        <v>0</v>
      </c>
      <c r="G10" s="90">
        <v>0</v>
      </c>
      <c r="H10" s="90">
        <v>0</v>
      </c>
      <c r="I10" s="90">
        <v>0</v>
      </c>
      <c r="J10" s="90">
        <v>0</v>
      </c>
      <c r="K10" s="90">
        <v>0</v>
      </c>
      <c r="L10" s="90">
        <v>0</v>
      </c>
      <c r="M10" s="90">
        <v>0</v>
      </c>
      <c r="N10" s="90">
        <v>0</v>
      </c>
      <c r="O10" s="90">
        <v>0</v>
      </c>
      <c r="P10" s="90">
        <v>0</v>
      </c>
      <c r="Q10" s="90">
        <v>0</v>
      </c>
      <c r="R10" s="90">
        <v>-91630</v>
      </c>
      <c r="S10" s="90">
        <v>0</v>
      </c>
      <c r="T10" s="90">
        <v>0</v>
      </c>
      <c r="U10" s="90">
        <v>0</v>
      </c>
      <c r="V10" s="90">
        <v>-24990</v>
      </c>
      <c r="W10" s="90">
        <v>0</v>
      </c>
      <c r="X10" s="90">
        <v>0</v>
      </c>
      <c r="Y10" s="90">
        <v>0</v>
      </c>
      <c r="Z10" s="90">
        <v>0</v>
      </c>
      <c r="AA10" s="90">
        <v>0</v>
      </c>
      <c r="AB10" s="90">
        <v>0</v>
      </c>
      <c r="AC10" s="90">
        <v>0</v>
      </c>
      <c r="AD10" s="90">
        <v>0</v>
      </c>
      <c r="AE10" s="90">
        <v>0</v>
      </c>
      <c r="AF10" s="90">
        <v>0</v>
      </c>
      <c r="AG10" s="90">
        <v>0</v>
      </c>
      <c r="AH10" s="90">
        <v>0</v>
      </c>
      <c r="AI10" s="90">
        <v>0</v>
      </c>
      <c r="AJ10" s="90">
        <v>0</v>
      </c>
      <c r="AK10" s="90">
        <v>0</v>
      </c>
      <c r="AL10" s="90">
        <v>0</v>
      </c>
      <c r="AM10" s="90">
        <v>0</v>
      </c>
      <c r="AN10" s="90">
        <v>0</v>
      </c>
      <c r="AO10" s="90">
        <v>0</v>
      </c>
      <c r="AP10" s="90">
        <v>0</v>
      </c>
      <c r="AQ10" s="90">
        <v>-7497</v>
      </c>
      <c r="AR10" s="90">
        <v>-134946</v>
      </c>
      <c r="AS10" s="90">
        <v>-202419</v>
      </c>
      <c r="AT10" s="149">
        <v>-472035</v>
      </c>
      <c r="AU10" s="92">
        <v>16038983</v>
      </c>
    </row>
    <row r="11" spans="1:47" ht="15.6" customHeight="1" x14ac:dyDescent="0.2">
      <c r="A11" s="93">
        <v>5</v>
      </c>
      <c r="B11" s="94" t="s">
        <v>299</v>
      </c>
      <c r="C11" s="95">
        <v>33661801</v>
      </c>
      <c r="D11" s="95">
        <v>-15074</v>
      </c>
      <c r="E11" s="95"/>
      <c r="F11" s="95">
        <v>0</v>
      </c>
      <c r="G11" s="95">
        <v>0</v>
      </c>
      <c r="H11" s="95">
        <v>0</v>
      </c>
      <c r="I11" s="95">
        <v>0</v>
      </c>
      <c r="J11" s="95">
        <v>0</v>
      </c>
      <c r="K11" s="95">
        <v>0</v>
      </c>
      <c r="L11" s="95">
        <v>0</v>
      </c>
      <c r="M11" s="95">
        <v>0</v>
      </c>
      <c r="N11" s="95">
        <v>0</v>
      </c>
      <c r="O11" s="95">
        <v>0</v>
      </c>
      <c r="P11" s="95">
        <v>0</v>
      </c>
      <c r="Q11" s="95">
        <v>0</v>
      </c>
      <c r="R11" s="95">
        <v>0</v>
      </c>
      <c r="S11" s="95">
        <v>0</v>
      </c>
      <c r="T11" s="95">
        <v>0</v>
      </c>
      <c r="U11" s="95">
        <v>0</v>
      </c>
      <c r="V11" s="95">
        <v>0</v>
      </c>
      <c r="W11" s="95">
        <v>0</v>
      </c>
      <c r="X11" s="95">
        <v>0</v>
      </c>
      <c r="Y11" s="95">
        <v>0</v>
      </c>
      <c r="Z11" s="95">
        <v>0</v>
      </c>
      <c r="AA11" s="95">
        <v>0</v>
      </c>
      <c r="AB11" s="95">
        <v>0</v>
      </c>
      <c r="AC11" s="95">
        <v>0</v>
      </c>
      <c r="AD11" s="95">
        <v>0</v>
      </c>
      <c r="AE11" s="95">
        <v>0</v>
      </c>
      <c r="AF11" s="95">
        <v>0</v>
      </c>
      <c r="AG11" s="95">
        <v>0</v>
      </c>
      <c r="AH11" s="95">
        <v>0</v>
      </c>
      <c r="AI11" s="95">
        <v>0</v>
      </c>
      <c r="AJ11" s="95">
        <v>0</v>
      </c>
      <c r="AK11" s="95">
        <v>0</v>
      </c>
      <c r="AL11" s="95">
        <v>0</v>
      </c>
      <c r="AM11" s="95">
        <v>0</v>
      </c>
      <c r="AN11" s="95">
        <v>0</v>
      </c>
      <c r="AO11" s="95">
        <v>0</v>
      </c>
      <c r="AP11" s="95">
        <v>0</v>
      </c>
      <c r="AQ11" s="95">
        <v>-22031</v>
      </c>
      <c r="AR11" s="95">
        <v>-100714</v>
      </c>
      <c r="AS11" s="95">
        <v>-113303</v>
      </c>
      <c r="AT11" s="150">
        <v>-251122</v>
      </c>
      <c r="AU11" s="97">
        <v>33410679</v>
      </c>
    </row>
    <row r="12" spans="1:47" ht="15.6" customHeight="1" x14ac:dyDescent="0.2">
      <c r="A12" s="143">
        <v>6</v>
      </c>
      <c r="B12" s="144" t="s">
        <v>300</v>
      </c>
      <c r="C12" s="145">
        <v>33584712</v>
      </c>
      <c r="D12" s="145">
        <v>-18853</v>
      </c>
      <c r="E12" s="145"/>
      <c r="F12" s="145">
        <v>0</v>
      </c>
      <c r="G12" s="145">
        <v>0</v>
      </c>
      <c r="H12" s="145">
        <v>0</v>
      </c>
      <c r="I12" s="145">
        <v>0</v>
      </c>
      <c r="J12" s="145">
        <v>-15670</v>
      </c>
      <c r="K12" s="145">
        <v>0</v>
      </c>
      <c r="L12" s="145">
        <v>0</v>
      </c>
      <c r="M12" s="145">
        <v>0</v>
      </c>
      <c r="N12" s="145">
        <v>0</v>
      </c>
      <c r="O12" s="145">
        <v>0</v>
      </c>
      <c r="P12" s="145">
        <v>0</v>
      </c>
      <c r="Q12" s="145">
        <v>0</v>
      </c>
      <c r="R12" s="145">
        <v>0</v>
      </c>
      <c r="S12" s="145">
        <v>0</v>
      </c>
      <c r="T12" s="145">
        <v>0</v>
      </c>
      <c r="U12" s="145">
        <v>0</v>
      </c>
      <c r="V12" s="145">
        <v>0</v>
      </c>
      <c r="W12" s="145">
        <v>0</v>
      </c>
      <c r="X12" s="145">
        <v>0</v>
      </c>
      <c r="Y12" s="145">
        <v>0</v>
      </c>
      <c r="Z12" s="145">
        <v>0</v>
      </c>
      <c r="AA12" s="145">
        <v>0</v>
      </c>
      <c r="AB12" s="145">
        <v>0</v>
      </c>
      <c r="AC12" s="145">
        <v>0</v>
      </c>
      <c r="AD12" s="145">
        <v>0</v>
      </c>
      <c r="AE12" s="145">
        <v>0</v>
      </c>
      <c r="AF12" s="145">
        <v>0</v>
      </c>
      <c r="AG12" s="145">
        <v>0</v>
      </c>
      <c r="AH12" s="145">
        <v>0</v>
      </c>
      <c r="AI12" s="145">
        <v>0</v>
      </c>
      <c r="AJ12" s="145">
        <v>0</v>
      </c>
      <c r="AK12" s="145">
        <v>0</v>
      </c>
      <c r="AL12" s="145">
        <v>0</v>
      </c>
      <c r="AM12" s="145">
        <v>0</v>
      </c>
      <c r="AN12" s="145">
        <v>0</v>
      </c>
      <c r="AO12" s="145">
        <v>0</v>
      </c>
      <c r="AP12" s="145">
        <v>0</v>
      </c>
      <c r="AQ12" s="145">
        <v>-35258</v>
      </c>
      <c r="AR12" s="145">
        <v>-176288</v>
      </c>
      <c r="AS12" s="145">
        <v>-70515</v>
      </c>
      <c r="AT12" s="147">
        <v>-316584</v>
      </c>
      <c r="AU12" s="148">
        <v>33268128</v>
      </c>
    </row>
    <row r="13" spans="1:47" ht="15.6" customHeight="1" x14ac:dyDescent="0.2">
      <c r="A13" s="88">
        <v>7</v>
      </c>
      <c r="B13" s="89" t="s">
        <v>301</v>
      </c>
      <c r="C13" s="90">
        <v>8987878</v>
      </c>
      <c r="D13" s="90">
        <v>0</v>
      </c>
      <c r="E13" s="90"/>
      <c r="F13" s="90">
        <v>0</v>
      </c>
      <c r="G13" s="90">
        <v>0</v>
      </c>
      <c r="H13" s="90">
        <v>0</v>
      </c>
      <c r="I13" s="90">
        <v>0</v>
      </c>
      <c r="J13" s="90">
        <v>0</v>
      </c>
      <c r="K13" s="90">
        <v>0</v>
      </c>
      <c r="L13" s="90">
        <v>0</v>
      </c>
      <c r="M13" s="90">
        <v>0</v>
      </c>
      <c r="N13" s="90">
        <v>0</v>
      </c>
      <c r="O13" s="90">
        <v>0</v>
      </c>
      <c r="P13" s="90">
        <v>0</v>
      </c>
      <c r="Q13" s="90">
        <v>0</v>
      </c>
      <c r="R13" s="90">
        <v>0</v>
      </c>
      <c r="S13" s="90">
        <v>0</v>
      </c>
      <c r="T13" s="90">
        <v>0</v>
      </c>
      <c r="U13" s="90">
        <v>0</v>
      </c>
      <c r="V13" s="90">
        <v>0</v>
      </c>
      <c r="W13" s="90">
        <v>0</v>
      </c>
      <c r="X13" s="90">
        <v>0</v>
      </c>
      <c r="Y13" s="90">
        <v>-292600</v>
      </c>
      <c r="Z13" s="90">
        <v>0</v>
      </c>
      <c r="AA13" s="90">
        <v>0</v>
      </c>
      <c r="AB13" s="90">
        <v>0</v>
      </c>
      <c r="AC13" s="90">
        <v>0</v>
      </c>
      <c r="AD13" s="90">
        <v>0</v>
      </c>
      <c r="AE13" s="90">
        <v>0</v>
      </c>
      <c r="AF13" s="90">
        <v>0</v>
      </c>
      <c r="AG13" s="90">
        <v>0</v>
      </c>
      <c r="AH13" s="90">
        <v>-20900</v>
      </c>
      <c r="AI13" s="90">
        <v>0</v>
      </c>
      <c r="AJ13" s="90">
        <v>0</v>
      </c>
      <c r="AK13" s="90">
        <v>0</v>
      </c>
      <c r="AL13" s="90">
        <v>0</v>
      </c>
      <c r="AM13" s="90">
        <v>0</v>
      </c>
      <c r="AN13" s="90">
        <v>0</v>
      </c>
      <c r="AO13" s="90">
        <v>0</v>
      </c>
      <c r="AP13" s="90">
        <v>0</v>
      </c>
      <c r="AQ13" s="90">
        <v>-37620</v>
      </c>
      <c r="AR13" s="90">
        <v>-169290</v>
      </c>
      <c r="AS13" s="90">
        <v>-56430</v>
      </c>
      <c r="AT13" s="149">
        <v>-576840</v>
      </c>
      <c r="AU13" s="92">
        <v>8411038</v>
      </c>
    </row>
    <row r="14" spans="1:47" ht="15.6" customHeight="1" x14ac:dyDescent="0.2">
      <c r="A14" s="88">
        <v>8</v>
      </c>
      <c r="B14" s="89" t="s">
        <v>302</v>
      </c>
      <c r="C14" s="90">
        <v>141160063</v>
      </c>
      <c r="D14" s="90">
        <v>-22253</v>
      </c>
      <c r="E14" s="90"/>
      <c r="F14" s="90">
        <v>0</v>
      </c>
      <c r="G14" s="90">
        <v>0</v>
      </c>
      <c r="H14" s="90">
        <v>0</v>
      </c>
      <c r="I14" s="90">
        <v>0</v>
      </c>
      <c r="J14" s="90">
        <v>0</v>
      </c>
      <c r="K14" s="90">
        <v>0</v>
      </c>
      <c r="L14" s="90">
        <v>0</v>
      </c>
      <c r="M14" s="90">
        <v>0</v>
      </c>
      <c r="N14" s="90">
        <v>0</v>
      </c>
      <c r="O14" s="90">
        <v>0</v>
      </c>
      <c r="P14" s="90">
        <v>0</v>
      </c>
      <c r="Q14" s="90">
        <v>0</v>
      </c>
      <c r="R14" s="90">
        <v>0</v>
      </c>
      <c r="S14" s="90">
        <v>0</v>
      </c>
      <c r="T14" s="90">
        <v>0</v>
      </c>
      <c r="U14" s="90">
        <v>0</v>
      </c>
      <c r="V14" s="90">
        <v>0</v>
      </c>
      <c r="W14" s="90">
        <v>0</v>
      </c>
      <c r="X14" s="90">
        <v>0</v>
      </c>
      <c r="Y14" s="90">
        <v>0</v>
      </c>
      <c r="Z14" s="90">
        <v>0</v>
      </c>
      <c r="AA14" s="90">
        <v>0</v>
      </c>
      <c r="AB14" s="90">
        <v>0</v>
      </c>
      <c r="AC14" s="90">
        <v>0</v>
      </c>
      <c r="AD14" s="90">
        <v>0</v>
      </c>
      <c r="AE14" s="90">
        <v>0</v>
      </c>
      <c r="AF14" s="90">
        <v>0</v>
      </c>
      <c r="AG14" s="90">
        <v>-247896</v>
      </c>
      <c r="AH14" s="90">
        <v>0</v>
      </c>
      <c r="AI14" s="90">
        <v>0</v>
      </c>
      <c r="AJ14" s="90">
        <v>0</v>
      </c>
      <c r="AK14" s="90">
        <v>0</v>
      </c>
      <c r="AL14" s="90">
        <v>0</v>
      </c>
      <c r="AM14" s="90">
        <v>0</v>
      </c>
      <c r="AN14" s="90">
        <v>0</v>
      </c>
      <c r="AO14" s="90">
        <v>0</v>
      </c>
      <c r="AP14" s="90">
        <v>0</v>
      </c>
      <c r="AQ14" s="90">
        <v>-30987</v>
      </c>
      <c r="AR14" s="90">
        <v>-452410</v>
      </c>
      <c r="AS14" s="90">
        <v>-334660</v>
      </c>
      <c r="AT14" s="149">
        <v>-1088206</v>
      </c>
      <c r="AU14" s="92">
        <v>140071857</v>
      </c>
    </row>
    <row r="15" spans="1:47" ht="15.6" customHeight="1" x14ac:dyDescent="0.2">
      <c r="A15" s="88">
        <v>9</v>
      </c>
      <c r="B15" s="89" t="s">
        <v>303</v>
      </c>
      <c r="C15" s="90">
        <v>192229446</v>
      </c>
      <c r="D15" s="90">
        <v>-73137</v>
      </c>
      <c r="E15" s="90">
        <v>-5072112</v>
      </c>
      <c r="F15" s="90">
        <v>0</v>
      </c>
      <c r="G15" s="90">
        <v>0</v>
      </c>
      <c r="H15" s="90">
        <v>0</v>
      </c>
      <c r="I15" s="90">
        <v>0</v>
      </c>
      <c r="J15" s="90">
        <v>0</v>
      </c>
      <c r="K15" s="90">
        <v>0</v>
      </c>
      <c r="L15" s="90">
        <v>0</v>
      </c>
      <c r="M15" s="90">
        <v>0</v>
      </c>
      <c r="N15" s="90">
        <v>0</v>
      </c>
      <c r="O15" s="90">
        <v>0</v>
      </c>
      <c r="P15" s="90">
        <v>0</v>
      </c>
      <c r="Q15" s="90">
        <v>0</v>
      </c>
      <c r="R15" s="90">
        <v>0</v>
      </c>
      <c r="S15" s="90">
        <v>0</v>
      </c>
      <c r="T15" s="90">
        <v>0</v>
      </c>
      <c r="U15" s="90">
        <v>0</v>
      </c>
      <c r="V15" s="90">
        <v>0</v>
      </c>
      <c r="W15" s="90">
        <v>0</v>
      </c>
      <c r="X15" s="90">
        <v>0</v>
      </c>
      <c r="Y15" s="90">
        <v>0</v>
      </c>
      <c r="Z15" s="90">
        <v>0</v>
      </c>
      <c r="AA15" s="90">
        <v>0</v>
      </c>
      <c r="AB15" s="90">
        <v>0</v>
      </c>
      <c r="AC15" s="90">
        <v>0</v>
      </c>
      <c r="AD15" s="90">
        <v>0</v>
      </c>
      <c r="AE15" s="90">
        <v>0</v>
      </c>
      <c r="AF15" s="90">
        <v>0</v>
      </c>
      <c r="AG15" s="90">
        <v>-761944</v>
      </c>
      <c r="AH15" s="90">
        <v>0</v>
      </c>
      <c r="AI15" s="90">
        <v>0</v>
      </c>
      <c r="AJ15" s="90">
        <v>0</v>
      </c>
      <c r="AK15" s="90">
        <v>0</v>
      </c>
      <c r="AL15" s="90">
        <v>0</v>
      </c>
      <c r="AM15" s="90">
        <v>0</v>
      </c>
      <c r="AN15" s="90">
        <v>0</v>
      </c>
      <c r="AO15" s="90">
        <v>0</v>
      </c>
      <c r="AP15" s="90">
        <v>0</v>
      </c>
      <c r="AQ15" s="90">
        <v>-171437</v>
      </c>
      <c r="AR15" s="90">
        <v>-1699466</v>
      </c>
      <c r="AS15" s="90">
        <v>-447228</v>
      </c>
      <c r="AT15" s="149">
        <v>-8225324</v>
      </c>
      <c r="AU15" s="92">
        <v>184004122</v>
      </c>
    </row>
    <row r="16" spans="1:47" ht="15.6" customHeight="1" x14ac:dyDescent="0.2">
      <c r="A16" s="93">
        <v>10</v>
      </c>
      <c r="B16" s="94" t="s">
        <v>304</v>
      </c>
      <c r="C16" s="95">
        <v>149197712</v>
      </c>
      <c r="D16" s="95">
        <v>-115386</v>
      </c>
      <c r="E16" s="95"/>
      <c r="F16" s="95">
        <v>0</v>
      </c>
      <c r="G16" s="95">
        <v>0</v>
      </c>
      <c r="H16" s="95">
        <v>0</v>
      </c>
      <c r="I16" s="95">
        <v>0</v>
      </c>
      <c r="J16" s="95">
        <v>-14891256</v>
      </c>
      <c r="K16" s="95">
        <v>0</v>
      </c>
      <c r="L16" s="95">
        <v>0</v>
      </c>
      <c r="M16" s="95">
        <v>0</v>
      </c>
      <c r="N16" s="95">
        <v>0</v>
      </c>
      <c r="O16" s="95">
        <v>0</v>
      </c>
      <c r="P16" s="95">
        <v>0</v>
      </c>
      <c r="Q16" s="95">
        <v>0</v>
      </c>
      <c r="R16" s="95">
        <v>0</v>
      </c>
      <c r="S16" s="95">
        <v>-5479353</v>
      </c>
      <c r="T16" s="95">
        <v>0</v>
      </c>
      <c r="U16" s="95">
        <v>0</v>
      </c>
      <c r="V16" s="95">
        <v>-200997</v>
      </c>
      <c r="W16" s="95">
        <v>0</v>
      </c>
      <c r="X16" s="95">
        <v>0</v>
      </c>
      <c r="Y16" s="95">
        <v>0</v>
      </c>
      <c r="Z16" s="95">
        <v>0</v>
      </c>
      <c r="AA16" s="95">
        <v>0</v>
      </c>
      <c r="AB16" s="95">
        <v>0</v>
      </c>
      <c r="AC16" s="95">
        <v>0</v>
      </c>
      <c r="AD16" s="95">
        <v>0</v>
      </c>
      <c r="AE16" s="95">
        <v>0</v>
      </c>
      <c r="AF16" s="95">
        <v>0</v>
      </c>
      <c r="AG16" s="95">
        <v>0</v>
      </c>
      <c r="AH16" s="95">
        <v>0</v>
      </c>
      <c r="AI16" s="95">
        <v>0</v>
      </c>
      <c r="AJ16" s="95">
        <v>0</v>
      </c>
      <c r="AK16" s="95">
        <v>0</v>
      </c>
      <c r="AL16" s="95">
        <v>0</v>
      </c>
      <c r="AM16" s="95">
        <v>-2359530</v>
      </c>
      <c r="AN16" s="95">
        <v>0</v>
      </c>
      <c r="AO16" s="95">
        <v>0</v>
      </c>
      <c r="AP16" s="95">
        <v>0</v>
      </c>
      <c r="AQ16" s="95">
        <v>-141572</v>
      </c>
      <c r="AR16" s="95">
        <v>-959542</v>
      </c>
      <c r="AS16" s="95">
        <v>-731454</v>
      </c>
      <c r="AT16" s="150">
        <v>-24879090</v>
      </c>
      <c r="AU16" s="97">
        <v>124318622</v>
      </c>
    </row>
    <row r="17" spans="1:47" ht="15.6" customHeight="1" x14ac:dyDescent="0.2">
      <c r="A17" s="143">
        <v>11</v>
      </c>
      <c r="B17" s="144" t="s">
        <v>305</v>
      </c>
      <c r="C17" s="145">
        <v>11739929</v>
      </c>
      <c r="D17" s="145">
        <v>-1880</v>
      </c>
      <c r="E17" s="145"/>
      <c r="F17" s="145">
        <v>0</v>
      </c>
      <c r="G17" s="145">
        <v>0</v>
      </c>
      <c r="H17" s="145">
        <v>0</v>
      </c>
      <c r="I17" s="145">
        <v>0</v>
      </c>
      <c r="J17" s="145">
        <v>0</v>
      </c>
      <c r="K17" s="145">
        <v>0</v>
      </c>
      <c r="L17" s="145">
        <v>0</v>
      </c>
      <c r="M17" s="145">
        <v>0</v>
      </c>
      <c r="N17" s="145">
        <v>0</v>
      </c>
      <c r="O17" s="145">
        <v>0</v>
      </c>
      <c r="P17" s="145">
        <v>0</v>
      </c>
      <c r="Q17" s="145">
        <v>0</v>
      </c>
      <c r="R17" s="145">
        <v>0</v>
      </c>
      <c r="S17" s="145">
        <v>0</v>
      </c>
      <c r="T17" s="145">
        <v>0</v>
      </c>
      <c r="U17" s="145">
        <v>0</v>
      </c>
      <c r="V17" s="145">
        <v>0</v>
      </c>
      <c r="W17" s="145">
        <v>0</v>
      </c>
      <c r="X17" s="145">
        <v>0</v>
      </c>
      <c r="Y17" s="145">
        <v>0</v>
      </c>
      <c r="Z17" s="145">
        <v>0</v>
      </c>
      <c r="AA17" s="145">
        <v>0</v>
      </c>
      <c r="AB17" s="145">
        <v>0</v>
      </c>
      <c r="AC17" s="145">
        <v>0</v>
      </c>
      <c r="AD17" s="145">
        <v>0</v>
      </c>
      <c r="AE17" s="145">
        <v>0</v>
      </c>
      <c r="AF17" s="145">
        <v>0</v>
      </c>
      <c r="AG17" s="145">
        <v>0</v>
      </c>
      <c r="AH17" s="145">
        <v>-10014</v>
      </c>
      <c r="AI17" s="145">
        <v>0</v>
      </c>
      <c r="AJ17" s="145">
        <v>0</v>
      </c>
      <c r="AK17" s="145">
        <v>0</v>
      </c>
      <c r="AL17" s="145">
        <v>0</v>
      </c>
      <c r="AM17" s="145">
        <v>0</v>
      </c>
      <c r="AN17" s="145">
        <v>0</v>
      </c>
      <c r="AO17" s="145">
        <v>0</v>
      </c>
      <c r="AP17" s="145">
        <v>0</v>
      </c>
      <c r="AQ17" s="145">
        <v>-4506</v>
      </c>
      <c r="AR17" s="145">
        <v>-13519</v>
      </c>
      <c r="AS17" s="145">
        <v>-54076</v>
      </c>
      <c r="AT17" s="147">
        <v>-83995</v>
      </c>
      <c r="AU17" s="148">
        <v>11655934</v>
      </c>
    </row>
    <row r="18" spans="1:47" ht="15.6" customHeight="1" x14ac:dyDescent="0.2">
      <c r="A18" s="88">
        <v>12</v>
      </c>
      <c r="B18" s="89" t="s">
        <v>306</v>
      </c>
      <c r="C18" s="90">
        <v>4069954</v>
      </c>
      <c r="D18" s="90">
        <v>0</v>
      </c>
      <c r="E18" s="90"/>
      <c r="F18" s="90">
        <v>0</v>
      </c>
      <c r="G18" s="90">
        <v>0</v>
      </c>
      <c r="H18" s="90">
        <v>0</v>
      </c>
      <c r="I18" s="90">
        <v>0</v>
      </c>
      <c r="J18" s="90">
        <v>-18753</v>
      </c>
      <c r="K18" s="90">
        <v>0</v>
      </c>
      <c r="L18" s="90">
        <v>0</v>
      </c>
      <c r="M18" s="90">
        <v>0</v>
      </c>
      <c r="N18" s="90">
        <v>0</v>
      </c>
      <c r="O18" s="90">
        <v>0</v>
      </c>
      <c r="P18" s="90">
        <v>0</v>
      </c>
      <c r="Q18" s="90">
        <v>0</v>
      </c>
      <c r="R18" s="90">
        <v>0</v>
      </c>
      <c r="S18" s="90">
        <v>0</v>
      </c>
      <c r="T18" s="90">
        <v>0</v>
      </c>
      <c r="U18" s="90">
        <v>0</v>
      </c>
      <c r="V18" s="90">
        <v>0</v>
      </c>
      <c r="W18" s="90">
        <v>0</v>
      </c>
      <c r="X18" s="90">
        <v>0</v>
      </c>
      <c r="Y18" s="90">
        <v>0</v>
      </c>
      <c r="Z18" s="90">
        <v>0</v>
      </c>
      <c r="AA18" s="90">
        <v>0</v>
      </c>
      <c r="AB18" s="90">
        <v>0</v>
      </c>
      <c r="AC18" s="90">
        <v>0</v>
      </c>
      <c r="AD18" s="90">
        <v>0</v>
      </c>
      <c r="AE18" s="90">
        <v>0</v>
      </c>
      <c r="AF18" s="90">
        <v>0</v>
      </c>
      <c r="AG18" s="90">
        <v>0</v>
      </c>
      <c r="AH18" s="90">
        <v>0</v>
      </c>
      <c r="AI18" s="90">
        <v>0</v>
      </c>
      <c r="AJ18" s="90">
        <v>0</v>
      </c>
      <c r="AK18" s="90">
        <v>0</v>
      </c>
      <c r="AL18" s="90">
        <v>0</v>
      </c>
      <c r="AM18" s="90">
        <v>0</v>
      </c>
      <c r="AN18" s="90">
        <v>0</v>
      </c>
      <c r="AO18" s="90">
        <v>0</v>
      </c>
      <c r="AP18" s="90">
        <v>0</v>
      </c>
      <c r="AQ18" s="90">
        <v>0</v>
      </c>
      <c r="AR18" s="90">
        <v>0</v>
      </c>
      <c r="AS18" s="90">
        <v>-33755</v>
      </c>
      <c r="AT18" s="149">
        <v>-52508</v>
      </c>
      <c r="AU18" s="92">
        <v>4017446</v>
      </c>
    </row>
    <row r="19" spans="1:47" ht="15.6" customHeight="1" x14ac:dyDescent="0.2">
      <c r="A19" s="88">
        <v>13</v>
      </c>
      <c r="B19" s="89" t="s">
        <v>307</v>
      </c>
      <c r="C19" s="90">
        <v>6288981</v>
      </c>
      <c r="D19" s="90">
        <v>0</v>
      </c>
      <c r="E19" s="90"/>
      <c r="F19" s="90">
        <v>0</v>
      </c>
      <c r="G19" s="90">
        <v>0</v>
      </c>
      <c r="H19" s="90">
        <v>0</v>
      </c>
      <c r="I19" s="90">
        <v>0</v>
      </c>
      <c r="J19" s="90">
        <v>0</v>
      </c>
      <c r="K19" s="90">
        <v>0</v>
      </c>
      <c r="L19" s="90">
        <v>0</v>
      </c>
      <c r="M19" s="90">
        <v>0</v>
      </c>
      <c r="N19" s="90">
        <v>0</v>
      </c>
      <c r="O19" s="90">
        <v>-636174</v>
      </c>
      <c r="P19" s="90">
        <v>0</v>
      </c>
      <c r="Q19" s="90">
        <v>0</v>
      </c>
      <c r="R19" s="90">
        <v>0</v>
      </c>
      <c r="S19" s="90">
        <v>0</v>
      </c>
      <c r="T19" s="90">
        <v>0</v>
      </c>
      <c r="U19" s="90">
        <v>0</v>
      </c>
      <c r="V19" s="90">
        <v>0</v>
      </c>
      <c r="W19" s="90">
        <v>0</v>
      </c>
      <c r="X19" s="90">
        <v>0</v>
      </c>
      <c r="Y19" s="90">
        <v>0</v>
      </c>
      <c r="Z19" s="90">
        <v>0</v>
      </c>
      <c r="AA19" s="90">
        <v>0</v>
      </c>
      <c r="AB19" s="90">
        <v>0</v>
      </c>
      <c r="AC19" s="90">
        <v>0</v>
      </c>
      <c r="AD19" s="90">
        <v>0</v>
      </c>
      <c r="AE19" s="90">
        <v>0</v>
      </c>
      <c r="AF19" s="90">
        <v>0</v>
      </c>
      <c r="AG19" s="90">
        <v>0</v>
      </c>
      <c r="AH19" s="90">
        <v>-6237</v>
      </c>
      <c r="AI19" s="90">
        <v>0</v>
      </c>
      <c r="AJ19" s="90">
        <v>0</v>
      </c>
      <c r="AK19" s="90">
        <v>0</v>
      </c>
      <c r="AL19" s="90">
        <v>0</v>
      </c>
      <c r="AM19" s="90">
        <v>0</v>
      </c>
      <c r="AN19" s="90">
        <v>0</v>
      </c>
      <c r="AO19" s="90">
        <v>0</v>
      </c>
      <c r="AP19" s="90">
        <v>0</v>
      </c>
      <c r="AQ19" s="90">
        <v>0</v>
      </c>
      <c r="AR19" s="90">
        <v>-28067</v>
      </c>
      <c r="AS19" s="90">
        <v>-16840</v>
      </c>
      <c r="AT19" s="149">
        <v>-687318</v>
      </c>
      <c r="AU19" s="92">
        <v>5601663</v>
      </c>
    </row>
    <row r="20" spans="1:47" ht="15.6" customHeight="1" x14ac:dyDescent="0.2">
      <c r="A20" s="88">
        <v>14</v>
      </c>
      <c r="B20" s="89" t="s">
        <v>308</v>
      </c>
      <c r="C20" s="90">
        <v>13556096</v>
      </c>
      <c r="D20" s="90">
        <v>0</v>
      </c>
      <c r="E20" s="90"/>
      <c r="F20" s="90">
        <v>0</v>
      </c>
      <c r="G20" s="90">
        <v>-4773</v>
      </c>
      <c r="H20" s="90">
        <v>0</v>
      </c>
      <c r="I20" s="90">
        <v>0</v>
      </c>
      <c r="J20" s="90">
        <v>0</v>
      </c>
      <c r="K20" s="90">
        <v>0</v>
      </c>
      <c r="L20" s="90">
        <v>0</v>
      </c>
      <c r="M20" s="90">
        <v>0</v>
      </c>
      <c r="N20" s="90">
        <v>0</v>
      </c>
      <c r="O20" s="90">
        <v>0</v>
      </c>
      <c r="P20" s="90">
        <v>0</v>
      </c>
      <c r="Q20" s="90">
        <v>0</v>
      </c>
      <c r="R20" s="90">
        <v>0</v>
      </c>
      <c r="S20" s="90">
        <v>0</v>
      </c>
      <c r="T20" s="90">
        <v>-257742</v>
      </c>
      <c r="U20" s="90">
        <v>0</v>
      </c>
      <c r="V20" s="90">
        <v>0</v>
      </c>
      <c r="W20" s="90">
        <v>0</v>
      </c>
      <c r="X20" s="90">
        <v>0</v>
      </c>
      <c r="Y20" s="90">
        <v>-147963</v>
      </c>
      <c r="Z20" s="90">
        <v>0</v>
      </c>
      <c r="AA20" s="90">
        <v>0</v>
      </c>
      <c r="AB20" s="90">
        <v>0</v>
      </c>
      <c r="AC20" s="90">
        <v>0</v>
      </c>
      <c r="AD20" s="90">
        <v>0</v>
      </c>
      <c r="AE20" s="90">
        <v>0</v>
      </c>
      <c r="AF20" s="90">
        <v>0</v>
      </c>
      <c r="AG20" s="90">
        <v>0</v>
      </c>
      <c r="AH20" s="90">
        <v>0</v>
      </c>
      <c r="AI20" s="90">
        <v>0</v>
      </c>
      <c r="AJ20" s="90">
        <v>0</v>
      </c>
      <c r="AK20" s="90">
        <v>0</v>
      </c>
      <c r="AL20" s="90">
        <v>0</v>
      </c>
      <c r="AM20" s="90">
        <v>0</v>
      </c>
      <c r="AN20" s="90">
        <v>0</v>
      </c>
      <c r="AO20" s="90">
        <v>0</v>
      </c>
      <c r="AP20" s="90">
        <v>0</v>
      </c>
      <c r="AQ20" s="90">
        <v>-8591</v>
      </c>
      <c r="AR20" s="90">
        <v>-25774</v>
      </c>
      <c r="AS20" s="90">
        <v>-12887</v>
      </c>
      <c r="AT20" s="149">
        <v>-457730</v>
      </c>
      <c r="AU20" s="92">
        <v>13098366</v>
      </c>
    </row>
    <row r="21" spans="1:47" ht="15.6" customHeight="1" x14ac:dyDescent="0.2">
      <c r="A21" s="93">
        <v>15</v>
      </c>
      <c r="B21" s="94" t="s">
        <v>309</v>
      </c>
      <c r="C21" s="95">
        <v>21521088</v>
      </c>
      <c r="D21" s="95">
        <v>-8135</v>
      </c>
      <c r="E21" s="95"/>
      <c r="F21" s="95">
        <v>0</v>
      </c>
      <c r="G21" s="95">
        <v>0</v>
      </c>
      <c r="H21" s="95">
        <v>0</v>
      </c>
      <c r="I21" s="95">
        <v>0</v>
      </c>
      <c r="J21" s="95">
        <v>0</v>
      </c>
      <c r="K21" s="95">
        <v>0</v>
      </c>
      <c r="L21" s="95">
        <v>0</v>
      </c>
      <c r="M21" s="95">
        <v>0</v>
      </c>
      <c r="N21" s="95">
        <v>0</v>
      </c>
      <c r="O21" s="95">
        <v>-1816444</v>
      </c>
      <c r="P21" s="95">
        <v>0</v>
      </c>
      <c r="Q21" s="95">
        <v>0</v>
      </c>
      <c r="R21" s="95">
        <v>0</v>
      </c>
      <c r="S21" s="95">
        <v>0</v>
      </c>
      <c r="T21" s="95">
        <v>0</v>
      </c>
      <c r="U21" s="95">
        <v>0</v>
      </c>
      <c r="V21" s="95">
        <v>0</v>
      </c>
      <c r="W21" s="95">
        <v>0</v>
      </c>
      <c r="X21" s="95">
        <v>0</v>
      </c>
      <c r="Y21" s="95">
        <v>0</v>
      </c>
      <c r="Z21" s="95">
        <v>0</v>
      </c>
      <c r="AA21" s="95">
        <v>0</v>
      </c>
      <c r="AB21" s="95">
        <v>0</v>
      </c>
      <c r="AC21" s="95">
        <v>0</v>
      </c>
      <c r="AD21" s="95">
        <v>0</v>
      </c>
      <c r="AE21" s="95">
        <v>0</v>
      </c>
      <c r="AF21" s="95">
        <v>0</v>
      </c>
      <c r="AG21" s="95">
        <v>0</v>
      </c>
      <c r="AH21" s="95">
        <v>0</v>
      </c>
      <c r="AI21" s="95">
        <v>0</v>
      </c>
      <c r="AJ21" s="95">
        <v>0</v>
      </c>
      <c r="AK21" s="95">
        <v>0</v>
      </c>
      <c r="AL21" s="95">
        <v>0</v>
      </c>
      <c r="AM21" s="95">
        <v>0</v>
      </c>
      <c r="AN21" s="95">
        <v>0</v>
      </c>
      <c r="AO21" s="95">
        <v>0</v>
      </c>
      <c r="AP21" s="95">
        <v>0</v>
      </c>
      <c r="AQ21" s="95">
        <v>-20133</v>
      </c>
      <c r="AR21" s="95">
        <v>-108718</v>
      </c>
      <c r="AS21" s="95">
        <v>-20133</v>
      </c>
      <c r="AT21" s="150">
        <v>-1973563</v>
      </c>
      <c r="AU21" s="97">
        <v>19547525</v>
      </c>
    </row>
    <row r="22" spans="1:47" ht="15.6" customHeight="1" x14ac:dyDescent="0.2">
      <c r="A22" s="143">
        <v>16</v>
      </c>
      <c r="B22" s="144" t="s">
        <v>310</v>
      </c>
      <c r="C22" s="145">
        <v>15694241</v>
      </c>
      <c r="D22" s="145">
        <v>-3350</v>
      </c>
      <c r="E22" s="145"/>
      <c r="F22" s="145">
        <v>0</v>
      </c>
      <c r="G22" s="145">
        <v>0</v>
      </c>
      <c r="H22" s="145">
        <v>0</v>
      </c>
      <c r="I22" s="145">
        <v>0</v>
      </c>
      <c r="J22" s="145">
        <v>0</v>
      </c>
      <c r="K22" s="145">
        <v>0</v>
      </c>
      <c r="L22" s="145">
        <v>0</v>
      </c>
      <c r="M22" s="145">
        <v>0</v>
      </c>
      <c r="N22" s="145">
        <v>0</v>
      </c>
      <c r="O22" s="145">
        <v>0</v>
      </c>
      <c r="P22" s="145">
        <v>0</v>
      </c>
      <c r="Q22" s="145">
        <v>0</v>
      </c>
      <c r="R22" s="145">
        <v>0</v>
      </c>
      <c r="S22" s="145">
        <v>0</v>
      </c>
      <c r="T22" s="145">
        <v>0</v>
      </c>
      <c r="U22" s="145">
        <v>0</v>
      </c>
      <c r="V22" s="145">
        <v>0</v>
      </c>
      <c r="W22" s="145">
        <v>0</v>
      </c>
      <c r="X22" s="145">
        <v>0</v>
      </c>
      <c r="Y22" s="145">
        <v>0</v>
      </c>
      <c r="Z22" s="145">
        <v>0</v>
      </c>
      <c r="AA22" s="145">
        <v>0</v>
      </c>
      <c r="AB22" s="145">
        <v>0</v>
      </c>
      <c r="AC22" s="145">
        <v>0</v>
      </c>
      <c r="AD22" s="145">
        <v>0</v>
      </c>
      <c r="AE22" s="145">
        <v>-19995</v>
      </c>
      <c r="AF22" s="145">
        <v>0</v>
      </c>
      <c r="AG22" s="145">
        <v>-139965</v>
      </c>
      <c r="AH22" s="145">
        <v>0</v>
      </c>
      <c r="AI22" s="145">
        <v>0</v>
      </c>
      <c r="AJ22" s="145">
        <v>0</v>
      </c>
      <c r="AK22" s="145">
        <v>0</v>
      </c>
      <c r="AL22" s="145">
        <v>0</v>
      </c>
      <c r="AM22" s="145">
        <v>0</v>
      </c>
      <c r="AN22" s="145">
        <v>0</v>
      </c>
      <c r="AO22" s="145">
        <v>0</v>
      </c>
      <c r="AP22" s="145">
        <v>0</v>
      </c>
      <c r="AQ22" s="145">
        <v>-35991</v>
      </c>
      <c r="AR22" s="145">
        <v>-431892</v>
      </c>
      <c r="AS22" s="145">
        <v>-197951</v>
      </c>
      <c r="AT22" s="147">
        <v>-829144</v>
      </c>
      <c r="AU22" s="148">
        <v>14865097</v>
      </c>
    </row>
    <row r="23" spans="1:47" ht="15.6" customHeight="1" x14ac:dyDescent="0.2">
      <c r="A23" s="88">
        <v>17</v>
      </c>
      <c r="B23" s="89" t="s">
        <v>311</v>
      </c>
      <c r="C23" s="90">
        <v>181671967</v>
      </c>
      <c r="D23" s="90">
        <v>-126753</v>
      </c>
      <c r="E23" s="90">
        <v>-8028250</v>
      </c>
      <c r="F23" s="90">
        <v>-5994800</v>
      </c>
      <c r="G23" s="90">
        <v>0</v>
      </c>
      <c r="H23" s="90">
        <v>0</v>
      </c>
      <c r="I23" s="90">
        <v>0</v>
      </c>
      <c r="J23" s="90">
        <v>0</v>
      </c>
      <c r="K23" s="90">
        <v>0</v>
      </c>
      <c r="L23" s="90">
        <v>-1980425</v>
      </c>
      <c r="M23" s="90">
        <v>-792170</v>
      </c>
      <c r="N23" s="90">
        <v>-7001070</v>
      </c>
      <c r="O23" s="90">
        <v>0</v>
      </c>
      <c r="P23" s="90">
        <v>-1777030</v>
      </c>
      <c r="Q23" s="90">
        <v>-4335525</v>
      </c>
      <c r="R23" s="90">
        <v>-856400</v>
      </c>
      <c r="S23" s="90">
        <v>0</v>
      </c>
      <c r="T23" s="90">
        <v>0</v>
      </c>
      <c r="U23" s="90">
        <v>0</v>
      </c>
      <c r="V23" s="90">
        <v>-567365</v>
      </c>
      <c r="W23" s="90">
        <v>0</v>
      </c>
      <c r="X23" s="90">
        <v>-8189325</v>
      </c>
      <c r="Y23" s="90">
        <v>0</v>
      </c>
      <c r="Z23" s="90">
        <v>0</v>
      </c>
      <c r="AA23" s="90">
        <v>-5930570</v>
      </c>
      <c r="AB23" s="90">
        <v>-5534485</v>
      </c>
      <c r="AC23" s="90">
        <v>-1552225</v>
      </c>
      <c r="AD23" s="90">
        <v>0</v>
      </c>
      <c r="AE23" s="90">
        <v>-3254320</v>
      </c>
      <c r="AF23" s="90">
        <v>-7621960</v>
      </c>
      <c r="AG23" s="90">
        <v>0</v>
      </c>
      <c r="AH23" s="90">
        <v>0</v>
      </c>
      <c r="AI23" s="90">
        <v>-1134730</v>
      </c>
      <c r="AJ23" s="90">
        <v>0</v>
      </c>
      <c r="AK23" s="90">
        <v>-6155375</v>
      </c>
      <c r="AL23" s="90">
        <v>0</v>
      </c>
      <c r="AM23" s="90">
        <v>0</v>
      </c>
      <c r="AN23" s="90">
        <v>-588775</v>
      </c>
      <c r="AO23" s="90">
        <v>0</v>
      </c>
      <c r="AP23" s="90">
        <v>-4817250</v>
      </c>
      <c r="AQ23" s="90">
        <v>-674415</v>
      </c>
      <c r="AR23" s="90">
        <v>-2023245</v>
      </c>
      <c r="AS23" s="90">
        <v>-3362441</v>
      </c>
      <c r="AT23" s="149">
        <v>-82298904</v>
      </c>
      <c r="AU23" s="92">
        <v>99373063</v>
      </c>
    </row>
    <row r="24" spans="1:47" ht="15.6" customHeight="1" x14ac:dyDescent="0.2">
      <c r="A24" s="88">
        <v>18</v>
      </c>
      <c r="B24" s="89" t="s">
        <v>312</v>
      </c>
      <c r="C24" s="90">
        <v>5085604</v>
      </c>
      <c r="D24" s="90">
        <v>0</v>
      </c>
      <c r="E24" s="90"/>
      <c r="F24" s="90">
        <v>0</v>
      </c>
      <c r="G24" s="90">
        <v>0</v>
      </c>
      <c r="H24" s="90">
        <v>0</v>
      </c>
      <c r="I24" s="90">
        <v>0</v>
      </c>
      <c r="J24" s="90">
        <v>0</v>
      </c>
      <c r="K24" s="90">
        <v>0</v>
      </c>
      <c r="L24" s="90">
        <v>0</v>
      </c>
      <c r="M24" s="90">
        <v>0</v>
      </c>
      <c r="N24" s="90">
        <v>0</v>
      </c>
      <c r="O24" s="90">
        <v>0</v>
      </c>
      <c r="P24" s="90">
        <v>0</v>
      </c>
      <c r="Q24" s="90">
        <v>0</v>
      </c>
      <c r="R24" s="90">
        <v>0</v>
      </c>
      <c r="S24" s="90">
        <v>0</v>
      </c>
      <c r="T24" s="90">
        <v>0</v>
      </c>
      <c r="U24" s="90">
        <v>0</v>
      </c>
      <c r="V24" s="90">
        <v>0</v>
      </c>
      <c r="W24" s="90">
        <v>0</v>
      </c>
      <c r="X24" s="90">
        <v>0</v>
      </c>
      <c r="Y24" s="90">
        <v>0</v>
      </c>
      <c r="Z24" s="90">
        <v>0</v>
      </c>
      <c r="AA24" s="90">
        <v>0</v>
      </c>
      <c r="AB24" s="90">
        <v>0</v>
      </c>
      <c r="AC24" s="90">
        <v>0</v>
      </c>
      <c r="AD24" s="90">
        <v>0</v>
      </c>
      <c r="AE24" s="90">
        <v>0</v>
      </c>
      <c r="AF24" s="90">
        <v>0</v>
      </c>
      <c r="AG24" s="90">
        <v>0</v>
      </c>
      <c r="AH24" s="90">
        <v>0</v>
      </c>
      <c r="AI24" s="90">
        <v>0</v>
      </c>
      <c r="AJ24" s="90">
        <v>0</v>
      </c>
      <c r="AK24" s="90">
        <v>0</v>
      </c>
      <c r="AL24" s="90">
        <v>0</v>
      </c>
      <c r="AM24" s="90">
        <v>0</v>
      </c>
      <c r="AN24" s="90">
        <v>0</v>
      </c>
      <c r="AO24" s="90">
        <v>0</v>
      </c>
      <c r="AP24" s="90">
        <v>0</v>
      </c>
      <c r="AQ24" s="90">
        <v>0</v>
      </c>
      <c r="AR24" s="90">
        <v>-18166</v>
      </c>
      <c r="AS24" s="90">
        <v>-9083</v>
      </c>
      <c r="AT24" s="149">
        <v>-27249</v>
      </c>
      <c r="AU24" s="92">
        <v>5058355</v>
      </c>
    </row>
    <row r="25" spans="1:47" ht="15.6" customHeight="1" x14ac:dyDescent="0.2">
      <c r="A25" s="88">
        <v>19</v>
      </c>
      <c r="B25" s="89" t="s">
        <v>313</v>
      </c>
      <c r="C25" s="90">
        <v>7380667</v>
      </c>
      <c r="D25" s="90">
        <v>-762</v>
      </c>
      <c r="E25" s="90"/>
      <c r="F25" s="90">
        <v>0</v>
      </c>
      <c r="G25" s="90">
        <v>0</v>
      </c>
      <c r="H25" s="90">
        <v>0</v>
      </c>
      <c r="I25" s="90">
        <v>0</v>
      </c>
      <c r="J25" s="90">
        <v>0</v>
      </c>
      <c r="K25" s="90">
        <v>0</v>
      </c>
      <c r="L25" s="90">
        <v>-16396</v>
      </c>
      <c r="M25" s="90">
        <v>0</v>
      </c>
      <c r="N25" s="90">
        <v>0</v>
      </c>
      <c r="O25" s="90">
        <v>0</v>
      </c>
      <c r="P25" s="90">
        <v>0</v>
      </c>
      <c r="Q25" s="90">
        <v>-32792</v>
      </c>
      <c r="R25" s="90">
        <v>0</v>
      </c>
      <c r="S25" s="90">
        <v>0</v>
      </c>
      <c r="T25" s="90">
        <v>0</v>
      </c>
      <c r="U25" s="90">
        <v>0</v>
      </c>
      <c r="V25" s="90">
        <v>0</v>
      </c>
      <c r="W25" s="90">
        <v>0</v>
      </c>
      <c r="X25" s="90">
        <v>0</v>
      </c>
      <c r="Y25" s="90">
        <v>0</v>
      </c>
      <c r="Z25" s="90">
        <v>0</v>
      </c>
      <c r="AA25" s="90">
        <v>0</v>
      </c>
      <c r="AB25" s="90">
        <v>0</v>
      </c>
      <c r="AC25" s="90">
        <v>0</v>
      </c>
      <c r="AD25" s="90">
        <v>0</v>
      </c>
      <c r="AE25" s="90">
        <v>-16396</v>
      </c>
      <c r="AF25" s="90">
        <v>0</v>
      </c>
      <c r="AG25" s="90">
        <v>0</v>
      </c>
      <c r="AH25" s="90">
        <v>0</v>
      </c>
      <c r="AI25" s="90">
        <v>-237742</v>
      </c>
      <c r="AJ25" s="90">
        <v>0</v>
      </c>
      <c r="AK25" s="90">
        <v>0</v>
      </c>
      <c r="AL25" s="90">
        <v>0</v>
      </c>
      <c r="AM25" s="90">
        <v>0</v>
      </c>
      <c r="AN25" s="90">
        <v>0</v>
      </c>
      <c r="AO25" s="90">
        <v>0</v>
      </c>
      <c r="AP25" s="90">
        <v>0</v>
      </c>
      <c r="AQ25" s="90">
        <v>0</v>
      </c>
      <c r="AR25" s="90">
        <v>-81160</v>
      </c>
      <c r="AS25" s="90">
        <v>-154942</v>
      </c>
      <c r="AT25" s="149">
        <v>-540190</v>
      </c>
      <c r="AU25" s="92">
        <v>6840477</v>
      </c>
    </row>
    <row r="26" spans="1:47" ht="15.6" customHeight="1" x14ac:dyDescent="0.2">
      <c r="A26" s="93">
        <v>20</v>
      </c>
      <c r="B26" s="94" t="s">
        <v>314</v>
      </c>
      <c r="C26" s="95">
        <v>39848461</v>
      </c>
      <c r="D26" s="95">
        <v>-2072</v>
      </c>
      <c r="E26" s="95"/>
      <c r="F26" s="95">
        <v>0</v>
      </c>
      <c r="G26" s="95">
        <v>0</v>
      </c>
      <c r="H26" s="95">
        <v>0</v>
      </c>
      <c r="I26" s="95">
        <v>0</v>
      </c>
      <c r="J26" s="95">
        <v>0</v>
      </c>
      <c r="K26" s="95">
        <v>-41756</v>
      </c>
      <c r="L26" s="95">
        <v>0</v>
      </c>
      <c r="M26" s="95">
        <v>0</v>
      </c>
      <c r="N26" s="95">
        <v>0</v>
      </c>
      <c r="O26" s="95">
        <v>0</v>
      </c>
      <c r="P26" s="95">
        <v>0</v>
      </c>
      <c r="Q26" s="95">
        <v>0</v>
      </c>
      <c r="R26" s="95">
        <v>0</v>
      </c>
      <c r="S26" s="95">
        <v>0</v>
      </c>
      <c r="T26" s="95">
        <v>0</v>
      </c>
      <c r="U26" s="95">
        <v>0</v>
      </c>
      <c r="V26" s="95">
        <v>-3796</v>
      </c>
      <c r="W26" s="95">
        <v>0</v>
      </c>
      <c r="X26" s="95">
        <v>0</v>
      </c>
      <c r="Y26" s="95">
        <v>0</v>
      </c>
      <c r="Z26" s="95">
        <v>0</v>
      </c>
      <c r="AA26" s="95">
        <v>0</v>
      </c>
      <c r="AB26" s="95">
        <v>0</v>
      </c>
      <c r="AC26" s="95">
        <v>0</v>
      </c>
      <c r="AD26" s="95">
        <v>0</v>
      </c>
      <c r="AE26" s="95">
        <v>0</v>
      </c>
      <c r="AF26" s="95">
        <v>0</v>
      </c>
      <c r="AG26" s="95">
        <v>0</v>
      </c>
      <c r="AH26" s="95">
        <v>0</v>
      </c>
      <c r="AI26" s="95">
        <v>0</v>
      </c>
      <c r="AJ26" s="95">
        <v>0</v>
      </c>
      <c r="AK26" s="95">
        <v>0</v>
      </c>
      <c r="AL26" s="95">
        <v>0</v>
      </c>
      <c r="AM26" s="95">
        <v>0</v>
      </c>
      <c r="AN26" s="95">
        <v>0</v>
      </c>
      <c r="AO26" s="95">
        <v>0</v>
      </c>
      <c r="AP26" s="95">
        <v>0</v>
      </c>
      <c r="AQ26" s="95">
        <v>-17082</v>
      </c>
      <c r="AR26" s="95">
        <v>-30748</v>
      </c>
      <c r="AS26" s="95">
        <v>-54662</v>
      </c>
      <c r="AT26" s="150">
        <v>-150116</v>
      </c>
      <c r="AU26" s="97">
        <v>39698345</v>
      </c>
    </row>
    <row r="27" spans="1:47" ht="15.6" customHeight="1" x14ac:dyDescent="0.2">
      <c r="A27" s="143">
        <v>21</v>
      </c>
      <c r="B27" s="144" t="s">
        <v>315</v>
      </c>
      <c r="C27" s="145">
        <v>19456535</v>
      </c>
      <c r="D27" s="145">
        <v>-5672</v>
      </c>
      <c r="E27" s="145"/>
      <c r="F27" s="145">
        <v>0</v>
      </c>
      <c r="G27" s="145">
        <v>0</v>
      </c>
      <c r="H27" s="145">
        <v>-4075</v>
      </c>
      <c r="I27" s="145">
        <v>0</v>
      </c>
      <c r="J27" s="145">
        <v>0</v>
      </c>
      <c r="K27" s="145">
        <v>0</v>
      </c>
      <c r="L27" s="145">
        <v>0</v>
      </c>
      <c r="M27" s="145">
        <v>0</v>
      </c>
      <c r="N27" s="145">
        <v>0</v>
      </c>
      <c r="O27" s="145">
        <v>-4075</v>
      </c>
      <c r="P27" s="145">
        <v>0</v>
      </c>
      <c r="Q27" s="145">
        <v>0</v>
      </c>
      <c r="R27" s="145">
        <v>0</v>
      </c>
      <c r="S27" s="145">
        <v>0</v>
      </c>
      <c r="T27" s="145">
        <v>0</v>
      </c>
      <c r="U27" s="145">
        <v>0</v>
      </c>
      <c r="V27" s="145">
        <v>0</v>
      </c>
      <c r="W27" s="145">
        <v>0</v>
      </c>
      <c r="X27" s="145">
        <v>0</v>
      </c>
      <c r="Y27" s="145">
        <v>0</v>
      </c>
      <c r="Z27" s="145">
        <v>0</v>
      </c>
      <c r="AA27" s="145">
        <v>0</v>
      </c>
      <c r="AB27" s="145">
        <v>0</v>
      </c>
      <c r="AC27" s="145">
        <v>0</v>
      </c>
      <c r="AD27" s="145">
        <v>0</v>
      </c>
      <c r="AE27" s="145">
        <v>0</v>
      </c>
      <c r="AF27" s="145">
        <v>0</v>
      </c>
      <c r="AG27" s="145">
        <v>0</v>
      </c>
      <c r="AH27" s="145">
        <v>0</v>
      </c>
      <c r="AI27" s="145">
        <v>0</v>
      </c>
      <c r="AJ27" s="145">
        <v>0</v>
      </c>
      <c r="AK27" s="145">
        <v>0</v>
      </c>
      <c r="AL27" s="145">
        <v>0</v>
      </c>
      <c r="AM27" s="145">
        <v>0</v>
      </c>
      <c r="AN27" s="145">
        <v>0</v>
      </c>
      <c r="AO27" s="145">
        <v>0</v>
      </c>
      <c r="AP27" s="145">
        <v>0</v>
      </c>
      <c r="AQ27" s="145">
        <v>-18338</v>
      </c>
      <c r="AR27" s="145">
        <v>-47678</v>
      </c>
      <c r="AS27" s="145">
        <v>-110025</v>
      </c>
      <c r="AT27" s="147">
        <v>-189863</v>
      </c>
      <c r="AU27" s="148">
        <v>19266672</v>
      </c>
    </row>
    <row r="28" spans="1:47" ht="15.6" customHeight="1" x14ac:dyDescent="0.2">
      <c r="A28" s="88">
        <v>22</v>
      </c>
      <c r="B28" s="89" t="s">
        <v>316</v>
      </c>
      <c r="C28" s="90">
        <v>22252235</v>
      </c>
      <c r="D28" s="90">
        <v>-7709</v>
      </c>
      <c r="E28" s="90"/>
      <c r="F28" s="90">
        <v>0</v>
      </c>
      <c r="G28" s="90">
        <v>0</v>
      </c>
      <c r="H28" s="90">
        <v>0</v>
      </c>
      <c r="I28" s="90">
        <v>0</v>
      </c>
      <c r="J28" s="90">
        <v>0</v>
      </c>
      <c r="K28" s="90">
        <v>0</v>
      </c>
      <c r="L28" s="90">
        <v>0</v>
      </c>
      <c r="M28" s="90">
        <v>0</v>
      </c>
      <c r="N28" s="90">
        <v>0</v>
      </c>
      <c r="O28" s="90">
        <v>0</v>
      </c>
      <c r="P28" s="90">
        <v>0</v>
      </c>
      <c r="Q28" s="90">
        <v>0</v>
      </c>
      <c r="R28" s="90">
        <v>0</v>
      </c>
      <c r="S28" s="90">
        <v>0</v>
      </c>
      <c r="T28" s="90">
        <v>0</v>
      </c>
      <c r="U28" s="90">
        <v>0</v>
      </c>
      <c r="V28" s="90">
        <v>0</v>
      </c>
      <c r="W28" s="90">
        <v>0</v>
      </c>
      <c r="X28" s="90">
        <v>0</v>
      </c>
      <c r="Y28" s="90">
        <v>0</v>
      </c>
      <c r="Z28" s="90">
        <v>0</v>
      </c>
      <c r="AA28" s="90">
        <v>0</v>
      </c>
      <c r="AB28" s="90">
        <v>0</v>
      </c>
      <c r="AC28" s="90">
        <v>0</v>
      </c>
      <c r="AD28" s="90">
        <v>0</v>
      </c>
      <c r="AE28" s="90">
        <v>0</v>
      </c>
      <c r="AF28" s="90">
        <v>0</v>
      </c>
      <c r="AG28" s="90">
        <v>0</v>
      </c>
      <c r="AH28" s="90">
        <v>0</v>
      </c>
      <c r="AI28" s="90">
        <v>0</v>
      </c>
      <c r="AJ28" s="90">
        <v>0</v>
      </c>
      <c r="AK28" s="90">
        <v>0</v>
      </c>
      <c r="AL28" s="90">
        <v>0</v>
      </c>
      <c r="AM28" s="90">
        <v>0</v>
      </c>
      <c r="AN28" s="90">
        <v>0</v>
      </c>
      <c r="AO28" s="90">
        <v>0</v>
      </c>
      <c r="AP28" s="90">
        <v>0</v>
      </c>
      <c r="AQ28" s="90">
        <v>-8805</v>
      </c>
      <c r="AR28" s="90">
        <v>-38154</v>
      </c>
      <c r="AS28" s="90">
        <v>-61633</v>
      </c>
      <c r="AT28" s="149">
        <v>-116301</v>
      </c>
      <c r="AU28" s="92">
        <v>22135934</v>
      </c>
    </row>
    <row r="29" spans="1:47" ht="15.6" customHeight="1" x14ac:dyDescent="0.2">
      <c r="A29" s="88">
        <v>23</v>
      </c>
      <c r="B29" s="89" t="s">
        <v>317</v>
      </c>
      <c r="C29" s="90">
        <v>66878077</v>
      </c>
      <c r="D29" s="90">
        <v>-11529</v>
      </c>
      <c r="E29" s="90"/>
      <c r="F29" s="90">
        <v>0</v>
      </c>
      <c r="G29" s="90">
        <v>0</v>
      </c>
      <c r="H29" s="90">
        <v>0</v>
      </c>
      <c r="I29" s="90">
        <v>0</v>
      </c>
      <c r="J29" s="90">
        <v>0</v>
      </c>
      <c r="K29" s="90">
        <v>0</v>
      </c>
      <c r="L29" s="90">
        <v>0</v>
      </c>
      <c r="M29" s="90">
        <v>0</v>
      </c>
      <c r="N29" s="90">
        <v>0</v>
      </c>
      <c r="O29" s="90">
        <v>0</v>
      </c>
      <c r="P29" s="90">
        <v>0</v>
      </c>
      <c r="Q29" s="90">
        <v>0</v>
      </c>
      <c r="R29" s="90">
        <v>0</v>
      </c>
      <c r="S29" s="90">
        <v>0</v>
      </c>
      <c r="T29" s="90">
        <v>0</v>
      </c>
      <c r="U29" s="90">
        <v>-1595280</v>
      </c>
      <c r="V29" s="90">
        <v>-80920</v>
      </c>
      <c r="W29" s="90">
        <v>0</v>
      </c>
      <c r="X29" s="90">
        <v>0</v>
      </c>
      <c r="Y29" s="90">
        <v>0</v>
      </c>
      <c r="Z29" s="90">
        <v>0</v>
      </c>
      <c r="AA29" s="90">
        <v>0</v>
      </c>
      <c r="AB29" s="90">
        <v>0</v>
      </c>
      <c r="AC29" s="90">
        <v>0</v>
      </c>
      <c r="AD29" s="90">
        <v>0</v>
      </c>
      <c r="AE29" s="90">
        <v>0</v>
      </c>
      <c r="AF29" s="90">
        <v>0</v>
      </c>
      <c r="AG29" s="90">
        <v>0</v>
      </c>
      <c r="AH29" s="90">
        <v>0</v>
      </c>
      <c r="AI29" s="90">
        <v>-34680</v>
      </c>
      <c r="AJ29" s="90">
        <v>0</v>
      </c>
      <c r="AK29" s="90">
        <v>0</v>
      </c>
      <c r="AL29" s="90">
        <v>0</v>
      </c>
      <c r="AM29" s="90">
        <v>0</v>
      </c>
      <c r="AN29" s="90">
        <v>0</v>
      </c>
      <c r="AO29" s="90">
        <v>0</v>
      </c>
      <c r="AP29" s="90">
        <v>0</v>
      </c>
      <c r="AQ29" s="90">
        <v>-78030</v>
      </c>
      <c r="AR29" s="90">
        <v>-291312</v>
      </c>
      <c r="AS29" s="90">
        <v>-265302</v>
      </c>
      <c r="AT29" s="149">
        <v>-2357053</v>
      </c>
      <c r="AU29" s="92">
        <v>64521024</v>
      </c>
    </row>
    <row r="30" spans="1:47" ht="15.6" customHeight="1" x14ac:dyDescent="0.2">
      <c r="A30" s="88">
        <v>24</v>
      </c>
      <c r="B30" s="89" t="s">
        <v>318</v>
      </c>
      <c r="C30" s="90">
        <v>13615233</v>
      </c>
      <c r="D30" s="90">
        <v>-6308</v>
      </c>
      <c r="E30" s="90"/>
      <c r="F30" s="90">
        <v>-26196</v>
      </c>
      <c r="G30" s="90">
        <v>0</v>
      </c>
      <c r="H30" s="90">
        <v>0</v>
      </c>
      <c r="I30" s="90">
        <v>0</v>
      </c>
      <c r="J30" s="90">
        <v>0</v>
      </c>
      <c r="K30" s="90">
        <v>0</v>
      </c>
      <c r="L30" s="90">
        <v>-78588</v>
      </c>
      <c r="M30" s="90">
        <v>-26196</v>
      </c>
      <c r="N30" s="90">
        <v>0</v>
      </c>
      <c r="O30" s="90">
        <v>0</v>
      </c>
      <c r="P30" s="90">
        <v>0</v>
      </c>
      <c r="Q30" s="90">
        <v>0</v>
      </c>
      <c r="R30" s="90">
        <v>-4898652</v>
      </c>
      <c r="S30" s="90">
        <v>0</v>
      </c>
      <c r="T30" s="90">
        <v>0</v>
      </c>
      <c r="U30" s="90">
        <v>0</v>
      </c>
      <c r="V30" s="90">
        <v>-104784</v>
      </c>
      <c r="W30" s="90">
        <v>0</v>
      </c>
      <c r="X30" s="90">
        <v>0</v>
      </c>
      <c r="Y30" s="90">
        <v>0</v>
      </c>
      <c r="Z30" s="90">
        <v>0</v>
      </c>
      <c r="AA30" s="90">
        <v>-26196</v>
      </c>
      <c r="AB30" s="90">
        <v>0</v>
      </c>
      <c r="AC30" s="90">
        <v>0</v>
      </c>
      <c r="AD30" s="90">
        <v>0</v>
      </c>
      <c r="AE30" s="90">
        <v>-26196</v>
      </c>
      <c r="AF30" s="90">
        <v>0</v>
      </c>
      <c r="AG30" s="90">
        <v>0</v>
      </c>
      <c r="AH30" s="90">
        <v>0</v>
      </c>
      <c r="AI30" s="90">
        <v>0</v>
      </c>
      <c r="AJ30" s="90">
        <v>0</v>
      </c>
      <c r="AK30" s="90">
        <v>0</v>
      </c>
      <c r="AL30" s="90">
        <v>0</v>
      </c>
      <c r="AM30" s="90">
        <v>0</v>
      </c>
      <c r="AN30" s="90">
        <v>-130980</v>
      </c>
      <c r="AO30" s="90">
        <v>0</v>
      </c>
      <c r="AP30" s="90">
        <v>0</v>
      </c>
      <c r="AQ30" s="90">
        <v>-23576</v>
      </c>
      <c r="AR30" s="90">
        <v>-117882</v>
      </c>
      <c r="AS30" s="90">
        <v>-377222</v>
      </c>
      <c r="AT30" s="149">
        <v>-5842776</v>
      </c>
      <c r="AU30" s="92">
        <v>7772457</v>
      </c>
    </row>
    <row r="31" spans="1:47" ht="15.6" customHeight="1" x14ac:dyDescent="0.2">
      <c r="A31" s="93">
        <v>25</v>
      </c>
      <c r="B31" s="94" t="s">
        <v>319</v>
      </c>
      <c r="C31" s="95">
        <v>13676042</v>
      </c>
      <c r="D31" s="95">
        <v>0</v>
      </c>
      <c r="E31" s="95"/>
      <c r="F31" s="95">
        <v>0</v>
      </c>
      <c r="G31" s="95">
        <v>-6237</v>
      </c>
      <c r="H31" s="95">
        <v>0</v>
      </c>
      <c r="I31" s="95">
        <v>0</v>
      </c>
      <c r="J31" s="95">
        <v>0</v>
      </c>
      <c r="K31" s="95">
        <v>0</v>
      </c>
      <c r="L31" s="95">
        <v>0</v>
      </c>
      <c r="M31" s="95">
        <v>0</v>
      </c>
      <c r="N31" s="95">
        <v>0</v>
      </c>
      <c r="O31" s="95">
        <v>0</v>
      </c>
      <c r="P31" s="95">
        <v>0</v>
      </c>
      <c r="Q31" s="95">
        <v>0</v>
      </c>
      <c r="R31" s="95">
        <v>0</v>
      </c>
      <c r="S31" s="95">
        <v>0</v>
      </c>
      <c r="T31" s="95">
        <v>0</v>
      </c>
      <c r="U31" s="95">
        <v>0</v>
      </c>
      <c r="V31" s="95">
        <v>0</v>
      </c>
      <c r="W31" s="95">
        <v>0</v>
      </c>
      <c r="X31" s="95">
        <v>0</v>
      </c>
      <c r="Y31" s="95">
        <v>-193347</v>
      </c>
      <c r="Z31" s="95">
        <v>0</v>
      </c>
      <c r="AA31" s="95">
        <v>0</v>
      </c>
      <c r="AB31" s="95">
        <v>0</v>
      </c>
      <c r="AC31" s="95">
        <v>0</v>
      </c>
      <c r="AD31" s="95">
        <v>0</v>
      </c>
      <c r="AE31" s="95">
        <v>0</v>
      </c>
      <c r="AF31" s="95">
        <v>0</v>
      </c>
      <c r="AG31" s="95">
        <v>0</v>
      </c>
      <c r="AH31" s="95">
        <v>-24948</v>
      </c>
      <c r="AI31" s="95">
        <v>0</v>
      </c>
      <c r="AJ31" s="95">
        <v>0</v>
      </c>
      <c r="AK31" s="95">
        <v>0</v>
      </c>
      <c r="AL31" s="95">
        <v>0</v>
      </c>
      <c r="AM31" s="95">
        <v>0</v>
      </c>
      <c r="AN31" s="95">
        <v>0</v>
      </c>
      <c r="AO31" s="95">
        <v>0</v>
      </c>
      <c r="AP31" s="95">
        <v>0</v>
      </c>
      <c r="AQ31" s="95">
        <v>-5613</v>
      </c>
      <c r="AR31" s="95">
        <v>-56133</v>
      </c>
      <c r="AS31" s="95">
        <v>-44906</v>
      </c>
      <c r="AT31" s="150">
        <v>-331184</v>
      </c>
      <c r="AU31" s="97">
        <v>13344858</v>
      </c>
    </row>
    <row r="32" spans="1:47" ht="15.6" customHeight="1" x14ac:dyDescent="0.2">
      <c r="A32" s="143">
        <v>26</v>
      </c>
      <c r="B32" s="144" t="s">
        <v>320</v>
      </c>
      <c r="C32" s="145">
        <v>252525322</v>
      </c>
      <c r="D32" s="145">
        <v>-59387</v>
      </c>
      <c r="E32" s="145"/>
      <c r="F32" s="145">
        <v>0</v>
      </c>
      <c r="G32" s="145">
        <v>0</v>
      </c>
      <c r="H32" s="145">
        <v>-5787950</v>
      </c>
      <c r="I32" s="145">
        <v>-1191400</v>
      </c>
      <c r="J32" s="145">
        <v>0</v>
      </c>
      <c r="K32" s="145">
        <v>0</v>
      </c>
      <c r="L32" s="145">
        <v>0</v>
      </c>
      <c r="M32" s="145">
        <v>-1022350</v>
      </c>
      <c r="N32" s="145">
        <v>0</v>
      </c>
      <c r="O32" s="145">
        <v>0</v>
      </c>
      <c r="P32" s="145">
        <v>0</v>
      </c>
      <c r="Q32" s="145">
        <v>0</v>
      </c>
      <c r="R32" s="145">
        <v>-40250</v>
      </c>
      <c r="S32" s="145">
        <v>0</v>
      </c>
      <c r="T32" s="145">
        <v>0</v>
      </c>
      <c r="U32" s="145">
        <v>0</v>
      </c>
      <c r="V32" s="145">
        <v>-595700</v>
      </c>
      <c r="W32" s="145">
        <v>0</v>
      </c>
      <c r="X32" s="145">
        <v>0</v>
      </c>
      <c r="Y32" s="145">
        <v>0</v>
      </c>
      <c r="Z32" s="145">
        <v>0</v>
      </c>
      <c r="AA32" s="145">
        <v>0</v>
      </c>
      <c r="AB32" s="145">
        <v>0</v>
      </c>
      <c r="AC32" s="145">
        <v>0</v>
      </c>
      <c r="AD32" s="145">
        <v>-16100</v>
      </c>
      <c r="AE32" s="145">
        <v>-740600</v>
      </c>
      <c r="AF32" s="145">
        <v>0</v>
      </c>
      <c r="AG32" s="145">
        <v>0</v>
      </c>
      <c r="AH32" s="145">
        <v>0</v>
      </c>
      <c r="AI32" s="145">
        <v>0</v>
      </c>
      <c r="AJ32" s="145">
        <v>0</v>
      </c>
      <c r="AK32" s="145">
        <v>0</v>
      </c>
      <c r="AL32" s="145">
        <v>0</v>
      </c>
      <c r="AM32" s="145">
        <v>0</v>
      </c>
      <c r="AN32" s="145">
        <v>0</v>
      </c>
      <c r="AO32" s="145">
        <v>-1304100</v>
      </c>
      <c r="AP32" s="145">
        <v>0</v>
      </c>
      <c r="AQ32" s="145">
        <v>-304290</v>
      </c>
      <c r="AR32" s="145">
        <v>-1666350</v>
      </c>
      <c r="AS32" s="145">
        <v>-3122595</v>
      </c>
      <c r="AT32" s="147">
        <v>-15851072</v>
      </c>
      <c r="AU32" s="148">
        <v>236674250</v>
      </c>
    </row>
    <row r="33" spans="1:47" ht="15.6" customHeight="1" x14ac:dyDescent="0.2">
      <c r="A33" s="88">
        <v>27</v>
      </c>
      <c r="B33" s="89" t="s">
        <v>321</v>
      </c>
      <c r="C33" s="90">
        <v>36571795</v>
      </c>
      <c r="D33" s="90">
        <v>-3666</v>
      </c>
      <c r="E33" s="90"/>
      <c r="F33" s="90">
        <v>0</v>
      </c>
      <c r="G33" s="90">
        <v>0</v>
      </c>
      <c r="H33" s="90">
        <v>0</v>
      </c>
      <c r="I33" s="90">
        <v>0</v>
      </c>
      <c r="J33" s="90">
        <v>-42728</v>
      </c>
      <c r="K33" s="90">
        <v>0</v>
      </c>
      <c r="L33" s="90">
        <v>0</v>
      </c>
      <c r="M33" s="90">
        <v>0</v>
      </c>
      <c r="N33" s="90">
        <v>0</v>
      </c>
      <c r="O33" s="90">
        <v>0</v>
      </c>
      <c r="P33" s="90">
        <v>0</v>
      </c>
      <c r="Q33" s="90">
        <v>0</v>
      </c>
      <c r="R33" s="90">
        <v>0</v>
      </c>
      <c r="S33" s="90">
        <v>-69433</v>
      </c>
      <c r="T33" s="90">
        <v>0</v>
      </c>
      <c r="U33" s="90">
        <v>0</v>
      </c>
      <c r="V33" s="90">
        <v>-16023</v>
      </c>
      <c r="W33" s="90">
        <v>0</v>
      </c>
      <c r="X33" s="90">
        <v>0</v>
      </c>
      <c r="Y33" s="90">
        <v>0</v>
      </c>
      <c r="Z33" s="90">
        <v>0</v>
      </c>
      <c r="AA33" s="90">
        <v>0</v>
      </c>
      <c r="AB33" s="90">
        <v>0</v>
      </c>
      <c r="AC33" s="90">
        <v>0</v>
      </c>
      <c r="AD33" s="90">
        <v>0</v>
      </c>
      <c r="AE33" s="90">
        <v>0</v>
      </c>
      <c r="AF33" s="90">
        <v>0</v>
      </c>
      <c r="AG33" s="90">
        <v>0</v>
      </c>
      <c r="AH33" s="90">
        <v>0</v>
      </c>
      <c r="AI33" s="90">
        <v>0</v>
      </c>
      <c r="AJ33" s="90">
        <v>0</v>
      </c>
      <c r="AK33" s="90">
        <v>0</v>
      </c>
      <c r="AL33" s="90">
        <v>0</v>
      </c>
      <c r="AM33" s="90">
        <v>0</v>
      </c>
      <c r="AN33" s="90">
        <v>0</v>
      </c>
      <c r="AO33" s="90">
        <v>0</v>
      </c>
      <c r="AP33" s="90">
        <v>0</v>
      </c>
      <c r="AQ33" s="90">
        <v>-14421</v>
      </c>
      <c r="AR33" s="90">
        <v>-153821</v>
      </c>
      <c r="AS33" s="90">
        <v>-48069</v>
      </c>
      <c r="AT33" s="149">
        <v>-348161</v>
      </c>
      <c r="AU33" s="92">
        <v>36223634</v>
      </c>
    </row>
    <row r="34" spans="1:47" ht="15.6" customHeight="1" x14ac:dyDescent="0.2">
      <c r="A34" s="88">
        <v>28</v>
      </c>
      <c r="B34" s="89" t="s">
        <v>322</v>
      </c>
      <c r="C34" s="90">
        <v>152067819</v>
      </c>
      <c r="D34" s="90">
        <v>-35004</v>
      </c>
      <c r="E34" s="90"/>
      <c r="F34" s="90">
        <v>0</v>
      </c>
      <c r="G34" s="90">
        <v>0</v>
      </c>
      <c r="H34" s="90">
        <v>0</v>
      </c>
      <c r="I34" s="90">
        <v>0</v>
      </c>
      <c r="J34" s="90">
        <v>0</v>
      </c>
      <c r="K34" s="90">
        <v>-7610</v>
      </c>
      <c r="L34" s="90">
        <v>-7610</v>
      </c>
      <c r="M34" s="90">
        <v>0</v>
      </c>
      <c r="N34" s="90">
        <v>0</v>
      </c>
      <c r="O34" s="90">
        <v>0</v>
      </c>
      <c r="P34" s="90">
        <v>0</v>
      </c>
      <c r="Q34" s="90">
        <v>0</v>
      </c>
      <c r="R34" s="90">
        <v>0</v>
      </c>
      <c r="S34" s="90">
        <v>0</v>
      </c>
      <c r="T34" s="90">
        <v>0</v>
      </c>
      <c r="U34" s="90">
        <v>-23781250</v>
      </c>
      <c r="V34" s="90">
        <v>-17229040</v>
      </c>
      <c r="W34" s="90">
        <v>-4444240</v>
      </c>
      <c r="X34" s="90">
        <v>0</v>
      </c>
      <c r="Y34" s="90">
        <v>0</v>
      </c>
      <c r="Z34" s="90">
        <v>-197860</v>
      </c>
      <c r="AA34" s="90">
        <v>0</v>
      </c>
      <c r="AB34" s="90">
        <v>0</v>
      </c>
      <c r="AC34" s="90">
        <v>0</v>
      </c>
      <c r="AD34" s="90">
        <v>0</v>
      </c>
      <c r="AE34" s="90">
        <v>0</v>
      </c>
      <c r="AF34" s="90">
        <v>0</v>
      </c>
      <c r="AG34" s="90">
        <v>0</v>
      </c>
      <c r="AH34" s="90">
        <v>0</v>
      </c>
      <c r="AI34" s="90">
        <v>-2990730</v>
      </c>
      <c r="AJ34" s="90">
        <v>0</v>
      </c>
      <c r="AK34" s="90">
        <v>0</v>
      </c>
      <c r="AL34" s="90">
        <v>0</v>
      </c>
      <c r="AM34" s="90">
        <v>0</v>
      </c>
      <c r="AN34" s="90">
        <v>0</v>
      </c>
      <c r="AO34" s="90">
        <v>0</v>
      </c>
      <c r="AP34" s="90">
        <v>0</v>
      </c>
      <c r="AQ34" s="90">
        <v>-184923</v>
      </c>
      <c r="AR34" s="90">
        <v>-972558</v>
      </c>
      <c r="AS34" s="90">
        <v>-1027350</v>
      </c>
      <c r="AT34" s="149">
        <v>-50878175</v>
      </c>
      <c r="AU34" s="92">
        <v>101189644</v>
      </c>
    </row>
    <row r="35" spans="1:47" ht="15.6" customHeight="1" x14ac:dyDescent="0.2">
      <c r="A35" s="88">
        <v>29</v>
      </c>
      <c r="B35" s="89" t="s">
        <v>323</v>
      </c>
      <c r="C35" s="90">
        <v>79377036</v>
      </c>
      <c r="D35" s="90">
        <v>-23203</v>
      </c>
      <c r="E35" s="90"/>
      <c r="F35" s="90">
        <v>0</v>
      </c>
      <c r="G35" s="90">
        <v>0</v>
      </c>
      <c r="H35" s="90">
        <v>0</v>
      </c>
      <c r="I35" s="90">
        <v>0</v>
      </c>
      <c r="J35" s="90">
        <v>0</v>
      </c>
      <c r="K35" s="90">
        <v>0</v>
      </c>
      <c r="L35" s="90">
        <v>0</v>
      </c>
      <c r="M35" s="90">
        <v>0</v>
      </c>
      <c r="N35" s="90">
        <v>0</v>
      </c>
      <c r="O35" s="90">
        <v>0</v>
      </c>
      <c r="P35" s="90">
        <v>0</v>
      </c>
      <c r="Q35" s="90">
        <v>0</v>
      </c>
      <c r="R35" s="90">
        <v>-440181</v>
      </c>
      <c r="S35" s="90">
        <v>0</v>
      </c>
      <c r="T35" s="90">
        <v>0</v>
      </c>
      <c r="U35" s="90">
        <v>0</v>
      </c>
      <c r="V35" s="90">
        <v>-55896</v>
      </c>
      <c r="W35" s="90">
        <v>0</v>
      </c>
      <c r="X35" s="90">
        <v>0</v>
      </c>
      <c r="Y35" s="90">
        <v>0</v>
      </c>
      <c r="Z35" s="90">
        <v>0</v>
      </c>
      <c r="AA35" s="90">
        <v>0</v>
      </c>
      <c r="AB35" s="90">
        <v>0</v>
      </c>
      <c r="AC35" s="90">
        <v>0</v>
      </c>
      <c r="AD35" s="90">
        <v>0</v>
      </c>
      <c r="AE35" s="90">
        <v>0</v>
      </c>
      <c r="AF35" s="90">
        <v>0</v>
      </c>
      <c r="AG35" s="90">
        <v>0</v>
      </c>
      <c r="AH35" s="90">
        <v>0</v>
      </c>
      <c r="AI35" s="90">
        <v>0</v>
      </c>
      <c r="AJ35" s="90">
        <v>0</v>
      </c>
      <c r="AK35" s="90">
        <v>0</v>
      </c>
      <c r="AL35" s="90">
        <v>0</v>
      </c>
      <c r="AM35" s="90">
        <v>0</v>
      </c>
      <c r="AN35" s="90">
        <v>0</v>
      </c>
      <c r="AO35" s="90">
        <v>0</v>
      </c>
      <c r="AP35" s="90">
        <v>0</v>
      </c>
      <c r="AQ35" s="90">
        <v>-169784</v>
      </c>
      <c r="AR35" s="90">
        <v>-446469</v>
      </c>
      <c r="AS35" s="90">
        <v>-484199</v>
      </c>
      <c r="AT35" s="149">
        <v>-1619732</v>
      </c>
      <c r="AU35" s="92">
        <v>77757304</v>
      </c>
    </row>
    <row r="36" spans="1:47" ht="15.6" customHeight="1" x14ac:dyDescent="0.2">
      <c r="A36" s="93">
        <v>30</v>
      </c>
      <c r="B36" s="94" t="s">
        <v>324</v>
      </c>
      <c r="C36" s="95">
        <v>17827495</v>
      </c>
      <c r="D36" s="95">
        <v>0</v>
      </c>
      <c r="E36" s="95"/>
      <c r="F36" s="95">
        <v>0</v>
      </c>
      <c r="G36" s="95">
        <v>0</v>
      </c>
      <c r="H36" s="95">
        <v>0</v>
      </c>
      <c r="I36" s="95">
        <v>0</v>
      </c>
      <c r="J36" s="95">
        <v>0</v>
      </c>
      <c r="K36" s="95">
        <v>0</v>
      </c>
      <c r="L36" s="95">
        <v>0</v>
      </c>
      <c r="M36" s="95">
        <v>0</v>
      </c>
      <c r="N36" s="95">
        <v>0</v>
      </c>
      <c r="O36" s="95">
        <v>0</v>
      </c>
      <c r="P36" s="95">
        <v>0</v>
      </c>
      <c r="Q36" s="95">
        <v>0</v>
      </c>
      <c r="R36" s="95">
        <v>0</v>
      </c>
      <c r="S36" s="95">
        <v>0</v>
      </c>
      <c r="T36" s="95">
        <v>0</v>
      </c>
      <c r="U36" s="95">
        <v>0</v>
      </c>
      <c r="V36" s="95">
        <v>0</v>
      </c>
      <c r="W36" s="95">
        <v>0</v>
      </c>
      <c r="X36" s="95">
        <v>0</v>
      </c>
      <c r="Y36" s="95">
        <v>0</v>
      </c>
      <c r="Z36" s="95">
        <v>0</v>
      </c>
      <c r="AA36" s="95">
        <v>0</v>
      </c>
      <c r="AB36" s="95">
        <v>0</v>
      </c>
      <c r="AC36" s="95">
        <v>0</v>
      </c>
      <c r="AD36" s="95">
        <v>0</v>
      </c>
      <c r="AE36" s="95">
        <v>0</v>
      </c>
      <c r="AF36" s="95">
        <v>0</v>
      </c>
      <c r="AG36" s="95">
        <v>0</v>
      </c>
      <c r="AH36" s="95">
        <v>0</v>
      </c>
      <c r="AI36" s="95">
        <v>0</v>
      </c>
      <c r="AJ36" s="95">
        <v>0</v>
      </c>
      <c r="AK36" s="95">
        <v>0</v>
      </c>
      <c r="AL36" s="95">
        <v>0</v>
      </c>
      <c r="AM36" s="95">
        <v>0</v>
      </c>
      <c r="AN36" s="95">
        <v>0</v>
      </c>
      <c r="AO36" s="95">
        <v>0</v>
      </c>
      <c r="AP36" s="95">
        <v>0</v>
      </c>
      <c r="AQ36" s="95">
        <v>-17748</v>
      </c>
      <c r="AR36" s="95">
        <v>-8874</v>
      </c>
      <c r="AS36" s="95">
        <v>-88740</v>
      </c>
      <c r="AT36" s="150">
        <v>-115362</v>
      </c>
      <c r="AU36" s="97">
        <v>17712133</v>
      </c>
    </row>
    <row r="37" spans="1:47" ht="15.6" customHeight="1" x14ac:dyDescent="0.2">
      <c r="A37" s="143">
        <v>31</v>
      </c>
      <c r="B37" s="144" t="s">
        <v>325</v>
      </c>
      <c r="C37" s="145">
        <v>35614262</v>
      </c>
      <c r="D37" s="145">
        <v>-14983</v>
      </c>
      <c r="E37" s="145"/>
      <c r="F37" s="145">
        <v>0</v>
      </c>
      <c r="G37" s="145">
        <v>-634938</v>
      </c>
      <c r="H37" s="145">
        <v>0</v>
      </c>
      <c r="I37" s="145">
        <v>0</v>
      </c>
      <c r="J37" s="145">
        <v>0</v>
      </c>
      <c r="K37" s="145">
        <v>0</v>
      </c>
      <c r="L37" s="145">
        <v>0</v>
      </c>
      <c r="M37" s="145">
        <v>0</v>
      </c>
      <c r="N37" s="145">
        <v>0</v>
      </c>
      <c r="O37" s="145">
        <v>0</v>
      </c>
      <c r="P37" s="145">
        <v>0</v>
      </c>
      <c r="Q37" s="145">
        <v>0</v>
      </c>
      <c r="R37" s="145">
        <v>0</v>
      </c>
      <c r="S37" s="145">
        <v>0</v>
      </c>
      <c r="T37" s="145">
        <v>0</v>
      </c>
      <c r="U37" s="145">
        <v>0</v>
      </c>
      <c r="V37" s="145">
        <v>0</v>
      </c>
      <c r="W37" s="145">
        <v>0</v>
      </c>
      <c r="X37" s="145">
        <v>0</v>
      </c>
      <c r="Y37" s="145">
        <v>-4334142</v>
      </c>
      <c r="Z37" s="145">
        <v>0</v>
      </c>
      <c r="AA37" s="145">
        <v>0</v>
      </c>
      <c r="AB37" s="145">
        <v>0</v>
      </c>
      <c r="AC37" s="145">
        <v>0</v>
      </c>
      <c r="AD37" s="145">
        <v>0</v>
      </c>
      <c r="AE37" s="145">
        <v>0</v>
      </c>
      <c r="AF37" s="145">
        <v>0</v>
      </c>
      <c r="AG37" s="145">
        <v>0</v>
      </c>
      <c r="AH37" s="145">
        <v>-18404</v>
      </c>
      <c r="AI37" s="145">
        <v>0</v>
      </c>
      <c r="AJ37" s="145">
        <v>0</v>
      </c>
      <c r="AK37" s="145">
        <v>0</v>
      </c>
      <c r="AL37" s="145">
        <v>0</v>
      </c>
      <c r="AM37" s="145">
        <v>0</v>
      </c>
      <c r="AN37" s="145">
        <v>0</v>
      </c>
      <c r="AO37" s="145">
        <v>0</v>
      </c>
      <c r="AP37" s="145">
        <v>0</v>
      </c>
      <c r="AQ37" s="145">
        <v>-24845</v>
      </c>
      <c r="AR37" s="145">
        <v>-99382</v>
      </c>
      <c r="AS37" s="145">
        <v>-132509</v>
      </c>
      <c r="AT37" s="147">
        <v>-5259203</v>
      </c>
      <c r="AU37" s="148">
        <v>30355059</v>
      </c>
    </row>
    <row r="38" spans="1:47" ht="15.6" customHeight="1" x14ac:dyDescent="0.2">
      <c r="A38" s="88">
        <v>32</v>
      </c>
      <c r="B38" s="89" t="s">
        <v>326</v>
      </c>
      <c r="C38" s="90">
        <v>194040204</v>
      </c>
      <c r="D38" s="90">
        <v>-7545</v>
      </c>
      <c r="E38" s="90"/>
      <c r="F38" s="90">
        <v>-15900</v>
      </c>
      <c r="G38" s="90">
        <v>0</v>
      </c>
      <c r="H38" s="90">
        <v>0</v>
      </c>
      <c r="I38" s="90">
        <v>0</v>
      </c>
      <c r="J38" s="90">
        <v>0</v>
      </c>
      <c r="K38" s="90">
        <v>0</v>
      </c>
      <c r="L38" s="90">
        <v>-35775</v>
      </c>
      <c r="M38" s="90">
        <v>-11925</v>
      </c>
      <c r="N38" s="90">
        <v>-7950</v>
      </c>
      <c r="O38" s="90">
        <v>0</v>
      </c>
      <c r="P38" s="90">
        <v>-11925</v>
      </c>
      <c r="Q38" s="90">
        <v>-7950</v>
      </c>
      <c r="R38" s="90">
        <v>-11925</v>
      </c>
      <c r="S38" s="90">
        <v>0</v>
      </c>
      <c r="T38" s="90">
        <v>0</v>
      </c>
      <c r="U38" s="90">
        <v>0</v>
      </c>
      <c r="V38" s="90">
        <v>-155025</v>
      </c>
      <c r="W38" s="90">
        <v>0</v>
      </c>
      <c r="X38" s="90">
        <v>-59625</v>
      </c>
      <c r="Y38" s="90">
        <v>0</v>
      </c>
      <c r="Z38" s="90">
        <v>0</v>
      </c>
      <c r="AA38" s="90">
        <v>-7950</v>
      </c>
      <c r="AB38" s="90">
        <v>-15900</v>
      </c>
      <c r="AC38" s="90">
        <v>-19875</v>
      </c>
      <c r="AD38" s="90">
        <v>-7950</v>
      </c>
      <c r="AE38" s="90">
        <v>-198750</v>
      </c>
      <c r="AF38" s="90">
        <v>0</v>
      </c>
      <c r="AG38" s="90">
        <v>0</v>
      </c>
      <c r="AH38" s="90">
        <v>0</v>
      </c>
      <c r="AI38" s="90">
        <v>-7950</v>
      </c>
      <c r="AJ38" s="90">
        <v>0</v>
      </c>
      <c r="AK38" s="90">
        <v>0</v>
      </c>
      <c r="AL38" s="90">
        <v>0</v>
      </c>
      <c r="AM38" s="90">
        <v>0</v>
      </c>
      <c r="AN38" s="90">
        <v>-19875</v>
      </c>
      <c r="AO38" s="90">
        <v>0</v>
      </c>
      <c r="AP38" s="90">
        <v>0</v>
      </c>
      <c r="AQ38" s="90">
        <v>-75128</v>
      </c>
      <c r="AR38" s="90">
        <v>-254003</v>
      </c>
      <c r="AS38" s="90">
        <v>-1123335</v>
      </c>
      <c r="AT38" s="149">
        <v>-2056261</v>
      </c>
      <c r="AU38" s="92">
        <v>191983943</v>
      </c>
    </row>
    <row r="39" spans="1:47" ht="15.6" customHeight="1" x14ac:dyDescent="0.2">
      <c r="A39" s="88">
        <v>33</v>
      </c>
      <c r="B39" s="89" t="s">
        <v>327</v>
      </c>
      <c r="C39" s="90">
        <v>7981990</v>
      </c>
      <c r="D39" s="90">
        <v>0</v>
      </c>
      <c r="E39" s="90"/>
      <c r="F39" s="90">
        <v>0</v>
      </c>
      <c r="G39" s="90">
        <v>0</v>
      </c>
      <c r="H39" s="90">
        <v>0</v>
      </c>
      <c r="I39" s="90">
        <v>0</v>
      </c>
      <c r="J39" s="90">
        <v>0</v>
      </c>
      <c r="K39" s="90">
        <v>0</v>
      </c>
      <c r="L39" s="90">
        <v>0</v>
      </c>
      <c r="M39" s="90">
        <v>0</v>
      </c>
      <c r="N39" s="90">
        <v>0</v>
      </c>
      <c r="O39" s="90">
        <v>0</v>
      </c>
      <c r="P39" s="90">
        <v>0</v>
      </c>
      <c r="Q39" s="90">
        <v>0</v>
      </c>
      <c r="R39" s="90">
        <v>0</v>
      </c>
      <c r="S39" s="90">
        <v>0</v>
      </c>
      <c r="T39" s="90">
        <v>0</v>
      </c>
      <c r="U39" s="90">
        <v>0</v>
      </c>
      <c r="V39" s="90">
        <v>0</v>
      </c>
      <c r="W39" s="90">
        <v>0</v>
      </c>
      <c r="X39" s="90">
        <v>0</v>
      </c>
      <c r="Y39" s="90">
        <v>0</v>
      </c>
      <c r="Z39" s="90">
        <v>0</v>
      </c>
      <c r="AA39" s="90">
        <v>0</v>
      </c>
      <c r="AB39" s="90">
        <v>0</v>
      </c>
      <c r="AC39" s="90">
        <v>0</v>
      </c>
      <c r="AD39" s="90">
        <v>0</v>
      </c>
      <c r="AE39" s="90">
        <v>0</v>
      </c>
      <c r="AF39" s="90">
        <v>0</v>
      </c>
      <c r="AG39" s="90">
        <v>0</v>
      </c>
      <c r="AH39" s="90">
        <v>0</v>
      </c>
      <c r="AI39" s="90">
        <v>0</v>
      </c>
      <c r="AJ39" s="90">
        <v>0</v>
      </c>
      <c r="AK39" s="90">
        <v>0</v>
      </c>
      <c r="AL39" s="90">
        <v>0</v>
      </c>
      <c r="AM39" s="90">
        <v>0</v>
      </c>
      <c r="AN39" s="90">
        <v>0</v>
      </c>
      <c r="AO39" s="90">
        <v>0</v>
      </c>
      <c r="AP39" s="90">
        <v>0</v>
      </c>
      <c r="AQ39" s="90">
        <v>-10796</v>
      </c>
      <c r="AR39" s="90">
        <v>-32389</v>
      </c>
      <c r="AS39" s="90">
        <v>-70177</v>
      </c>
      <c r="AT39" s="149">
        <v>-113362</v>
      </c>
      <c r="AU39" s="92">
        <v>7868628</v>
      </c>
    </row>
    <row r="40" spans="1:47" ht="15.6" customHeight="1" x14ac:dyDescent="0.2">
      <c r="A40" s="88">
        <v>34</v>
      </c>
      <c r="B40" s="89" t="s">
        <v>328</v>
      </c>
      <c r="C40" s="90">
        <v>23120880</v>
      </c>
      <c r="D40" s="90">
        <v>-4957</v>
      </c>
      <c r="E40" s="90"/>
      <c r="F40" s="90">
        <v>0</v>
      </c>
      <c r="G40" s="90">
        <v>-5615</v>
      </c>
      <c r="H40" s="90">
        <v>0</v>
      </c>
      <c r="I40" s="90">
        <v>0</v>
      </c>
      <c r="J40" s="90">
        <v>0</v>
      </c>
      <c r="K40" s="90">
        <v>0</v>
      </c>
      <c r="L40" s="90">
        <v>0</v>
      </c>
      <c r="M40" s="90">
        <v>0</v>
      </c>
      <c r="N40" s="90">
        <v>0</v>
      </c>
      <c r="O40" s="90">
        <v>0</v>
      </c>
      <c r="P40" s="90">
        <v>0</v>
      </c>
      <c r="Q40" s="90">
        <v>0</v>
      </c>
      <c r="R40" s="90">
        <v>0</v>
      </c>
      <c r="S40" s="90">
        <v>0</v>
      </c>
      <c r="T40" s="90">
        <v>0</v>
      </c>
      <c r="U40" s="90">
        <v>0</v>
      </c>
      <c r="V40" s="90">
        <v>0</v>
      </c>
      <c r="W40" s="90">
        <v>0</v>
      </c>
      <c r="X40" s="90">
        <v>0</v>
      </c>
      <c r="Y40" s="90">
        <v>0</v>
      </c>
      <c r="Z40" s="90">
        <v>0</v>
      </c>
      <c r="AA40" s="90">
        <v>0</v>
      </c>
      <c r="AB40" s="90">
        <v>0</v>
      </c>
      <c r="AC40" s="90">
        <v>0</v>
      </c>
      <c r="AD40" s="90">
        <v>0</v>
      </c>
      <c r="AE40" s="90">
        <v>0</v>
      </c>
      <c r="AF40" s="90">
        <v>0</v>
      </c>
      <c r="AG40" s="90">
        <v>0</v>
      </c>
      <c r="AH40" s="90">
        <v>-33690</v>
      </c>
      <c r="AI40" s="90">
        <v>0</v>
      </c>
      <c r="AJ40" s="90">
        <v>0</v>
      </c>
      <c r="AK40" s="90">
        <v>0</v>
      </c>
      <c r="AL40" s="90">
        <v>0</v>
      </c>
      <c r="AM40" s="90">
        <v>0</v>
      </c>
      <c r="AN40" s="90">
        <v>0</v>
      </c>
      <c r="AO40" s="90">
        <v>0</v>
      </c>
      <c r="AP40" s="90">
        <v>0</v>
      </c>
      <c r="AQ40" s="90">
        <v>-30321</v>
      </c>
      <c r="AR40" s="90">
        <v>-176873</v>
      </c>
      <c r="AS40" s="90">
        <v>-131391</v>
      </c>
      <c r="AT40" s="149">
        <v>-382847</v>
      </c>
      <c r="AU40" s="92">
        <v>22738033</v>
      </c>
    </row>
    <row r="41" spans="1:47" ht="15.6" customHeight="1" x14ac:dyDescent="0.2">
      <c r="A41" s="93">
        <v>35</v>
      </c>
      <c r="B41" s="94" t="s">
        <v>329</v>
      </c>
      <c r="C41" s="95">
        <v>27775684</v>
      </c>
      <c r="D41" s="95">
        <v>-10618</v>
      </c>
      <c r="E41" s="95"/>
      <c r="F41" s="95">
        <v>0</v>
      </c>
      <c r="G41" s="95">
        <v>0</v>
      </c>
      <c r="H41" s="95">
        <v>0</v>
      </c>
      <c r="I41" s="95">
        <v>0</v>
      </c>
      <c r="J41" s="95">
        <v>0</v>
      </c>
      <c r="K41" s="95">
        <v>0</v>
      </c>
      <c r="L41" s="95">
        <v>0</v>
      </c>
      <c r="M41" s="95">
        <v>0</v>
      </c>
      <c r="N41" s="95">
        <v>0</v>
      </c>
      <c r="O41" s="95">
        <v>0</v>
      </c>
      <c r="P41" s="95">
        <v>0</v>
      </c>
      <c r="Q41" s="95">
        <v>0</v>
      </c>
      <c r="R41" s="95">
        <v>0</v>
      </c>
      <c r="S41" s="95">
        <v>0</v>
      </c>
      <c r="T41" s="95">
        <v>0</v>
      </c>
      <c r="U41" s="95">
        <v>0</v>
      </c>
      <c r="V41" s="95">
        <v>0</v>
      </c>
      <c r="W41" s="95">
        <v>0</v>
      </c>
      <c r="X41" s="95">
        <v>0</v>
      </c>
      <c r="Y41" s="95">
        <v>0</v>
      </c>
      <c r="Z41" s="95">
        <v>0</v>
      </c>
      <c r="AA41" s="95">
        <v>0</v>
      </c>
      <c r="AB41" s="95">
        <v>0</v>
      </c>
      <c r="AC41" s="95">
        <v>0</v>
      </c>
      <c r="AD41" s="95">
        <v>0</v>
      </c>
      <c r="AE41" s="95">
        <v>0</v>
      </c>
      <c r="AF41" s="95">
        <v>0</v>
      </c>
      <c r="AG41" s="95">
        <v>0</v>
      </c>
      <c r="AH41" s="95">
        <v>0</v>
      </c>
      <c r="AI41" s="95">
        <v>0</v>
      </c>
      <c r="AJ41" s="95">
        <v>0</v>
      </c>
      <c r="AK41" s="95">
        <v>0</v>
      </c>
      <c r="AL41" s="95">
        <v>0</v>
      </c>
      <c r="AM41" s="95">
        <v>0</v>
      </c>
      <c r="AN41" s="95">
        <v>0</v>
      </c>
      <c r="AO41" s="95">
        <v>0</v>
      </c>
      <c r="AP41" s="95">
        <v>0</v>
      </c>
      <c r="AQ41" s="95">
        <v>-6976</v>
      </c>
      <c r="AR41" s="95">
        <v>-188349</v>
      </c>
      <c r="AS41" s="95">
        <v>-55807</v>
      </c>
      <c r="AT41" s="150">
        <v>-261750</v>
      </c>
      <c r="AU41" s="97">
        <v>27513934</v>
      </c>
    </row>
    <row r="42" spans="1:47" ht="15.6" customHeight="1" x14ac:dyDescent="0.2">
      <c r="A42" s="143">
        <v>36</v>
      </c>
      <c r="B42" s="144" t="s">
        <v>330</v>
      </c>
      <c r="C42" s="145">
        <v>220403433</v>
      </c>
      <c r="D42" s="145">
        <v>-161488</v>
      </c>
      <c r="E42" s="145"/>
      <c r="F42" s="145">
        <v>0</v>
      </c>
      <c r="G42" s="145">
        <v>0</v>
      </c>
      <c r="H42" s="145">
        <v>-2060208</v>
      </c>
      <c r="I42" s="145">
        <v>-4178842</v>
      </c>
      <c r="J42" s="145">
        <v>0</v>
      </c>
      <c r="K42" s="145">
        <v>0</v>
      </c>
      <c r="L42" s="145">
        <v>0</v>
      </c>
      <c r="M42" s="145">
        <v>-108432</v>
      </c>
      <c r="N42" s="145">
        <v>0</v>
      </c>
      <c r="O42" s="145">
        <v>0</v>
      </c>
      <c r="P42" s="145">
        <v>0</v>
      </c>
      <c r="Q42" s="145">
        <v>0</v>
      </c>
      <c r="R42" s="145">
        <v>0</v>
      </c>
      <c r="S42" s="145">
        <v>0</v>
      </c>
      <c r="T42" s="145">
        <v>0</v>
      </c>
      <c r="U42" s="145">
        <v>0</v>
      </c>
      <c r="V42" s="145">
        <v>-198792</v>
      </c>
      <c r="W42" s="145">
        <v>0</v>
      </c>
      <c r="X42" s="145">
        <v>0</v>
      </c>
      <c r="Y42" s="145">
        <v>0</v>
      </c>
      <c r="Z42" s="145">
        <v>0</v>
      </c>
      <c r="AA42" s="145">
        <v>0</v>
      </c>
      <c r="AB42" s="145">
        <v>0</v>
      </c>
      <c r="AC42" s="145">
        <v>0</v>
      </c>
      <c r="AD42" s="145">
        <v>0</v>
      </c>
      <c r="AE42" s="145">
        <v>-27108</v>
      </c>
      <c r="AF42" s="145">
        <v>0</v>
      </c>
      <c r="AG42" s="145">
        <v>0</v>
      </c>
      <c r="AH42" s="145">
        <v>0</v>
      </c>
      <c r="AI42" s="145">
        <v>0</v>
      </c>
      <c r="AJ42" s="145">
        <v>0</v>
      </c>
      <c r="AK42" s="145">
        <v>0</v>
      </c>
      <c r="AL42" s="145">
        <v>0</v>
      </c>
      <c r="AM42" s="145">
        <v>0</v>
      </c>
      <c r="AN42" s="145">
        <v>0</v>
      </c>
      <c r="AO42" s="145">
        <v>0</v>
      </c>
      <c r="AP42" s="145">
        <v>0</v>
      </c>
      <c r="AQ42" s="145">
        <v>-170780</v>
      </c>
      <c r="AR42" s="145">
        <v>-1146668</v>
      </c>
      <c r="AS42" s="145">
        <v>-780710</v>
      </c>
      <c r="AT42" s="147">
        <v>-8833028</v>
      </c>
      <c r="AU42" s="148">
        <v>211570405</v>
      </c>
    </row>
    <row r="43" spans="1:47" ht="15.6" customHeight="1" x14ac:dyDescent="0.2">
      <c r="A43" s="88">
        <v>37</v>
      </c>
      <c r="B43" s="89" t="s">
        <v>331</v>
      </c>
      <c r="C43" s="90">
        <v>116266098</v>
      </c>
      <c r="D43" s="90">
        <v>-39946</v>
      </c>
      <c r="E43" s="90"/>
      <c r="F43" s="90">
        <v>0</v>
      </c>
      <c r="G43" s="90">
        <v>-152808</v>
      </c>
      <c r="H43" s="90">
        <v>0</v>
      </c>
      <c r="I43" s="90">
        <v>0</v>
      </c>
      <c r="J43" s="90">
        <v>0</v>
      </c>
      <c r="K43" s="90">
        <v>0</v>
      </c>
      <c r="L43" s="90">
        <v>0</v>
      </c>
      <c r="M43" s="90">
        <v>0</v>
      </c>
      <c r="N43" s="90">
        <v>0</v>
      </c>
      <c r="O43" s="90">
        <v>0</v>
      </c>
      <c r="P43" s="90">
        <v>0</v>
      </c>
      <c r="Q43" s="90">
        <v>0</v>
      </c>
      <c r="R43" s="90">
        <v>0</v>
      </c>
      <c r="S43" s="90">
        <v>0</v>
      </c>
      <c r="T43" s="90">
        <v>0</v>
      </c>
      <c r="U43" s="90">
        <v>0</v>
      </c>
      <c r="V43" s="90">
        <v>0</v>
      </c>
      <c r="W43" s="90">
        <v>0</v>
      </c>
      <c r="X43" s="90">
        <v>0</v>
      </c>
      <c r="Y43" s="90">
        <v>-38202</v>
      </c>
      <c r="Z43" s="90">
        <v>0</v>
      </c>
      <c r="AA43" s="90">
        <v>0</v>
      </c>
      <c r="AB43" s="90">
        <v>0</v>
      </c>
      <c r="AC43" s="90">
        <v>0</v>
      </c>
      <c r="AD43" s="90">
        <v>0</v>
      </c>
      <c r="AE43" s="90">
        <v>0</v>
      </c>
      <c r="AF43" s="90">
        <v>0</v>
      </c>
      <c r="AG43" s="90">
        <v>0</v>
      </c>
      <c r="AH43" s="90">
        <v>-324717</v>
      </c>
      <c r="AI43" s="90">
        <v>0</v>
      </c>
      <c r="AJ43" s="90">
        <v>0</v>
      </c>
      <c r="AK43" s="90">
        <v>0</v>
      </c>
      <c r="AL43" s="90">
        <v>0</v>
      </c>
      <c r="AM43" s="90">
        <v>0</v>
      </c>
      <c r="AN43" s="90">
        <v>0</v>
      </c>
      <c r="AO43" s="90">
        <v>0</v>
      </c>
      <c r="AP43" s="90">
        <v>0</v>
      </c>
      <c r="AQ43" s="90">
        <v>-34382</v>
      </c>
      <c r="AR43" s="90">
        <v>-595951</v>
      </c>
      <c r="AS43" s="90">
        <v>-366739</v>
      </c>
      <c r="AT43" s="149">
        <v>-1552745</v>
      </c>
      <c r="AU43" s="92">
        <v>114713353</v>
      </c>
    </row>
    <row r="44" spans="1:47" ht="15.6" customHeight="1" x14ac:dyDescent="0.2">
      <c r="A44" s="88">
        <v>38</v>
      </c>
      <c r="B44" s="89" t="s">
        <v>332</v>
      </c>
      <c r="C44" s="90">
        <v>11356483</v>
      </c>
      <c r="D44" s="90">
        <v>-6964</v>
      </c>
      <c r="E44" s="90"/>
      <c r="F44" s="90">
        <v>0</v>
      </c>
      <c r="G44" s="90">
        <v>0</v>
      </c>
      <c r="H44" s="90">
        <v>-739075</v>
      </c>
      <c r="I44" s="90">
        <v>-86950</v>
      </c>
      <c r="J44" s="90">
        <v>0</v>
      </c>
      <c r="K44" s="90">
        <v>0</v>
      </c>
      <c r="L44" s="90">
        <v>0</v>
      </c>
      <c r="M44" s="90">
        <v>-43475</v>
      </c>
      <c r="N44" s="90">
        <v>0</v>
      </c>
      <c r="O44" s="90">
        <v>0</v>
      </c>
      <c r="P44" s="90">
        <v>0</v>
      </c>
      <c r="Q44" s="90">
        <v>0</v>
      </c>
      <c r="R44" s="90">
        <v>0</v>
      </c>
      <c r="S44" s="90">
        <v>0</v>
      </c>
      <c r="T44" s="90">
        <v>0</v>
      </c>
      <c r="U44" s="90">
        <v>0</v>
      </c>
      <c r="V44" s="90">
        <v>-43475</v>
      </c>
      <c r="W44" s="90">
        <v>0</v>
      </c>
      <c r="X44" s="90">
        <v>0</v>
      </c>
      <c r="Y44" s="90">
        <v>0</v>
      </c>
      <c r="Z44" s="90">
        <v>0</v>
      </c>
      <c r="AA44" s="90">
        <v>0</v>
      </c>
      <c r="AB44" s="90">
        <v>0</v>
      </c>
      <c r="AC44" s="90">
        <v>0</v>
      </c>
      <c r="AD44" s="90">
        <v>0</v>
      </c>
      <c r="AE44" s="90">
        <v>0</v>
      </c>
      <c r="AF44" s="90">
        <v>0</v>
      </c>
      <c r="AG44" s="90">
        <v>0</v>
      </c>
      <c r="AH44" s="90">
        <v>0</v>
      </c>
      <c r="AI44" s="90">
        <v>0</v>
      </c>
      <c r="AJ44" s="90">
        <v>0</v>
      </c>
      <c r="AK44" s="90">
        <v>0</v>
      </c>
      <c r="AL44" s="90">
        <v>0</v>
      </c>
      <c r="AM44" s="90">
        <v>0</v>
      </c>
      <c r="AN44" s="90">
        <v>0</v>
      </c>
      <c r="AO44" s="90">
        <v>0</v>
      </c>
      <c r="AP44" s="90">
        <v>0</v>
      </c>
      <c r="AQ44" s="90">
        <v>-39128</v>
      </c>
      <c r="AR44" s="90">
        <v>-391275</v>
      </c>
      <c r="AS44" s="90">
        <v>-665168</v>
      </c>
      <c r="AT44" s="149">
        <v>-2015510</v>
      </c>
      <c r="AU44" s="92">
        <v>9340973</v>
      </c>
    </row>
    <row r="45" spans="1:47" ht="15.6" customHeight="1" x14ac:dyDescent="0.2">
      <c r="A45" s="88">
        <v>39</v>
      </c>
      <c r="B45" s="89" t="s">
        <v>333</v>
      </c>
      <c r="C45" s="90">
        <v>11647238</v>
      </c>
      <c r="D45" s="90">
        <v>-5948</v>
      </c>
      <c r="E45" s="90"/>
      <c r="F45" s="90">
        <v>0</v>
      </c>
      <c r="G45" s="90">
        <v>0</v>
      </c>
      <c r="H45" s="90">
        <v>0</v>
      </c>
      <c r="I45" s="90">
        <v>0</v>
      </c>
      <c r="J45" s="90">
        <v>0</v>
      </c>
      <c r="K45" s="90">
        <v>0</v>
      </c>
      <c r="L45" s="90">
        <v>-9132</v>
      </c>
      <c r="M45" s="90">
        <v>0</v>
      </c>
      <c r="N45" s="90">
        <v>0</v>
      </c>
      <c r="O45" s="90">
        <v>0</v>
      </c>
      <c r="P45" s="90">
        <v>0</v>
      </c>
      <c r="Q45" s="90">
        <v>0</v>
      </c>
      <c r="R45" s="90">
        <v>-45660</v>
      </c>
      <c r="S45" s="90">
        <v>0</v>
      </c>
      <c r="T45" s="90">
        <v>0</v>
      </c>
      <c r="U45" s="90">
        <v>0</v>
      </c>
      <c r="V45" s="90">
        <v>0</v>
      </c>
      <c r="W45" s="90">
        <v>0</v>
      </c>
      <c r="X45" s="90">
        <v>0</v>
      </c>
      <c r="Y45" s="90">
        <v>0</v>
      </c>
      <c r="Z45" s="90">
        <v>0</v>
      </c>
      <c r="AA45" s="90">
        <v>0</v>
      </c>
      <c r="AB45" s="90">
        <v>0</v>
      </c>
      <c r="AC45" s="90">
        <v>0</v>
      </c>
      <c r="AD45" s="90">
        <v>0</v>
      </c>
      <c r="AE45" s="90">
        <v>0</v>
      </c>
      <c r="AF45" s="90">
        <v>0</v>
      </c>
      <c r="AG45" s="90">
        <v>0</v>
      </c>
      <c r="AH45" s="90">
        <v>0</v>
      </c>
      <c r="AI45" s="90">
        <v>0</v>
      </c>
      <c r="AJ45" s="90">
        <v>0</v>
      </c>
      <c r="AK45" s="90">
        <v>0</v>
      </c>
      <c r="AL45" s="90">
        <v>0</v>
      </c>
      <c r="AM45" s="90">
        <v>0</v>
      </c>
      <c r="AN45" s="90">
        <v>0</v>
      </c>
      <c r="AO45" s="90">
        <v>0</v>
      </c>
      <c r="AP45" s="90">
        <v>0</v>
      </c>
      <c r="AQ45" s="90">
        <v>-16438</v>
      </c>
      <c r="AR45" s="90">
        <v>-139720</v>
      </c>
      <c r="AS45" s="90">
        <v>-156157</v>
      </c>
      <c r="AT45" s="149">
        <v>-373055</v>
      </c>
      <c r="AU45" s="92">
        <v>11274183</v>
      </c>
    </row>
    <row r="46" spans="1:47" ht="15.6" customHeight="1" x14ac:dyDescent="0.2">
      <c r="A46" s="93">
        <v>40</v>
      </c>
      <c r="B46" s="94" t="s">
        <v>334</v>
      </c>
      <c r="C46" s="95">
        <v>136059109</v>
      </c>
      <c r="D46" s="95">
        <v>-42304</v>
      </c>
      <c r="E46" s="95"/>
      <c r="F46" s="95">
        <v>0</v>
      </c>
      <c r="G46" s="95">
        <v>0</v>
      </c>
      <c r="H46" s="95">
        <v>0</v>
      </c>
      <c r="I46" s="95">
        <v>0</v>
      </c>
      <c r="J46" s="95">
        <v>0</v>
      </c>
      <c r="K46" s="95">
        <v>0</v>
      </c>
      <c r="L46" s="95">
        <v>0</v>
      </c>
      <c r="M46" s="95">
        <v>0</v>
      </c>
      <c r="N46" s="95">
        <v>0</v>
      </c>
      <c r="O46" s="95">
        <v>0</v>
      </c>
      <c r="P46" s="95">
        <v>0</v>
      </c>
      <c r="Q46" s="95">
        <v>0</v>
      </c>
      <c r="R46" s="95">
        <v>0</v>
      </c>
      <c r="S46" s="95">
        <v>0</v>
      </c>
      <c r="T46" s="95">
        <v>0</v>
      </c>
      <c r="U46" s="95">
        <v>0</v>
      </c>
      <c r="V46" s="95">
        <v>0</v>
      </c>
      <c r="W46" s="95">
        <v>0</v>
      </c>
      <c r="X46" s="95">
        <v>0</v>
      </c>
      <c r="Y46" s="95">
        <v>0</v>
      </c>
      <c r="Z46" s="95">
        <v>0</v>
      </c>
      <c r="AA46" s="95">
        <v>0</v>
      </c>
      <c r="AB46" s="95">
        <v>0</v>
      </c>
      <c r="AC46" s="95">
        <v>0</v>
      </c>
      <c r="AD46" s="95">
        <v>0</v>
      </c>
      <c r="AE46" s="95">
        <v>0</v>
      </c>
      <c r="AF46" s="95">
        <v>0</v>
      </c>
      <c r="AG46" s="95">
        <v>0</v>
      </c>
      <c r="AH46" s="95">
        <v>0</v>
      </c>
      <c r="AI46" s="95">
        <v>0</v>
      </c>
      <c r="AJ46" s="95">
        <v>0</v>
      </c>
      <c r="AK46" s="95">
        <v>0</v>
      </c>
      <c r="AL46" s="95">
        <v>0</v>
      </c>
      <c r="AM46" s="95">
        <v>0</v>
      </c>
      <c r="AN46" s="95">
        <v>0</v>
      </c>
      <c r="AO46" s="95">
        <v>0</v>
      </c>
      <c r="AP46" s="95">
        <v>0</v>
      </c>
      <c r="AQ46" s="95">
        <v>-46570</v>
      </c>
      <c r="AR46" s="95">
        <v>-582120</v>
      </c>
      <c r="AS46" s="95">
        <v>-628690</v>
      </c>
      <c r="AT46" s="150">
        <v>-1299684</v>
      </c>
      <c r="AU46" s="97">
        <v>134759425</v>
      </c>
    </row>
    <row r="47" spans="1:47" ht="15.6" customHeight="1" x14ac:dyDescent="0.2">
      <c r="A47" s="143">
        <v>41</v>
      </c>
      <c r="B47" s="144" t="s">
        <v>335</v>
      </c>
      <c r="C47" s="145">
        <v>5063360</v>
      </c>
      <c r="D47" s="145">
        <v>-12186</v>
      </c>
      <c r="E47" s="145"/>
      <c r="F47" s="145">
        <v>0</v>
      </c>
      <c r="G47" s="145">
        <v>0</v>
      </c>
      <c r="H47" s="145">
        <v>0</v>
      </c>
      <c r="I47" s="145">
        <v>0</v>
      </c>
      <c r="J47" s="145">
        <v>0</v>
      </c>
      <c r="K47" s="145">
        <v>0</v>
      </c>
      <c r="L47" s="145">
        <v>0</v>
      </c>
      <c r="M47" s="145">
        <v>0</v>
      </c>
      <c r="N47" s="145">
        <v>0</v>
      </c>
      <c r="O47" s="145">
        <v>0</v>
      </c>
      <c r="P47" s="145">
        <v>0</v>
      </c>
      <c r="Q47" s="145">
        <v>0</v>
      </c>
      <c r="R47" s="145">
        <v>0</v>
      </c>
      <c r="S47" s="145">
        <v>0</v>
      </c>
      <c r="T47" s="145">
        <v>0</v>
      </c>
      <c r="U47" s="145">
        <v>0</v>
      </c>
      <c r="V47" s="145">
        <v>0</v>
      </c>
      <c r="W47" s="145">
        <v>0</v>
      </c>
      <c r="X47" s="145">
        <v>0</v>
      </c>
      <c r="Y47" s="145">
        <v>0</v>
      </c>
      <c r="Z47" s="145">
        <v>0</v>
      </c>
      <c r="AA47" s="145">
        <v>0</v>
      </c>
      <c r="AB47" s="145">
        <v>0</v>
      </c>
      <c r="AC47" s="145">
        <v>0</v>
      </c>
      <c r="AD47" s="145">
        <v>0</v>
      </c>
      <c r="AE47" s="145">
        <v>0</v>
      </c>
      <c r="AF47" s="145">
        <v>0</v>
      </c>
      <c r="AG47" s="145">
        <v>-18346</v>
      </c>
      <c r="AH47" s="145">
        <v>0</v>
      </c>
      <c r="AI47" s="145">
        <v>0</v>
      </c>
      <c r="AJ47" s="145">
        <v>0</v>
      </c>
      <c r="AK47" s="145">
        <v>0</v>
      </c>
      <c r="AL47" s="145">
        <v>0</v>
      </c>
      <c r="AM47" s="145">
        <v>0</v>
      </c>
      <c r="AN47" s="145">
        <v>0</v>
      </c>
      <c r="AO47" s="145">
        <v>0</v>
      </c>
      <c r="AP47" s="145">
        <v>0</v>
      </c>
      <c r="AQ47" s="145">
        <v>-16511</v>
      </c>
      <c r="AR47" s="145">
        <v>-82557</v>
      </c>
      <c r="AS47" s="145">
        <v>-82557</v>
      </c>
      <c r="AT47" s="147">
        <v>-212157</v>
      </c>
      <c r="AU47" s="148">
        <v>4851203</v>
      </c>
    </row>
    <row r="48" spans="1:47" ht="15.6" customHeight="1" x14ac:dyDescent="0.2">
      <c r="A48" s="88">
        <v>42</v>
      </c>
      <c r="B48" s="89" t="s">
        <v>336</v>
      </c>
      <c r="C48" s="90">
        <v>16910470</v>
      </c>
      <c r="D48" s="90">
        <v>-4178</v>
      </c>
      <c r="E48" s="90"/>
      <c r="F48" s="90">
        <v>0</v>
      </c>
      <c r="G48" s="90">
        <v>0</v>
      </c>
      <c r="H48" s="90">
        <v>0</v>
      </c>
      <c r="I48" s="90">
        <v>0</v>
      </c>
      <c r="J48" s="90">
        <v>0</v>
      </c>
      <c r="K48" s="90">
        <v>0</v>
      </c>
      <c r="L48" s="90">
        <v>0</v>
      </c>
      <c r="M48" s="90">
        <v>0</v>
      </c>
      <c r="N48" s="90">
        <v>0</v>
      </c>
      <c r="O48" s="90">
        <v>0</v>
      </c>
      <c r="P48" s="90">
        <v>0</v>
      </c>
      <c r="Q48" s="90">
        <v>0</v>
      </c>
      <c r="R48" s="90">
        <v>0</v>
      </c>
      <c r="S48" s="90">
        <v>0</v>
      </c>
      <c r="T48" s="90">
        <v>0</v>
      </c>
      <c r="U48" s="90">
        <v>0</v>
      </c>
      <c r="V48" s="90">
        <v>0</v>
      </c>
      <c r="W48" s="90">
        <v>0</v>
      </c>
      <c r="X48" s="90">
        <v>0</v>
      </c>
      <c r="Y48" s="90">
        <v>0</v>
      </c>
      <c r="Z48" s="90">
        <v>0</v>
      </c>
      <c r="AA48" s="90">
        <v>0</v>
      </c>
      <c r="AB48" s="90">
        <v>0</v>
      </c>
      <c r="AC48" s="90">
        <v>0</v>
      </c>
      <c r="AD48" s="90">
        <v>0</v>
      </c>
      <c r="AE48" s="90">
        <v>0</v>
      </c>
      <c r="AF48" s="90">
        <v>0</v>
      </c>
      <c r="AG48" s="90">
        <v>0</v>
      </c>
      <c r="AH48" s="90">
        <v>-15076</v>
      </c>
      <c r="AI48" s="90">
        <v>0</v>
      </c>
      <c r="AJ48" s="90">
        <v>0</v>
      </c>
      <c r="AK48" s="90">
        <v>0</v>
      </c>
      <c r="AL48" s="90">
        <v>0</v>
      </c>
      <c r="AM48" s="90">
        <v>0</v>
      </c>
      <c r="AN48" s="90">
        <v>0</v>
      </c>
      <c r="AO48" s="90">
        <v>0</v>
      </c>
      <c r="AP48" s="90">
        <v>0</v>
      </c>
      <c r="AQ48" s="90">
        <v>0</v>
      </c>
      <c r="AR48" s="90">
        <v>-54274</v>
      </c>
      <c r="AS48" s="90">
        <v>-81410</v>
      </c>
      <c r="AT48" s="149">
        <v>-154938</v>
      </c>
      <c r="AU48" s="92">
        <v>16755532</v>
      </c>
    </row>
    <row r="49" spans="1:47" ht="15.6" customHeight="1" x14ac:dyDescent="0.2">
      <c r="A49" s="88">
        <v>43</v>
      </c>
      <c r="B49" s="89" t="s">
        <v>337</v>
      </c>
      <c r="C49" s="90">
        <v>21695173</v>
      </c>
      <c r="D49" s="90">
        <v>-7113</v>
      </c>
      <c r="E49" s="90"/>
      <c r="F49" s="90">
        <v>0</v>
      </c>
      <c r="G49" s="90">
        <v>0</v>
      </c>
      <c r="H49" s="90">
        <v>0</v>
      </c>
      <c r="I49" s="90">
        <v>0</v>
      </c>
      <c r="J49" s="90">
        <v>0</v>
      </c>
      <c r="K49" s="90">
        <v>0</v>
      </c>
      <c r="L49" s="90">
        <v>0</v>
      </c>
      <c r="M49" s="90">
        <v>0</v>
      </c>
      <c r="N49" s="90">
        <v>0</v>
      </c>
      <c r="O49" s="90">
        <v>0</v>
      </c>
      <c r="P49" s="90">
        <v>0</v>
      </c>
      <c r="Q49" s="90">
        <v>0</v>
      </c>
      <c r="R49" s="90">
        <v>0</v>
      </c>
      <c r="S49" s="90">
        <v>0</v>
      </c>
      <c r="T49" s="90">
        <v>0</v>
      </c>
      <c r="U49" s="90">
        <v>0</v>
      </c>
      <c r="V49" s="90">
        <v>0</v>
      </c>
      <c r="W49" s="90">
        <v>0</v>
      </c>
      <c r="X49" s="90">
        <v>0</v>
      </c>
      <c r="Y49" s="90">
        <v>0</v>
      </c>
      <c r="Z49" s="90">
        <v>0</v>
      </c>
      <c r="AA49" s="90">
        <v>0</v>
      </c>
      <c r="AB49" s="90">
        <v>0</v>
      </c>
      <c r="AC49" s="90">
        <v>0</v>
      </c>
      <c r="AD49" s="90">
        <v>0</v>
      </c>
      <c r="AE49" s="90">
        <v>0</v>
      </c>
      <c r="AF49" s="90">
        <v>0</v>
      </c>
      <c r="AG49" s="90">
        <v>0</v>
      </c>
      <c r="AH49" s="90">
        <v>0</v>
      </c>
      <c r="AI49" s="90">
        <v>0</v>
      </c>
      <c r="AJ49" s="90">
        <v>0</v>
      </c>
      <c r="AK49" s="90">
        <v>0</v>
      </c>
      <c r="AL49" s="90">
        <v>0</v>
      </c>
      <c r="AM49" s="90">
        <v>0</v>
      </c>
      <c r="AN49" s="90">
        <v>0</v>
      </c>
      <c r="AO49" s="90">
        <v>0</v>
      </c>
      <c r="AP49" s="90">
        <v>0</v>
      </c>
      <c r="AQ49" s="90">
        <v>-8229</v>
      </c>
      <c r="AR49" s="90">
        <v>-115202</v>
      </c>
      <c r="AS49" s="90">
        <v>-98744</v>
      </c>
      <c r="AT49" s="149">
        <v>-229288</v>
      </c>
      <c r="AU49" s="92">
        <v>21465885</v>
      </c>
    </row>
    <row r="50" spans="1:47" ht="15.6" customHeight="1" x14ac:dyDescent="0.2">
      <c r="A50" s="88">
        <v>44</v>
      </c>
      <c r="B50" s="89" t="s">
        <v>338</v>
      </c>
      <c r="C50" s="90">
        <v>44639323</v>
      </c>
      <c r="D50" s="90">
        <v>-20720</v>
      </c>
      <c r="E50" s="90"/>
      <c r="F50" s="90">
        <v>0</v>
      </c>
      <c r="G50" s="90">
        <v>0</v>
      </c>
      <c r="H50" s="90">
        <v>-31215</v>
      </c>
      <c r="I50" s="90">
        <v>-31215</v>
      </c>
      <c r="J50" s="90">
        <v>0</v>
      </c>
      <c r="K50" s="90">
        <v>0</v>
      </c>
      <c r="L50" s="90">
        <v>0</v>
      </c>
      <c r="M50" s="90">
        <v>0</v>
      </c>
      <c r="N50" s="90">
        <v>0</v>
      </c>
      <c r="O50" s="90">
        <v>0</v>
      </c>
      <c r="P50" s="90">
        <v>0</v>
      </c>
      <c r="Q50" s="90">
        <v>0</v>
      </c>
      <c r="R50" s="90">
        <v>0</v>
      </c>
      <c r="S50" s="90">
        <v>0</v>
      </c>
      <c r="T50" s="90">
        <v>0</v>
      </c>
      <c r="U50" s="90">
        <v>0</v>
      </c>
      <c r="V50" s="90">
        <v>0</v>
      </c>
      <c r="W50" s="90">
        <v>0</v>
      </c>
      <c r="X50" s="90">
        <v>0</v>
      </c>
      <c r="Y50" s="90">
        <v>0</v>
      </c>
      <c r="Z50" s="90">
        <v>0</v>
      </c>
      <c r="AA50" s="90">
        <v>0</v>
      </c>
      <c r="AB50" s="90">
        <v>0</v>
      </c>
      <c r="AC50" s="90">
        <v>0</v>
      </c>
      <c r="AD50" s="90">
        <v>0</v>
      </c>
      <c r="AE50" s="90">
        <v>0</v>
      </c>
      <c r="AF50" s="90">
        <v>0</v>
      </c>
      <c r="AG50" s="90">
        <v>0</v>
      </c>
      <c r="AH50" s="90">
        <v>0</v>
      </c>
      <c r="AI50" s="90">
        <v>0</v>
      </c>
      <c r="AJ50" s="90">
        <v>0</v>
      </c>
      <c r="AK50" s="90">
        <v>0</v>
      </c>
      <c r="AL50" s="90">
        <v>0</v>
      </c>
      <c r="AM50" s="90">
        <v>0</v>
      </c>
      <c r="AN50" s="90">
        <v>0</v>
      </c>
      <c r="AO50" s="90">
        <v>0</v>
      </c>
      <c r="AP50" s="90">
        <v>0</v>
      </c>
      <c r="AQ50" s="90">
        <v>-11237</v>
      </c>
      <c r="AR50" s="90">
        <v>-224748</v>
      </c>
      <c r="AS50" s="90">
        <v>-146086</v>
      </c>
      <c r="AT50" s="149">
        <v>-465221</v>
      </c>
      <c r="AU50" s="92">
        <v>44174102</v>
      </c>
    </row>
    <row r="51" spans="1:47" ht="15.6" customHeight="1" x14ac:dyDescent="0.2">
      <c r="A51" s="93">
        <v>45</v>
      </c>
      <c r="B51" s="94" t="s">
        <v>339</v>
      </c>
      <c r="C51" s="95">
        <v>28798974</v>
      </c>
      <c r="D51" s="95">
        <v>0</v>
      </c>
      <c r="E51" s="95"/>
      <c r="F51" s="95">
        <v>0</v>
      </c>
      <c r="G51" s="95">
        <v>0</v>
      </c>
      <c r="H51" s="95">
        <v>-44450</v>
      </c>
      <c r="I51" s="95">
        <v>-66675</v>
      </c>
      <c r="J51" s="95">
        <v>0</v>
      </c>
      <c r="K51" s="95">
        <v>0</v>
      </c>
      <c r="L51" s="95">
        <v>0</v>
      </c>
      <c r="M51" s="95">
        <v>0</v>
      </c>
      <c r="N51" s="95">
        <v>0</v>
      </c>
      <c r="O51" s="95">
        <v>0</v>
      </c>
      <c r="P51" s="95">
        <v>0</v>
      </c>
      <c r="Q51" s="95">
        <v>0</v>
      </c>
      <c r="R51" s="95">
        <v>-44450</v>
      </c>
      <c r="S51" s="95">
        <v>0</v>
      </c>
      <c r="T51" s="95">
        <v>0</v>
      </c>
      <c r="U51" s="95">
        <v>0</v>
      </c>
      <c r="V51" s="95">
        <v>-288925</v>
      </c>
      <c r="W51" s="95">
        <v>0</v>
      </c>
      <c r="X51" s="95">
        <v>0</v>
      </c>
      <c r="Y51" s="95">
        <v>0</v>
      </c>
      <c r="Z51" s="95">
        <v>0</v>
      </c>
      <c r="AA51" s="95">
        <v>0</v>
      </c>
      <c r="AB51" s="95">
        <v>0</v>
      </c>
      <c r="AC51" s="95">
        <v>0</v>
      </c>
      <c r="AD51" s="95">
        <v>0</v>
      </c>
      <c r="AE51" s="95">
        <v>-22225</v>
      </c>
      <c r="AF51" s="95">
        <v>0</v>
      </c>
      <c r="AG51" s="95">
        <v>0</v>
      </c>
      <c r="AH51" s="95">
        <v>0</v>
      </c>
      <c r="AI51" s="95">
        <v>0</v>
      </c>
      <c r="AJ51" s="95">
        <v>0</v>
      </c>
      <c r="AK51" s="95">
        <v>0</v>
      </c>
      <c r="AL51" s="95">
        <v>0</v>
      </c>
      <c r="AM51" s="95">
        <v>0</v>
      </c>
      <c r="AN51" s="95">
        <v>0</v>
      </c>
      <c r="AO51" s="95">
        <v>0</v>
      </c>
      <c r="AP51" s="95">
        <v>0</v>
      </c>
      <c r="AQ51" s="95">
        <v>-40005</v>
      </c>
      <c r="AR51" s="95">
        <v>-380048</v>
      </c>
      <c r="AS51" s="95">
        <v>-480060</v>
      </c>
      <c r="AT51" s="150">
        <v>-1366838</v>
      </c>
      <c r="AU51" s="97">
        <v>27432136</v>
      </c>
    </row>
    <row r="52" spans="1:47" ht="15.6" customHeight="1" x14ac:dyDescent="0.2">
      <c r="A52" s="143">
        <v>46</v>
      </c>
      <c r="B52" s="144" t="s">
        <v>340</v>
      </c>
      <c r="C52" s="145">
        <v>8957308</v>
      </c>
      <c r="D52" s="145">
        <v>0</v>
      </c>
      <c r="E52" s="145"/>
      <c r="F52" s="145">
        <v>0</v>
      </c>
      <c r="G52" s="145">
        <v>0</v>
      </c>
      <c r="H52" s="145">
        <v>0</v>
      </c>
      <c r="I52" s="145">
        <v>0</v>
      </c>
      <c r="J52" s="145">
        <v>0</v>
      </c>
      <c r="K52" s="145">
        <v>0</v>
      </c>
      <c r="L52" s="145">
        <v>-4678</v>
      </c>
      <c r="M52" s="145">
        <v>0</v>
      </c>
      <c r="N52" s="145">
        <v>0</v>
      </c>
      <c r="O52" s="145">
        <v>0</v>
      </c>
      <c r="P52" s="145">
        <v>0</v>
      </c>
      <c r="Q52" s="145">
        <v>-4678</v>
      </c>
      <c r="R52" s="145">
        <v>0</v>
      </c>
      <c r="S52" s="145">
        <v>0</v>
      </c>
      <c r="T52" s="145">
        <v>0</v>
      </c>
      <c r="U52" s="145">
        <v>0</v>
      </c>
      <c r="V52" s="145">
        <v>0</v>
      </c>
      <c r="W52" s="145">
        <v>0</v>
      </c>
      <c r="X52" s="145">
        <v>0</v>
      </c>
      <c r="Y52" s="145">
        <v>0</v>
      </c>
      <c r="Z52" s="145">
        <v>0</v>
      </c>
      <c r="AA52" s="145">
        <v>0</v>
      </c>
      <c r="AB52" s="145">
        <v>-4678</v>
      </c>
      <c r="AC52" s="145">
        <v>0</v>
      </c>
      <c r="AD52" s="145">
        <v>-4678</v>
      </c>
      <c r="AE52" s="145">
        <v>-9356</v>
      </c>
      <c r="AF52" s="145">
        <v>0</v>
      </c>
      <c r="AG52" s="145">
        <v>0</v>
      </c>
      <c r="AH52" s="145">
        <v>0</v>
      </c>
      <c r="AI52" s="145">
        <v>-4678</v>
      </c>
      <c r="AJ52" s="145">
        <v>0</v>
      </c>
      <c r="AK52" s="145">
        <v>0</v>
      </c>
      <c r="AL52" s="145">
        <v>0</v>
      </c>
      <c r="AM52" s="145">
        <v>0</v>
      </c>
      <c r="AN52" s="145">
        <v>0</v>
      </c>
      <c r="AO52" s="145">
        <v>0</v>
      </c>
      <c r="AP52" s="145">
        <v>0</v>
      </c>
      <c r="AQ52" s="145">
        <v>-8420</v>
      </c>
      <c r="AR52" s="145">
        <v>-58943</v>
      </c>
      <c r="AS52" s="145">
        <v>-96835</v>
      </c>
      <c r="AT52" s="147">
        <v>-196944</v>
      </c>
      <c r="AU52" s="148">
        <v>8760364</v>
      </c>
    </row>
    <row r="53" spans="1:47" ht="15.6" customHeight="1" x14ac:dyDescent="0.2">
      <c r="A53" s="88">
        <v>47</v>
      </c>
      <c r="B53" s="89" t="s">
        <v>341</v>
      </c>
      <c r="C53" s="90">
        <v>13113446</v>
      </c>
      <c r="D53" s="90">
        <v>0</v>
      </c>
      <c r="E53" s="90"/>
      <c r="F53" s="90">
        <v>0</v>
      </c>
      <c r="G53" s="90">
        <v>0</v>
      </c>
      <c r="H53" s="90">
        <v>0</v>
      </c>
      <c r="I53" s="90">
        <v>0</v>
      </c>
      <c r="J53" s="90">
        <v>0</v>
      </c>
      <c r="K53" s="90">
        <v>0</v>
      </c>
      <c r="L53" s="90">
        <v>0</v>
      </c>
      <c r="M53" s="90">
        <v>0</v>
      </c>
      <c r="N53" s="90">
        <v>0</v>
      </c>
      <c r="O53" s="90">
        <v>0</v>
      </c>
      <c r="P53" s="90">
        <v>0</v>
      </c>
      <c r="Q53" s="90">
        <v>0</v>
      </c>
      <c r="R53" s="90">
        <v>0</v>
      </c>
      <c r="S53" s="90">
        <v>0</v>
      </c>
      <c r="T53" s="90">
        <v>0</v>
      </c>
      <c r="U53" s="90">
        <v>0</v>
      </c>
      <c r="V53" s="90">
        <v>-56577</v>
      </c>
      <c r="W53" s="90">
        <v>0</v>
      </c>
      <c r="X53" s="90">
        <v>0</v>
      </c>
      <c r="Y53" s="90">
        <v>0</v>
      </c>
      <c r="Z53" s="90">
        <v>0</v>
      </c>
      <c r="AA53" s="90">
        <v>0</v>
      </c>
      <c r="AB53" s="90">
        <v>0</v>
      </c>
      <c r="AC53" s="90">
        <v>0</v>
      </c>
      <c r="AD53" s="90">
        <v>0</v>
      </c>
      <c r="AE53" s="90">
        <v>0</v>
      </c>
      <c r="AF53" s="90">
        <v>0</v>
      </c>
      <c r="AG53" s="90">
        <v>0</v>
      </c>
      <c r="AH53" s="90">
        <v>0</v>
      </c>
      <c r="AI53" s="90">
        <v>0</v>
      </c>
      <c r="AJ53" s="90">
        <v>0</v>
      </c>
      <c r="AK53" s="90">
        <v>0</v>
      </c>
      <c r="AL53" s="90">
        <v>0</v>
      </c>
      <c r="AM53" s="90">
        <v>0</v>
      </c>
      <c r="AN53" s="90">
        <v>0</v>
      </c>
      <c r="AO53" s="90">
        <v>0</v>
      </c>
      <c r="AP53" s="90">
        <v>0</v>
      </c>
      <c r="AQ53" s="90">
        <v>-16973</v>
      </c>
      <c r="AR53" s="90">
        <v>-16973</v>
      </c>
      <c r="AS53" s="90">
        <v>-101839</v>
      </c>
      <c r="AT53" s="149">
        <v>-192362</v>
      </c>
      <c r="AU53" s="92">
        <v>12921084</v>
      </c>
    </row>
    <row r="54" spans="1:47" ht="15.6" customHeight="1" x14ac:dyDescent="0.2">
      <c r="A54" s="88">
        <v>48</v>
      </c>
      <c r="B54" s="89" t="s">
        <v>342</v>
      </c>
      <c r="C54" s="90">
        <v>22087277</v>
      </c>
      <c r="D54" s="90">
        <v>0</v>
      </c>
      <c r="E54" s="90"/>
      <c r="F54" s="90">
        <v>0</v>
      </c>
      <c r="G54" s="90">
        <v>0</v>
      </c>
      <c r="H54" s="90">
        <v>0</v>
      </c>
      <c r="I54" s="90">
        <v>-14478</v>
      </c>
      <c r="J54" s="90">
        <v>0</v>
      </c>
      <c r="K54" s="90">
        <v>0</v>
      </c>
      <c r="L54" s="90">
        <v>-28956</v>
      </c>
      <c r="M54" s="90">
        <v>0</v>
      </c>
      <c r="N54" s="90">
        <v>0</v>
      </c>
      <c r="O54" s="90">
        <v>0</v>
      </c>
      <c r="P54" s="90">
        <v>0</v>
      </c>
      <c r="Q54" s="90">
        <v>0</v>
      </c>
      <c r="R54" s="90">
        <v>0</v>
      </c>
      <c r="S54" s="90">
        <v>0</v>
      </c>
      <c r="T54" s="90">
        <v>0</v>
      </c>
      <c r="U54" s="90">
        <v>0</v>
      </c>
      <c r="V54" s="90">
        <v>-101346</v>
      </c>
      <c r="W54" s="90">
        <v>0</v>
      </c>
      <c r="X54" s="90">
        <v>0</v>
      </c>
      <c r="Y54" s="90">
        <v>0</v>
      </c>
      <c r="Z54" s="90">
        <v>0</v>
      </c>
      <c r="AA54" s="90">
        <v>0</v>
      </c>
      <c r="AB54" s="90">
        <v>0</v>
      </c>
      <c r="AC54" s="90">
        <v>0</v>
      </c>
      <c r="AD54" s="90">
        <v>0</v>
      </c>
      <c r="AE54" s="90">
        <v>-14478</v>
      </c>
      <c r="AF54" s="90">
        <v>0</v>
      </c>
      <c r="AG54" s="90">
        <v>0</v>
      </c>
      <c r="AH54" s="90">
        <v>0</v>
      </c>
      <c r="AI54" s="90">
        <v>0</v>
      </c>
      <c r="AJ54" s="90">
        <v>0</v>
      </c>
      <c r="AK54" s="90">
        <v>0</v>
      </c>
      <c r="AL54" s="90">
        <v>0</v>
      </c>
      <c r="AM54" s="90">
        <v>0</v>
      </c>
      <c r="AN54" s="90">
        <v>0</v>
      </c>
      <c r="AO54" s="90">
        <v>0</v>
      </c>
      <c r="AP54" s="90">
        <v>0</v>
      </c>
      <c r="AQ54" s="90">
        <v>-104242</v>
      </c>
      <c r="AR54" s="90">
        <v>-456057</v>
      </c>
      <c r="AS54" s="90">
        <v>-651510</v>
      </c>
      <c r="AT54" s="149">
        <v>-1371067</v>
      </c>
      <c r="AU54" s="92">
        <v>20716210</v>
      </c>
    </row>
    <row r="55" spans="1:47" ht="15.6" customHeight="1" x14ac:dyDescent="0.2">
      <c r="A55" s="88">
        <v>49</v>
      </c>
      <c r="B55" s="89" t="s">
        <v>343</v>
      </c>
      <c r="C55" s="90">
        <v>73101580</v>
      </c>
      <c r="D55" s="90">
        <v>-40704</v>
      </c>
      <c r="E55" s="90"/>
      <c r="F55" s="90">
        <v>0</v>
      </c>
      <c r="G55" s="90">
        <v>0</v>
      </c>
      <c r="H55" s="90">
        <v>0</v>
      </c>
      <c r="I55" s="90">
        <v>0</v>
      </c>
      <c r="J55" s="90">
        <v>0</v>
      </c>
      <c r="K55" s="90">
        <v>-1868010</v>
      </c>
      <c r="L55" s="90">
        <v>0</v>
      </c>
      <c r="M55" s="90">
        <v>0</v>
      </c>
      <c r="N55" s="90">
        <v>0</v>
      </c>
      <c r="O55" s="90">
        <v>0</v>
      </c>
      <c r="P55" s="90">
        <v>0</v>
      </c>
      <c r="Q55" s="90">
        <v>0</v>
      </c>
      <c r="R55" s="90">
        <v>0</v>
      </c>
      <c r="S55" s="90">
        <v>0</v>
      </c>
      <c r="T55" s="90">
        <v>0</v>
      </c>
      <c r="U55" s="90">
        <v>-43850</v>
      </c>
      <c r="V55" s="90">
        <v>-1091865</v>
      </c>
      <c r="W55" s="90">
        <v>-17540</v>
      </c>
      <c r="X55" s="90">
        <v>0</v>
      </c>
      <c r="Y55" s="90">
        <v>0</v>
      </c>
      <c r="Z55" s="90">
        <v>0</v>
      </c>
      <c r="AA55" s="90">
        <v>0</v>
      </c>
      <c r="AB55" s="90">
        <v>0</v>
      </c>
      <c r="AC55" s="90">
        <v>0</v>
      </c>
      <c r="AD55" s="90">
        <v>0</v>
      </c>
      <c r="AE55" s="90">
        <v>0</v>
      </c>
      <c r="AF55" s="90">
        <v>0</v>
      </c>
      <c r="AG55" s="90">
        <v>0</v>
      </c>
      <c r="AH55" s="90">
        <v>0</v>
      </c>
      <c r="AI55" s="90">
        <v>-30695</v>
      </c>
      <c r="AJ55" s="90">
        <v>0</v>
      </c>
      <c r="AK55" s="90">
        <v>0</v>
      </c>
      <c r="AL55" s="90">
        <v>0</v>
      </c>
      <c r="AM55" s="90">
        <v>0</v>
      </c>
      <c r="AN55" s="90">
        <v>0</v>
      </c>
      <c r="AO55" s="90">
        <v>0</v>
      </c>
      <c r="AP55" s="90">
        <v>0</v>
      </c>
      <c r="AQ55" s="90">
        <v>-35519</v>
      </c>
      <c r="AR55" s="90">
        <v>-410436</v>
      </c>
      <c r="AS55" s="90">
        <v>-430169</v>
      </c>
      <c r="AT55" s="149">
        <v>-3968788</v>
      </c>
      <c r="AU55" s="92">
        <v>69132792</v>
      </c>
    </row>
    <row r="56" spans="1:47" ht="15.6" customHeight="1" x14ac:dyDescent="0.2">
      <c r="A56" s="93">
        <v>50</v>
      </c>
      <c r="B56" s="94" t="s">
        <v>344</v>
      </c>
      <c r="C56" s="95">
        <v>41724065</v>
      </c>
      <c r="D56" s="95">
        <v>-9165</v>
      </c>
      <c r="E56" s="95"/>
      <c r="F56" s="95">
        <v>0</v>
      </c>
      <c r="G56" s="95">
        <v>0</v>
      </c>
      <c r="H56" s="95">
        <v>0</v>
      </c>
      <c r="I56" s="95">
        <v>0</v>
      </c>
      <c r="J56" s="95">
        <v>0</v>
      </c>
      <c r="K56" s="95">
        <v>0</v>
      </c>
      <c r="L56" s="95">
        <v>0</v>
      </c>
      <c r="M56" s="95">
        <v>0</v>
      </c>
      <c r="N56" s="95">
        <v>0</v>
      </c>
      <c r="O56" s="95">
        <v>0</v>
      </c>
      <c r="P56" s="95">
        <v>0</v>
      </c>
      <c r="Q56" s="95">
        <v>0</v>
      </c>
      <c r="R56" s="95">
        <v>0</v>
      </c>
      <c r="S56" s="95">
        <v>0</v>
      </c>
      <c r="T56" s="95">
        <v>0</v>
      </c>
      <c r="U56" s="95">
        <v>-1240155</v>
      </c>
      <c r="V56" s="95">
        <v>-948690</v>
      </c>
      <c r="W56" s="95">
        <v>-120015</v>
      </c>
      <c r="X56" s="95">
        <v>0</v>
      </c>
      <c r="Y56" s="95">
        <v>0</v>
      </c>
      <c r="Z56" s="95">
        <v>0</v>
      </c>
      <c r="AA56" s="95">
        <v>0</v>
      </c>
      <c r="AB56" s="95">
        <v>0</v>
      </c>
      <c r="AC56" s="95">
        <v>0</v>
      </c>
      <c r="AD56" s="95">
        <v>0</v>
      </c>
      <c r="AE56" s="95">
        <v>0</v>
      </c>
      <c r="AF56" s="95">
        <v>0</v>
      </c>
      <c r="AG56" s="95">
        <v>0</v>
      </c>
      <c r="AH56" s="95">
        <v>0</v>
      </c>
      <c r="AI56" s="95">
        <v>-11430</v>
      </c>
      <c r="AJ56" s="95">
        <v>0</v>
      </c>
      <c r="AK56" s="95">
        <v>0</v>
      </c>
      <c r="AL56" s="95">
        <v>0</v>
      </c>
      <c r="AM56" s="95">
        <v>0</v>
      </c>
      <c r="AN56" s="95">
        <v>0</v>
      </c>
      <c r="AO56" s="95">
        <v>0</v>
      </c>
      <c r="AP56" s="95">
        <v>0</v>
      </c>
      <c r="AQ56" s="95">
        <v>-15431</v>
      </c>
      <c r="AR56" s="95">
        <v>-252032</v>
      </c>
      <c r="AS56" s="95">
        <v>-282893</v>
      </c>
      <c r="AT56" s="150">
        <v>-2879811</v>
      </c>
      <c r="AU56" s="97">
        <v>38844254</v>
      </c>
    </row>
    <row r="57" spans="1:47" ht="15.6" customHeight="1" x14ac:dyDescent="0.2">
      <c r="A57" s="143">
        <v>51</v>
      </c>
      <c r="B57" s="144" t="s">
        <v>345</v>
      </c>
      <c r="C57" s="145">
        <v>45297157</v>
      </c>
      <c r="D57" s="145">
        <v>-3077</v>
      </c>
      <c r="E57" s="145"/>
      <c r="F57" s="145">
        <v>0</v>
      </c>
      <c r="G57" s="145">
        <v>0</v>
      </c>
      <c r="H57" s="145">
        <v>0</v>
      </c>
      <c r="I57" s="145">
        <v>0</v>
      </c>
      <c r="J57" s="145">
        <v>0</v>
      </c>
      <c r="K57" s="145">
        <v>0</v>
      </c>
      <c r="L57" s="145">
        <v>0</v>
      </c>
      <c r="M57" s="145">
        <v>0</v>
      </c>
      <c r="N57" s="145">
        <v>0</v>
      </c>
      <c r="O57" s="145">
        <v>0</v>
      </c>
      <c r="P57" s="145">
        <v>0</v>
      </c>
      <c r="Q57" s="145">
        <v>0</v>
      </c>
      <c r="R57" s="145">
        <v>0</v>
      </c>
      <c r="S57" s="145">
        <v>0</v>
      </c>
      <c r="T57" s="145">
        <v>0</v>
      </c>
      <c r="U57" s="145">
        <v>-52983</v>
      </c>
      <c r="V57" s="145">
        <v>-83259</v>
      </c>
      <c r="W57" s="145">
        <v>0</v>
      </c>
      <c r="X57" s="145">
        <v>0</v>
      </c>
      <c r="Y57" s="145">
        <v>0</v>
      </c>
      <c r="Z57" s="145">
        <v>0</v>
      </c>
      <c r="AA57" s="145">
        <v>0</v>
      </c>
      <c r="AB57" s="145">
        <v>0</v>
      </c>
      <c r="AC57" s="145">
        <v>0</v>
      </c>
      <c r="AD57" s="145">
        <v>0</v>
      </c>
      <c r="AE57" s="145">
        <v>0</v>
      </c>
      <c r="AF57" s="145">
        <v>0</v>
      </c>
      <c r="AG57" s="145">
        <v>0</v>
      </c>
      <c r="AH57" s="145">
        <v>0</v>
      </c>
      <c r="AI57" s="145">
        <v>0</v>
      </c>
      <c r="AJ57" s="145">
        <v>0</v>
      </c>
      <c r="AK57" s="145">
        <v>0</v>
      </c>
      <c r="AL57" s="145">
        <v>0</v>
      </c>
      <c r="AM57" s="145">
        <v>0</v>
      </c>
      <c r="AN57" s="145">
        <v>0</v>
      </c>
      <c r="AO57" s="145">
        <v>0</v>
      </c>
      <c r="AP57" s="145">
        <v>0</v>
      </c>
      <c r="AQ57" s="145">
        <v>-47685</v>
      </c>
      <c r="AR57" s="145">
        <v>-170303</v>
      </c>
      <c r="AS57" s="145">
        <v>-367853</v>
      </c>
      <c r="AT57" s="147">
        <v>-725160</v>
      </c>
      <c r="AU57" s="148">
        <v>44571997</v>
      </c>
    </row>
    <row r="58" spans="1:47" ht="15.6" customHeight="1" x14ac:dyDescent="0.2">
      <c r="A58" s="88">
        <v>52</v>
      </c>
      <c r="B58" s="89" t="s">
        <v>346</v>
      </c>
      <c r="C58" s="90">
        <v>211152323</v>
      </c>
      <c r="D58" s="90">
        <v>-44853</v>
      </c>
      <c r="E58" s="90"/>
      <c r="F58" s="90">
        <v>0</v>
      </c>
      <c r="G58" s="90">
        <v>0</v>
      </c>
      <c r="H58" s="90">
        <v>-64393</v>
      </c>
      <c r="I58" s="90">
        <v>-64393</v>
      </c>
      <c r="J58" s="90">
        <v>0</v>
      </c>
      <c r="K58" s="90">
        <v>0</v>
      </c>
      <c r="L58" s="90">
        <v>0</v>
      </c>
      <c r="M58" s="90">
        <v>0</v>
      </c>
      <c r="N58" s="90">
        <v>0</v>
      </c>
      <c r="O58" s="90">
        <v>0</v>
      </c>
      <c r="P58" s="90">
        <v>0</v>
      </c>
      <c r="Q58" s="90">
        <v>0</v>
      </c>
      <c r="R58" s="90">
        <v>0</v>
      </c>
      <c r="S58" s="90">
        <v>0</v>
      </c>
      <c r="T58" s="90">
        <v>0</v>
      </c>
      <c r="U58" s="90">
        <v>0</v>
      </c>
      <c r="V58" s="90">
        <v>-634731</v>
      </c>
      <c r="W58" s="90">
        <v>0</v>
      </c>
      <c r="X58" s="90">
        <v>0</v>
      </c>
      <c r="Y58" s="90">
        <v>0</v>
      </c>
      <c r="Z58" s="90">
        <v>0</v>
      </c>
      <c r="AA58" s="90">
        <v>0</v>
      </c>
      <c r="AB58" s="90">
        <v>0</v>
      </c>
      <c r="AC58" s="90">
        <v>0</v>
      </c>
      <c r="AD58" s="90">
        <v>-1416646</v>
      </c>
      <c r="AE58" s="90">
        <v>-18398</v>
      </c>
      <c r="AF58" s="90">
        <v>0</v>
      </c>
      <c r="AG58" s="90">
        <v>0</v>
      </c>
      <c r="AH58" s="90">
        <v>0</v>
      </c>
      <c r="AI58" s="90">
        <v>0</v>
      </c>
      <c r="AJ58" s="90">
        <v>0</v>
      </c>
      <c r="AK58" s="90">
        <v>0</v>
      </c>
      <c r="AL58" s="90">
        <v>-10118900</v>
      </c>
      <c r="AM58" s="90">
        <v>0</v>
      </c>
      <c r="AN58" s="90">
        <v>0</v>
      </c>
      <c r="AO58" s="90">
        <v>0</v>
      </c>
      <c r="AP58" s="90">
        <v>0</v>
      </c>
      <c r="AQ58" s="90">
        <v>-240094</v>
      </c>
      <c r="AR58" s="90">
        <v>-1283261</v>
      </c>
      <c r="AS58" s="90">
        <v>-2765219</v>
      </c>
      <c r="AT58" s="149">
        <v>-16650888</v>
      </c>
      <c r="AU58" s="92">
        <v>194501435</v>
      </c>
    </row>
    <row r="59" spans="1:47" ht="15.6" customHeight="1" x14ac:dyDescent="0.2">
      <c r="A59" s="88">
        <v>53</v>
      </c>
      <c r="B59" s="89" t="s">
        <v>347</v>
      </c>
      <c r="C59" s="90">
        <v>130066503</v>
      </c>
      <c r="D59" s="90">
        <v>-10327</v>
      </c>
      <c r="E59" s="90"/>
      <c r="F59" s="90">
        <v>0</v>
      </c>
      <c r="G59" s="90">
        <v>0</v>
      </c>
      <c r="H59" s="90">
        <v>0</v>
      </c>
      <c r="I59" s="90">
        <v>0</v>
      </c>
      <c r="J59" s="90">
        <v>0</v>
      </c>
      <c r="K59" s="90">
        <v>0</v>
      </c>
      <c r="L59" s="90">
        <v>-5165</v>
      </c>
      <c r="M59" s="90">
        <v>0</v>
      </c>
      <c r="N59" s="90">
        <v>0</v>
      </c>
      <c r="O59" s="90">
        <v>0</v>
      </c>
      <c r="P59" s="90">
        <v>0</v>
      </c>
      <c r="Q59" s="90">
        <v>0</v>
      </c>
      <c r="R59" s="90">
        <v>0</v>
      </c>
      <c r="S59" s="90">
        <v>0</v>
      </c>
      <c r="T59" s="90">
        <v>0</v>
      </c>
      <c r="U59" s="90">
        <v>0</v>
      </c>
      <c r="V59" s="90">
        <v>-92970</v>
      </c>
      <c r="W59" s="90">
        <v>0</v>
      </c>
      <c r="X59" s="90">
        <v>0</v>
      </c>
      <c r="Y59" s="90">
        <v>0</v>
      </c>
      <c r="Z59" s="90">
        <v>0</v>
      </c>
      <c r="AA59" s="90">
        <v>0</v>
      </c>
      <c r="AB59" s="90">
        <v>0</v>
      </c>
      <c r="AC59" s="90">
        <v>0</v>
      </c>
      <c r="AD59" s="90">
        <v>-160115</v>
      </c>
      <c r="AE59" s="90">
        <v>-5165</v>
      </c>
      <c r="AF59" s="90">
        <v>0</v>
      </c>
      <c r="AG59" s="90">
        <v>0</v>
      </c>
      <c r="AH59" s="90">
        <v>0</v>
      </c>
      <c r="AI59" s="90">
        <v>-5165</v>
      </c>
      <c r="AJ59" s="90">
        <v>0</v>
      </c>
      <c r="AK59" s="90">
        <v>0</v>
      </c>
      <c r="AL59" s="90">
        <v>0</v>
      </c>
      <c r="AM59" s="90">
        <v>0</v>
      </c>
      <c r="AN59" s="90">
        <v>0</v>
      </c>
      <c r="AO59" s="90">
        <v>0</v>
      </c>
      <c r="AP59" s="90">
        <v>0</v>
      </c>
      <c r="AQ59" s="90">
        <v>-116213</v>
      </c>
      <c r="AR59" s="90">
        <v>-404420</v>
      </c>
      <c r="AS59" s="90">
        <v>-1162125</v>
      </c>
      <c r="AT59" s="149">
        <v>-1961665</v>
      </c>
      <c r="AU59" s="92">
        <v>128104838</v>
      </c>
    </row>
    <row r="60" spans="1:47" ht="15.6" customHeight="1" x14ac:dyDescent="0.2">
      <c r="A60" s="88">
        <v>54</v>
      </c>
      <c r="B60" s="89" t="s">
        <v>348</v>
      </c>
      <c r="C60" s="90">
        <v>2156719</v>
      </c>
      <c r="D60" s="90">
        <v>0</v>
      </c>
      <c r="E60" s="90"/>
      <c r="F60" s="90">
        <v>0</v>
      </c>
      <c r="G60" s="90">
        <v>0</v>
      </c>
      <c r="H60" s="90">
        <v>0</v>
      </c>
      <c r="I60" s="90">
        <v>0</v>
      </c>
      <c r="J60" s="90">
        <v>0</v>
      </c>
      <c r="K60" s="90">
        <v>0</v>
      </c>
      <c r="L60" s="90">
        <v>0</v>
      </c>
      <c r="M60" s="90">
        <v>0</v>
      </c>
      <c r="N60" s="90">
        <v>0</v>
      </c>
      <c r="O60" s="90">
        <v>-276936</v>
      </c>
      <c r="P60" s="90">
        <v>0</v>
      </c>
      <c r="Q60" s="90">
        <v>0</v>
      </c>
      <c r="R60" s="90">
        <v>0</v>
      </c>
      <c r="S60" s="90">
        <v>0</v>
      </c>
      <c r="T60" s="90">
        <v>0</v>
      </c>
      <c r="U60" s="90">
        <v>0</v>
      </c>
      <c r="V60" s="90">
        <v>0</v>
      </c>
      <c r="W60" s="90">
        <v>0</v>
      </c>
      <c r="X60" s="90">
        <v>0</v>
      </c>
      <c r="Y60" s="90">
        <v>0</v>
      </c>
      <c r="Z60" s="90">
        <v>0</v>
      </c>
      <c r="AA60" s="90">
        <v>0</v>
      </c>
      <c r="AB60" s="90">
        <v>0</v>
      </c>
      <c r="AC60" s="90">
        <v>0</v>
      </c>
      <c r="AD60" s="90">
        <v>0</v>
      </c>
      <c r="AE60" s="90">
        <v>0</v>
      </c>
      <c r="AF60" s="90">
        <v>0</v>
      </c>
      <c r="AG60" s="90">
        <v>0</v>
      </c>
      <c r="AH60" s="90">
        <v>0</v>
      </c>
      <c r="AI60" s="90">
        <v>0</v>
      </c>
      <c r="AJ60" s="90">
        <v>0</v>
      </c>
      <c r="AK60" s="90">
        <v>0</v>
      </c>
      <c r="AL60" s="90">
        <v>0</v>
      </c>
      <c r="AM60" s="90">
        <v>0</v>
      </c>
      <c r="AN60" s="90">
        <v>0</v>
      </c>
      <c r="AO60" s="90">
        <v>0</v>
      </c>
      <c r="AP60" s="90">
        <v>0</v>
      </c>
      <c r="AQ60" s="90">
        <v>-20770</v>
      </c>
      <c r="AR60" s="90">
        <v>-10385</v>
      </c>
      <c r="AS60" s="90">
        <v>-31155</v>
      </c>
      <c r="AT60" s="149">
        <v>-339246</v>
      </c>
      <c r="AU60" s="92">
        <v>1817473</v>
      </c>
    </row>
    <row r="61" spans="1:47" ht="15.6" customHeight="1" x14ac:dyDescent="0.2">
      <c r="A61" s="93">
        <v>55</v>
      </c>
      <c r="B61" s="94" t="s">
        <v>349</v>
      </c>
      <c r="C61" s="95">
        <v>85479521</v>
      </c>
      <c r="D61" s="95">
        <v>-15699</v>
      </c>
      <c r="E61" s="95"/>
      <c r="F61" s="95">
        <v>0</v>
      </c>
      <c r="G61" s="95">
        <v>0</v>
      </c>
      <c r="H61" s="95">
        <v>0</v>
      </c>
      <c r="I61" s="95">
        <v>0</v>
      </c>
      <c r="J61" s="95">
        <v>0</v>
      </c>
      <c r="K61" s="95">
        <v>0</v>
      </c>
      <c r="L61" s="95">
        <v>0</v>
      </c>
      <c r="M61" s="95">
        <v>0</v>
      </c>
      <c r="N61" s="95">
        <v>0</v>
      </c>
      <c r="O61" s="95">
        <v>0</v>
      </c>
      <c r="P61" s="95">
        <v>0</v>
      </c>
      <c r="Q61" s="95">
        <v>0</v>
      </c>
      <c r="R61" s="95">
        <v>-252882</v>
      </c>
      <c r="S61" s="95">
        <v>0</v>
      </c>
      <c r="T61" s="95">
        <v>0</v>
      </c>
      <c r="U61" s="95">
        <v>0</v>
      </c>
      <c r="V61" s="95">
        <v>-108378</v>
      </c>
      <c r="W61" s="95">
        <v>0</v>
      </c>
      <c r="X61" s="95">
        <v>0</v>
      </c>
      <c r="Y61" s="95">
        <v>0</v>
      </c>
      <c r="Z61" s="95">
        <v>0</v>
      </c>
      <c r="AA61" s="95">
        <v>0</v>
      </c>
      <c r="AB61" s="95">
        <v>0</v>
      </c>
      <c r="AC61" s="95">
        <v>0</v>
      </c>
      <c r="AD61" s="95">
        <v>0</v>
      </c>
      <c r="AE61" s="95">
        <v>0</v>
      </c>
      <c r="AF61" s="95">
        <v>0</v>
      </c>
      <c r="AG61" s="95">
        <v>0</v>
      </c>
      <c r="AH61" s="95">
        <v>0</v>
      </c>
      <c r="AI61" s="95">
        <v>0</v>
      </c>
      <c r="AJ61" s="95">
        <v>0</v>
      </c>
      <c r="AK61" s="95">
        <v>0</v>
      </c>
      <c r="AL61" s="95">
        <v>0</v>
      </c>
      <c r="AM61" s="95">
        <v>0</v>
      </c>
      <c r="AN61" s="95">
        <v>0</v>
      </c>
      <c r="AO61" s="95">
        <v>0</v>
      </c>
      <c r="AP61" s="95">
        <v>0</v>
      </c>
      <c r="AQ61" s="95">
        <v>-86702</v>
      </c>
      <c r="AR61" s="95">
        <v>-520214</v>
      </c>
      <c r="AS61" s="95">
        <v>-699038</v>
      </c>
      <c r="AT61" s="150">
        <v>-1682913</v>
      </c>
      <c r="AU61" s="97">
        <v>83796608</v>
      </c>
    </row>
    <row r="62" spans="1:47" ht="15.6" customHeight="1" x14ac:dyDescent="0.2">
      <c r="A62" s="143">
        <v>56</v>
      </c>
      <c r="B62" s="144" t="s">
        <v>350</v>
      </c>
      <c r="C62" s="145">
        <v>11217007</v>
      </c>
      <c r="D62" s="145">
        <v>0</v>
      </c>
      <c r="E62" s="145"/>
      <c r="F62" s="145">
        <v>0</v>
      </c>
      <c r="G62" s="145">
        <v>-5985942</v>
      </c>
      <c r="H62" s="145">
        <v>0</v>
      </c>
      <c r="I62" s="145">
        <v>0</v>
      </c>
      <c r="J62" s="145">
        <v>0</v>
      </c>
      <c r="K62" s="145">
        <v>0</v>
      </c>
      <c r="L62" s="145">
        <v>0</v>
      </c>
      <c r="M62" s="145">
        <v>0</v>
      </c>
      <c r="N62" s="145">
        <v>0</v>
      </c>
      <c r="O62" s="145">
        <v>0</v>
      </c>
      <c r="P62" s="145">
        <v>0</v>
      </c>
      <c r="Q62" s="145">
        <v>0</v>
      </c>
      <c r="R62" s="145">
        <v>0</v>
      </c>
      <c r="S62" s="145">
        <v>0</v>
      </c>
      <c r="T62" s="145">
        <v>-1010871</v>
      </c>
      <c r="U62" s="145">
        <v>0</v>
      </c>
      <c r="V62" s="145">
        <v>0</v>
      </c>
      <c r="W62" s="145">
        <v>0</v>
      </c>
      <c r="X62" s="145">
        <v>0</v>
      </c>
      <c r="Y62" s="145">
        <v>-455883</v>
      </c>
      <c r="Z62" s="145">
        <v>0</v>
      </c>
      <c r="AA62" s="145">
        <v>0</v>
      </c>
      <c r="AB62" s="145">
        <v>0</v>
      </c>
      <c r="AC62" s="145">
        <v>0</v>
      </c>
      <c r="AD62" s="145">
        <v>0</v>
      </c>
      <c r="AE62" s="145">
        <v>0</v>
      </c>
      <c r="AF62" s="145">
        <v>0</v>
      </c>
      <c r="AG62" s="145">
        <v>0</v>
      </c>
      <c r="AH62" s="145">
        <v>-39642</v>
      </c>
      <c r="AI62" s="145">
        <v>0</v>
      </c>
      <c r="AJ62" s="145">
        <v>0</v>
      </c>
      <c r="AK62" s="145">
        <v>0</v>
      </c>
      <c r="AL62" s="145">
        <v>0</v>
      </c>
      <c r="AM62" s="145">
        <v>0</v>
      </c>
      <c r="AN62" s="145">
        <v>0</v>
      </c>
      <c r="AO62" s="145">
        <v>0</v>
      </c>
      <c r="AP62" s="145">
        <v>0</v>
      </c>
      <c r="AQ62" s="145">
        <v>0</v>
      </c>
      <c r="AR62" s="145">
        <v>-47570</v>
      </c>
      <c r="AS62" s="145">
        <v>-29732</v>
      </c>
      <c r="AT62" s="147">
        <v>-7569640</v>
      </c>
      <c r="AU62" s="148">
        <v>3647367</v>
      </c>
    </row>
    <row r="63" spans="1:47" ht="15.6" customHeight="1" x14ac:dyDescent="0.2">
      <c r="A63" s="88">
        <v>57</v>
      </c>
      <c r="B63" s="89" t="s">
        <v>351</v>
      </c>
      <c r="C63" s="90">
        <v>59465891</v>
      </c>
      <c r="D63" s="90">
        <v>-6922</v>
      </c>
      <c r="E63" s="90"/>
      <c r="F63" s="90">
        <v>0</v>
      </c>
      <c r="G63" s="90">
        <v>0</v>
      </c>
      <c r="H63" s="90">
        <v>0</v>
      </c>
      <c r="I63" s="90">
        <v>0</v>
      </c>
      <c r="J63" s="90">
        <v>0</v>
      </c>
      <c r="K63" s="90">
        <v>0</v>
      </c>
      <c r="L63" s="90">
        <v>0</v>
      </c>
      <c r="M63" s="90">
        <v>0</v>
      </c>
      <c r="N63" s="90">
        <v>0</v>
      </c>
      <c r="O63" s="90">
        <v>0</v>
      </c>
      <c r="P63" s="90">
        <v>0</v>
      </c>
      <c r="Q63" s="90">
        <v>0</v>
      </c>
      <c r="R63" s="90">
        <v>0</v>
      </c>
      <c r="S63" s="90">
        <v>0</v>
      </c>
      <c r="T63" s="90">
        <v>0</v>
      </c>
      <c r="U63" s="90">
        <v>-656096</v>
      </c>
      <c r="V63" s="90">
        <v>-61712</v>
      </c>
      <c r="W63" s="90">
        <v>0</v>
      </c>
      <c r="X63" s="90">
        <v>0</v>
      </c>
      <c r="Y63" s="90">
        <v>0</v>
      </c>
      <c r="Z63" s="90">
        <v>-3248</v>
      </c>
      <c r="AA63" s="90">
        <v>0</v>
      </c>
      <c r="AB63" s="90">
        <v>0</v>
      </c>
      <c r="AC63" s="90">
        <v>0</v>
      </c>
      <c r="AD63" s="90">
        <v>0</v>
      </c>
      <c r="AE63" s="90">
        <v>0</v>
      </c>
      <c r="AF63" s="90">
        <v>0</v>
      </c>
      <c r="AG63" s="90">
        <v>0</v>
      </c>
      <c r="AH63" s="90">
        <v>0</v>
      </c>
      <c r="AI63" s="90">
        <v>-2838752</v>
      </c>
      <c r="AJ63" s="90">
        <v>0</v>
      </c>
      <c r="AK63" s="90">
        <v>0</v>
      </c>
      <c r="AL63" s="90">
        <v>0</v>
      </c>
      <c r="AM63" s="90">
        <v>0</v>
      </c>
      <c r="AN63" s="90">
        <v>0</v>
      </c>
      <c r="AO63" s="90">
        <v>0</v>
      </c>
      <c r="AP63" s="90">
        <v>0</v>
      </c>
      <c r="AQ63" s="90">
        <v>-8770</v>
      </c>
      <c r="AR63" s="90">
        <v>-111082</v>
      </c>
      <c r="AS63" s="90">
        <v>-70157</v>
      </c>
      <c r="AT63" s="149">
        <v>-3756739</v>
      </c>
      <c r="AU63" s="92">
        <v>55709152</v>
      </c>
    </row>
    <row r="64" spans="1:47" ht="15.6" customHeight="1" x14ac:dyDescent="0.2">
      <c r="A64" s="88">
        <v>58</v>
      </c>
      <c r="B64" s="89" t="s">
        <v>352</v>
      </c>
      <c r="C64" s="90">
        <v>53418177</v>
      </c>
      <c r="D64" s="90">
        <v>-14101</v>
      </c>
      <c r="E64" s="90"/>
      <c r="F64" s="90">
        <v>0</v>
      </c>
      <c r="G64" s="90">
        <v>0</v>
      </c>
      <c r="H64" s="90">
        <v>0</v>
      </c>
      <c r="I64" s="90">
        <v>0</v>
      </c>
      <c r="J64" s="90">
        <v>0</v>
      </c>
      <c r="K64" s="90">
        <v>0</v>
      </c>
      <c r="L64" s="90">
        <v>0</v>
      </c>
      <c r="M64" s="90">
        <v>0</v>
      </c>
      <c r="N64" s="90">
        <v>0</v>
      </c>
      <c r="O64" s="90">
        <v>0</v>
      </c>
      <c r="P64" s="90">
        <v>0</v>
      </c>
      <c r="Q64" s="90">
        <v>0</v>
      </c>
      <c r="R64" s="90">
        <v>0</v>
      </c>
      <c r="S64" s="90">
        <v>0</v>
      </c>
      <c r="T64" s="90">
        <v>0</v>
      </c>
      <c r="U64" s="90">
        <v>0</v>
      </c>
      <c r="V64" s="90">
        <v>0</v>
      </c>
      <c r="W64" s="90">
        <v>0</v>
      </c>
      <c r="X64" s="90">
        <v>0</v>
      </c>
      <c r="Y64" s="90">
        <v>0</v>
      </c>
      <c r="Z64" s="90">
        <v>0</v>
      </c>
      <c r="AA64" s="90">
        <v>0</v>
      </c>
      <c r="AB64" s="90">
        <v>0</v>
      </c>
      <c r="AC64" s="90">
        <v>0</v>
      </c>
      <c r="AD64" s="90">
        <v>0</v>
      </c>
      <c r="AE64" s="90">
        <v>0</v>
      </c>
      <c r="AF64" s="90">
        <v>0</v>
      </c>
      <c r="AG64" s="90">
        <v>0</v>
      </c>
      <c r="AH64" s="90">
        <v>0</v>
      </c>
      <c r="AI64" s="90">
        <v>0</v>
      </c>
      <c r="AJ64" s="90">
        <v>0</v>
      </c>
      <c r="AK64" s="90">
        <v>0</v>
      </c>
      <c r="AL64" s="90">
        <v>0</v>
      </c>
      <c r="AM64" s="90">
        <v>0</v>
      </c>
      <c r="AN64" s="90">
        <v>0</v>
      </c>
      <c r="AO64" s="90">
        <v>0</v>
      </c>
      <c r="AP64" s="90">
        <v>0</v>
      </c>
      <c r="AQ64" s="90">
        <v>-20293</v>
      </c>
      <c r="AR64" s="90">
        <v>-186021</v>
      </c>
      <c r="AS64" s="90">
        <v>-104848</v>
      </c>
      <c r="AT64" s="149">
        <v>-325263</v>
      </c>
      <c r="AU64" s="92">
        <v>53092914</v>
      </c>
    </row>
    <row r="65" spans="1:47" ht="15.6" customHeight="1" x14ac:dyDescent="0.2">
      <c r="A65" s="88">
        <v>59</v>
      </c>
      <c r="B65" s="89" t="s">
        <v>353</v>
      </c>
      <c r="C65" s="90">
        <v>37920365</v>
      </c>
      <c r="D65" s="90">
        <v>-4108</v>
      </c>
      <c r="E65" s="90"/>
      <c r="F65" s="90">
        <v>0</v>
      </c>
      <c r="G65" s="90">
        <v>0</v>
      </c>
      <c r="H65" s="90">
        <v>0</v>
      </c>
      <c r="I65" s="90">
        <v>0</v>
      </c>
      <c r="J65" s="90">
        <v>0</v>
      </c>
      <c r="K65" s="90">
        <v>0</v>
      </c>
      <c r="L65" s="90">
        <v>0</v>
      </c>
      <c r="M65" s="90">
        <v>0</v>
      </c>
      <c r="N65" s="90">
        <v>0</v>
      </c>
      <c r="O65" s="90">
        <v>0</v>
      </c>
      <c r="P65" s="90">
        <v>0</v>
      </c>
      <c r="Q65" s="90">
        <v>0</v>
      </c>
      <c r="R65" s="90">
        <v>0</v>
      </c>
      <c r="S65" s="90">
        <v>0</v>
      </c>
      <c r="T65" s="90">
        <v>0</v>
      </c>
      <c r="U65" s="90">
        <v>0</v>
      </c>
      <c r="V65" s="90">
        <v>-15366</v>
      </c>
      <c r="W65" s="90">
        <v>0</v>
      </c>
      <c r="X65" s="90">
        <v>0</v>
      </c>
      <c r="Y65" s="90">
        <v>0</v>
      </c>
      <c r="Z65" s="90">
        <v>0</v>
      </c>
      <c r="AA65" s="90">
        <v>0</v>
      </c>
      <c r="AB65" s="90">
        <v>0</v>
      </c>
      <c r="AC65" s="90">
        <v>0</v>
      </c>
      <c r="AD65" s="90">
        <v>-2561</v>
      </c>
      <c r="AE65" s="90">
        <v>0</v>
      </c>
      <c r="AF65" s="90">
        <v>0</v>
      </c>
      <c r="AG65" s="90">
        <v>0</v>
      </c>
      <c r="AH65" s="90">
        <v>0</v>
      </c>
      <c r="AI65" s="90">
        <v>0</v>
      </c>
      <c r="AJ65" s="90">
        <v>-35854</v>
      </c>
      <c r="AK65" s="90">
        <v>0</v>
      </c>
      <c r="AL65" s="90">
        <v>0</v>
      </c>
      <c r="AM65" s="90">
        <v>0</v>
      </c>
      <c r="AN65" s="90">
        <v>0</v>
      </c>
      <c r="AO65" s="90">
        <v>0</v>
      </c>
      <c r="AP65" s="90">
        <v>0</v>
      </c>
      <c r="AQ65" s="90">
        <v>0</v>
      </c>
      <c r="AR65" s="90">
        <v>-36878</v>
      </c>
      <c r="AS65" s="90">
        <v>-124465</v>
      </c>
      <c r="AT65" s="149">
        <v>-219232</v>
      </c>
      <c r="AU65" s="92">
        <v>37701133</v>
      </c>
    </row>
    <row r="66" spans="1:47" ht="15.6" customHeight="1" x14ac:dyDescent="0.2">
      <c r="A66" s="93">
        <v>60</v>
      </c>
      <c r="B66" s="94" t="s">
        <v>354</v>
      </c>
      <c r="C66" s="95">
        <v>32637888</v>
      </c>
      <c r="D66" s="95">
        <v>-10387</v>
      </c>
      <c r="E66" s="95"/>
      <c r="F66" s="95">
        <v>0</v>
      </c>
      <c r="G66" s="95">
        <v>0</v>
      </c>
      <c r="H66" s="95">
        <v>0</v>
      </c>
      <c r="I66" s="95">
        <v>0</v>
      </c>
      <c r="J66" s="95">
        <v>0</v>
      </c>
      <c r="K66" s="95">
        <v>0</v>
      </c>
      <c r="L66" s="95">
        <v>0</v>
      </c>
      <c r="M66" s="95">
        <v>0</v>
      </c>
      <c r="N66" s="95">
        <v>0</v>
      </c>
      <c r="O66" s="95">
        <v>0</v>
      </c>
      <c r="P66" s="95">
        <v>0</v>
      </c>
      <c r="Q66" s="95">
        <v>0</v>
      </c>
      <c r="R66" s="95">
        <v>0</v>
      </c>
      <c r="S66" s="95">
        <v>0</v>
      </c>
      <c r="T66" s="95">
        <v>0</v>
      </c>
      <c r="U66" s="95">
        <v>0</v>
      </c>
      <c r="V66" s="95">
        <v>0</v>
      </c>
      <c r="W66" s="95">
        <v>0</v>
      </c>
      <c r="X66" s="95">
        <v>0</v>
      </c>
      <c r="Y66" s="95">
        <v>-15506</v>
      </c>
      <c r="Z66" s="95">
        <v>0</v>
      </c>
      <c r="AA66" s="95">
        <v>0</v>
      </c>
      <c r="AB66" s="95">
        <v>0</v>
      </c>
      <c r="AC66" s="95">
        <v>0</v>
      </c>
      <c r="AD66" s="95">
        <v>0</v>
      </c>
      <c r="AE66" s="95">
        <v>0</v>
      </c>
      <c r="AF66" s="95">
        <v>0</v>
      </c>
      <c r="AG66" s="95">
        <v>-38765</v>
      </c>
      <c r="AH66" s="95">
        <v>0</v>
      </c>
      <c r="AI66" s="95">
        <v>0</v>
      </c>
      <c r="AJ66" s="95">
        <v>0</v>
      </c>
      <c r="AK66" s="95">
        <v>0</v>
      </c>
      <c r="AL66" s="95">
        <v>0</v>
      </c>
      <c r="AM66" s="95">
        <v>0</v>
      </c>
      <c r="AN66" s="95">
        <v>0</v>
      </c>
      <c r="AO66" s="95">
        <v>0</v>
      </c>
      <c r="AP66" s="95">
        <v>0</v>
      </c>
      <c r="AQ66" s="95">
        <v>-6978</v>
      </c>
      <c r="AR66" s="95">
        <v>-97688</v>
      </c>
      <c r="AS66" s="95">
        <v>-167465</v>
      </c>
      <c r="AT66" s="150">
        <v>-336789</v>
      </c>
      <c r="AU66" s="97">
        <v>32301099</v>
      </c>
    </row>
    <row r="67" spans="1:47" ht="15.6" customHeight="1" x14ac:dyDescent="0.2">
      <c r="A67" s="143">
        <v>61</v>
      </c>
      <c r="B67" s="144" t="s">
        <v>355</v>
      </c>
      <c r="C67" s="145">
        <v>16377799</v>
      </c>
      <c r="D67" s="145">
        <v>-9147</v>
      </c>
      <c r="E67" s="145"/>
      <c r="F67" s="145">
        <v>-46899</v>
      </c>
      <c r="G67" s="145">
        <v>0</v>
      </c>
      <c r="H67" s="145">
        <v>0</v>
      </c>
      <c r="I67" s="145">
        <v>0</v>
      </c>
      <c r="J67" s="145">
        <v>0</v>
      </c>
      <c r="K67" s="145">
        <v>0</v>
      </c>
      <c r="L67" s="145">
        <v>-78165</v>
      </c>
      <c r="M67" s="145">
        <v>0</v>
      </c>
      <c r="N67" s="145">
        <v>-15633</v>
      </c>
      <c r="O67" s="145">
        <v>0</v>
      </c>
      <c r="P67" s="145">
        <v>0</v>
      </c>
      <c r="Q67" s="145">
        <v>-15633</v>
      </c>
      <c r="R67" s="145">
        <v>-468990</v>
      </c>
      <c r="S67" s="145">
        <v>0</v>
      </c>
      <c r="T67" s="145">
        <v>0</v>
      </c>
      <c r="U67" s="145">
        <v>0</v>
      </c>
      <c r="V67" s="145">
        <v>-93798</v>
      </c>
      <c r="W67" s="145">
        <v>-15633</v>
      </c>
      <c r="X67" s="145">
        <v>0</v>
      </c>
      <c r="Y67" s="145">
        <v>0</v>
      </c>
      <c r="Z67" s="145">
        <v>0</v>
      </c>
      <c r="AA67" s="145">
        <v>-31266</v>
      </c>
      <c r="AB67" s="145">
        <v>-31266</v>
      </c>
      <c r="AC67" s="145">
        <v>-15633</v>
      </c>
      <c r="AD67" s="145">
        <v>0</v>
      </c>
      <c r="AE67" s="145">
        <v>-31266</v>
      </c>
      <c r="AF67" s="145">
        <v>0</v>
      </c>
      <c r="AG67" s="145">
        <v>0</v>
      </c>
      <c r="AH67" s="145">
        <v>0</v>
      </c>
      <c r="AI67" s="145">
        <v>0</v>
      </c>
      <c r="AJ67" s="145">
        <v>0</v>
      </c>
      <c r="AK67" s="145">
        <v>0</v>
      </c>
      <c r="AL67" s="145">
        <v>0</v>
      </c>
      <c r="AM67" s="145">
        <v>0</v>
      </c>
      <c r="AN67" s="145">
        <v>-78165</v>
      </c>
      <c r="AO67" s="145">
        <v>0</v>
      </c>
      <c r="AP67" s="145">
        <v>0</v>
      </c>
      <c r="AQ67" s="145">
        <v>-42209</v>
      </c>
      <c r="AR67" s="145">
        <v>-267324</v>
      </c>
      <c r="AS67" s="145">
        <v>-801973</v>
      </c>
      <c r="AT67" s="147">
        <v>-2043000</v>
      </c>
      <c r="AU67" s="148">
        <v>14334799</v>
      </c>
    </row>
    <row r="68" spans="1:47" ht="15.6" customHeight="1" x14ac:dyDescent="0.2">
      <c r="A68" s="88">
        <v>62</v>
      </c>
      <c r="B68" s="89" t="s">
        <v>356</v>
      </c>
      <c r="C68" s="90">
        <v>10300027</v>
      </c>
      <c r="D68" s="90">
        <v>0</v>
      </c>
      <c r="E68" s="90"/>
      <c r="F68" s="90">
        <v>0</v>
      </c>
      <c r="G68" s="90">
        <v>0</v>
      </c>
      <c r="H68" s="90">
        <v>0</v>
      </c>
      <c r="I68" s="90">
        <v>0</v>
      </c>
      <c r="J68" s="90">
        <v>0</v>
      </c>
      <c r="K68" s="90">
        <v>0</v>
      </c>
      <c r="L68" s="90">
        <v>0</v>
      </c>
      <c r="M68" s="90">
        <v>0</v>
      </c>
      <c r="N68" s="90">
        <v>0</v>
      </c>
      <c r="O68" s="90">
        <v>0</v>
      </c>
      <c r="P68" s="90">
        <v>0</v>
      </c>
      <c r="Q68" s="90">
        <v>0</v>
      </c>
      <c r="R68" s="90">
        <v>0</v>
      </c>
      <c r="S68" s="90">
        <v>0</v>
      </c>
      <c r="T68" s="90">
        <v>0</v>
      </c>
      <c r="U68" s="90">
        <v>0</v>
      </c>
      <c r="V68" s="90">
        <v>0</v>
      </c>
      <c r="W68" s="90">
        <v>0</v>
      </c>
      <c r="X68" s="90">
        <v>0</v>
      </c>
      <c r="Y68" s="90">
        <v>0</v>
      </c>
      <c r="Z68" s="90">
        <v>0</v>
      </c>
      <c r="AA68" s="90">
        <v>0</v>
      </c>
      <c r="AB68" s="90">
        <v>0</v>
      </c>
      <c r="AC68" s="90">
        <v>0</v>
      </c>
      <c r="AD68" s="90">
        <v>0</v>
      </c>
      <c r="AE68" s="90">
        <v>0</v>
      </c>
      <c r="AF68" s="90">
        <v>0</v>
      </c>
      <c r="AG68" s="90">
        <v>0</v>
      </c>
      <c r="AH68" s="90">
        <v>0</v>
      </c>
      <c r="AI68" s="90">
        <v>0</v>
      </c>
      <c r="AJ68" s="90">
        <v>0</v>
      </c>
      <c r="AK68" s="90">
        <v>0</v>
      </c>
      <c r="AL68" s="90">
        <v>0</v>
      </c>
      <c r="AM68" s="90">
        <v>0</v>
      </c>
      <c r="AN68" s="90">
        <v>0</v>
      </c>
      <c r="AO68" s="90">
        <v>0</v>
      </c>
      <c r="AP68" s="90">
        <v>0</v>
      </c>
      <c r="AQ68" s="90">
        <v>-11413</v>
      </c>
      <c r="AR68" s="90">
        <v>-30434</v>
      </c>
      <c r="AS68" s="90">
        <v>-22826</v>
      </c>
      <c r="AT68" s="149">
        <v>-64673</v>
      </c>
      <c r="AU68" s="92">
        <v>10235354</v>
      </c>
    </row>
    <row r="69" spans="1:47" ht="15.6" customHeight="1" x14ac:dyDescent="0.2">
      <c r="A69" s="88">
        <v>63</v>
      </c>
      <c r="B69" s="89" t="s">
        <v>357</v>
      </c>
      <c r="C69" s="90">
        <v>10306023</v>
      </c>
      <c r="D69" s="90">
        <v>0</v>
      </c>
      <c r="E69" s="90"/>
      <c r="F69" s="90">
        <v>0</v>
      </c>
      <c r="G69" s="90">
        <v>0</v>
      </c>
      <c r="H69" s="90">
        <v>0</v>
      </c>
      <c r="I69" s="90">
        <v>0</v>
      </c>
      <c r="J69" s="90">
        <v>0</v>
      </c>
      <c r="K69" s="90">
        <v>0</v>
      </c>
      <c r="L69" s="90">
        <v>0</v>
      </c>
      <c r="M69" s="90">
        <v>0</v>
      </c>
      <c r="N69" s="90">
        <v>0</v>
      </c>
      <c r="O69" s="90">
        <v>0</v>
      </c>
      <c r="P69" s="90">
        <v>0</v>
      </c>
      <c r="Q69" s="90">
        <v>-15028</v>
      </c>
      <c r="R69" s="90">
        <v>0</v>
      </c>
      <c r="S69" s="90">
        <v>0</v>
      </c>
      <c r="T69" s="90">
        <v>0</v>
      </c>
      <c r="U69" s="90">
        <v>0</v>
      </c>
      <c r="V69" s="90">
        <v>-15028</v>
      </c>
      <c r="W69" s="90">
        <v>0</v>
      </c>
      <c r="X69" s="90">
        <v>0</v>
      </c>
      <c r="Y69" s="90">
        <v>0</v>
      </c>
      <c r="Z69" s="90">
        <v>0</v>
      </c>
      <c r="AA69" s="90">
        <v>0</v>
      </c>
      <c r="AB69" s="90">
        <v>0</v>
      </c>
      <c r="AC69" s="90">
        <v>0</v>
      </c>
      <c r="AD69" s="90">
        <v>0</v>
      </c>
      <c r="AE69" s="90">
        <v>0</v>
      </c>
      <c r="AF69" s="90">
        <v>0</v>
      </c>
      <c r="AG69" s="90">
        <v>0</v>
      </c>
      <c r="AH69" s="90">
        <v>0</v>
      </c>
      <c r="AI69" s="90">
        <v>-15028</v>
      </c>
      <c r="AJ69" s="90">
        <v>0</v>
      </c>
      <c r="AK69" s="90">
        <v>0</v>
      </c>
      <c r="AL69" s="90">
        <v>0</v>
      </c>
      <c r="AM69" s="90">
        <v>0</v>
      </c>
      <c r="AN69" s="90">
        <v>0</v>
      </c>
      <c r="AO69" s="90">
        <v>0</v>
      </c>
      <c r="AP69" s="90">
        <v>0</v>
      </c>
      <c r="AQ69" s="90">
        <v>-13525</v>
      </c>
      <c r="AR69" s="90">
        <v>-67626</v>
      </c>
      <c r="AS69" s="90">
        <v>-121727</v>
      </c>
      <c r="AT69" s="149">
        <v>-247962</v>
      </c>
      <c r="AU69" s="92">
        <v>10058061</v>
      </c>
    </row>
    <row r="70" spans="1:47" ht="15.6" customHeight="1" x14ac:dyDescent="0.2">
      <c r="A70" s="88">
        <v>64</v>
      </c>
      <c r="B70" s="89" t="s">
        <v>358</v>
      </c>
      <c r="C70" s="90">
        <v>11822870</v>
      </c>
      <c r="D70" s="90">
        <v>0</v>
      </c>
      <c r="E70" s="90"/>
      <c r="F70" s="90">
        <v>0</v>
      </c>
      <c r="G70" s="90">
        <v>0</v>
      </c>
      <c r="H70" s="90">
        <v>0</v>
      </c>
      <c r="I70" s="90">
        <v>0</v>
      </c>
      <c r="J70" s="90">
        <v>0</v>
      </c>
      <c r="K70" s="90">
        <v>0</v>
      </c>
      <c r="L70" s="90">
        <v>0</v>
      </c>
      <c r="M70" s="90">
        <v>0</v>
      </c>
      <c r="N70" s="90">
        <v>0</v>
      </c>
      <c r="O70" s="90">
        <v>0</v>
      </c>
      <c r="P70" s="90">
        <v>0</v>
      </c>
      <c r="Q70" s="90">
        <v>0</v>
      </c>
      <c r="R70" s="90">
        <v>0</v>
      </c>
      <c r="S70" s="90">
        <v>0</v>
      </c>
      <c r="T70" s="90">
        <v>0</v>
      </c>
      <c r="U70" s="90">
        <v>0</v>
      </c>
      <c r="V70" s="90">
        <v>0</v>
      </c>
      <c r="W70" s="90">
        <v>0</v>
      </c>
      <c r="X70" s="90">
        <v>0</v>
      </c>
      <c r="Y70" s="90">
        <v>0</v>
      </c>
      <c r="Z70" s="90">
        <v>0</v>
      </c>
      <c r="AA70" s="90">
        <v>0</v>
      </c>
      <c r="AB70" s="90">
        <v>0</v>
      </c>
      <c r="AC70" s="90">
        <v>0</v>
      </c>
      <c r="AD70" s="90">
        <v>0</v>
      </c>
      <c r="AE70" s="90">
        <v>0</v>
      </c>
      <c r="AF70" s="90">
        <v>0</v>
      </c>
      <c r="AG70" s="90">
        <v>0</v>
      </c>
      <c r="AH70" s="90">
        <v>0</v>
      </c>
      <c r="AI70" s="90">
        <v>0</v>
      </c>
      <c r="AJ70" s="90">
        <v>0</v>
      </c>
      <c r="AK70" s="90">
        <v>0</v>
      </c>
      <c r="AL70" s="90">
        <v>0</v>
      </c>
      <c r="AM70" s="90">
        <v>0</v>
      </c>
      <c r="AN70" s="90">
        <v>0</v>
      </c>
      <c r="AO70" s="90">
        <v>0</v>
      </c>
      <c r="AP70" s="90">
        <v>0</v>
      </c>
      <c r="AQ70" s="90">
        <v>-9648</v>
      </c>
      <c r="AR70" s="90">
        <v>-96480</v>
      </c>
      <c r="AS70" s="90">
        <v>-19296</v>
      </c>
      <c r="AT70" s="149">
        <v>-125424</v>
      </c>
      <c r="AU70" s="92">
        <v>11697446</v>
      </c>
    </row>
    <row r="71" spans="1:47" ht="15.6" customHeight="1" x14ac:dyDescent="0.2">
      <c r="A71" s="93">
        <v>65</v>
      </c>
      <c r="B71" s="94" t="s">
        <v>359</v>
      </c>
      <c r="C71" s="95">
        <v>53903179</v>
      </c>
      <c r="D71" s="95">
        <v>-192</v>
      </c>
      <c r="E71" s="95"/>
      <c r="F71" s="95">
        <v>0</v>
      </c>
      <c r="G71" s="95">
        <v>-27016</v>
      </c>
      <c r="H71" s="95">
        <v>0</v>
      </c>
      <c r="I71" s="95">
        <v>0</v>
      </c>
      <c r="J71" s="95">
        <v>0</v>
      </c>
      <c r="K71" s="95">
        <v>0</v>
      </c>
      <c r="L71" s="95">
        <v>0</v>
      </c>
      <c r="M71" s="95">
        <v>0</v>
      </c>
      <c r="N71" s="95">
        <v>0</v>
      </c>
      <c r="O71" s="95">
        <v>0</v>
      </c>
      <c r="P71" s="95">
        <v>0</v>
      </c>
      <c r="Q71" s="95">
        <v>0</v>
      </c>
      <c r="R71" s="95">
        <v>0</v>
      </c>
      <c r="S71" s="95">
        <v>0</v>
      </c>
      <c r="T71" s="95">
        <v>0</v>
      </c>
      <c r="U71" s="95">
        <v>0</v>
      </c>
      <c r="V71" s="95">
        <v>0</v>
      </c>
      <c r="W71" s="95">
        <v>0</v>
      </c>
      <c r="X71" s="95">
        <v>0</v>
      </c>
      <c r="Y71" s="95">
        <v>0</v>
      </c>
      <c r="Z71" s="95">
        <v>0</v>
      </c>
      <c r="AA71" s="95">
        <v>0</v>
      </c>
      <c r="AB71" s="95">
        <v>0</v>
      </c>
      <c r="AC71" s="95">
        <v>0</v>
      </c>
      <c r="AD71" s="95">
        <v>0</v>
      </c>
      <c r="AE71" s="95">
        <v>0</v>
      </c>
      <c r="AF71" s="95">
        <v>0</v>
      </c>
      <c r="AG71" s="95">
        <v>0</v>
      </c>
      <c r="AH71" s="95">
        <v>-249898</v>
      </c>
      <c r="AI71" s="95">
        <v>0</v>
      </c>
      <c r="AJ71" s="95">
        <v>0</v>
      </c>
      <c r="AK71" s="95">
        <v>0</v>
      </c>
      <c r="AL71" s="95">
        <v>0</v>
      </c>
      <c r="AM71" s="95">
        <v>0</v>
      </c>
      <c r="AN71" s="95">
        <v>0</v>
      </c>
      <c r="AO71" s="95">
        <v>0</v>
      </c>
      <c r="AP71" s="95">
        <v>0</v>
      </c>
      <c r="AQ71" s="95">
        <v>-36472</v>
      </c>
      <c r="AR71" s="95">
        <v>-188437</v>
      </c>
      <c r="AS71" s="95">
        <v>-72943</v>
      </c>
      <c r="AT71" s="150">
        <v>-574958</v>
      </c>
      <c r="AU71" s="97">
        <v>53328221</v>
      </c>
    </row>
    <row r="72" spans="1:47" ht="15.6" customHeight="1" x14ac:dyDescent="0.2">
      <c r="A72" s="143">
        <v>66</v>
      </c>
      <c r="B72" s="144" t="s">
        <v>360</v>
      </c>
      <c r="C72" s="145">
        <v>10639150</v>
      </c>
      <c r="D72" s="145">
        <v>0</v>
      </c>
      <c r="E72" s="145"/>
      <c r="F72" s="145">
        <v>0</v>
      </c>
      <c r="G72" s="145">
        <v>0</v>
      </c>
      <c r="H72" s="145">
        <v>0</v>
      </c>
      <c r="I72" s="145">
        <v>0</v>
      </c>
      <c r="J72" s="145">
        <v>0</v>
      </c>
      <c r="K72" s="145">
        <v>0</v>
      </c>
      <c r="L72" s="145">
        <v>0</v>
      </c>
      <c r="M72" s="145">
        <v>0</v>
      </c>
      <c r="N72" s="145">
        <v>0</v>
      </c>
      <c r="O72" s="145">
        <v>0</v>
      </c>
      <c r="P72" s="145">
        <v>0</v>
      </c>
      <c r="Q72" s="145">
        <v>0</v>
      </c>
      <c r="R72" s="145">
        <v>0</v>
      </c>
      <c r="S72" s="145">
        <v>0</v>
      </c>
      <c r="T72" s="145">
        <v>0</v>
      </c>
      <c r="U72" s="145">
        <v>0</v>
      </c>
      <c r="V72" s="145">
        <v>-26168</v>
      </c>
      <c r="W72" s="145">
        <v>0</v>
      </c>
      <c r="X72" s="145">
        <v>0</v>
      </c>
      <c r="Y72" s="145">
        <v>0</v>
      </c>
      <c r="Z72" s="145">
        <v>0</v>
      </c>
      <c r="AA72" s="145">
        <v>0</v>
      </c>
      <c r="AB72" s="145">
        <v>0</v>
      </c>
      <c r="AC72" s="145">
        <v>0</v>
      </c>
      <c r="AD72" s="145">
        <v>-13084</v>
      </c>
      <c r="AE72" s="145">
        <v>0</v>
      </c>
      <c r="AF72" s="145">
        <v>0</v>
      </c>
      <c r="AG72" s="145">
        <v>0</v>
      </c>
      <c r="AH72" s="145">
        <v>0</v>
      </c>
      <c r="AI72" s="145">
        <v>0</v>
      </c>
      <c r="AJ72" s="145">
        <v>-2839228</v>
      </c>
      <c r="AK72" s="145">
        <v>0</v>
      </c>
      <c r="AL72" s="145">
        <v>0</v>
      </c>
      <c r="AM72" s="145">
        <v>0</v>
      </c>
      <c r="AN72" s="145">
        <v>0</v>
      </c>
      <c r="AO72" s="145">
        <v>0</v>
      </c>
      <c r="AP72" s="145">
        <v>0</v>
      </c>
      <c r="AQ72" s="145">
        <v>-5888</v>
      </c>
      <c r="AR72" s="145">
        <v>-129532</v>
      </c>
      <c r="AS72" s="145">
        <v>-182522</v>
      </c>
      <c r="AT72" s="147">
        <v>-3196422</v>
      </c>
      <c r="AU72" s="148">
        <v>7442728</v>
      </c>
    </row>
    <row r="73" spans="1:47" ht="15.6" customHeight="1" x14ac:dyDescent="0.2">
      <c r="A73" s="88">
        <v>67</v>
      </c>
      <c r="B73" s="89" t="s">
        <v>361</v>
      </c>
      <c r="C73" s="90">
        <v>36766330</v>
      </c>
      <c r="D73" s="90">
        <v>0</v>
      </c>
      <c r="E73" s="90"/>
      <c r="F73" s="90">
        <v>-21030</v>
      </c>
      <c r="G73" s="90">
        <v>0</v>
      </c>
      <c r="H73" s="90">
        <v>0</v>
      </c>
      <c r="I73" s="90">
        <v>0</v>
      </c>
      <c r="J73" s="90">
        <v>0</v>
      </c>
      <c r="K73" s="90">
        <v>0</v>
      </c>
      <c r="L73" s="90">
        <v>-84120</v>
      </c>
      <c r="M73" s="90">
        <v>0</v>
      </c>
      <c r="N73" s="90">
        <v>-14020</v>
      </c>
      <c r="O73" s="90">
        <v>0</v>
      </c>
      <c r="P73" s="90">
        <v>-84120</v>
      </c>
      <c r="Q73" s="90">
        <v>-28040</v>
      </c>
      <c r="R73" s="90">
        <v>0</v>
      </c>
      <c r="S73" s="90">
        <v>0</v>
      </c>
      <c r="T73" s="90">
        <v>0</v>
      </c>
      <c r="U73" s="90">
        <v>0</v>
      </c>
      <c r="V73" s="90">
        <v>-21030</v>
      </c>
      <c r="W73" s="90">
        <v>0</v>
      </c>
      <c r="X73" s="90">
        <v>-35050</v>
      </c>
      <c r="Y73" s="90">
        <v>0</v>
      </c>
      <c r="Z73" s="90">
        <v>0</v>
      </c>
      <c r="AA73" s="90">
        <v>-14020</v>
      </c>
      <c r="AB73" s="90">
        <v>-14020</v>
      </c>
      <c r="AC73" s="90">
        <v>-70100</v>
      </c>
      <c r="AD73" s="90">
        <v>0</v>
      </c>
      <c r="AE73" s="90">
        <v>0</v>
      </c>
      <c r="AF73" s="90">
        <v>0</v>
      </c>
      <c r="AG73" s="90">
        <v>0</v>
      </c>
      <c r="AH73" s="90">
        <v>0</v>
      </c>
      <c r="AI73" s="90">
        <v>-918310</v>
      </c>
      <c r="AJ73" s="90">
        <v>0</v>
      </c>
      <c r="AK73" s="90">
        <v>0</v>
      </c>
      <c r="AL73" s="90">
        <v>0</v>
      </c>
      <c r="AM73" s="90">
        <v>0</v>
      </c>
      <c r="AN73" s="90">
        <v>0</v>
      </c>
      <c r="AO73" s="90">
        <v>0</v>
      </c>
      <c r="AP73" s="90">
        <v>0</v>
      </c>
      <c r="AQ73" s="90">
        <v>-25236</v>
      </c>
      <c r="AR73" s="90">
        <v>-113562</v>
      </c>
      <c r="AS73" s="90">
        <v>-328068</v>
      </c>
      <c r="AT73" s="149">
        <v>-1770726</v>
      </c>
      <c r="AU73" s="92">
        <v>34995604</v>
      </c>
    </row>
    <row r="74" spans="1:47" ht="15.6" customHeight="1" x14ac:dyDescent="0.2">
      <c r="A74" s="88">
        <v>68</v>
      </c>
      <c r="B74" s="89" t="s">
        <v>362</v>
      </c>
      <c r="C74" s="90">
        <v>7552193</v>
      </c>
      <c r="D74" s="90">
        <v>0</v>
      </c>
      <c r="E74" s="90"/>
      <c r="F74" s="90">
        <v>-96786</v>
      </c>
      <c r="G74" s="90">
        <v>0</v>
      </c>
      <c r="H74" s="90">
        <v>0</v>
      </c>
      <c r="I74" s="90">
        <v>0</v>
      </c>
      <c r="J74" s="90">
        <v>0</v>
      </c>
      <c r="K74" s="90">
        <v>0</v>
      </c>
      <c r="L74" s="90">
        <v>-61128</v>
      </c>
      <c r="M74" s="90">
        <v>-5094</v>
      </c>
      <c r="N74" s="90">
        <v>-25470</v>
      </c>
      <c r="O74" s="90">
        <v>0</v>
      </c>
      <c r="P74" s="90">
        <v>-820134</v>
      </c>
      <c r="Q74" s="90">
        <v>-1482354</v>
      </c>
      <c r="R74" s="90">
        <v>-10188</v>
      </c>
      <c r="S74" s="90">
        <v>0</v>
      </c>
      <c r="T74" s="90">
        <v>0</v>
      </c>
      <c r="U74" s="90">
        <v>0</v>
      </c>
      <c r="V74" s="90">
        <v>-25470</v>
      </c>
      <c r="W74" s="90">
        <v>0</v>
      </c>
      <c r="X74" s="90">
        <v>-50940</v>
      </c>
      <c r="Y74" s="90">
        <v>0</v>
      </c>
      <c r="Z74" s="90">
        <v>0</v>
      </c>
      <c r="AA74" s="90">
        <v>-91692</v>
      </c>
      <c r="AB74" s="90">
        <v>-76410</v>
      </c>
      <c r="AC74" s="90">
        <v>-728442</v>
      </c>
      <c r="AD74" s="90">
        <v>0</v>
      </c>
      <c r="AE74" s="90">
        <v>-5094</v>
      </c>
      <c r="AF74" s="90">
        <v>-20376</v>
      </c>
      <c r="AG74" s="90">
        <v>0</v>
      </c>
      <c r="AH74" s="90">
        <v>0</v>
      </c>
      <c r="AI74" s="90">
        <v>0</v>
      </c>
      <c r="AJ74" s="90">
        <v>0</v>
      </c>
      <c r="AK74" s="90">
        <v>0</v>
      </c>
      <c r="AL74" s="90">
        <v>0</v>
      </c>
      <c r="AM74" s="90">
        <v>0</v>
      </c>
      <c r="AN74" s="90">
        <v>0</v>
      </c>
      <c r="AO74" s="90">
        <v>0</v>
      </c>
      <c r="AP74" s="90">
        <v>0</v>
      </c>
      <c r="AQ74" s="90">
        <v>-13754</v>
      </c>
      <c r="AR74" s="90">
        <v>-87107</v>
      </c>
      <c r="AS74" s="90">
        <v>-73354</v>
      </c>
      <c r="AT74" s="149">
        <v>-3673793</v>
      </c>
      <c r="AU74" s="92">
        <v>3878400</v>
      </c>
    </row>
    <row r="75" spans="1:47" ht="15.6" customHeight="1" x14ac:dyDescent="0.2">
      <c r="A75" s="100">
        <v>69</v>
      </c>
      <c r="B75" s="101" t="s">
        <v>363</v>
      </c>
      <c r="C75" s="102">
        <v>35943955</v>
      </c>
      <c r="D75" s="102">
        <v>0</v>
      </c>
      <c r="E75" s="102"/>
      <c r="F75" s="102">
        <v>-18297</v>
      </c>
      <c r="G75" s="102">
        <v>0</v>
      </c>
      <c r="H75" s="102">
        <v>0</v>
      </c>
      <c r="I75" s="102">
        <v>0</v>
      </c>
      <c r="J75" s="102">
        <v>0</v>
      </c>
      <c r="K75" s="102">
        <v>0</v>
      </c>
      <c r="L75" s="102">
        <v>-73188</v>
      </c>
      <c r="M75" s="102">
        <v>-6099</v>
      </c>
      <c r="N75" s="102">
        <v>-18297</v>
      </c>
      <c r="O75" s="102">
        <v>0</v>
      </c>
      <c r="P75" s="102">
        <v>0</v>
      </c>
      <c r="Q75" s="102">
        <v>-30495</v>
      </c>
      <c r="R75" s="102">
        <v>-18297</v>
      </c>
      <c r="S75" s="102">
        <v>0</v>
      </c>
      <c r="T75" s="102">
        <v>0</v>
      </c>
      <c r="U75" s="102">
        <v>0</v>
      </c>
      <c r="V75" s="102">
        <v>-36594</v>
      </c>
      <c r="W75" s="102">
        <v>0</v>
      </c>
      <c r="X75" s="102">
        <v>-48792</v>
      </c>
      <c r="Y75" s="102">
        <v>0</v>
      </c>
      <c r="Z75" s="102">
        <v>0</v>
      </c>
      <c r="AA75" s="102">
        <v>-30495</v>
      </c>
      <c r="AB75" s="102">
        <v>-12198</v>
      </c>
      <c r="AC75" s="102">
        <v>-73188</v>
      </c>
      <c r="AD75" s="102">
        <v>0</v>
      </c>
      <c r="AE75" s="102">
        <v>-30495</v>
      </c>
      <c r="AF75" s="102">
        <v>-6099</v>
      </c>
      <c r="AG75" s="102">
        <v>0</v>
      </c>
      <c r="AH75" s="102">
        <v>0</v>
      </c>
      <c r="AI75" s="102">
        <v>-24396</v>
      </c>
      <c r="AJ75" s="102">
        <v>0</v>
      </c>
      <c r="AK75" s="102">
        <v>0</v>
      </c>
      <c r="AL75" s="102">
        <v>0</v>
      </c>
      <c r="AM75" s="102">
        <v>0</v>
      </c>
      <c r="AN75" s="102">
        <v>0</v>
      </c>
      <c r="AO75" s="102">
        <v>0</v>
      </c>
      <c r="AP75" s="102">
        <v>0</v>
      </c>
      <c r="AQ75" s="102">
        <v>-16467</v>
      </c>
      <c r="AR75" s="102">
        <v>-32935</v>
      </c>
      <c r="AS75" s="102">
        <v>-225053</v>
      </c>
      <c r="AT75" s="152">
        <v>-701385</v>
      </c>
      <c r="AU75" s="105">
        <v>35242570</v>
      </c>
    </row>
    <row r="76" spans="1:47" ht="15.6" customHeight="1" x14ac:dyDescent="0.2">
      <c r="A76" s="107"/>
      <c r="B76" s="108" t="s">
        <v>364</v>
      </c>
      <c r="C76" s="153">
        <v>3688020544</v>
      </c>
      <c r="D76" s="153">
        <v>-1084192</v>
      </c>
      <c r="E76" s="153">
        <v>-13100362</v>
      </c>
      <c r="F76" s="153">
        <v>-6219908</v>
      </c>
      <c r="G76" s="153">
        <v>-6817329</v>
      </c>
      <c r="H76" s="153">
        <v>-8731366</v>
      </c>
      <c r="I76" s="153">
        <v>-5633953</v>
      </c>
      <c r="J76" s="153">
        <v>-14968407</v>
      </c>
      <c r="K76" s="153">
        <v>-1917376</v>
      </c>
      <c r="L76" s="153">
        <v>-2592156</v>
      </c>
      <c r="M76" s="153">
        <v>-2015741</v>
      </c>
      <c r="N76" s="153">
        <v>-7082440</v>
      </c>
      <c r="O76" s="153">
        <v>-2733629</v>
      </c>
      <c r="P76" s="153">
        <v>-2693209</v>
      </c>
      <c r="Q76" s="153">
        <v>-5952495</v>
      </c>
      <c r="R76" s="153">
        <v>-7565995</v>
      </c>
      <c r="S76" s="153">
        <v>-5554329</v>
      </c>
      <c r="T76" s="153">
        <v>-1268613</v>
      </c>
      <c r="U76" s="153">
        <v>-27390668</v>
      </c>
      <c r="V76" s="153">
        <v>-23414664</v>
      </c>
      <c r="W76" s="153">
        <v>-4625500</v>
      </c>
      <c r="X76" s="153">
        <v>-8403552</v>
      </c>
      <c r="Y76" s="153">
        <v>-5477643</v>
      </c>
      <c r="Z76" s="153">
        <v>-201108</v>
      </c>
      <c r="AA76" s="153">
        <v>-6132189</v>
      </c>
      <c r="AB76" s="153">
        <v>-5698867</v>
      </c>
      <c r="AC76" s="153">
        <v>-2459463</v>
      </c>
      <c r="AD76" s="153">
        <v>-1621134</v>
      </c>
      <c r="AE76" s="153">
        <v>-4528852</v>
      </c>
      <c r="AF76" s="153">
        <v>-7688075</v>
      </c>
      <c r="AG76" s="153">
        <v>-1206916</v>
      </c>
      <c r="AH76" s="153">
        <v>-743526</v>
      </c>
      <c r="AI76" s="153">
        <v>-9080249</v>
      </c>
      <c r="AJ76" s="153">
        <v>-2875082</v>
      </c>
      <c r="AK76" s="153">
        <v>-6155375</v>
      </c>
      <c r="AL76" s="153">
        <v>-10118900</v>
      </c>
      <c r="AM76" s="153">
        <v>-2359530</v>
      </c>
      <c r="AN76" s="153">
        <v>-867345</v>
      </c>
      <c r="AO76" s="153">
        <v>-1304100</v>
      </c>
      <c r="AP76" s="153">
        <v>-4817250</v>
      </c>
      <c r="AQ76" s="153">
        <v>-3551738</v>
      </c>
      <c r="AR76" s="153">
        <v>-20378920</v>
      </c>
      <c r="AS76" s="153">
        <v>-26646422</v>
      </c>
      <c r="AT76" s="153">
        <v>-283678568</v>
      </c>
      <c r="AU76" s="153">
        <v>3404341976</v>
      </c>
    </row>
    <row r="77" spans="1:47" s="154" customFormat="1" hidden="1" x14ac:dyDescent="0.2">
      <c r="B77" s="114"/>
      <c r="C77" s="155"/>
      <c r="D77" s="155"/>
      <c r="E77" s="155"/>
      <c r="F77" s="155"/>
      <c r="G77" s="155"/>
      <c r="H77" s="155"/>
      <c r="I77" s="155"/>
      <c r="J77" s="155"/>
      <c r="K77" s="155"/>
      <c r="L77" s="155"/>
      <c r="M77" s="155"/>
      <c r="N77" s="155"/>
      <c r="O77" s="155"/>
      <c r="P77" s="155"/>
      <c r="Q77" s="155"/>
      <c r="R77" s="155"/>
      <c r="S77" s="155"/>
      <c r="T77" s="155"/>
      <c r="U77" s="155"/>
      <c r="V77" s="155"/>
      <c r="W77" s="155"/>
      <c r="X77" s="155"/>
      <c r="Y77" s="155"/>
      <c r="Z77" s="155"/>
      <c r="AA77" s="155"/>
      <c r="AB77" s="155"/>
      <c r="AC77" s="155"/>
      <c r="AD77" s="155"/>
      <c r="AE77" s="155"/>
      <c r="AF77" s="155"/>
      <c r="AG77" s="155"/>
      <c r="AH77" s="155"/>
      <c r="AI77" s="155"/>
      <c r="AJ77" s="155"/>
      <c r="AK77" s="155"/>
      <c r="AL77" s="155"/>
      <c r="AM77" s="155"/>
      <c r="AN77" s="155"/>
      <c r="AO77" s="155"/>
      <c r="AP77" s="155"/>
      <c r="AQ77" s="155"/>
      <c r="AR77" s="155"/>
      <c r="AS77" s="155"/>
      <c r="AT77" s="156"/>
      <c r="AU77" s="157"/>
    </row>
    <row r="78" spans="1:47" s="154" customFormat="1" hidden="1" x14ac:dyDescent="0.2">
      <c r="C78" s="158"/>
      <c r="D78" s="158"/>
      <c r="E78" s="158"/>
      <c r="F78" s="158"/>
      <c r="G78" s="158"/>
      <c r="H78" s="158"/>
      <c r="I78" s="158"/>
      <c r="J78" s="158"/>
      <c r="K78" s="158"/>
      <c r="L78" s="158"/>
      <c r="M78" s="158"/>
      <c r="N78" s="158"/>
      <c r="O78" s="158"/>
      <c r="P78" s="158"/>
      <c r="Q78" s="158"/>
      <c r="R78" s="158"/>
      <c r="S78" s="158"/>
      <c r="T78" s="158"/>
      <c r="U78" s="158"/>
      <c r="V78" s="158"/>
      <c r="W78" s="158"/>
      <c r="X78" s="158"/>
      <c r="Y78" s="158"/>
      <c r="Z78" s="158"/>
      <c r="AA78" s="158"/>
      <c r="AB78" s="158"/>
      <c r="AC78" s="158"/>
      <c r="AD78" s="158"/>
      <c r="AE78" s="158"/>
      <c r="AF78" s="158"/>
      <c r="AG78" s="158"/>
      <c r="AH78" s="158"/>
      <c r="AI78" s="158"/>
      <c r="AJ78" s="158"/>
      <c r="AK78" s="158"/>
      <c r="AL78" s="158"/>
      <c r="AM78" s="158"/>
      <c r="AN78" s="158"/>
      <c r="AO78" s="158"/>
      <c r="AP78" s="158"/>
      <c r="AQ78" s="158"/>
      <c r="AR78" s="158"/>
      <c r="AS78" s="158"/>
      <c r="AT78" s="158"/>
      <c r="AU78" s="158"/>
    </row>
    <row r="79" spans="1:47" s="154" customFormat="1" hidden="1" x14ac:dyDescent="0.2">
      <c r="AT79" s="113"/>
      <c r="AU79" s="157"/>
    </row>
    <row r="80" spans="1:47" s="154" customFormat="1" ht="15" hidden="1" x14ac:dyDescent="0.2">
      <c r="AT80" s="160"/>
      <c r="AU80" s="158"/>
    </row>
    <row r="81" spans="1:47" s="154" customFormat="1" ht="15" hidden="1" x14ac:dyDescent="0.2">
      <c r="A81" s="124"/>
      <c r="AT81" s="160"/>
      <c r="AU81" s="158"/>
    </row>
    <row r="82" spans="1:47" s="154" customFormat="1" ht="15.6" hidden="1" customHeight="1" x14ac:dyDescent="0.2">
      <c r="A82" s="161"/>
      <c r="B82" s="126"/>
      <c r="C82" s="155"/>
      <c r="D82" s="155"/>
      <c r="E82" s="155"/>
      <c r="F82" s="155"/>
      <c r="G82" s="155"/>
      <c r="H82" s="155"/>
      <c r="I82" s="155"/>
      <c r="J82" s="155"/>
      <c r="K82" s="155"/>
      <c r="L82" s="155"/>
      <c r="M82" s="155"/>
      <c r="N82" s="155"/>
      <c r="O82" s="155"/>
      <c r="P82" s="155"/>
      <c r="Q82" s="155"/>
      <c r="R82" s="155"/>
      <c r="S82" s="155"/>
      <c r="T82" s="155"/>
      <c r="U82" s="155"/>
      <c r="V82" s="155"/>
      <c r="W82" s="155"/>
      <c r="X82" s="155"/>
      <c r="Y82" s="155"/>
      <c r="Z82" s="155"/>
      <c r="AA82" s="155"/>
      <c r="AB82" s="155"/>
      <c r="AC82" s="155"/>
      <c r="AD82" s="155"/>
      <c r="AE82" s="155"/>
      <c r="AF82" s="155"/>
      <c r="AG82" s="155"/>
      <c r="AH82" s="155"/>
      <c r="AI82" s="155"/>
      <c r="AJ82" s="155"/>
      <c r="AK82" s="155"/>
      <c r="AL82" s="155"/>
      <c r="AM82" s="155"/>
      <c r="AN82" s="155"/>
      <c r="AO82" s="155"/>
      <c r="AP82" s="155"/>
      <c r="AQ82" s="155"/>
      <c r="AR82" s="155"/>
      <c r="AS82" s="155"/>
      <c r="AT82" s="156"/>
      <c r="AU82" s="157"/>
    </row>
    <row r="83" spans="1:47" s="154" customFormat="1" hidden="1" x14ac:dyDescent="0.2">
      <c r="B83" s="127"/>
      <c r="AC83" s="158"/>
      <c r="AD83" s="158"/>
      <c r="AE83" s="158"/>
      <c r="AF83" s="158"/>
      <c r="AG83" s="158"/>
      <c r="AH83" s="158"/>
      <c r="AI83" s="158"/>
      <c r="AJ83" s="158"/>
      <c r="AK83" s="158"/>
      <c r="AL83" s="158"/>
      <c r="AM83" s="158"/>
      <c r="AN83" s="158"/>
      <c r="AO83" s="158"/>
      <c r="AP83" s="158"/>
      <c r="AQ83" s="158"/>
      <c r="AR83" s="158"/>
      <c r="AS83" s="158"/>
      <c r="AT83" s="158"/>
      <c r="AU83" s="158"/>
    </row>
    <row r="84" spans="1:47" s="154" customFormat="1" ht="15" hidden="1" x14ac:dyDescent="0.2">
      <c r="AT84" s="160"/>
      <c r="AU84" s="158"/>
    </row>
    <row r="85" spans="1:47" s="154" customFormat="1" hidden="1" x14ac:dyDescent="0.2"/>
    <row r="86" spans="1:47" s="154" customFormat="1" hidden="1" x14ac:dyDescent="0.2"/>
    <row r="87" spans="1:47" s="154" customFormat="1" hidden="1" x14ac:dyDescent="0.2"/>
    <row r="88" spans="1:47" s="154" customFormat="1" hidden="1" x14ac:dyDescent="0.2"/>
    <row r="89" spans="1:47" s="154" customFormat="1" hidden="1" x14ac:dyDescent="0.2"/>
    <row r="90" spans="1:47" s="154" customFormat="1" hidden="1" x14ac:dyDescent="0.2">
      <c r="D90" s="113"/>
      <c r="I90" s="113"/>
      <c r="M90" s="113"/>
      <c r="R90" s="113"/>
      <c r="Y90" s="113"/>
    </row>
    <row r="91" spans="1:47" s="154" customFormat="1" hidden="1" x14ac:dyDescent="0.2">
      <c r="D91" s="113"/>
      <c r="I91" s="113"/>
      <c r="M91" s="113"/>
      <c r="R91" s="113"/>
      <c r="Y91" s="113"/>
      <c r="AR91" s="113"/>
    </row>
    <row r="92" spans="1:47" s="154" customFormat="1" hidden="1" x14ac:dyDescent="0.2"/>
    <row r="93" spans="1:47" s="154" customFormat="1" hidden="1" x14ac:dyDescent="0.2"/>
    <row r="94" spans="1:47" s="154" customFormat="1" hidden="1" x14ac:dyDescent="0.2"/>
    <row r="95" spans="1:47" s="154" customFormat="1" hidden="1" x14ac:dyDescent="0.2"/>
    <row r="96" spans="1:47" s="154" customFormat="1" hidden="1" x14ac:dyDescent="0.2"/>
    <row r="97" s="154" customFormat="1" hidden="1" x14ac:dyDescent="0.2"/>
    <row r="98" s="154" customFormat="1" hidden="1" x14ac:dyDescent="0.2"/>
    <row r="99" s="154" customFormat="1" hidden="1" x14ac:dyDescent="0.2"/>
    <row r="100" s="154" customFormat="1" hidden="1" x14ac:dyDescent="0.2"/>
    <row r="101" s="154" customFormat="1" hidden="1" x14ac:dyDescent="0.2"/>
    <row r="102" s="154" customFormat="1" hidden="1" x14ac:dyDescent="0.2"/>
    <row r="103" s="154" customFormat="1" hidden="1" x14ac:dyDescent="0.2"/>
    <row r="104" s="154" customFormat="1" hidden="1" x14ac:dyDescent="0.2"/>
    <row r="105" s="154" customFormat="1" hidden="1" x14ac:dyDescent="0.2"/>
    <row r="106" s="154" customFormat="1" hidden="1" x14ac:dyDescent="0.2"/>
    <row r="107" s="154" customFormat="1" hidden="1" x14ac:dyDescent="0.2"/>
    <row r="108" s="154" customFormat="1" hidden="1" x14ac:dyDescent="0.2"/>
    <row r="109" s="154" customFormat="1" hidden="1" x14ac:dyDescent="0.2"/>
    <row r="110" s="154" customFormat="1" hidden="1" x14ac:dyDescent="0.2"/>
    <row r="111" s="154" customFormat="1" hidden="1" x14ac:dyDescent="0.2"/>
    <row r="112" s="154" customFormat="1" hidden="1" x14ac:dyDescent="0.2"/>
    <row r="113" s="154" customFormat="1" hidden="1" x14ac:dyDescent="0.2"/>
    <row r="114" s="154" customFormat="1" hidden="1" x14ac:dyDescent="0.2"/>
    <row r="115" s="154" customFormat="1" hidden="1" x14ac:dyDescent="0.2"/>
    <row r="116" s="154" customFormat="1" hidden="1" x14ac:dyDescent="0.2"/>
    <row r="117" s="154" customFormat="1" hidden="1" x14ac:dyDescent="0.2"/>
    <row r="118" s="154" customFormat="1" hidden="1" x14ac:dyDescent="0.2"/>
    <row r="119" s="154" customFormat="1" hidden="1" x14ac:dyDescent="0.2"/>
    <row r="120" s="154" customFormat="1" hidden="1" x14ac:dyDescent="0.2"/>
    <row r="121" s="154" customFormat="1" hidden="1" x14ac:dyDescent="0.2"/>
    <row r="122" s="154" customFormat="1" hidden="1" x14ac:dyDescent="0.2"/>
    <row r="123" s="154" customFormat="1" hidden="1" x14ac:dyDescent="0.2"/>
    <row r="124" s="154" customFormat="1" hidden="1" x14ac:dyDescent="0.2"/>
    <row r="125" s="154" customFormat="1" hidden="1" x14ac:dyDescent="0.2"/>
    <row r="126" s="154" customFormat="1" hidden="1" x14ac:dyDescent="0.2"/>
    <row r="127" s="154" customFormat="1" hidden="1" x14ac:dyDescent="0.2"/>
    <row r="128" s="154" customFormat="1" hidden="1" x14ac:dyDescent="0.2"/>
    <row r="129" s="154" customFormat="1" hidden="1" x14ac:dyDescent="0.2"/>
    <row r="130" s="154" customFormat="1" hidden="1" x14ac:dyDescent="0.2"/>
    <row r="131" s="154" customFormat="1" hidden="1" x14ac:dyDescent="0.2"/>
    <row r="132" s="154" customFormat="1" hidden="1" x14ac:dyDescent="0.2"/>
    <row r="133" s="154" customFormat="1" hidden="1" x14ac:dyDescent="0.2"/>
    <row r="134" s="154" customFormat="1" hidden="1" x14ac:dyDescent="0.2"/>
    <row r="135" s="154" customFormat="1" hidden="1" x14ac:dyDescent="0.2"/>
    <row r="136" s="154" customFormat="1" hidden="1" x14ac:dyDescent="0.2"/>
    <row r="137" s="154" customFormat="1" hidden="1" x14ac:dyDescent="0.2"/>
    <row r="138" s="154" customFormat="1" hidden="1" x14ac:dyDescent="0.2"/>
    <row r="139" s="154" customFormat="1" hidden="1" x14ac:dyDescent="0.2"/>
    <row r="140" s="154" customFormat="1" hidden="1" x14ac:dyDescent="0.2"/>
    <row r="141" s="154" customFormat="1" hidden="1" x14ac:dyDescent="0.2"/>
    <row r="142" s="154" customFormat="1" hidden="1" x14ac:dyDescent="0.2"/>
    <row r="143" s="154" customFormat="1" hidden="1" x14ac:dyDescent="0.2"/>
    <row r="144" s="154" customFormat="1" hidden="1" x14ac:dyDescent="0.2"/>
    <row r="145" s="154" customFormat="1" hidden="1" x14ac:dyDescent="0.2"/>
    <row r="146" s="154" customFormat="1" hidden="1" x14ac:dyDescent="0.2"/>
    <row r="147" s="154" customFormat="1" hidden="1" x14ac:dyDescent="0.2"/>
    <row r="148" s="154" customFormat="1" hidden="1" x14ac:dyDescent="0.2"/>
    <row r="149" s="154" customFormat="1" hidden="1" x14ac:dyDescent="0.2"/>
    <row r="150" s="154" customFormat="1" hidden="1" x14ac:dyDescent="0.2"/>
    <row r="151" s="154" customFormat="1" hidden="1" x14ac:dyDescent="0.2"/>
    <row r="152" s="154" customFormat="1" hidden="1" x14ac:dyDescent="0.2"/>
    <row r="153" s="154" customFormat="1" hidden="1" x14ac:dyDescent="0.2"/>
    <row r="154" s="154" customFormat="1" hidden="1" x14ac:dyDescent="0.2"/>
    <row r="155" s="154" customFormat="1" hidden="1" x14ac:dyDescent="0.2"/>
    <row r="156" s="154" customFormat="1" hidden="1" x14ac:dyDescent="0.2"/>
    <row r="157" s="154" customFormat="1" hidden="1" x14ac:dyDescent="0.2"/>
    <row r="158" s="154" customFormat="1" hidden="1" x14ac:dyDescent="0.2"/>
    <row r="159" s="154" customFormat="1" hidden="1" x14ac:dyDescent="0.2"/>
    <row r="160" s="154" customFormat="1" hidden="1" x14ac:dyDescent="0.2"/>
    <row r="161" s="154" customFormat="1" hidden="1" x14ac:dyDescent="0.2"/>
    <row r="162" s="154" customFormat="1" hidden="1" x14ac:dyDescent="0.2"/>
    <row r="163" s="154" customFormat="1" hidden="1" x14ac:dyDescent="0.2"/>
    <row r="164" s="154" customFormat="1" hidden="1" x14ac:dyDescent="0.2"/>
    <row r="165" s="154" customFormat="1" hidden="1" x14ac:dyDescent="0.2"/>
    <row r="166" s="154" customFormat="1" hidden="1" x14ac:dyDescent="0.2"/>
    <row r="167" s="154" customFormat="1" hidden="1" x14ac:dyDescent="0.2"/>
    <row r="168" s="154" customFormat="1" hidden="1" x14ac:dyDescent="0.2"/>
    <row r="169" s="154" customFormat="1" hidden="1" x14ac:dyDescent="0.2"/>
    <row r="170" s="154" customFormat="1" hidden="1" x14ac:dyDescent="0.2"/>
    <row r="171" s="154" customFormat="1" hidden="1" x14ac:dyDescent="0.2"/>
    <row r="172" s="154" customFormat="1" hidden="1" x14ac:dyDescent="0.2"/>
    <row r="173" s="154" customFormat="1" hidden="1" x14ac:dyDescent="0.2"/>
    <row r="174" s="154" customFormat="1" hidden="1" x14ac:dyDescent="0.2"/>
    <row r="175" s="154" customFormat="1" hidden="1" x14ac:dyDescent="0.2"/>
    <row r="176" s="154" customFormat="1" hidden="1" x14ac:dyDescent="0.2"/>
    <row r="177" s="154" customFormat="1" hidden="1" x14ac:dyDescent="0.2"/>
    <row r="178" s="154" customFormat="1" hidden="1" x14ac:dyDescent="0.2"/>
    <row r="179" s="154" customFormat="1" hidden="1" x14ac:dyDescent="0.2"/>
    <row r="180" s="154" customFormat="1" hidden="1" x14ac:dyDescent="0.2"/>
    <row r="181" s="154" customFormat="1" hidden="1" x14ac:dyDescent="0.2"/>
    <row r="182" s="154" customFormat="1" hidden="1" x14ac:dyDescent="0.2"/>
    <row r="183" s="154" customFormat="1" hidden="1" x14ac:dyDescent="0.2"/>
    <row r="184" s="154" customFormat="1" hidden="1" x14ac:dyDescent="0.2"/>
    <row r="185" s="154" customFormat="1" hidden="1" x14ac:dyDescent="0.2"/>
    <row r="186" s="154" customFormat="1" hidden="1" x14ac:dyDescent="0.2"/>
    <row r="187" s="154" customFormat="1" hidden="1" x14ac:dyDescent="0.2"/>
    <row r="188" s="154" customFormat="1" hidden="1" x14ac:dyDescent="0.2"/>
    <row r="189" s="154" customFormat="1" hidden="1" x14ac:dyDescent="0.2"/>
    <row r="190" s="154" customFormat="1" hidden="1" x14ac:dyDescent="0.2"/>
    <row r="191" s="154" customFormat="1" hidden="1" x14ac:dyDescent="0.2"/>
    <row r="192" s="154" customFormat="1" hidden="1" x14ac:dyDescent="0.2"/>
    <row r="193" s="154" customFormat="1" hidden="1" x14ac:dyDescent="0.2"/>
    <row r="194" s="154" customFormat="1" hidden="1" x14ac:dyDescent="0.2"/>
    <row r="195" s="154" customFormat="1" hidden="1" x14ac:dyDescent="0.2"/>
    <row r="196" s="154" customFormat="1" hidden="1" x14ac:dyDescent="0.2"/>
    <row r="197" s="154" customFormat="1" hidden="1" x14ac:dyDescent="0.2"/>
    <row r="198" s="154" customFormat="1" hidden="1" x14ac:dyDescent="0.2"/>
    <row r="199" s="154" customFormat="1" hidden="1" x14ac:dyDescent="0.2"/>
    <row r="200" s="154" customFormat="1" hidden="1" x14ac:dyDescent="0.2"/>
    <row r="201" s="154" customFormat="1" hidden="1" x14ac:dyDescent="0.2"/>
    <row r="202" s="154" customFormat="1" hidden="1" x14ac:dyDescent="0.2"/>
    <row r="203" s="154" customFormat="1" hidden="1" x14ac:dyDescent="0.2"/>
    <row r="204" s="154" customFormat="1" hidden="1" x14ac:dyDescent="0.2"/>
    <row r="205" s="154" customFormat="1" hidden="1" x14ac:dyDescent="0.2"/>
    <row r="206" s="154" customFormat="1" hidden="1" x14ac:dyDescent="0.2"/>
    <row r="207" s="154" customFormat="1" hidden="1" x14ac:dyDescent="0.2"/>
    <row r="208" s="154" customFormat="1" hidden="1" x14ac:dyDescent="0.2"/>
    <row r="209" s="154" customFormat="1" hidden="1" x14ac:dyDescent="0.2"/>
    <row r="210" s="154" customFormat="1" hidden="1" x14ac:dyDescent="0.2"/>
    <row r="211" s="154" customFormat="1" hidden="1" x14ac:dyDescent="0.2"/>
    <row r="212" s="154" customFormat="1" hidden="1" x14ac:dyDescent="0.2"/>
    <row r="213" s="154" customFormat="1" hidden="1" x14ac:dyDescent="0.2"/>
    <row r="214" s="154" customFormat="1" hidden="1" x14ac:dyDescent="0.2"/>
    <row r="215" s="154" customFormat="1" hidden="1" x14ac:dyDescent="0.2"/>
    <row r="216" s="154" customFormat="1" hidden="1" x14ac:dyDescent="0.2"/>
    <row r="217" s="154" customFormat="1" hidden="1" x14ac:dyDescent="0.2"/>
    <row r="218" s="154" customFormat="1" hidden="1" x14ac:dyDescent="0.2"/>
    <row r="219" s="154" customFormat="1" hidden="1" x14ac:dyDescent="0.2"/>
    <row r="220" s="154" customFormat="1" hidden="1" x14ac:dyDescent="0.2"/>
    <row r="221" s="154" customFormat="1" hidden="1" x14ac:dyDescent="0.2"/>
    <row r="222" s="154" customFormat="1" hidden="1" x14ac:dyDescent="0.2"/>
    <row r="223" s="154" customFormat="1" hidden="1" x14ac:dyDescent="0.2"/>
    <row r="224" s="154" customFormat="1" hidden="1" x14ac:dyDescent="0.2"/>
    <row r="225" s="154" customFormat="1" hidden="1" x14ac:dyDescent="0.2"/>
    <row r="226" s="154" customFormat="1" hidden="1" x14ac:dyDescent="0.2"/>
    <row r="227" s="154" customFormat="1" hidden="1" x14ac:dyDescent="0.2"/>
    <row r="228" s="154" customFormat="1" hidden="1" x14ac:dyDescent="0.2"/>
    <row r="229" s="154" customFormat="1" hidden="1" x14ac:dyDescent="0.2"/>
    <row r="230" s="154" customFormat="1" hidden="1" x14ac:dyDescent="0.2"/>
    <row r="231" s="154" customFormat="1" hidden="1" x14ac:dyDescent="0.2"/>
    <row r="232" s="154" customFormat="1" hidden="1" x14ac:dyDescent="0.2"/>
    <row r="233" s="154" customFormat="1" hidden="1" x14ac:dyDescent="0.2"/>
    <row r="234" s="154" customFormat="1" hidden="1" x14ac:dyDescent="0.2"/>
    <row r="235" s="154" customFormat="1" hidden="1" x14ac:dyDescent="0.2"/>
    <row r="236" s="154" customFormat="1" hidden="1" x14ac:dyDescent="0.2"/>
    <row r="237" s="154" customFormat="1" hidden="1" x14ac:dyDescent="0.2"/>
    <row r="238" s="154" customFormat="1" hidden="1" x14ac:dyDescent="0.2"/>
    <row r="239" s="154" customFormat="1" hidden="1" x14ac:dyDescent="0.2"/>
    <row r="240" s="154" customFormat="1" hidden="1" x14ac:dyDescent="0.2"/>
    <row r="241" s="154" customFormat="1" hidden="1" x14ac:dyDescent="0.2"/>
    <row r="242" s="154" customFormat="1" hidden="1" x14ac:dyDescent="0.2"/>
    <row r="243" s="154" customFormat="1" hidden="1" x14ac:dyDescent="0.2"/>
    <row r="244" s="154" customFormat="1" hidden="1" x14ac:dyDescent="0.2"/>
    <row r="245" s="154" customFormat="1" hidden="1" x14ac:dyDescent="0.2"/>
    <row r="246" s="154" customFormat="1" hidden="1" x14ac:dyDescent="0.2"/>
    <row r="247" s="154" customFormat="1" hidden="1" x14ac:dyDescent="0.2"/>
    <row r="248" s="154" customFormat="1" hidden="1" x14ac:dyDescent="0.2"/>
    <row r="249" s="154" customFormat="1" hidden="1" x14ac:dyDescent="0.2"/>
    <row r="250" s="154" customFormat="1" hidden="1" x14ac:dyDescent="0.2"/>
    <row r="251" s="154" customFormat="1" hidden="1" x14ac:dyDescent="0.2"/>
    <row r="252" s="154" customFormat="1" hidden="1" x14ac:dyDescent="0.2"/>
    <row r="253" s="154" customFormat="1" hidden="1" x14ac:dyDescent="0.2"/>
    <row r="254" s="154" customFormat="1" hidden="1" x14ac:dyDescent="0.2"/>
    <row r="255" s="154" customFormat="1" hidden="1" x14ac:dyDescent="0.2"/>
    <row r="256" s="154" customFormat="1" hidden="1" x14ac:dyDescent="0.2"/>
    <row r="257" s="154" customFormat="1" hidden="1" x14ac:dyDescent="0.2"/>
    <row r="258" s="154" customFormat="1" hidden="1" x14ac:dyDescent="0.2"/>
    <row r="259" s="154" customFormat="1" hidden="1" x14ac:dyDescent="0.2"/>
    <row r="260" s="154" customFormat="1" hidden="1" x14ac:dyDescent="0.2"/>
    <row r="261" s="154" customFormat="1" hidden="1" x14ac:dyDescent="0.2"/>
    <row r="262" s="154" customFormat="1" hidden="1" x14ac:dyDescent="0.2"/>
    <row r="263" s="154" customFormat="1" hidden="1" x14ac:dyDescent="0.2"/>
    <row r="264" s="154" customFormat="1" hidden="1" x14ac:dyDescent="0.2"/>
    <row r="265" s="154" customFormat="1" hidden="1" x14ac:dyDescent="0.2"/>
    <row r="266" s="154" customFormat="1" hidden="1" x14ac:dyDescent="0.2"/>
    <row r="267" s="154" customFormat="1" hidden="1" x14ac:dyDescent="0.2"/>
    <row r="268" s="154" customFormat="1" hidden="1" x14ac:dyDescent="0.2"/>
    <row r="269" s="154" customFormat="1" hidden="1" x14ac:dyDescent="0.2"/>
    <row r="270" s="154" customFormat="1" hidden="1" x14ac:dyDescent="0.2"/>
    <row r="271" s="154" customFormat="1" hidden="1" x14ac:dyDescent="0.2"/>
    <row r="272" s="154" customFormat="1" hidden="1" x14ac:dyDescent="0.2"/>
    <row r="273" s="154" customFormat="1" hidden="1" x14ac:dyDescent="0.2"/>
    <row r="274" s="154" customFormat="1" hidden="1" x14ac:dyDescent="0.2"/>
    <row r="275" s="154" customFormat="1" hidden="1" x14ac:dyDescent="0.2"/>
    <row r="276" s="154" customFormat="1" hidden="1" x14ac:dyDescent="0.2"/>
    <row r="277" s="154" customFormat="1" hidden="1" x14ac:dyDescent="0.2"/>
    <row r="278" s="154" customFormat="1" hidden="1" x14ac:dyDescent="0.2"/>
    <row r="279" s="154" customFormat="1" hidden="1" x14ac:dyDescent="0.2"/>
    <row r="280" s="154" customFormat="1" hidden="1" x14ac:dyDescent="0.2"/>
    <row r="281" s="154" customFormat="1" hidden="1" x14ac:dyDescent="0.2"/>
    <row r="282" s="154" customFormat="1" hidden="1" x14ac:dyDescent="0.2"/>
    <row r="283" s="154" customFormat="1" hidden="1" x14ac:dyDescent="0.2"/>
    <row r="284" s="154" customFormat="1" hidden="1" x14ac:dyDescent="0.2"/>
    <row r="285" s="154" customFormat="1" hidden="1" x14ac:dyDescent="0.2"/>
    <row r="286" s="154" customFormat="1" hidden="1" x14ac:dyDescent="0.2"/>
    <row r="287" s="154" customFormat="1" hidden="1" x14ac:dyDescent="0.2"/>
    <row r="288" s="154" customFormat="1" hidden="1" x14ac:dyDescent="0.2"/>
    <row r="289" s="154" customFormat="1" hidden="1" x14ac:dyDescent="0.2"/>
    <row r="290" s="154" customFormat="1" hidden="1" x14ac:dyDescent="0.2"/>
    <row r="291" s="154" customFormat="1" hidden="1" x14ac:dyDescent="0.2"/>
    <row r="292" s="154" customFormat="1" hidden="1" x14ac:dyDescent="0.2"/>
    <row r="293" s="154" customFormat="1" hidden="1" x14ac:dyDescent="0.2"/>
    <row r="294" s="154" customFormat="1" hidden="1" x14ac:dyDescent="0.2"/>
    <row r="295" s="154" customFormat="1" hidden="1" x14ac:dyDescent="0.2"/>
    <row r="296" s="154" customFormat="1" hidden="1" x14ac:dyDescent="0.2"/>
    <row r="297" s="154" customFormat="1" hidden="1" x14ac:dyDescent="0.2"/>
    <row r="298" s="154" customFormat="1" hidden="1" x14ac:dyDescent="0.2"/>
    <row r="299" s="154" customFormat="1" hidden="1" x14ac:dyDescent="0.2"/>
  </sheetData>
  <sheetProtection formatCells="0" formatColumns="0" formatRows="0" sort="0"/>
  <mergeCells count="13">
    <mergeCell ref="A4:B4"/>
    <mergeCell ref="A6:B6"/>
    <mergeCell ref="AC1:AG1"/>
    <mergeCell ref="AH1:AL1"/>
    <mergeCell ref="AM1:AQ1"/>
    <mergeCell ref="AR1:AT1"/>
    <mergeCell ref="AU1:AU2"/>
    <mergeCell ref="A1:B2"/>
    <mergeCell ref="C1:C2"/>
    <mergeCell ref="D1:H1"/>
    <mergeCell ref="I1:O1"/>
    <mergeCell ref="P1:W1"/>
    <mergeCell ref="X1:AB1"/>
  </mergeCells>
  <printOptions horizontalCentered="1"/>
  <pageMargins left="0.35" right="0.35" top="0.9" bottom="0.5" header="0.3" footer="0.25"/>
  <pageSetup paperSize="5" scale="66" firstPageNumber="7" fitToWidth="0" fitToHeight="0" orientation="portrait" r:id="rId1"/>
  <headerFooter>
    <oddHeader xml:space="preserve">&amp;L&amp;"Arial,Bold"&amp;18&amp;K000000Table 2A-1:  Budget Letter - 
MFP Annual Transfer Amount </oddHeader>
    <oddFooter>&amp;R&amp;P</oddFooter>
  </headerFooter>
  <colBreaks count="3" manualBreakCount="3">
    <brk id="8" max="1048575" man="1"/>
    <brk id="15" max="1048575" man="1"/>
    <brk id="23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rgb="FF92D050"/>
  </sheetPr>
  <dimension ref="A1:AX299"/>
  <sheetViews>
    <sheetView workbookViewId="0">
      <pane xSplit="2" ySplit="6" topLeftCell="C7" activePane="bottomRight" state="frozen"/>
      <selection activeCell="A7" sqref="A7"/>
      <selection pane="topRight" activeCell="A7" sqref="A7"/>
      <selection pane="bottomLeft" activeCell="A7" sqref="A7"/>
      <selection pane="bottomRight" activeCell="C7" sqref="C7"/>
    </sheetView>
  </sheetViews>
  <sheetFormatPr defaultColWidth="8.85546875" defaultRowHeight="12.75" x14ac:dyDescent="0.2"/>
  <cols>
    <col min="1" max="1" width="4" style="165" customWidth="1"/>
    <col min="2" max="2" width="23.5703125" style="165" customWidth="1"/>
    <col min="3" max="3" width="16.5703125" style="165" customWidth="1"/>
    <col min="4" max="4" width="14" style="165" customWidth="1"/>
    <col min="5" max="5" width="15.5703125" style="165" customWidth="1"/>
    <col min="6" max="20" width="14" style="165" customWidth="1"/>
    <col min="21" max="22" width="15.5703125" style="165" bestFit="1" customWidth="1"/>
    <col min="23" max="33" width="14" style="165" customWidth="1"/>
    <col min="34" max="34" width="15.5703125" style="165" bestFit="1" customWidth="1"/>
    <col min="35" max="42" width="15.140625" style="165" customWidth="1"/>
    <col min="43" max="46" width="20.42578125" style="165" customWidth="1"/>
    <col min="47" max="47" width="23.42578125" style="165" customWidth="1"/>
    <col min="48" max="48" width="12.85546875" style="165" bestFit="1" customWidth="1"/>
    <col min="49" max="50" width="11.85546875" style="165" bestFit="1" customWidth="1"/>
    <col min="51" max="51" width="15.85546875" style="165" bestFit="1" customWidth="1"/>
    <col min="52" max="52" width="12.85546875" style="165" bestFit="1" customWidth="1"/>
    <col min="53" max="55" width="11.85546875" style="165" bestFit="1" customWidth="1"/>
    <col min="56" max="56" width="10.85546875" style="165" bestFit="1" customWidth="1"/>
    <col min="57" max="59" width="11.85546875" style="165" bestFit="1" customWidth="1"/>
    <col min="60" max="60" width="10.85546875" style="165" bestFit="1" customWidth="1"/>
    <col min="61" max="61" width="11.85546875" style="165" bestFit="1" customWidth="1"/>
    <col min="62" max="63" width="10.85546875" style="165" bestFit="1" customWidth="1"/>
    <col min="64" max="64" width="11.85546875" style="165" bestFit="1" customWidth="1"/>
    <col min="65" max="67" width="10.85546875" style="165" bestFit="1" customWidth="1"/>
    <col min="68" max="69" width="11.85546875" style="165" bestFit="1" customWidth="1"/>
    <col min="70" max="70" width="10.85546875" style="165" bestFit="1" customWidth="1"/>
    <col min="71" max="72" width="11.85546875" style="165" bestFit="1" customWidth="1"/>
    <col min="73" max="73" width="10.85546875" style="165" bestFit="1" customWidth="1"/>
    <col min="74" max="75" width="11.85546875" style="165" bestFit="1" customWidth="1"/>
    <col min="76" max="76" width="10.85546875" style="165" bestFit="1" customWidth="1"/>
    <col min="77" max="77" width="9.42578125" style="165" bestFit="1" customWidth="1"/>
    <col min="78" max="79" width="10.85546875" style="165" bestFit="1" customWidth="1"/>
    <col min="80" max="80" width="11.85546875" style="165" bestFit="1" customWidth="1"/>
    <col min="81" max="82" width="10.85546875" style="165" bestFit="1" customWidth="1"/>
    <col min="83" max="83" width="9.42578125" style="165" bestFit="1" customWidth="1"/>
    <col min="84" max="84" width="10.85546875" style="165" bestFit="1" customWidth="1"/>
    <col min="85" max="86" width="8.85546875" style="165"/>
    <col min="87" max="88" width="11.85546875" style="165" bestFit="1" customWidth="1"/>
    <col min="89" max="89" width="12.85546875" style="165" bestFit="1" customWidth="1"/>
    <col min="90" max="90" width="15.85546875" style="165" bestFit="1" customWidth="1"/>
    <col min="91" max="91" width="15.42578125" style="165" bestFit="1" customWidth="1"/>
    <col min="92" max="92" width="14.85546875" style="165" bestFit="1" customWidth="1"/>
    <col min="93" max="16384" width="8.85546875" style="165"/>
  </cols>
  <sheetData>
    <row r="1" spans="1:49" s="163" customFormat="1" ht="27.75" customHeight="1" x14ac:dyDescent="0.2">
      <c r="A1" s="1297" t="s">
        <v>367</v>
      </c>
      <c r="B1" s="1297"/>
      <c r="C1" s="1301" t="s">
        <v>432</v>
      </c>
      <c r="D1" s="1302" t="s">
        <v>433</v>
      </c>
      <c r="E1" s="1302"/>
      <c r="F1" s="1302"/>
      <c r="G1" s="1302"/>
      <c r="H1" s="1302"/>
      <c r="I1" s="1303" t="s">
        <v>433</v>
      </c>
      <c r="J1" s="1303"/>
      <c r="K1" s="1303"/>
      <c r="L1" s="1303"/>
      <c r="M1" s="1303"/>
      <c r="N1" s="1303"/>
      <c r="O1" s="1303"/>
      <c r="P1" s="1303" t="s">
        <v>433</v>
      </c>
      <c r="Q1" s="1303"/>
      <c r="R1" s="1303"/>
      <c r="S1" s="1303"/>
      <c r="T1" s="1303"/>
      <c r="U1" s="1303"/>
      <c r="V1" s="1303"/>
      <c r="W1" s="1303"/>
      <c r="X1" s="1303" t="s">
        <v>433</v>
      </c>
      <c r="Y1" s="1303"/>
      <c r="Z1" s="1303"/>
      <c r="AA1" s="1303"/>
      <c r="AB1" s="1303"/>
      <c r="AC1" s="1303" t="s">
        <v>433</v>
      </c>
      <c r="AD1" s="1303"/>
      <c r="AE1" s="1303"/>
      <c r="AF1" s="1303"/>
      <c r="AG1" s="1303"/>
      <c r="AH1" s="1303" t="s">
        <v>433</v>
      </c>
      <c r="AI1" s="1303"/>
      <c r="AJ1" s="1303"/>
      <c r="AK1" s="1303"/>
      <c r="AL1" s="1303"/>
      <c r="AM1" s="1303" t="s">
        <v>433</v>
      </c>
      <c r="AN1" s="1303"/>
      <c r="AO1" s="1303"/>
      <c r="AP1" s="1303"/>
      <c r="AQ1" s="1303"/>
      <c r="AR1" s="1298" t="s">
        <v>433</v>
      </c>
      <c r="AS1" s="1294"/>
      <c r="AT1" s="1295"/>
      <c r="AU1" s="1296" t="s">
        <v>434</v>
      </c>
    </row>
    <row r="2" spans="1:49" ht="106.5" customHeight="1" x14ac:dyDescent="0.2">
      <c r="A2" s="1297"/>
      <c r="B2" s="1297"/>
      <c r="C2" s="1301"/>
      <c r="D2" s="135" t="s">
        <v>371</v>
      </c>
      <c r="E2" s="135" t="s">
        <v>181</v>
      </c>
      <c r="F2" s="136" t="s">
        <v>182</v>
      </c>
      <c r="G2" s="136" t="s">
        <v>183</v>
      </c>
      <c r="H2" s="136" t="s">
        <v>184</v>
      </c>
      <c r="I2" s="136" t="s">
        <v>185</v>
      </c>
      <c r="J2" s="136" t="s">
        <v>186</v>
      </c>
      <c r="K2" s="136" t="s">
        <v>187</v>
      </c>
      <c r="L2" s="136" t="s">
        <v>188</v>
      </c>
      <c r="M2" s="136" t="s">
        <v>189</v>
      </c>
      <c r="N2" s="136" t="s">
        <v>190</v>
      </c>
      <c r="O2" s="136" t="s">
        <v>191</v>
      </c>
      <c r="P2" s="136" t="s">
        <v>192</v>
      </c>
      <c r="Q2" s="136" t="s">
        <v>193</v>
      </c>
      <c r="R2" s="136" t="s">
        <v>194</v>
      </c>
      <c r="S2" s="136" t="s">
        <v>195</v>
      </c>
      <c r="T2" s="136" t="s">
        <v>196</v>
      </c>
      <c r="U2" s="136" t="s">
        <v>197</v>
      </c>
      <c r="V2" s="136" t="s">
        <v>198</v>
      </c>
      <c r="W2" s="136" t="s">
        <v>199</v>
      </c>
      <c r="X2" s="135" t="s">
        <v>200</v>
      </c>
      <c r="Y2" s="136" t="s">
        <v>201</v>
      </c>
      <c r="Z2" s="135" t="s">
        <v>202</v>
      </c>
      <c r="AA2" s="135" t="s">
        <v>203</v>
      </c>
      <c r="AB2" s="135" t="s">
        <v>372</v>
      </c>
      <c r="AC2" s="136" t="s">
        <v>373</v>
      </c>
      <c r="AD2" s="136" t="s">
        <v>435</v>
      </c>
      <c r="AE2" s="136" t="s">
        <v>375</v>
      </c>
      <c r="AF2" s="136" t="s">
        <v>208</v>
      </c>
      <c r="AG2" s="136" t="s">
        <v>436</v>
      </c>
      <c r="AH2" s="164" t="s">
        <v>437</v>
      </c>
      <c r="AI2" s="164" t="s">
        <v>211</v>
      </c>
      <c r="AJ2" s="164" t="s">
        <v>438</v>
      </c>
      <c r="AK2" s="137" t="s">
        <v>379</v>
      </c>
      <c r="AL2" s="137" t="s">
        <v>380</v>
      </c>
      <c r="AM2" s="137" t="s">
        <v>381</v>
      </c>
      <c r="AN2" s="137" t="s">
        <v>382</v>
      </c>
      <c r="AO2" s="137" t="s">
        <v>439</v>
      </c>
      <c r="AP2" s="137" t="s">
        <v>384</v>
      </c>
      <c r="AQ2" s="164" t="s">
        <v>440</v>
      </c>
      <c r="AR2" s="136" t="s">
        <v>213</v>
      </c>
      <c r="AS2" s="136" t="s">
        <v>214</v>
      </c>
      <c r="AT2" s="135" t="s">
        <v>441</v>
      </c>
      <c r="AU2" s="1296"/>
    </row>
    <row r="3" spans="1:49" hidden="1" x14ac:dyDescent="0.2">
      <c r="A3" s="138"/>
      <c r="B3" s="138"/>
      <c r="C3" s="166"/>
      <c r="D3" s="135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136"/>
      <c r="W3" s="136"/>
      <c r="X3" s="135"/>
      <c r="Y3" s="135"/>
      <c r="Z3" s="135"/>
      <c r="AA3" s="135"/>
      <c r="AB3" s="135"/>
      <c r="AC3" s="135"/>
      <c r="AD3" s="135"/>
      <c r="AE3" s="135"/>
      <c r="AF3" s="135"/>
      <c r="AG3" s="135"/>
      <c r="AH3" s="135"/>
      <c r="AI3" s="135"/>
      <c r="AJ3" s="135"/>
      <c r="AK3" s="135"/>
      <c r="AL3" s="135"/>
      <c r="AM3" s="135"/>
      <c r="AN3" s="135"/>
      <c r="AO3" s="135"/>
      <c r="AP3" s="135"/>
      <c r="AQ3" s="135"/>
      <c r="AR3" s="136"/>
      <c r="AS3" s="136"/>
      <c r="AT3" s="135"/>
      <c r="AU3" s="139"/>
    </row>
    <row r="4" spans="1:49" s="140" customFormat="1" ht="18" customHeight="1" x14ac:dyDescent="0.2">
      <c r="A4" s="1287" t="s">
        <v>1596</v>
      </c>
      <c r="B4" s="1288"/>
      <c r="C4" s="71">
        <v>1</v>
      </c>
      <c r="D4" s="71">
        <v>2</v>
      </c>
      <c r="E4" s="71">
        <v>3</v>
      </c>
      <c r="F4" s="71">
        <v>4</v>
      </c>
      <c r="G4" s="71">
        <v>5</v>
      </c>
      <c r="H4" s="71">
        <v>6</v>
      </c>
      <c r="I4" s="71">
        <v>7</v>
      </c>
      <c r="J4" s="71">
        <v>8</v>
      </c>
      <c r="K4" s="71">
        <v>9</v>
      </c>
      <c r="L4" s="71">
        <v>10</v>
      </c>
      <c r="M4" s="71">
        <v>11</v>
      </c>
      <c r="N4" s="71">
        <v>12</v>
      </c>
      <c r="O4" s="71">
        <v>13</v>
      </c>
      <c r="P4" s="71">
        <v>14</v>
      </c>
      <c r="Q4" s="71">
        <v>15</v>
      </c>
      <c r="R4" s="71">
        <v>16</v>
      </c>
      <c r="S4" s="71">
        <v>17</v>
      </c>
      <c r="T4" s="71">
        <v>18</v>
      </c>
      <c r="U4" s="71">
        <v>19</v>
      </c>
      <c r="V4" s="71">
        <v>20</v>
      </c>
      <c r="W4" s="71">
        <v>21</v>
      </c>
      <c r="X4" s="71">
        <v>22</v>
      </c>
      <c r="Y4" s="71">
        <v>23</v>
      </c>
      <c r="Z4" s="71">
        <v>24</v>
      </c>
      <c r="AA4" s="71">
        <v>25</v>
      </c>
      <c r="AB4" s="71">
        <v>26</v>
      </c>
      <c r="AC4" s="71">
        <v>27</v>
      </c>
      <c r="AD4" s="71">
        <v>28</v>
      </c>
      <c r="AE4" s="71">
        <v>29</v>
      </c>
      <c r="AF4" s="71">
        <v>30</v>
      </c>
      <c r="AG4" s="71">
        <v>31</v>
      </c>
      <c r="AH4" s="71">
        <v>32</v>
      </c>
      <c r="AI4" s="71">
        <v>33</v>
      </c>
      <c r="AJ4" s="71">
        <v>34</v>
      </c>
      <c r="AK4" s="71">
        <v>35</v>
      </c>
      <c r="AL4" s="71">
        <v>36</v>
      </c>
      <c r="AM4" s="71">
        <v>37</v>
      </c>
      <c r="AN4" s="71">
        <v>38</v>
      </c>
      <c r="AO4" s="71">
        <v>39</v>
      </c>
      <c r="AP4" s="71">
        <v>40</v>
      </c>
      <c r="AQ4" s="71">
        <v>41</v>
      </c>
      <c r="AR4" s="71">
        <v>42</v>
      </c>
      <c r="AS4" s="71">
        <v>43</v>
      </c>
      <c r="AT4" s="71">
        <v>44</v>
      </c>
      <c r="AU4" s="71">
        <v>45</v>
      </c>
    </row>
    <row r="5" spans="1:49" s="81" customFormat="1" hidden="1" x14ac:dyDescent="0.2">
      <c r="A5" s="73" t="s">
        <v>1587</v>
      </c>
      <c r="C5" s="141" t="s">
        <v>232</v>
      </c>
      <c r="D5" s="141" t="s">
        <v>232</v>
      </c>
      <c r="E5" s="141" t="s">
        <v>232</v>
      </c>
      <c r="F5" s="141" t="s">
        <v>232</v>
      </c>
      <c r="G5" s="141" t="s">
        <v>232</v>
      </c>
      <c r="H5" s="141" t="s">
        <v>232</v>
      </c>
      <c r="I5" s="141" t="s">
        <v>232</v>
      </c>
      <c r="J5" s="141" t="s">
        <v>232</v>
      </c>
      <c r="K5" s="141" t="s">
        <v>232</v>
      </c>
      <c r="L5" s="141" t="s">
        <v>232</v>
      </c>
      <c r="M5" s="141" t="s">
        <v>232</v>
      </c>
      <c r="N5" s="141" t="s">
        <v>232</v>
      </c>
      <c r="O5" s="141" t="s">
        <v>232</v>
      </c>
      <c r="P5" s="141" t="s">
        <v>232</v>
      </c>
      <c r="Q5" s="141" t="s">
        <v>232</v>
      </c>
      <c r="R5" s="141" t="s">
        <v>232</v>
      </c>
      <c r="S5" s="141" t="s">
        <v>232</v>
      </c>
      <c r="T5" s="141" t="s">
        <v>232</v>
      </c>
      <c r="U5" s="141" t="s">
        <v>232</v>
      </c>
      <c r="V5" s="141" t="s">
        <v>232</v>
      </c>
      <c r="W5" s="141" t="s">
        <v>232</v>
      </c>
      <c r="X5" s="141" t="s">
        <v>232</v>
      </c>
      <c r="Y5" s="141" t="s">
        <v>232</v>
      </c>
      <c r="Z5" s="141" t="s">
        <v>232</v>
      </c>
      <c r="AA5" s="141" t="s">
        <v>232</v>
      </c>
      <c r="AB5" s="141" t="s">
        <v>232</v>
      </c>
      <c r="AC5" s="141"/>
      <c r="AD5" s="141"/>
      <c r="AE5" s="141"/>
      <c r="AF5" s="141"/>
      <c r="AG5" s="141"/>
      <c r="AH5" s="141"/>
      <c r="AI5" s="141"/>
      <c r="AJ5" s="141"/>
      <c r="AK5" s="141"/>
      <c r="AL5" s="141"/>
      <c r="AM5" s="141"/>
      <c r="AN5" s="141"/>
      <c r="AO5" s="141"/>
      <c r="AP5" s="141"/>
      <c r="AQ5" s="141"/>
      <c r="AR5" s="141" t="s">
        <v>232</v>
      </c>
      <c r="AS5" s="141" t="s">
        <v>232</v>
      </c>
      <c r="AT5" s="141" t="s">
        <v>233</v>
      </c>
      <c r="AU5" s="141" t="s">
        <v>233</v>
      </c>
    </row>
    <row r="6" spans="1:49" s="167" customFormat="1" ht="24.95" customHeight="1" x14ac:dyDescent="0.2">
      <c r="A6" s="1289" t="s">
        <v>1597</v>
      </c>
      <c r="B6" s="1290"/>
      <c r="C6" s="76" t="s">
        <v>442</v>
      </c>
      <c r="D6" s="77" t="s">
        <v>443</v>
      </c>
      <c r="E6" s="77" t="s">
        <v>444</v>
      </c>
      <c r="F6" s="77" t="s">
        <v>445</v>
      </c>
      <c r="G6" s="77" t="s">
        <v>446</v>
      </c>
      <c r="H6" s="77" t="s">
        <v>447</v>
      </c>
      <c r="I6" s="77" t="s">
        <v>448</v>
      </c>
      <c r="J6" s="77" t="s">
        <v>449</v>
      </c>
      <c r="K6" s="77" t="s">
        <v>450</v>
      </c>
      <c r="L6" s="77" t="s">
        <v>451</v>
      </c>
      <c r="M6" s="77" t="s">
        <v>452</v>
      </c>
      <c r="N6" s="77" t="s">
        <v>453</v>
      </c>
      <c r="O6" s="77" t="s">
        <v>454</v>
      </c>
      <c r="P6" s="77" t="s">
        <v>455</v>
      </c>
      <c r="Q6" s="77" t="s">
        <v>456</v>
      </c>
      <c r="R6" s="77" t="s">
        <v>457</v>
      </c>
      <c r="S6" s="77" t="s">
        <v>458</v>
      </c>
      <c r="T6" s="77" t="s">
        <v>459</v>
      </c>
      <c r="U6" s="77" t="s">
        <v>460</v>
      </c>
      <c r="V6" s="77" t="s">
        <v>461</v>
      </c>
      <c r="W6" s="77" t="s">
        <v>462</v>
      </c>
      <c r="X6" s="77" t="s">
        <v>463</v>
      </c>
      <c r="Y6" s="77" t="s">
        <v>464</v>
      </c>
      <c r="Z6" s="77" t="s">
        <v>465</v>
      </c>
      <c r="AA6" s="77" t="s">
        <v>466</v>
      </c>
      <c r="AB6" s="77" t="s">
        <v>467</v>
      </c>
      <c r="AC6" s="77" t="s">
        <v>232</v>
      </c>
      <c r="AD6" s="77" t="s">
        <v>232</v>
      </c>
      <c r="AE6" s="77" t="s">
        <v>468</v>
      </c>
      <c r="AF6" s="77" t="s">
        <v>469</v>
      </c>
      <c r="AG6" s="77" t="s">
        <v>470</v>
      </c>
      <c r="AH6" s="77" t="s">
        <v>471</v>
      </c>
      <c r="AI6" s="77" t="s">
        <v>472</v>
      </c>
      <c r="AJ6" s="77" t="s">
        <v>473</v>
      </c>
      <c r="AK6" s="77" t="s">
        <v>474</v>
      </c>
      <c r="AL6" s="77" t="s">
        <v>475</v>
      </c>
      <c r="AM6" s="77" t="s">
        <v>476</v>
      </c>
      <c r="AN6" s="77" t="s">
        <v>477</v>
      </c>
      <c r="AO6" s="77" t="s">
        <v>478</v>
      </c>
      <c r="AP6" s="77" t="s">
        <v>479</v>
      </c>
      <c r="AQ6" s="77" t="s">
        <v>480</v>
      </c>
      <c r="AR6" s="77" t="s">
        <v>481</v>
      </c>
      <c r="AS6" s="77" t="s">
        <v>482</v>
      </c>
      <c r="AT6" s="76" t="s">
        <v>483</v>
      </c>
      <c r="AU6" s="76" t="s">
        <v>484</v>
      </c>
    </row>
    <row r="7" spans="1:49" s="134" customFormat="1" ht="15.75" customHeight="1" x14ac:dyDescent="0.2">
      <c r="A7" s="82">
        <v>1</v>
      </c>
      <c r="B7" s="83" t="s">
        <v>295</v>
      </c>
      <c r="C7" s="84">
        <v>4945513</v>
      </c>
      <c r="D7" s="84">
        <v>-1479</v>
      </c>
      <c r="E7" s="84"/>
      <c r="F7" s="84">
        <v>0</v>
      </c>
      <c r="G7" s="84">
        <v>0</v>
      </c>
      <c r="H7" s="84">
        <v>0</v>
      </c>
      <c r="I7" s="84">
        <v>0</v>
      </c>
      <c r="J7" s="84">
        <v>0</v>
      </c>
      <c r="K7" s="84">
        <v>0</v>
      </c>
      <c r="L7" s="84">
        <v>0</v>
      </c>
      <c r="M7" s="84">
        <v>0</v>
      </c>
      <c r="N7" s="84">
        <v>0</v>
      </c>
      <c r="O7" s="84">
        <v>0</v>
      </c>
      <c r="P7" s="84">
        <v>0</v>
      </c>
      <c r="Q7" s="84">
        <v>0</v>
      </c>
      <c r="R7" s="84">
        <v>0</v>
      </c>
      <c r="S7" s="84">
        <v>0</v>
      </c>
      <c r="T7" s="84">
        <v>0</v>
      </c>
      <c r="U7" s="84">
        <v>-1750</v>
      </c>
      <c r="V7" s="84">
        <v>-20126</v>
      </c>
      <c r="W7" s="84">
        <v>-2334</v>
      </c>
      <c r="X7" s="84">
        <v>0</v>
      </c>
      <c r="Y7" s="84">
        <v>0</v>
      </c>
      <c r="Z7" s="84">
        <v>0</v>
      </c>
      <c r="AA7" s="84">
        <v>0</v>
      </c>
      <c r="AB7" s="84">
        <v>0</v>
      </c>
      <c r="AC7" s="84">
        <v>0</v>
      </c>
      <c r="AD7" s="84">
        <v>0</v>
      </c>
      <c r="AE7" s="84">
        <v>0</v>
      </c>
      <c r="AF7" s="84">
        <v>0</v>
      </c>
      <c r="AG7" s="84">
        <v>0</v>
      </c>
      <c r="AH7" s="84">
        <v>0</v>
      </c>
      <c r="AI7" s="84">
        <v>-28294</v>
      </c>
      <c r="AJ7" s="84">
        <v>0</v>
      </c>
      <c r="AK7" s="84">
        <v>0</v>
      </c>
      <c r="AL7" s="84">
        <v>0</v>
      </c>
      <c r="AM7" s="84">
        <v>0</v>
      </c>
      <c r="AN7" s="84">
        <v>0</v>
      </c>
      <c r="AO7" s="84">
        <v>0</v>
      </c>
      <c r="AP7" s="84">
        <v>0</v>
      </c>
      <c r="AQ7" s="84">
        <v>-1050</v>
      </c>
      <c r="AR7" s="84">
        <v>-10501</v>
      </c>
      <c r="AS7" s="84">
        <v>-7613</v>
      </c>
      <c r="AT7" s="168">
        <v>-73147</v>
      </c>
      <c r="AU7" s="86">
        <v>4872366</v>
      </c>
      <c r="AW7" s="151"/>
    </row>
    <row r="8" spans="1:49" s="134" customFormat="1" ht="15.75" customHeight="1" x14ac:dyDescent="0.2">
      <c r="A8" s="82">
        <v>2</v>
      </c>
      <c r="B8" s="83" t="s">
        <v>296</v>
      </c>
      <c r="C8" s="84">
        <v>2378434</v>
      </c>
      <c r="D8" s="84">
        <v>-657</v>
      </c>
      <c r="E8" s="84"/>
      <c r="F8" s="84">
        <v>0</v>
      </c>
      <c r="G8" s="84">
        <v>0</v>
      </c>
      <c r="H8" s="84">
        <v>0</v>
      </c>
      <c r="I8" s="84">
        <v>0</v>
      </c>
      <c r="J8" s="84">
        <v>0</v>
      </c>
      <c r="K8" s="84">
        <v>0</v>
      </c>
      <c r="L8" s="84">
        <v>0</v>
      </c>
      <c r="M8" s="84">
        <v>0</v>
      </c>
      <c r="N8" s="84">
        <v>0</v>
      </c>
      <c r="O8" s="84">
        <v>0</v>
      </c>
      <c r="P8" s="84">
        <v>0</v>
      </c>
      <c r="Q8" s="84">
        <v>0</v>
      </c>
      <c r="R8" s="84">
        <v>0</v>
      </c>
      <c r="S8" s="84">
        <v>-461</v>
      </c>
      <c r="T8" s="84">
        <v>0</v>
      </c>
      <c r="U8" s="84">
        <v>0</v>
      </c>
      <c r="V8" s="84">
        <v>-461</v>
      </c>
      <c r="W8" s="84">
        <v>0</v>
      </c>
      <c r="X8" s="84">
        <v>0</v>
      </c>
      <c r="Y8" s="84">
        <v>0</v>
      </c>
      <c r="Z8" s="84">
        <v>0</v>
      </c>
      <c r="AA8" s="84">
        <v>0</v>
      </c>
      <c r="AB8" s="84">
        <v>0</v>
      </c>
      <c r="AC8" s="84">
        <v>0</v>
      </c>
      <c r="AD8" s="84">
        <v>0</v>
      </c>
      <c r="AE8" s="84">
        <v>0</v>
      </c>
      <c r="AF8" s="84">
        <v>0</v>
      </c>
      <c r="AG8" s="84">
        <v>0</v>
      </c>
      <c r="AH8" s="84">
        <v>0</v>
      </c>
      <c r="AI8" s="84">
        <v>0</v>
      </c>
      <c r="AJ8" s="84">
        <v>0</v>
      </c>
      <c r="AK8" s="84">
        <v>0</v>
      </c>
      <c r="AL8" s="84">
        <v>0</v>
      </c>
      <c r="AM8" s="84">
        <v>0</v>
      </c>
      <c r="AN8" s="84">
        <v>0</v>
      </c>
      <c r="AO8" s="84">
        <v>0</v>
      </c>
      <c r="AP8" s="84">
        <v>0</v>
      </c>
      <c r="AQ8" s="84">
        <v>-829</v>
      </c>
      <c r="AR8" s="84">
        <v>-4147</v>
      </c>
      <c r="AS8" s="84">
        <v>-7050</v>
      </c>
      <c r="AT8" s="168">
        <v>-13605</v>
      </c>
      <c r="AU8" s="86">
        <v>2364829</v>
      </c>
    </row>
    <row r="9" spans="1:49" s="134" customFormat="1" ht="15.75" customHeight="1" x14ac:dyDescent="0.2">
      <c r="A9" s="82">
        <v>3</v>
      </c>
      <c r="B9" s="83" t="s">
        <v>297</v>
      </c>
      <c r="C9" s="84">
        <v>10076379</v>
      </c>
      <c r="D9" s="84">
        <v>-20</v>
      </c>
      <c r="E9" s="84"/>
      <c r="F9" s="84">
        <v>0</v>
      </c>
      <c r="G9" s="84">
        <v>0</v>
      </c>
      <c r="H9" s="84">
        <v>0</v>
      </c>
      <c r="I9" s="84">
        <v>0</v>
      </c>
      <c r="J9" s="84">
        <v>0</v>
      </c>
      <c r="K9" s="84">
        <v>0</v>
      </c>
      <c r="L9" s="84">
        <v>-10709</v>
      </c>
      <c r="M9" s="84">
        <v>0</v>
      </c>
      <c r="N9" s="84">
        <v>0</v>
      </c>
      <c r="O9" s="84">
        <v>0</v>
      </c>
      <c r="P9" s="84">
        <v>0</v>
      </c>
      <c r="Q9" s="84">
        <v>0</v>
      </c>
      <c r="R9" s="84">
        <v>-32127</v>
      </c>
      <c r="S9" s="84">
        <v>0</v>
      </c>
      <c r="T9" s="84">
        <v>0</v>
      </c>
      <c r="U9" s="84">
        <v>0</v>
      </c>
      <c r="V9" s="84">
        <v>-15652</v>
      </c>
      <c r="W9" s="84">
        <v>0</v>
      </c>
      <c r="X9" s="84">
        <v>-1648</v>
      </c>
      <c r="Y9" s="84">
        <v>0</v>
      </c>
      <c r="Z9" s="84">
        <v>0</v>
      </c>
      <c r="AA9" s="84">
        <v>0</v>
      </c>
      <c r="AB9" s="84">
        <v>-824</v>
      </c>
      <c r="AC9" s="84">
        <v>0</v>
      </c>
      <c r="AD9" s="84">
        <v>0</v>
      </c>
      <c r="AE9" s="84">
        <v>-9061</v>
      </c>
      <c r="AF9" s="84">
        <v>-3295</v>
      </c>
      <c r="AG9" s="84">
        <v>0</v>
      </c>
      <c r="AH9" s="84">
        <v>0</v>
      </c>
      <c r="AI9" s="84">
        <v>-40365</v>
      </c>
      <c r="AJ9" s="84">
        <v>0</v>
      </c>
      <c r="AK9" s="84">
        <v>0</v>
      </c>
      <c r="AL9" s="84">
        <v>0</v>
      </c>
      <c r="AM9" s="84">
        <v>0</v>
      </c>
      <c r="AN9" s="84">
        <v>-4119</v>
      </c>
      <c r="AO9" s="84">
        <v>0</v>
      </c>
      <c r="AP9" s="84">
        <v>0</v>
      </c>
      <c r="AQ9" s="84">
        <v>-5190</v>
      </c>
      <c r="AR9" s="84">
        <v>-34104</v>
      </c>
      <c r="AS9" s="84">
        <v>-86001</v>
      </c>
      <c r="AT9" s="168">
        <v>-243115</v>
      </c>
      <c r="AU9" s="86">
        <v>9833264</v>
      </c>
    </row>
    <row r="10" spans="1:49" s="134" customFormat="1" ht="15.75" customHeight="1" x14ac:dyDescent="0.2">
      <c r="A10" s="82">
        <v>4</v>
      </c>
      <c r="B10" s="83" t="s">
        <v>298</v>
      </c>
      <c r="C10" s="84">
        <v>1375918</v>
      </c>
      <c r="D10" s="84">
        <v>-879</v>
      </c>
      <c r="E10" s="84"/>
      <c r="F10" s="84">
        <v>0</v>
      </c>
      <c r="G10" s="84">
        <v>0</v>
      </c>
      <c r="H10" s="84">
        <v>0</v>
      </c>
      <c r="I10" s="84">
        <v>0</v>
      </c>
      <c r="J10" s="84">
        <v>0</v>
      </c>
      <c r="K10" s="84">
        <v>0</v>
      </c>
      <c r="L10" s="84">
        <v>0</v>
      </c>
      <c r="M10" s="84">
        <v>0</v>
      </c>
      <c r="N10" s="84">
        <v>0</v>
      </c>
      <c r="O10" s="84">
        <v>0</v>
      </c>
      <c r="P10" s="84">
        <v>0</v>
      </c>
      <c r="Q10" s="84">
        <v>0</v>
      </c>
      <c r="R10" s="84">
        <v>-7617</v>
      </c>
      <c r="S10" s="84">
        <v>0</v>
      </c>
      <c r="T10" s="84">
        <v>0</v>
      </c>
      <c r="U10" s="84">
        <v>0</v>
      </c>
      <c r="V10" s="84">
        <v>-2077</v>
      </c>
      <c r="W10" s="84">
        <v>0</v>
      </c>
      <c r="X10" s="84">
        <v>0</v>
      </c>
      <c r="Y10" s="84">
        <v>0</v>
      </c>
      <c r="Z10" s="84">
        <v>0</v>
      </c>
      <c r="AA10" s="84">
        <v>0</v>
      </c>
      <c r="AB10" s="84">
        <v>0</v>
      </c>
      <c r="AC10" s="84">
        <v>0</v>
      </c>
      <c r="AD10" s="84">
        <v>0</v>
      </c>
      <c r="AE10" s="84">
        <v>0</v>
      </c>
      <c r="AF10" s="84">
        <v>0</v>
      </c>
      <c r="AG10" s="84">
        <v>0</v>
      </c>
      <c r="AH10" s="84">
        <v>0</v>
      </c>
      <c r="AI10" s="84">
        <v>0</v>
      </c>
      <c r="AJ10" s="84">
        <v>0</v>
      </c>
      <c r="AK10" s="84">
        <v>0</v>
      </c>
      <c r="AL10" s="84">
        <v>0</v>
      </c>
      <c r="AM10" s="84">
        <v>0</v>
      </c>
      <c r="AN10" s="84">
        <v>0</v>
      </c>
      <c r="AO10" s="84">
        <v>0</v>
      </c>
      <c r="AP10" s="84">
        <v>0</v>
      </c>
      <c r="AQ10" s="84">
        <v>-623</v>
      </c>
      <c r="AR10" s="84">
        <v>-11217</v>
      </c>
      <c r="AS10" s="84">
        <v>-16826</v>
      </c>
      <c r="AT10" s="168">
        <v>-39239</v>
      </c>
      <c r="AU10" s="86">
        <v>1336679</v>
      </c>
    </row>
    <row r="11" spans="1:49" s="134" customFormat="1" ht="15.75" customHeight="1" x14ac:dyDescent="0.2">
      <c r="A11" s="93">
        <v>5</v>
      </c>
      <c r="B11" s="94" t="s">
        <v>299</v>
      </c>
      <c r="C11" s="95">
        <v>2805150</v>
      </c>
      <c r="D11" s="95">
        <v>-1256</v>
      </c>
      <c r="E11" s="95"/>
      <c r="F11" s="95">
        <v>0</v>
      </c>
      <c r="G11" s="95">
        <v>0</v>
      </c>
      <c r="H11" s="95">
        <v>0</v>
      </c>
      <c r="I11" s="95">
        <v>0</v>
      </c>
      <c r="J11" s="95">
        <v>0</v>
      </c>
      <c r="K11" s="95">
        <v>0</v>
      </c>
      <c r="L11" s="95">
        <v>0</v>
      </c>
      <c r="M11" s="95">
        <v>0</v>
      </c>
      <c r="N11" s="95">
        <v>0</v>
      </c>
      <c r="O11" s="95">
        <v>0</v>
      </c>
      <c r="P11" s="95">
        <v>0</v>
      </c>
      <c r="Q11" s="95">
        <v>0</v>
      </c>
      <c r="R11" s="95">
        <v>0</v>
      </c>
      <c r="S11" s="95">
        <v>0</v>
      </c>
      <c r="T11" s="95">
        <v>0</v>
      </c>
      <c r="U11" s="95">
        <v>0</v>
      </c>
      <c r="V11" s="95">
        <v>0</v>
      </c>
      <c r="W11" s="95">
        <v>0</v>
      </c>
      <c r="X11" s="95">
        <v>0</v>
      </c>
      <c r="Y11" s="95">
        <v>0</v>
      </c>
      <c r="Z11" s="95">
        <v>0</v>
      </c>
      <c r="AA11" s="95">
        <v>0</v>
      </c>
      <c r="AB11" s="95">
        <v>0</v>
      </c>
      <c r="AC11" s="95">
        <v>0</v>
      </c>
      <c r="AD11" s="95">
        <v>0</v>
      </c>
      <c r="AE11" s="95">
        <v>0</v>
      </c>
      <c r="AF11" s="95">
        <v>0</v>
      </c>
      <c r="AG11" s="95">
        <v>0</v>
      </c>
      <c r="AH11" s="95">
        <v>0</v>
      </c>
      <c r="AI11" s="95">
        <v>0</v>
      </c>
      <c r="AJ11" s="95">
        <v>0</v>
      </c>
      <c r="AK11" s="95">
        <v>0</v>
      </c>
      <c r="AL11" s="95">
        <v>0</v>
      </c>
      <c r="AM11" s="95">
        <v>0</v>
      </c>
      <c r="AN11" s="95">
        <v>0</v>
      </c>
      <c r="AO11" s="95">
        <v>0</v>
      </c>
      <c r="AP11" s="95">
        <v>0</v>
      </c>
      <c r="AQ11" s="95">
        <v>-1831</v>
      </c>
      <c r="AR11" s="95">
        <v>-8372</v>
      </c>
      <c r="AS11" s="95">
        <v>-9418</v>
      </c>
      <c r="AT11" s="150">
        <v>-20877</v>
      </c>
      <c r="AU11" s="97">
        <v>2784273</v>
      </c>
    </row>
    <row r="12" spans="1:49" s="134" customFormat="1" ht="15.75" customHeight="1" x14ac:dyDescent="0.2">
      <c r="A12" s="82">
        <v>6</v>
      </c>
      <c r="B12" s="83" t="s">
        <v>300</v>
      </c>
      <c r="C12" s="84">
        <v>2798726</v>
      </c>
      <c r="D12" s="84">
        <v>-1571</v>
      </c>
      <c r="E12" s="84"/>
      <c r="F12" s="84">
        <v>0</v>
      </c>
      <c r="G12" s="84">
        <v>0</v>
      </c>
      <c r="H12" s="84">
        <v>0</v>
      </c>
      <c r="I12" s="84">
        <v>0</v>
      </c>
      <c r="J12" s="84">
        <v>-1303</v>
      </c>
      <c r="K12" s="84">
        <v>0</v>
      </c>
      <c r="L12" s="84">
        <v>0</v>
      </c>
      <c r="M12" s="84">
        <v>0</v>
      </c>
      <c r="N12" s="84">
        <v>0</v>
      </c>
      <c r="O12" s="84">
        <v>0</v>
      </c>
      <c r="P12" s="84">
        <v>0</v>
      </c>
      <c r="Q12" s="84">
        <v>0</v>
      </c>
      <c r="R12" s="84">
        <v>0</v>
      </c>
      <c r="S12" s="84">
        <v>0</v>
      </c>
      <c r="T12" s="84">
        <v>0</v>
      </c>
      <c r="U12" s="84">
        <v>0</v>
      </c>
      <c r="V12" s="84">
        <v>0</v>
      </c>
      <c r="W12" s="84">
        <v>0</v>
      </c>
      <c r="X12" s="84">
        <v>0</v>
      </c>
      <c r="Y12" s="84">
        <v>0</v>
      </c>
      <c r="Z12" s="84">
        <v>0</v>
      </c>
      <c r="AA12" s="84">
        <v>0</v>
      </c>
      <c r="AB12" s="84">
        <v>0</v>
      </c>
      <c r="AC12" s="84">
        <v>0</v>
      </c>
      <c r="AD12" s="84">
        <v>0</v>
      </c>
      <c r="AE12" s="84">
        <v>0</v>
      </c>
      <c r="AF12" s="84">
        <v>0</v>
      </c>
      <c r="AG12" s="84">
        <v>0</v>
      </c>
      <c r="AH12" s="84">
        <v>0</v>
      </c>
      <c r="AI12" s="84">
        <v>0</v>
      </c>
      <c r="AJ12" s="84">
        <v>0</v>
      </c>
      <c r="AK12" s="84">
        <v>0</v>
      </c>
      <c r="AL12" s="84">
        <v>0</v>
      </c>
      <c r="AM12" s="84">
        <v>0</v>
      </c>
      <c r="AN12" s="84">
        <v>0</v>
      </c>
      <c r="AO12" s="84">
        <v>0</v>
      </c>
      <c r="AP12" s="84">
        <v>0</v>
      </c>
      <c r="AQ12" s="84">
        <v>-2931</v>
      </c>
      <c r="AR12" s="84">
        <v>-14654</v>
      </c>
      <c r="AS12" s="84">
        <v>-5862</v>
      </c>
      <c r="AT12" s="168">
        <v>-26321</v>
      </c>
      <c r="AU12" s="86">
        <v>2772405</v>
      </c>
    </row>
    <row r="13" spans="1:49" s="134" customFormat="1" ht="15.75" customHeight="1" x14ac:dyDescent="0.2">
      <c r="A13" s="82">
        <v>7</v>
      </c>
      <c r="B13" s="83" t="s">
        <v>301</v>
      </c>
      <c r="C13" s="84">
        <v>748990</v>
      </c>
      <c r="D13" s="84">
        <v>0</v>
      </c>
      <c r="E13" s="84"/>
      <c r="F13" s="84">
        <v>0</v>
      </c>
      <c r="G13" s="84">
        <v>0</v>
      </c>
      <c r="H13" s="84">
        <v>0</v>
      </c>
      <c r="I13" s="84">
        <v>0</v>
      </c>
      <c r="J13" s="84">
        <v>0</v>
      </c>
      <c r="K13" s="84">
        <v>0</v>
      </c>
      <c r="L13" s="84">
        <v>0</v>
      </c>
      <c r="M13" s="84">
        <v>0</v>
      </c>
      <c r="N13" s="84">
        <v>0</v>
      </c>
      <c r="O13" s="84">
        <v>0</v>
      </c>
      <c r="P13" s="84">
        <v>0</v>
      </c>
      <c r="Q13" s="84">
        <v>0</v>
      </c>
      <c r="R13" s="84">
        <v>0</v>
      </c>
      <c r="S13" s="84">
        <v>0</v>
      </c>
      <c r="T13" s="84">
        <v>0</v>
      </c>
      <c r="U13" s="84">
        <v>0</v>
      </c>
      <c r="V13" s="84">
        <v>0</v>
      </c>
      <c r="W13" s="84">
        <v>0</v>
      </c>
      <c r="X13" s="84">
        <v>0</v>
      </c>
      <c r="Y13" s="84">
        <v>-24322</v>
      </c>
      <c r="Z13" s="84">
        <v>0</v>
      </c>
      <c r="AA13" s="84">
        <v>0</v>
      </c>
      <c r="AB13" s="84">
        <v>0</v>
      </c>
      <c r="AC13" s="84">
        <v>0</v>
      </c>
      <c r="AD13" s="84">
        <v>0</v>
      </c>
      <c r="AE13" s="84">
        <v>0</v>
      </c>
      <c r="AF13" s="84">
        <v>0</v>
      </c>
      <c r="AG13" s="84">
        <v>0</v>
      </c>
      <c r="AH13" s="84">
        <v>-1737</v>
      </c>
      <c r="AI13" s="84">
        <v>0</v>
      </c>
      <c r="AJ13" s="84">
        <v>0</v>
      </c>
      <c r="AK13" s="84">
        <v>0</v>
      </c>
      <c r="AL13" s="84">
        <v>0</v>
      </c>
      <c r="AM13" s="84">
        <v>0</v>
      </c>
      <c r="AN13" s="84">
        <v>0</v>
      </c>
      <c r="AO13" s="84">
        <v>0</v>
      </c>
      <c r="AP13" s="84">
        <v>0</v>
      </c>
      <c r="AQ13" s="84">
        <v>-3127</v>
      </c>
      <c r="AR13" s="84">
        <v>-14072</v>
      </c>
      <c r="AS13" s="84">
        <v>-4691</v>
      </c>
      <c r="AT13" s="168">
        <v>-47949</v>
      </c>
      <c r="AU13" s="86">
        <v>701041</v>
      </c>
    </row>
    <row r="14" spans="1:49" s="134" customFormat="1" ht="15.75" customHeight="1" x14ac:dyDescent="0.2">
      <c r="A14" s="82">
        <v>8</v>
      </c>
      <c r="B14" s="83" t="s">
        <v>302</v>
      </c>
      <c r="C14" s="84">
        <v>11763339</v>
      </c>
      <c r="D14" s="84">
        <v>-1854</v>
      </c>
      <c r="E14" s="84"/>
      <c r="F14" s="84">
        <v>0</v>
      </c>
      <c r="G14" s="84">
        <v>0</v>
      </c>
      <c r="H14" s="84">
        <v>0</v>
      </c>
      <c r="I14" s="84">
        <v>0</v>
      </c>
      <c r="J14" s="84">
        <v>0</v>
      </c>
      <c r="K14" s="84">
        <v>0</v>
      </c>
      <c r="L14" s="84">
        <v>0</v>
      </c>
      <c r="M14" s="84">
        <v>0</v>
      </c>
      <c r="N14" s="84">
        <v>0</v>
      </c>
      <c r="O14" s="84">
        <v>0</v>
      </c>
      <c r="P14" s="84">
        <v>0</v>
      </c>
      <c r="Q14" s="84">
        <v>0</v>
      </c>
      <c r="R14" s="84">
        <v>0</v>
      </c>
      <c r="S14" s="84">
        <v>0</v>
      </c>
      <c r="T14" s="84">
        <v>0</v>
      </c>
      <c r="U14" s="84">
        <v>0</v>
      </c>
      <c r="V14" s="84">
        <v>0</v>
      </c>
      <c r="W14" s="84">
        <v>0</v>
      </c>
      <c r="X14" s="84">
        <v>0</v>
      </c>
      <c r="Y14" s="84">
        <v>0</v>
      </c>
      <c r="Z14" s="84">
        <v>0</v>
      </c>
      <c r="AA14" s="84">
        <v>0</v>
      </c>
      <c r="AB14" s="84">
        <v>0</v>
      </c>
      <c r="AC14" s="84">
        <v>0</v>
      </c>
      <c r="AD14" s="84">
        <v>0</v>
      </c>
      <c r="AE14" s="84">
        <v>0</v>
      </c>
      <c r="AF14" s="84">
        <v>0</v>
      </c>
      <c r="AG14" s="84">
        <v>-20606</v>
      </c>
      <c r="AH14" s="84">
        <v>0</v>
      </c>
      <c r="AI14" s="84">
        <v>0</v>
      </c>
      <c r="AJ14" s="84">
        <v>0</v>
      </c>
      <c r="AK14" s="84">
        <v>0</v>
      </c>
      <c r="AL14" s="84">
        <v>0</v>
      </c>
      <c r="AM14" s="84">
        <v>0</v>
      </c>
      <c r="AN14" s="84">
        <v>0</v>
      </c>
      <c r="AO14" s="84">
        <v>0</v>
      </c>
      <c r="AP14" s="84">
        <v>0</v>
      </c>
      <c r="AQ14" s="84">
        <v>-2576</v>
      </c>
      <c r="AR14" s="84">
        <v>-37607</v>
      </c>
      <c r="AS14" s="84">
        <v>-27819</v>
      </c>
      <c r="AT14" s="168">
        <v>-90462</v>
      </c>
      <c r="AU14" s="86">
        <v>11672877</v>
      </c>
    </row>
    <row r="15" spans="1:49" s="134" customFormat="1" ht="15.75" customHeight="1" x14ac:dyDescent="0.2">
      <c r="A15" s="82">
        <v>9</v>
      </c>
      <c r="B15" s="83" t="s">
        <v>303</v>
      </c>
      <c r="C15" s="84">
        <v>16019121</v>
      </c>
      <c r="D15" s="84">
        <v>-6095</v>
      </c>
      <c r="E15" s="84">
        <v>-414223</v>
      </c>
      <c r="F15" s="84">
        <v>0</v>
      </c>
      <c r="G15" s="84">
        <v>0</v>
      </c>
      <c r="H15" s="84">
        <v>0</v>
      </c>
      <c r="I15" s="84">
        <v>0</v>
      </c>
      <c r="J15" s="84">
        <v>0</v>
      </c>
      <c r="K15" s="84">
        <v>0</v>
      </c>
      <c r="L15" s="84">
        <v>0</v>
      </c>
      <c r="M15" s="84">
        <v>0</v>
      </c>
      <c r="N15" s="84">
        <v>0</v>
      </c>
      <c r="O15" s="84">
        <v>0</v>
      </c>
      <c r="P15" s="84">
        <v>0</v>
      </c>
      <c r="Q15" s="84">
        <v>0</v>
      </c>
      <c r="R15" s="84">
        <v>0</v>
      </c>
      <c r="S15" s="84">
        <v>0</v>
      </c>
      <c r="T15" s="84">
        <v>0</v>
      </c>
      <c r="U15" s="84">
        <v>0</v>
      </c>
      <c r="V15" s="84">
        <v>0</v>
      </c>
      <c r="W15" s="84">
        <v>0</v>
      </c>
      <c r="X15" s="84">
        <v>0</v>
      </c>
      <c r="Y15" s="84">
        <v>0</v>
      </c>
      <c r="Z15" s="84">
        <v>0</v>
      </c>
      <c r="AA15" s="84">
        <v>0</v>
      </c>
      <c r="AB15" s="84">
        <v>0</v>
      </c>
      <c r="AC15" s="84">
        <v>0</v>
      </c>
      <c r="AD15" s="84">
        <v>0</v>
      </c>
      <c r="AE15" s="84">
        <v>0</v>
      </c>
      <c r="AF15" s="84">
        <v>0</v>
      </c>
      <c r="AG15" s="84">
        <v>-63337</v>
      </c>
      <c r="AH15" s="84">
        <v>0</v>
      </c>
      <c r="AI15" s="84">
        <v>0</v>
      </c>
      <c r="AJ15" s="84">
        <v>0</v>
      </c>
      <c r="AK15" s="84">
        <v>0</v>
      </c>
      <c r="AL15" s="84">
        <v>0</v>
      </c>
      <c r="AM15" s="84">
        <v>0</v>
      </c>
      <c r="AN15" s="84">
        <v>0</v>
      </c>
      <c r="AO15" s="84">
        <v>0</v>
      </c>
      <c r="AP15" s="84">
        <v>0</v>
      </c>
      <c r="AQ15" s="84">
        <v>-14251</v>
      </c>
      <c r="AR15" s="84">
        <v>-141268</v>
      </c>
      <c r="AS15" s="84">
        <v>-37176</v>
      </c>
      <c r="AT15" s="168">
        <v>-676350</v>
      </c>
      <c r="AU15" s="86">
        <v>15342771</v>
      </c>
    </row>
    <row r="16" spans="1:49" s="134" customFormat="1" ht="15.75" customHeight="1" x14ac:dyDescent="0.2">
      <c r="A16" s="93">
        <v>10</v>
      </c>
      <c r="B16" s="94" t="s">
        <v>304</v>
      </c>
      <c r="C16" s="95">
        <v>12433143</v>
      </c>
      <c r="D16" s="95">
        <v>-9616</v>
      </c>
      <c r="E16" s="95"/>
      <c r="F16" s="95">
        <v>0</v>
      </c>
      <c r="G16" s="95">
        <v>0</v>
      </c>
      <c r="H16" s="95">
        <v>0</v>
      </c>
      <c r="I16" s="95">
        <v>0</v>
      </c>
      <c r="J16" s="95">
        <v>-1237836</v>
      </c>
      <c r="K16" s="95">
        <v>0</v>
      </c>
      <c r="L16" s="95">
        <v>0</v>
      </c>
      <c r="M16" s="95">
        <v>0</v>
      </c>
      <c r="N16" s="95">
        <v>0</v>
      </c>
      <c r="O16" s="95">
        <v>0</v>
      </c>
      <c r="P16" s="95">
        <v>0</v>
      </c>
      <c r="Q16" s="95">
        <v>0</v>
      </c>
      <c r="R16" s="95">
        <v>0</v>
      </c>
      <c r="S16" s="95">
        <v>-455471</v>
      </c>
      <c r="T16" s="95">
        <v>0</v>
      </c>
      <c r="U16" s="95">
        <v>0</v>
      </c>
      <c r="V16" s="95">
        <v>-16708</v>
      </c>
      <c r="W16" s="95">
        <v>0</v>
      </c>
      <c r="X16" s="95">
        <v>0</v>
      </c>
      <c r="Y16" s="95">
        <v>0</v>
      </c>
      <c r="Z16" s="95">
        <v>0</v>
      </c>
      <c r="AA16" s="95">
        <v>0</v>
      </c>
      <c r="AB16" s="95">
        <v>0</v>
      </c>
      <c r="AC16" s="95">
        <v>0</v>
      </c>
      <c r="AD16" s="95">
        <v>0</v>
      </c>
      <c r="AE16" s="95">
        <v>0</v>
      </c>
      <c r="AF16" s="95">
        <v>0</v>
      </c>
      <c r="AG16" s="95">
        <v>0</v>
      </c>
      <c r="AH16" s="95">
        <v>0</v>
      </c>
      <c r="AI16" s="95">
        <v>0</v>
      </c>
      <c r="AJ16" s="95">
        <v>0</v>
      </c>
      <c r="AK16" s="95">
        <v>0</v>
      </c>
      <c r="AL16" s="95">
        <v>0</v>
      </c>
      <c r="AM16" s="95">
        <v>-196136</v>
      </c>
      <c r="AN16" s="95">
        <v>0</v>
      </c>
      <c r="AO16" s="95">
        <v>0</v>
      </c>
      <c r="AP16" s="95">
        <v>0</v>
      </c>
      <c r="AQ16" s="95">
        <v>-11768</v>
      </c>
      <c r="AR16" s="95">
        <v>-79762</v>
      </c>
      <c r="AS16" s="95">
        <v>-60802</v>
      </c>
      <c r="AT16" s="150">
        <v>-2068099</v>
      </c>
      <c r="AU16" s="97">
        <v>10365044</v>
      </c>
    </row>
    <row r="17" spans="1:47" s="134" customFormat="1" ht="15.75" customHeight="1" x14ac:dyDescent="0.2">
      <c r="A17" s="82">
        <v>11</v>
      </c>
      <c r="B17" s="83" t="s">
        <v>305</v>
      </c>
      <c r="C17" s="84">
        <v>978327</v>
      </c>
      <c r="D17" s="84">
        <v>-157</v>
      </c>
      <c r="E17" s="84"/>
      <c r="F17" s="84">
        <v>0</v>
      </c>
      <c r="G17" s="84">
        <v>0</v>
      </c>
      <c r="H17" s="84">
        <v>0</v>
      </c>
      <c r="I17" s="84">
        <v>0</v>
      </c>
      <c r="J17" s="84">
        <v>0</v>
      </c>
      <c r="K17" s="84">
        <v>0</v>
      </c>
      <c r="L17" s="84">
        <v>0</v>
      </c>
      <c r="M17" s="84">
        <v>0</v>
      </c>
      <c r="N17" s="84">
        <v>0</v>
      </c>
      <c r="O17" s="84">
        <v>0</v>
      </c>
      <c r="P17" s="84">
        <v>0</v>
      </c>
      <c r="Q17" s="84">
        <v>0</v>
      </c>
      <c r="R17" s="84">
        <v>0</v>
      </c>
      <c r="S17" s="84">
        <v>0</v>
      </c>
      <c r="T17" s="84">
        <v>0</v>
      </c>
      <c r="U17" s="84">
        <v>0</v>
      </c>
      <c r="V17" s="84">
        <v>0</v>
      </c>
      <c r="W17" s="84">
        <v>0</v>
      </c>
      <c r="X17" s="84">
        <v>0</v>
      </c>
      <c r="Y17" s="84">
        <v>0</v>
      </c>
      <c r="Z17" s="84">
        <v>0</v>
      </c>
      <c r="AA17" s="84">
        <v>0</v>
      </c>
      <c r="AB17" s="84">
        <v>0</v>
      </c>
      <c r="AC17" s="84">
        <v>0</v>
      </c>
      <c r="AD17" s="84">
        <v>0</v>
      </c>
      <c r="AE17" s="84">
        <v>0</v>
      </c>
      <c r="AF17" s="84">
        <v>0</v>
      </c>
      <c r="AG17" s="84">
        <v>0</v>
      </c>
      <c r="AH17" s="84">
        <v>-832</v>
      </c>
      <c r="AI17" s="84">
        <v>0</v>
      </c>
      <c r="AJ17" s="84">
        <v>0</v>
      </c>
      <c r="AK17" s="84">
        <v>0</v>
      </c>
      <c r="AL17" s="84">
        <v>0</v>
      </c>
      <c r="AM17" s="84">
        <v>0</v>
      </c>
      <c r="AN17" s="84">
        <v>0</v>
      </c>
      <c r="AO17" s="84">
        <v>0</v>
      </c>
      <c r="AP17" s="84">
        <v>0</v>
      </c>
      <c r="AQ17" s="84">
        <v>-375</v>
      </c>
      <c r="AR17" s="84">
        <v>-1124</v>
      </c>
      <c r="AS17" s="84">
        <v>-4495</v>
      </c>
      <c r="AT17" s="168">
        <v>-6983</v>
      </c>
      <c r="AU17" s="86">
        <v>971344</v>
      </c>
    </row>
    <row r="18" spans="1:47" s="134" customFormat="1" ht="15.75" customHeight="1" x14ac:dyDescent="0.2">
      <c r="A18" s="82">
        <v>12</v>
      </c>
      <c r="B18" s="83" t="s">
        <v>306</v>
      </c>
      <c r="C18" s="84">
        <v>339163</v>
      </c>
      <c r="D18" s="84">
        <v>0</v>
      </c>
      <c r="E18" s="84"/>
      <c r="F18" s="84">
        <v>0</v>
      </c>
      <c r="G18" s="84">
        <v>0</v>
      </c>
      <c r="H18" s="84">
        <v>0</v>
      </c>
      <c r="I18" s="84">
        <v>0</v>
      </c>
      <c r="J18" s="84">
        <v>-1559</v>
      </c>
      <c r="K18" s="84">
        <v>0</v>
      </c>
      <c r="L18" s="84">
        <v>0</v>
      </c>
      <c r="M18" s="84">
        <v>0</v>
      </c>
      <c r="N18" s="84">
        <v>0</v>
      </c>
      <c r="O18" s="84">
        <v>0</v>
      </c>
      <c r="P18" s="84">
        <v>0</v>
      </c>
      <c r="Q18" s="84">
        <v>0</v>
      </c>
      <c r="R18" s="84">
        <v>0</v>
      </c>
      <c r="S18" s="84">
        <v>0</v>
      </c>
      <c r="T18" s="84">
        <v>0</v>
      </c>
      <c r="U18" s="84">
        <v>0</v>
      </c>
      <c r="V18" s="84">
        <v>0</v>
      </c>
      <c r="W18" s="84">
        <v>0</v>
      </c>
      <c r="X18" s="84">
        <v>0</v>
      </c>
      <c r="Y18" s="84">
        <v>0</v>
      </c>
      <c r="Z18" s="84">
        <v>0</v>
      </c>
      <c r="AA18" s="84">
        <v>0</v>
      </c>
      <c r="AB18" s="84">
        <v>0</v>
      </c>
      <c r="AC18" s="84">
        <v>0</v>
      </c>
      <c r="AD18" s="84">
        <v>0</v>
      </c>
      <c r="AE18" s="84">
        <v>0</v>
      </c>
      <c r="AF18" s="84">
        <v>0</v>
      </c>
      <c r="AG18" s="84">
        <v>0</v>
      </c>
      <c r="AH18" s="84">
        <v>0</v>
      </c>
      <c r="AI18" s="84">
        <v>0</v>
      </c>
      <c r="AJ18" s="84">
        <v>0</v>
      </c>
      <c r="AK18" s="84">
        <v>0</v>
      </c>
      <c r="AL18" s="84">
        <v>0</v>
      </c>
      <c r="AM18" s="84">
        <v>0</v>
      </c>
      <c r="AN18" s="84">
        <v>0</v>
      </c>
      <c r="AO18" s="84">
        <v>0</v>
      </c>
      <c r="AP18" s="84">
        <v>0</v>
      </c>
      <c r="AQ18" s="84">
        <v>0</v>
      </c>
      <c r="AR18" s="84">
        <v>0</v>
      </c>
      <c r="AS18" s="84">
        <v>-2806</v>
      </c>
      <c r="AT18" s="168">
        <v>-4365</v>
      </c>
      <c r="AU18" s="86">
        <v>334798</v>
      </c>
    </row>
    <row r="19" spans="1:47" s="134" customFormat="1" ht="15.75" customHeight="1" x14ac:dyDescent="0.2">
      <c r="A19" s="82">
        <v>13</v>
      </c>
      <c r="B19" s="83" t="s">
        <v>307</v>
      </c>
      <c r="C19" s="84">
        <v>524082</v>
      </c>
      <c r="D19" s="84">
        <v>0</v>
      </c>
      <c r="E19" s="84"/>
      <c r="F19" s="84">
        <v>0</v>
      </c>
      <c r="G19" s="84">
        <v>0</v>
      </c>
      <c r="H19" s="84">
        <v>0</v>
      </c>
      <c r="I19" s="84">
        <v>0</v>
      </c>
      <c r="J19" s="84">
        <v>0</v>
      </c>
      <c r="K19" s="84">
        <v>0</v>
      </c>
      <c r="L19" s="84">
        <v>0</v>
      </c>
      <c r="M19" s="84">
        <v>0</v>
      </c>
      <c r="N19" s="84">
        <v>0</v>
      </c>
      <c r="O19" s="84">
        <v>-52882</v>
      </c>
      <c r="P19" s="84">
        <v>0</v>
      </c>
      <c r="Q19" s="84">
        <v>0</v>
      </c>
      <c r="R19" s="84">
        <v>0</v>
      </c>
      <c r="S19" s="84">
        <v>0</v>
      </c>
      <c r="T19" s="84">
        <v>0</v>
      </c>
      <c r="U19" s="84">
        <v>0</v>
      </c>
      <c r="V19" s="84">
        <v>0</v>
      </c>
      <c r="W19" s="84">
        <v>0</v>
      </c>
      <c r="X19" s="84">
        <v>0</v>
      </c>
      <c r="Y19" s="84">
        <v>0</v>
      </c>
      <c r="Z19" s="84">
        <v>0</v>
      </c>
      <c r="AA19" s="84">
        <v>0</v>
      </c>
      <c r="AB19" s="84">
        <v>0</v>
      </c>
      <c r="AC19" s="84">
        <v>0</v>
      </c>
      <c r="AD19" s="84">
        <v>0</v>
      </c>
      <c r="AE19" s="84">
        <v>0</v>
      </c>
      <c r="AF19" s="84">
        <v>0</v>
      </c>
      <c r="AG19" s="84">
        <v>0</v>
      </c>
      <c r="AH19" s="84">
        <v>-518</v>
      </c>
      <c r="AI19" s="84">
        <v>0</v>
      </c>
      <c r="AJ19" s="84">
        <v>0</v>
      </c>
      <c r="AK19" s="84">
        <v>0</v>
      </c>
      <c r="AL19" s="84">
        <v>0</v>
      </c>
      <c r="AM19" s="84">
        <v>0</v>
      </c>
      <c r="AN19" s="84">
        <v>0</v>
      </c>
      <c r="AO19" s="84">
        <v>0</v>
      </c>
      <c r="AP19" s="84">
        <v>0</v>
      </c>
      <c r="AQ19" s="84">
        <v>0</v>
      </c>
      <c r="AR19" s="84">
        <v>-2333</v>
      </c>
      <c r="AS19" s="84">
        <v>-1400</v>
      </c>
      <c r="AT19" s="168">
        <v>-57133</v>
      </c>
      <c r="AU19" s="86">
        <v>466949</v>
      </c>
    </row>
    <row r="20" spans="1:47" s="134" customFormat="1" ht="15.75" customHeight="1" x14ac:dyDescent="0.2">
      <c r="A20" s="82">
        <v>14</v>
      </c>
      <c r="B20" s="83" t="s">
        <v>308</v>
      </c>
      <c r="C20" s="84">
        <v>1129675</v>
      </c>
      <c r="D20" s="84">
        <v>0</v>
      </c>
      <c r="E20" s="84"/>
      <c r="F20" s="84">
        <v>0</v>
      </c>
      <c r="G20" s="84">
        <v>-397</v>
      </c>
      <c r="H20" s="84">
        <v>0</v>
      </c>
      <c r="I20" s="84">
        <v>0</v>
      </c>
      <c r="J20" s="84">
        <v>0</v>
      </c>
      <c r="K20" s="84">
        <v>0</v>
      </c>
      <c r="L20" s="84">
        <v>0</v>
      </c>
      <c r="M20" s="84">
        <v>0</v>
      </c>
      <c r="N20" s="84">
        <v>0</v>
      </c>
      <c r="O20" s="84">
        <v>0</v>
      </c>
      <c r="P20" s="84">
        <v>0</v>
      </c>
      <c r="Q20" s="84">
        <v>0</v>
      </c>
      <c r="R20" s="84">
        <v>0</v>
      </c>
      <c r="S20" s="84">
        <v>0</v>
      </c>
      <c r="T20" s="84">
        <v>-21425</v>
      </c>
      <c r="U20" s="84">
        <v>0</v>
      </c>
      <c r="V20" s="84">
        <v>0</v>
      </c>
      <c r="W20" s="84">
        <v>0</v>
      </c>
      <c r="X20" s="84">
        <v>0</v>
      </c>
      <c r="Y20" s="84">
        <v>-12299</v>
      </c>
      <c r="Z20" s="84">
        <v>0</v>
      </c>
      <c r="AA20" s="84">
        <v>0</v>
      </c>
      <c r="AB20" s="84">
        <v>0</v>
      </c>
      <c r="AC20" s="84">
        <v>0</v>
      </c>
      <c r="AD20" s="84">
        <v>0</v>
      </c>
      <c r="AE20" s="84">
        <v>0</v>
      </c>
      <c r="AF20" s="84">
        <v>0</v>
      </c>
      <c r="AG20" s="84">
        <v>0</v>
      </c>
      <c r="AH20" s="84">
        <v>0</v>
      </c>
      <c r="AI20" s="84">
        <v>0</v>
      </c>
      <c r="AJ20" s="84">
        <v>0</v>
      </c>
      <c r="AK20" s="84">
        <v>0</v>
      </c>
      <c r="AL20" s="84">
        <v>0</v>
      </c>
      <c r="AM20" s="84">
        <v>0</v>
      </c>
      <c r="AN20" s="84">
        <v>0</v>
      </c>
      <c r="AO20" s="84">
        <v>0</v>
      </c>
      <c r="AP20" s="84">
        <v>0</v>
      </c>
      <c r="AQ20" s="84">
        <v>-714</v>
      </c>
      <c r="AR20" s="84">
        <v>-2143</v>
      </c>
      <c r="AS20" s="84">
        <v>-1071</v>
      </c>
      <c r="AT20" s="168">
        <v>-38049</v>
      </c>
      <c r="AU20" s="86">
        <v>1091626</v>
      </c>
    </row>
    <row r="21" spans="1:47" s="134" customFormat="1" ht="15.75" customHeight="1" x14ac:dyDescent="0.2">
      <c r="A21" s="93">
        <v>15</v>
      </c>
      <c r="B21" s="94" t="s">
        <v>309</v>
      </c>
      <c r="C21" s="95">
        <v>1793424</v>
      </c>
      <c r="D21" s="95">
        <v>-678</v>
      </c>
      <c r="E21" s="95"/>
      <c r="F21" s="95">
        <v>0</v>
      </c>
      <c r="G21" s="95">
        <v>0</v>
      </c>
      <c r="H21" s="95">
        <v>0</v>
      </c>
      <c r="I21" s="95">
        <v>0</v>
      </c>
      <c r="J21" s="95">
        <v>0</v>
      </c>
      <c r="K21" s="95">
        <v>0</v>
      </c>
      <c r="L21" s="95">
        <v>0</v>
      </c>
      <c r="M21" s="95">
        <v>0</v>
      </c>
      <c r="N21" s="95">
        <v>0</v>
      </c>
      <c r="O21" s="95">
        <v>-150992</v>
      </c>
      <c r="P21" s="95">
        <v>0</v>
      </c>
      <c r="Q21" s="95">
        <v>0</v>
      </c>
      <c r="R21" s="95">
        <v>0</v>
      </c>
      <c r="S21" s="95">
        <v>0</v>
      </c>
      <c r="T21" s="95">
        <v>0</v>
      </c>
      <c r="U21" s="95">
        <v>0</v>
      </c>
      <c r="V21" s="95">
        <v>0</v>
      </c>
      <c r="W21" s="95">
        <v>0</v>
      </c>
      <c r="X21" s="95">
        <v>0</v>
      </c>
      <c r="Y21" s="95">
        <v>0</v>
      </c>
      <c r="Z21" s="95">
        <v>0</v>
      </c>
      <c r="AA21" s="95">
        <v>0</v>
      </c>
      <c r="AB21" s="95">
        <v>0</v>
      </c>
      <c r="AC21" s="95">
        <v>0</v>
      </c>
      <c r="AD21" s="95">
        <v>0</v>
      </c>
      <c r="AE21" s="95">
        <v>0</v>
      </c>
      <c r="AF21" s="95">
        <v>0</v>
      </c>
      <c r="AG21" s="95">
        <v>0</v>
      </c>
      <c r="AH21" s="95">
        <v>0</v>
      </c>
      <c r="AI21" s="95">
        <v>0</v>
      </c>
      <c r="AJ21" s="95">
        <v>0</v>
      </c>
      <c r="AK21" s="95">
        <v>0</v>
      </c>
      <c r="AL21" s="95">
        <v>0</v>
      </c>
      <c r="AM21" s="95">
        <v>0</v>
      </c>
      <c r="AN21" s="95">
        <v>0</v>
      </c>
      <c r="AO21" s="95">
        <v>0</v>
      </c>
      <c r="AP21" s="95">
        <v>0</v>
      </c>
      <c r="AQ21" s="95">
        <v>-1674</v>
      </c>
      <c r="AR21" s="95">
        <v>-9037</v>
      </c>
      <c r="AS21" s="95">
        <v>-1674</v>
      </c>
      <c r="AT21" s="150">
        <v>-164055</v>
      </c>
      <c r="AU21" s="97">
        <v>1629369</v>
      </c>
    </row>
    <row r="22" spans="1:47" s="134" customFormat="1" ht="15.75" customHeight="1" x14ac:dyDescent="0.2">
      <c r="A22" s="82">
        <v>16</v>
      </c>
      <c r="B22" s="83" t="s">
        <v>310</v>
      </c>
      <c r="C22" s="84">
        <v>1307853</v>
      </c>
      <c r="D22" s="84">
        <v>-279</v>
      </c>
      <c r="E22" s="84"/>
      <c r="F22" s="84">
        <v>0</v>
      </c>
      <c r="G22" s="84">
        <v>0</v>
      </c>
      <c r="H22" s="84">
        <v>0</v>
      </c>
      <c r="I22" s="84">
        <v>0</v>
      </c>
      <c r="J22" s="84">
        <v>0</v>
      </c>
      <c r="K22" s="84">
        <v>0</v>
      </c>
      <c r="L22" s="84">
        <v>0</v>
      </c>
      <c r="M22" s="84">
        <v>0</v>
      </c>
      <c r="N22" s="84">
        <v>0</v>
      </c>
      <c r="O22" s="84">
        <v>0</v>
      </c>
      <c r="P22" s="84">
        <v>0</v>
      </c>
      <c r="Q22" s="84">
        <v>0</v>
      </c>
      <c r="R22" s="84">
        <v>0</v>
      </c>
      <c r="S22" s="84">
        <v>0</v>
      </c>
      <c r="T22" s="84">
        <v>0</v>
      </c>
      <c r="U22" s="84">
        <v>0</v>
      </c>
      <c r="V22" s="84">
        <v>0</v>
      </c>
      <c r="W22" s="84">
        <v>0</v>
      </c>
      <c r="X22" s="84">
        <v>0</v>
      </c>
      <c r="Y22" s="84">
        <v>0</v>
      </c>
      <c r="Z22" s="84">
        <v>0</v>
      </c>
      <c r="AA22" s="84">
        <v>0</v>
      </c>
      <c r="AB22" s="84">
        <v>0</v>
      </c>
      <c r="AC22" s="84">
        <v>0</v>
      </c>
      <c r="AD22" s="84">
        <v>0</v>
      </c>
      <c r="AE22" s="84">
        <v>-1662</v>
      </c>
      <c r="AF22" s="84">
        <v>0</v>
      </c>
      <c r="AG22" s="84">
        <v>-11635</v>
      </c>
      <c r="AH22" s="84">
        <v>0</v>
      </c>
      <c r="AI22" s="84">
        <v>0</v>
      </c>
      <c r="AJ22" s="84">
        <v>0</v>
      </c>
      <c r="AK22" s="84">
        <v>0</v>
      </c>
      <c r="AL22" s="84">
        <v>0</v>
      </c>
      <c r="AM22" s="84">
        <v>0</v>
      </c>
      <c r="AN22" s="84">
        <v>0</v>
      </c>
      <c r="AO22" s="84">
        <v>0</v>
      </c>
      <c r="AP22" s="84">
        <v>0</v>
      </c>
      <c r="AQ22" s="84">
        <v>-2992</v>
      </c>
      <c r="AR22" s="84">
        <v>-35901</v>
      </c>
      <c r="AS22" s="84">
        <v>-16455</v>
      </c>
      <c r="AT22" s="168">
        <v>-68924</v>
      </c>
      <c r="AU22" s="86">
        <v>1238929</v>
      </c>
    </row>
    <row r="23" spans="1:47" s="134" customFormat="1" ht="15.75" customHeight="1" x14ac:dyDescent="0.2">
      <c r="A23" s="82">
        <v>17</v>
      </c>
      <c r="B23" s="83" t="s">
        <v>311</v>
      </c>
      <c r="C23" s="84">
        <v>15139331</v>
      </c>
      <c r="D23" s="84">
        <v>-10563</v>
      </c>
      <c r="E23" s="84">
        <v>-662803</v>
      </c>
      <c r="F23" s="84">
        <v>-498318</v>
      </c>
      <c r="G23" s="84">
        <v>0</v>
      </c>
      <c r="H23" s="84">
        <v>0</v>
      </c>
      <c r="I23" s="84">
        <v>0</v>
      </c>
      <c r="J23" s="84">
        <v>0</v>
      </c>
      <c r="K23" s="84">
        <v>0</v>
      </c>
      <c r="L23" s="84">
        <v>-164623</v>
      </c>
      <c r="M23" s="84">
        <v>-65849</v>
      </c>
      <c r="N23" s="84">
        <v>-581964</v>
      </c>
      <c r="O23" s="84">
        <v>0</v>
      </c>
      <c r="P23" s="84">
        <v>-147716</v>
      </c>
      <c r="Q23" s="84">
        <v>-360391</v>
      </c>
      <c r="R23" s="84">
        <v>-71188</v>
      </c>
      <c r="S23" s="84">
        <v>0</v>
      </c>
      <c r="T23" s="84">
        <v>0</v>
      </c>
      <c r="U23" s="84">
        <v>0</v>
      </c>
      <c r="V23" s="84">
        <v>-47162</v>
      </c>
      <c r="W23" s="84">
        <v>0</v>
      </c>
      <c r="X23" s="84">
        <v>-680738</v>
      </c>
      <c r="Y23" s="84">
        <v>0</v>
      </c>
      <c r="Z23" s="84">
        <v>0</v>
      </c>
      <c r="AA23" s="84">
        <v>-492979</v>
      </c>
      <c r="AB23" s="84">
        <v>-460054</v>
      </c>
      <c r="AC23" s="84">
        <v>-129029</v>
      </c>
      <c r="AD23" s="84">
        <v>0</v>
      </c>
      <c r="AE23" s="84">
        <v>-270515</v>
      </c>
      <c r="AF23" s="84">
        <v>-633575</v>
      </c>
      <c r="AG23" s="84">
        <v>0</v>
      </c>
      <c r="AH23" s="84">
        <v>0</v>
      </c>
      <c r="AI23" s="84">
        <v>-94324</v>
      </c>
      <c r="AJ23" s="84">
        <v>0</v>
      </c>
      <c r="AK23" s="84">
        <v>-511666</v>
      </c>
      <c r="AL23" s="84">
        <v>0</v>
      </c>
      <c r="AM23" s="84">
        <v>0</v>
      </c>
      <c r="AN23" s="84">
        <v>-48942</v>
      </c>
      <c r="AO23" s="84">
        <v>0</v>
      </c>
      <c r="AP23" s="84">
        <v>-400434</v>
      </c>
      <c r="AQ23" s="84">
        <v>-56061</v>
      </c>
      <c r="AR23" s="84">
        <v>-168182</v>
      </c>
      <c r="AS23" s="84">
        <v>-279503</v>
      </c>
      <c r="AT23" s="168">
        <v>-6836579</v>
      </c>
      <c r="AU23" s="86">
        <v>8302752</v>
      </c>
    </row>
    <row r="24" spans="1:47" s="134" customFormat="1" ht="15.75" customHeight="1" x14ac:dyDescent="0.2">
      <c r="A24" s="82">
        <v>18</v>
      </c>
      <c r="B24" s="83" t="s">
        <v>312</v>
      </c>
      <c r="C24" s="84">
        <v>423800</v>
      </c>
      <c r="D24" s="84">
        <v>0</v>
      </c>
      <c r="E24" s="84"/>
      <c r="F24" s="84">
        <v>0</v>
      </c>
      <c r="G24" s="84">
        <v>0</v>
      </c>
      <c r="H24" s="84">
        <v>0</v>
      </c>
      <c r="I24" s="84">
        <v>0</v>
      </c>
      <c r="J24" s="84">
        <v>0</v>
      </c>
      <c r="K24" s="84">
        <v>0</v>
      </c>
      <c r="L24" s="84">
        <v>0</v>
      </c>
      <c r="M24" s="84">
        <v>0</v>
      </c>
      <c r="N24" s="84">
        <v>0</v>
      </c>
      <c r="O24" s="84">
        <v>0</v>
      </c>
      <c r="P24" s="84">
        <v>0</v>
      </c>
      <c r="Q24" s="84">
        <v>0</v>
      </c>
      <c r="R24" s="84">
        <v>0</v>
      </c>
      <c r="S24" s="84">
        <v>0</v>
      </c>
      <c r="T24" s="84">
        <v>0</v>
      </c>
      <c r="U24" s="84">
        <v>0</v>
      </c>
      <c r="V24" s="84">
        <v>0</v>
      </c>
      <c r="W24" s="84">
        <v>0</v>
      </c>
      <c r="X24" s="84">
        <v>0</v>
      </c>
      <c r="Y24" s="84">
        <v>0</v>
      </c>
      <c r="Z24" s="84">
        <v>0</v>
      </c>
      <c r="AA24" s="84">
        <v>0</v>
      </c>
      <c r="AB24" s="84">
        <v>0</v>
      </c>
      <c r="AC24" s="84">
        <v>0</v>
      </c>
      <c r="AD24" s="84">
        <v>0</v>
      </c>
      <c r="AE24" s="84">
        <v>0</v>
      </c>
      <c r="AF24" s="84">
        <v>0</v>
      </c>
      <c r="AG24" s="84">
        <v>0</v>
      </c>
      <c r="AH24" s="84">
        <v>0</v>
      </c>
      <c r="AI24" s="84">
        <v>0</v>
      </c>
      <c r="AJ24" s="84">
        <v>0</v>
      </c>
      <c r="AK24" s="84">
        <v>0</v>
      </c>
      <c r="AL24" s="84">
        <v>0</v>
      </c>
      <c r="AM24" s="84">
        <v>0</v>
      </c>
      <c r="AN24" s="84">
        <v>0</v>
      </c>
      <c r="AO24" s="84">
        <v>0</v>
      </c>
      <c r="AP24" s="84">
        <v>0</v>
      </c>
      <c r="AQ24" s="84">
        <v>0</v>
      </c>
      <c r="AR24" s="84">
        <v>-1510</v>
      </c>
      <c r="AS24" s="84">
        <v>-755</v>
      </c>
      <c r="AT24" s="168">
        <v>-2265</v>
      </c>
      <c r="AU24" s="86">
        <v>421535</v>
      </c>
    </row>
    <row r="25" spans="1:47" s="134" customFormat="1" ht="15.75" customHeight="1" x14ac:dyDescent="0.2">
      <c r="A25" s="82">
        <v>19</v>
      </c>
      <c r="B25" s="83" t="s">
        <v>313</v>
      </c>
      <c r="C25" s="84">
        <v>615056</v>
      </c>
      <c r="D25" s="84">
        <v>-64</v>
      </c>
      <c r="E25" s="84"/>
      <c r="F25" s="84">
        <v>0</v>
      </c>
      <c r="G25" s="84">
        <v>0</v>
      </c>
      <c r="H25" s="84">
        <v>0</v>
      </c>
      <c r="I25" s="84">
        <v>0</v>
      </c>
      <c r="J25" s="84">
        <v>0</v>
      </c>
      <c r="K25" s="84">
        <v>0</v>
      </c>
      <c r="L25" s="84">
        <v>-1363</v>
      </c>
      <c r="M25" s="84">
        <v>0</v>
      </c>
      <c r="N25" s="84">
        <v>0</v>
      </c>
      <c r="O25" s="84">
        <v>0</v>
      </c>
      <c r="P25" s="84">
        <v>0</v>
      </c>
      <c r="Q25" s="84">
        <v>-2726</v>
      </c>
      <c r="R25" s="84">
        <v>0</v>
      </c>
      <c r="S25" s="84">
        <v>0</v>
      </c>
      <c r="T25" s="84">
        <v>0</v>
      </c>
      <c r="U25" s="84">
        <v>0</v>
      </c>
      <c r="V25" s="84">
        <v>0</v>
      </c>
      <c r="W25" s="84">
        <v>0</v>
      </c>
      <c r="X25" s="84">
        <v>0</v>
      </c>
      <c r="Y25" s="84">
        <v>0</v>
      </c>
      <c r="Z25" s="84">
        <v>0</v>
      </c>
      <c r="AA25" s="84">
        <v>0</v>
      </c>
      <c r="AB25" s="84">
        <v>0</v>
      </c>
      <c r="AC25" s="84">
        <v>0</v>
      </c>
      <c r="AD25" s="84">
        <v>0</v>
      </c>
      <c r="AE25" s="84">
        <v>-1363</v>
      </c>
      <c r="AF25" s="84">
        <v>0</v>
      </c>
      <c r="AG25" s="84">
        <v>0</v>
      </c>
      <c r="AH25" s="84">
        <v>0</v>
      </c>
      <c r="AI25" s="84">
        <v>-19762</v>
      </c>
      <c r="AJ25" s="84">
        <v>0</v>
      </c>
      <c r="AK25" s="84">
        <v>0</v>
      </c>
      <c r="AL25" s="84">
        <v>0</v>
      </c>
      <c r="AM25" s="84">
        <v>0</v>
      </c>
      <c r="AN25" s="84">
        <v>0</v>
      </c>
      <c r="AO25" s="84">
        <v>0</v>
      </c>
      <c r="AP25" s="84">
        <v>0</v>
      </c>
      <c r="AQ25" s="84">
        <v>0</v>
      </c>
      <c r="AR25" s="84">
        <v>-6746</v>
      </c>
      <c r="AS25" s="84">
        <v>-12880</v>
      </c>
      <c r="AT25" s="168">
        <v>-44904</v>
      </c>
      <c r="AU25" s="86">
        <v>570152</v>
      </c>
    </row>
    <row r="26" spans="1:47" s="134" customFormat="1" ht="15.75" customHeight="1" x14ac:dyDescent="0.2">
      <c r="A26" s="93">
        <v>20</v>
      </c>
      <c r="B26" s="94" t="s">
        <v>314</v>
      </c>
      <c r="C26" s="95">
        <v>3320705</v>
      </c>
      <c r="D26" s="95">
        <v>-173</v>
      </c>
      <c r="E26" s="95"/>
      <c r="F26" s="95">
        <v>0</v>
      </c>
      <c r="G26" s="95">
        <v>0</v>
      </c>
      <c r="H26" s="95">
        <v>0</v>
      </c>
      <c r="I26" s="95">
        <v>0</v>
      </c>
      <c r="J26" s="95">
        <v>0</v>
      </c>
      <c r="K26" s="95">
        <v>-3471</v>
      </c>
      <c r="L26" s="95">
        <v>0</v>
      </c>
      <c r="M26" s="95">
        <v>0</v>
      </c>
      <c r="N26" s="95">
        <v>0</v>
      </c>
      <c r="O26" s="95">
        <v>0</v>
      </c>
      <c r="P26" s="95">
        <v>0</v>
      </c>
      <c r="Q26" s="95">
        <v>0</v>
      </c>
      <c r="R26" s="95">
        <v>0</v>
      </c>
      <c r="S26" s="95">
        <v>0</v>
      </c>
      <c r="T26" s="95">
        <v>0</v>
      </c>
      <c r="U26" s="95">
        <v>0</v>
      </c>
      <c r="V26" s="95">
        <v>-316</v>
      </c>
      <c r="W26" s="95">
        <v>0</v>
      </c>
      <c r="X26" s="95">
        <v>0</v>
      </c>
      <c r="Y26" s="95">
        <v>0</v>
      </c>
      <c r="Z26" s="95">
        <v>0</v>
      </c>
      <c r="AA26" s="95">
        <v>0</v>
      </c>
      <c r="AB26" s="95">
        <v>0</v>
      </c>
      <c r="AC26" s="95">
        <v>0</v>
      </c>
      <c r="AD26" s="95">
        <v>0</v>
      </c>
      <c r="AE26" s="95">
        <v>0</v>
      </c>
      <c r="AF26" s="95">
        <v>0</v>
      </c>
      <c r="AG26" s="95">
        <v>0</v>
      </c>
      <c r="AH26" s="95">
        <v>0</v>
      </c>
      <c r="AI26" s="95">
        <v>0</v>
      </c>
      <c r="AJ26" s="95">
        <v>0</v>
      </c>
      <c r="AK26" s="95">
        <v>0</v>
      </c>
      <c r="AL26" s="95">
        <v>0</v>
      </c>
      <c r="AM26" s="95">
        <v>0</v>
      </c>
      <c r="AN26" s="95">
        <v>0</v>
      </c>
      <c r="AO26" s="95">
        <v>0</v>
      </c>
      <c r="AP26" s="95">
        <v>0</v>
      </c>
      <c r="AQ26" s="95">
        <v>-1420</v>
      </c>
      <c r="AR26" s="95">
        <v>-2556</v>
      </c>
      <c r="AS26" s="95">
        <v>-4544</v>
      </c>
      <c r="AT26" s="150">
        <v>-12480</v>
      </c>
      <c r="AU26" s="97">
        <v>3308225</v>
      </c>
    </row>
    <row r="27" spans="1:47" s="134" customFormat="1" ht="15.75" customHeight="1" x14ac:dyDescent="0.2">
      <c r="A27" s="82">
        <v>21</v>
      </c>
      <c r="B27" s="83" t="s">
        <v>315</v>
      </c>
      <c r="C27" s="84">
        <v>1621378</v>
      </c>
      <c r="D27" s="84">
        <v>-473</v>
      </c>
      <c r="E27" s="84"/>
      <c r="F27" s="84">
        <v>0</v>
      </c>
      <c r="G27" s="84">
        <v>0</v>
      </c>
      <c r="H27" s="84">
        <v>-339</v>
      </c>
      <c r="I27" s="84">
        <v>0</v>
      </c>
      <c r="J27" s="84">
        <v>0</v>
      </c>
      <c r="K27" s="84">
        <v>0</v>
      </c>
      <c r="L27" s="84">
        <v>0</v>
      </c>
      <c r="M27" s="84">
        <v>0</v>
      </c>
      <c r="N27" s="84">
        <v>0</v>
      </c>
      <c r="O27" s="84">
        <v>-339</v>
      </c>
      <c r="P27" s="84">
        <v>0</v>
      </c>
      <c r="Q27" s="84">
        <v>0</v>
      </c>
      <c r="R27" s="84">
        <v>0</v>
      </c>
      <c r="S27" s="84">
        <v>0</v>
      </c>
      <c r="T27" s="84">
        <v>0</v>
      </c>
      <c r="U27" s="84">
        <v>0</v>
      </c>
      <c r="V27" s="84">
        <v>0</v>
      </c>
      <c r="W27" s="84">
        <v>0</v>
      </c>
      <c r="X27" s="84">
        <v>0</v>
      </c>
      <c r="Y27" s="84">
        <v>0</v>
      </c>
      <c r="Z27" s="84">
        <v>0</v>
      </c>
      <c r="AA27" s="84">
        <v>0</v>
      </c>
      <c r="AB27" s="84">
        <v>0</v>
      </c>
      <c r="AC27" s="84">
        <v>0</v>
      </c>
      <c r="AD27" s="84">
        <v>0</v>
      </c>
      <c r="AE27" s="84">
        <v>0</v>
      </c>
      <c r="AF27" s="84">
        <v>0</v>
      </c>
      <c r="AG27" s="84">
        <v>0</v>
      </c>
      <c r="AH27" s="84">
        <v>0</v>
      </c>
      <c r="AI27" s="84">
        <v>0</v>
      </c>
      <c r="AJ27" s="84">
        <v>0</v>
      </c>
      <c r="AK27" s="84">
        <v>0</v>
      </c>
      <c r="AL27" s="84">
        <v>0</v>
      </c>
      <c r="AM27" s="84">
        <v>0</v>
      </c>
      <c r="AN27" s="84">
        <v>0</v>
      </c>
      <c r="AO27" s="84">
        <v>0</v>
      </c>
      <c r="AP27" s="84">
        <v>0</v>
      </c>
      <c r="AQ27" s="84">
        <v>-1524</v>
      </c>
      <c r="AR27" s="84">
        <v>-3963</v>
      </c>
      <c r="AS27" s="84">
        <v>-9146</v>
      </c>
      <c r="AT27" s="168">
        <v>-15784</v>
      </c>
      <c r="AU27" s="86">
        <v>1605594</v>
      </c>
    </row>
    <row r="28" spans="1:47" s="134" customFormat="1" ht="15.75" customHeight="1" x14ac:dyDescent="0.2">
      <c r="A28" s="82">
        <v>22</v>
      </c>
      <c r="B28" s="83" t="s">
        <v>316</v>
      </c>
      <c r="C28" s="84">
        <v>1854353</v>
      </c>
      <c r="D28" s="84">
        <v>-642</v>
      </c>
      <c r="E28" s="84"/>
      <c r="F28" s="84">
        <v>0</v>
      </c>
      <c r="G28" s="84">
        <v>0</v>
      </c>
      <c r="H28" s="84">
        <v>0</v>
      </c>
      <c r="I28" s="84">
        <v>0</v>
      </c>
      <c r="J28" s="84">
        <v>0</v>
      </c>
      <c r="K28" s="84">
        <v>0</v>
      </c>
      <c r="L28" s="84">
        <v>0</v>
      </c>
      <c r="M28" s="84">
        <v>0</v>
      </c>
      <c r="N28" s="84">
        <v>0</v>
      </c>
      <c r="O28" s="84">
        <v>0</v>
      </c>
      <c r="P28" s="84">
        <v>0</v>
      </c>
      <c r="Q28" s="84">
        <v>0</v>
      </c>
      <c r="R28" s="84">
        <v>0</v>
      </c>
      <c r="S28" s="84">
        <v>0</v>
      </c>
      <c r="T28" s="84">
        <v>0</v>
      </c>
      <c r="U28" s="84">
        <v>0</v>
      </c>
      <c r="V28" s="84">
        <v>0</v>
      </c>
      <c r="W28" s="84">
        <v>0</v>
      </c>
      <c r="X28" s="84">
        <v>0</v>
      </c>
      <c r="Y28" s="84">
        <v>0</v>
      </c>
      <c r="Z28" s="84">
        <v>0</v>
      </c>
      <c r="AA28" s="84">
        <v>0</v>
      </c>
      <c r="AB28" s="84">
        <v>0</v>
      </c>
      <c r="AC28" s="84">
        <v>0</v>
      </c>
      <c r="AD28" s="84">
        <v>0</v>
      </c>
      <c r="AE28" s="84">
        <v>0</v>
      </c>
      <c r="AF28" s="84">
        <v>0</v>
      </c>
      <c r="AG28" s="84">
        <v>0</v>
      </c>
      <c r="AH28" s="84">
        <v>0</v>
      </c>
      <c r="AI28" s="84">
        <v>0</v>
      </c>
      <c r="AJ28" s="84">
        <v>0</v>
      </c>
      <c r="AK28" s="84">
        <v>0</v>
      </c>
      <c r="AL28" s="84">
        <v>0</v>
      </c>
      <c r="AM28" s="84">
        <v>0</v>
      </c>
      <c r="AN28" s="84">
        <v>0</v>
      </c>
      <c r="AO28" s="84">
        <v>0</v>
      </c>
      <c r="AP28" s="84">
        <v>0</v>
      </c>
      <c r="AQ28" s="84">
        <v>-732</v>
      </c>
      <c r="AR28" s="84">
        <v>-3172</v>
      </c>
      <c r="AS28" s="84">
        <v>-5123</v>
      </c>
      <c r="AT28" s="168">
        <v>-9669</v>
      </c>
      <c r="AU28" s="86">
        <v>1844684</v>
      </c>
    </row>
    <row r="29" spans="1:47" s="134" customFormat="1" ht="15.75" customHeight="1" x14ac:dyDescent="0.2">
      <c r="A29" s="82">
        <v>23</v>
      </c>
      <c r="B29" s="83" t="s">
        <v>317</v>
      </c>
      <c r="C29" s="84">
        <v>5573173</v>
      </c>
      <c r="D29" s="84">
        <v>-961</v>
      </c>
      <c r="E29" s="84"/>
      <c r="F29" s="84">
        <v>0</v>
      </c>
      <c r="G29" s="84">
        <v>0</v>
      </c>
      <c r="H29" s="84">
        <v>0</v>
      </c>
      <c r="I29" s="84">
        <v>0</v>
      </c>
      <c r="J29" s="84">
        <v>0</v>
      </c>
      <c r="K29" s="84">
        <v>0</v>
      </c>
      <c r="L29" s="84">
        <v>0</v>
      </c>
      <c r="M29" s="84">
        <v>0</v>
      </c>
      <c r="N29" s="84">
        <v>0</v>
      </c>
      <c r="O29" s="84">
        <v>0</v>
      </c>
      <c r="P29" s="84">
        <v>0</v>
      </c>
      <c r="Q29" s="84">
        <v>0</v>
      </c>
      <c r="R29" s="84">
        <v>0</v>
      </c>
      <c r="S29" s="84">
        <v>0</v>
      </c>
      <c r="T29" s="84">
        <v>0</v>
      </c>
      <c r="U29" s="84">
        <v>-132608</v>
      </c>
      <c r="V29" s="84">
        <v>-6727</v>
      </c>
      <c r="W29" s="84">
        <v>0</v>
      </c>
      <c r="X29" s="84">
        <v>0</v>
      </c>
      <c r="Y29" s="84">
        <v>0</v>
      </c>
      <c r="Z29" s="84">
        <v>0</v>
      </c>
      <c r="AA29" s="84">
        <v>0</v>
      </c>
      <c r="AB29" s="84">
        <v>0</v>
      </c>
      <c r="AC29" s="84">
        <v>0</v>
      </c>
      <c r="AD29" s="84">
        <v>0</v>
      </c>
      <c r="AE29" s="84">
        <v>0</v>
      </c>
      <c r="AF29" s="84">
        <v>0</v>
      </c>
      <c r="AG29" s="84">
        <v>0</v>
      </c>
      <c r="AH29" s="84">
        <v>0</v>
      </c>
      <c r="AI29" s="84">
        <v>-2883</v>
      </c>
      <c r="AJ29" s="84">
        <v>0</v>
      </c>
      <c r="AK29" s="84">
        <v>0</v>
      </c>
      <c r="AL29" s="84">
        <v>0</v>
      </c>
      <c r="AM29" s="84">
        <v>0</v>
      </c>
      <c r="AN29" s="84">
        <v>0</v>
      </c>
      <c r="AO29" s="84">
        <v>0</v>
      </c>
      <c r="AP29" s="84">
        <v>0</v>
      </c>
      <c r="AQ29" s="84">
        <v>-6486</v>
      </c>
      <c r="AR29" s="84">
        <v>-24215</v>
      </c>
      <c r="AS29" s="84">
        <v>-22053</v>
      </c>
      <c r="AT29" s="168">
        <v>-195933</v>
      </c>
      <c r="AU29" s="86">
        <v>5377240</v>
      </c>
    </row>
    <row r="30" spans="1:47" s="134" customFormat="1" ht="15.75" customHeight="1" x14ac:dyDescent="0.2">
      <c r="A30" s="82">
        <v>24</v>
      </c>
      <c r="B30" s="83" t="s">
        <v>318</v>
      </c>
      <c r="C30" s="84">
        <v>1134603</v>
      </c>
      <c r="D30" s="84">
        <v>-526</v>
      </c>
      <c r="E30" s="84"/>
      <c r="F30" s="84">
        <v>-2178</v>
      </c>
      <c r="G30" s="84">
        <v>0</v>
      </c>
      <c r="H30" s="84">
        <v>0</v>
      </c>
      <c r="I30" s="84">
        <v>0</v>
      </c>
      <c r="J30" s="84">
        <v>0</v>
      </c>
      <c r="K30" s="84">
        <v>0</v>
      </c>
      <c r="L30" s="84">
        <v>-6533</v>
      </c>
      <c r="M30" s="84">
        <v>-2178</v>
      </c>
      <c r="N30" s="84">
        <v>0</v>
      </c>
      <c r="O30" s="84">
        <v>0</v>
      </c>
      <c r="P30" s="84">
        <v>0</v>
      </c>
      <c r="Q30" s="84">
        <v>0</v>
      </c>
      <c r="R30" s="84">
        <v>-407200</v>
      </c>
      <c r="S30" s="84">
        <v>0</v>
      </c>
      <c r="T30" s="84">
        <v>0</v>
      </c>
      <c r="U30" s="84">
        <v>0</v>
      </c>
      <c r="V30" s="84">
        <v>-8710</v>
      </c>
      <c r="W30" s="84">
        <v>0</v>
      </c>
      <c r="X30" s="84">
        <v>0</v>
      </c>
      <c r="Y30" s="84">
        <v>0</v>
      </c>
      <c r="Z30" s="84">
        <v>0</v>
      </c>
      <c r="AA30" s="84">
        <v>-2178</v>
      </c>
      <c r="AB30" s="84">
        <v>0</v>
      </c>
      <c r="AC30" s="84">
        <v>0</v>
      </c>
      <c r="AD30" s="84">
        <v>0</v>
      </c>
      <c r="AE30" s="84">
        <v>-2178</v>
      </c>
      <c r="AF30" s="84">
        <v>0</v>
      </c>
      <c r="AG30" s="84">
        <v>0</v>
      </c>
      <c r="AH30" s="84">
        <v>0</v>
      </c>
      <c r="AI30" s="84">
        <v>0</v>
      </c>
      <c r="AJ30" s="84">
        <v>0</v>
      </c>
      <c r="AK30" s="84">
        <v>0</v>
      </c>
      <c r="AL30" s="84">
        <v>0</v>
      </c>
      <c r="AM30" s="84">
        <v>0</v>
      </c>
      <c r="AN30" s="84">
        <v>-10888</v>
      </c>
      <c r="AO30" s="84">
        <v>0</v>
      </c>
      <c r="AP30" s="84">
        <v>0</v>
      </c>
      <c r="AQ30" s="84">
        <v>-1960</v>
      </c>
      <c r="AR30" s="84">
        <v>-9799</v>
      </c>
      <c r="AS30" s="84">
        <v>-31357</v>
      </c>
      <c r="AT30" s="168">
        <v>-485685</v>
      </c>
      <c r="AU30" s="86">
        <v>648918</v>
      </c>
    </row>
    <row r="31" spans="1:47" s="134" customFormat="1" ht="15.75" customHeight="1" x14ac:dyDescent="0.2">
      <c r="A31" s="93">
        <v>25</v>
      </c>
      <c r="B31" s="94" t="s">
        <v>319</v>
      </c>
      <c r="C31" s="95">
        <v>1139670</v>
      </c>
      <c r="D31" s="95">
        <v>0</v>
      </c>
      <c r="E31" s="95"/>
      <c r="F31" s="95">
        <v>0</v>
      </c>
      <c r="G31" s="95">
        <v>-518</v>
      </c>
      <c r="H31" s="95">
        <v>0</v>
      </c>
      <c r="I31" s="95">
        <v>0</v>
      </c>
      <c r="J31" s="95">
        <v>0</v>
      </c>
      <c r="K31" s="95">
        <v>0</v>
      </c>
      <c r="L31" s="95">
        <v>0</v>
      </c>
      <c r="M31" s="95">
        <v>0</v>
      </c>
      <c r="N31" s="95">
        <v>0</v>
      </c>
      <c r="O31" s="95">
        <v>0</v>
      </c>
      <c r="P31" s="95">
        <v>0</v>
      </c>
      <c r="Q31" s="95">
        <v>0</v>
      </c>
      <c r="R31" s="95">
        <v>0</v>
      </c>
      <c r="S31" s="95">
        <v>0</v>
      </c>
      <c r="T31" s="95">
        <v>0</v>
      </c>
      <c r="U31" s="95">
        <v>0</v>
      </c>
      <c r="V31" s="95">
        <v>0</v>
      </c>
      <c r="W31" s="95">
        <v>0</v>
      </c>
      <c r="X31" s="95">
        <v>0</v>
      </c>
      <c r="Y31" s="95">
        <v>-16072</v>
      </c>
      <c r="Z31" s="95">
        <v>0</v>
      </c>
      <c r="AA31" s="95">
        <v>0</v>
      </c>
      <c r="AB31" s="95">
        <v>0</v>
      </c>
      <c r="AC31" s="95">
        <v>0</v>
      </c>
      <c r="AD31" s="95">
        <v>0</v>
      </c>
      <c r="AE31" s="95">
        <v>0</v>
      </c>
      <c r="AF31" s="95">
        <v>0</v>
      </c>
      <c r="AG31" s="95">
        <v>0</v>
      </c>
      <c r="AH31" s="95">
        <v>-2074</v>
      </c>
      <c r="AI31" s="95">
        <v>0</v>
      </c>
      <c r="AJ31" s="95">
        <v>0</v>
      </c>
      <c r="AK31" s="95">
        <v>0</v>
      </c>
      <c r="AL31" s="95">
        <v>0</v>
      </c>
      <c r="AM31" s="95">
        <v>0</v>
      </c>
      <c r="AN31" s="95">
        <v>0</v>
      </c>
      <c r="AO31" s="95">
        <v>0</v>
      </c>
      <c r="AP31" s="95">
        <v>0</v>
      </c>
      <c r="AQ31" s="95">
        <v>-467</v>
      </c>
      <c r="AR31" s="95">
        <v>-4666</v>
      </c>
      <c r="AS31" s="95">
        <v>-3733</v>
      </c>
      <c r="AT31" s="150">
        <v>-27530</v>
      </c>
      <c r="AU31" s="97">
        <v>1112140</v>
      </c>
    </row>
    <row r="32" spans="1:47" s="134" customFormat="1" ht="15.75" customHeight="1" x14ac:dyDescent="0.2">
      <c r="A32" s="82">
        <v>26</v>
      </c>
      <c r="B32" s="83" t="s">
        <v>320</v>
      </c>
      <c r="C32" s="84">
        <v>21043777</v>
      </c>
      <c r="D32" s="84">
        <v>-4949</v>
      </c>
      <c r="E32" s="84"/>
      <c r="F32" s="84">
        <v>0</v>
      </c>
      <c r="G32" s="84">
        <v>0</v>
      </c>
      <c r="H32" s="84">
        <v>-481123</v>
      </c>
      <c r="I32" s="84">
        <v>-99035</v>
      </c>
      <c r="J32" s="84">
        <v>0</v>
      </c>
      <c r="K32" s="84">
        <v>0</v>
      </c>
      <c r="L32" s="84">
        <v>0</v>
      </c>
      <c r="M32" s="84">
        <v>-84983</v>
      </c>
      <c r="N32" s="84">
        <v>0</v>
      </c>
      <c r="O32" s="84">
        <v>0</v>
      </c>
      <c r="P32" s="84">
        <v>0</v>
      </c>
      <c r="Q32" s="84">
        <v>0</v>
      </c>
      <c r="R32" s="84">
        <v>-3346</v>
      </c>
      <c r="S32" s="84">
        <v>0</v>
      </c>
      <c r="T32" s="84">
        <v>0</v>
      </c>
      <c r="U32" s="84">
        <v>0</v>
      </c>
      <c r="V32" s="84">
        <v>-49518</v>
      </c>
      <c r="W32" s="84">
        <v>0</v>
      </c>
      <c r="X32" s="84">
        <v>0</v>
      </c>
      <c r="Y32" s="84">
        <v>0</v>
      </c>
      <c r="Z32" s="84">
        <v>0</v>
      </c>
      <c r="AA32" s="84">
        <v>0</v>
      </c>
      <c r="AB32" s="84">
        <v>0</v>
      </c>
      <c r="AC32" s="84">
        <v>0</v>
      </c>
      <c r="AD32" s="84">
        <v>-1338</v>
      </c>
      <c r="AE32" s="84">
        <v>-61562</v>
      </c>
      <c r="AF32" s="84">
        <v>0</v>
      </c>
      <c r="AG32" s="84">
        <v>0</v>
      </c>
      <c r="AH32" s="84">
        <v>0</v>
      </c>
      <c r="AI32" s="84">
        <v>0</v>
      </c>
      <c r="AJ32" s="84">
        <v>0</v>
      </c>
      <c r="AK32" s="84">
        <v>0</v>
      </c>
      <c r="AL32" s="84">
        <v>0</v>
      </c>
      <c r="AM32" s="84">
        <v>0</v>
      </c>
      <c r="AN32" s="84">
        <v>0</v>
      </c>
      <c r="AO32" s="84">
        <v>-108403</v>
      </c>
      <c r="AP32" s="84">
        <v>0</v>
      </c>
      <c r="AQ32" s="84">
        <v>-25294</v>
      </c>
      <c r="AR32" s="84">
        <v>-138515</v>
      </c>
      <c r="AS32" s="84">
        <v>-259566</v>
      </c>
      <c r="AT32" s="168">
        <v>-1317632</v>
      </c>
      <c r="AU32" s="86">
        <v>19726145</v>
      </c>
    </row>
    <row r="33" spans="1:47" s="134" customFormat="1" ht="15.75" customHeight="1" x14ac:dyDescent="0.2">
      <c r="A33" s="82">
        <v>27</v>
      </c>
      <c r="B33" s="83" t="s">
        <v>321</v>
      </c>
      <c r="C33" s="84">
        <v>3047650</v>
      </c>
      <c r="D33" s="84">
        <v>-306</v>
      </c>
      <c r="E33" s="84"/>
      <c r="F33" s="84">
        <v>0</v>
      </c>
      <c r="G33" s="84">
        <v>0</v>
      </c>
      <c r="H33" s="84">
        <v>0</v>
      </c>
      <c r="I33" s="84">
        <v>0</v>
      </c>
      <c r="J33" s="84">
        <v>-3552</v>
      </c>
      <c r="K33" s="84">
        <v>0</v>
      </c>
      <c r="L33" s="84">
        <v>0</v>
      </c>
      <c r="M33" s="84">
        <v>0</v>
      </c>
      <c r="N33" s="84">
        <v>0</v>
      </c>
      <c r="O33" s="84">
        <v>0</v>
      </c>
      <c r="P33" s="84">
        <v>0</v>
      </c>
      <c r="Q33" s="84">
        <v>0</v>
      </c>
      <c r="R33" s="84">
        <v>0</v>
      </c>
      <c r="S33" s="84">
        <v>-5772</v>
      </c>
      <c r="T33" s="84">
        <v>0</v>
      </c>
      <c r="U33" s="84">
        <v>0</v>
      </c>
      <c r="V33" s="84">
        <v>-1332</v>
      </c>
      <c r="W33" s="84">
        <v>0</v>
      </c>
      <c r="X33" s="84">
        <v>0</v>
      </c>
      <c r="Y33" s="84">
        <v>0</v>
      </c>
      <c r="Z33" s="84">
        <v>0</v>
      </c>
      <c r="AA33" s="84">
        <v>0</v>
      </c>
      <c r="AB33" s="84">
        <v>0</v>
      </c>
      <c r="AC33" s="84">
        <v>0</v>
      </c>
      <c r="AD33" s="84">
        <v>0</v>
      </c>
      <c r="AE33" s="84">
        <v>0</v>
      </c>
      <c r="AF33" s="84">
        <v>0</v>
      </c>
      <c r="AG33" s="84">
        <v>0</v>
      </c>
      <c r="AH33" s="84">
        <v>0</v>
      </c>
      <c r="AI33" s="84">
        <v>0</v>
      </c>
      <c r="AJ33" s="84">
        <v>0</v>
      </c>
      <c r="AK33" s="84">
        <v>0</v>
      </c>
      <c r="AL33" s="84">
        <v>0</v>
      </c>
      <c r="AM33" s="84">
        <v>0</v>
      </c>
      <c r="AN33" s="84">
        <v>0</v>
      </c>
      <c r="AO33" s="84">
        <v>0</v>
      </c>
      <c r="AP33" s="84">
        <v>0</v>
      </c>
      <c r="AQ33" s="84">
        <v>-1199</v>
      </c>
      <c r="AR33" s="84">
        <v>-12786</v>
      </c>
      <c r="AS33" s="84">
        <v>-3996</v>
      </c>
      <c r="AT33" s="168">
        <v>-28943</v>
      </c>
      <c r="AU33" s="86">
        <v>3018707</v>
      </c>
    </row>
    <row r="34" spans="1:47" s="134" customFormat="1" ht="15.75" customHeight="1" x14ac:dyDescent="0.2">
      <c r="A34" s="82">
        <v>28</v>
      </c>
      <c r="B34" s="83" t="s">
        <v>322</v>
      </c>
      <c r="C34" s="84">
        <v>12672318</v>
      </c>
      <c r="D34" s="84">
        <v>-2917</v>
      </c>
      <c r="E34" s="84"/>
      <c r="F34" s="84">
        <v>0</v>
      </c>
      <c r="G34" s="84">
        <v>0</v>
      </c>
      <c r="H34" s="84">
        <v>0</v>
      </c>
      <c r="I34" s="84">
        <v>0</v>
      </c>
      <c r="J34" s="84">
        <v>0</v>
      </c>
      <c r="K34" s="84">
        <v>-633</v>
      </c>
      <c r="L34" s="84">
        <v>-633</v>
      </c>
      <c r="M34" s="84">
        <v>0</v>
      </c>
      <c r="N34" s="84">
        <v>0</v>
      </c>
      <c r="O34" s="84">
        <v>0</v>
      </c>
      <c r="P34" s="84">
        <v>0</v>
      </c>
      <c r="Q34" s="84">
        <v>0</v>
      </c>
      <c r="R34" s="84">
        <v>0</v>
      </c>
      <c r="S34" s="84">
        <v>0</v>
      </c>
      <c r="T34" s="84">
        <v>0</v>
      </c>
      <c r="U34" s="84">
        <v>-1976816</v>
      </c>
      <c r="V34" s="84">
        <v>-1432164</v>
      </c>
      <c r="W34" s="84">
        <v>-369427</v>
      </c>
      <c r="X34" s="84">
        <v>0</v>
      </c>
      <c r="Y34" s="84">
        <v>0</v>
      </c>
      <c r="Z34" s="84">
        <v>-16447</v>
      </c>
      <c r="AA34" s="84">
        <v>0</v>
      </c>
      <c r="AB34" s="84">
        <v>0</v>
      </c>
      <c r="AC34" s="84">
        <v>0</v>
      </c>
      <c r="AD34" s="84">
        <v>0</v>
      </c>
      <c r="AE34" s="84">
        <v>0</v>
      </c>
      <c r="AF34" s="84">
        <v>0</v>
      </c>
      <c r="AG34" s="84">
        <v>0</v>
      </c>
      <c r="AH34" s="84">
        <v>0</v>
      </c>
      <c r="AI34" s="84">
        <v>-248604</v>
      </c>
      <c r="AJ34" s="84">
        <v>0</v>
      </c>
      <c r="AK34" s="84">
        <v>0</v>
      </c>
      <c r="AL34" s="84">
        <v>0</v>
      </c>
      <c r="AM34" s="84">
        <v>0</v>
      </c>
      <c r="AN34" s="84">
        <v>0</v>
      </c>
      <c r="AO34" s="84">
        <v>0</v>
      </c>
      <c r="AP34" s="84">
        <v>0</v>
      </c>
      <c r="AQ34" s="84">
        <v>-15372</v>
      </c>
      <c r="AR34" s="84">
        <v>-80844</v>
      </c>
      <c r="AS34" s="84">
        <v>-85399</v>
      </c>
      <c r="AT34" s="168">
        <v>-4229256</v>
      </c>
      <c r="AU34" s="86">
        <v>8443062</v>
      </c>
    </row>
    <row r="35" spans="1:47" s="134" customFormat="1" ht="15.75" customHeight="1" x14ac:dyDescent="0.2">
      <c r="A35" s="82">
        <v>29</v>
      </c>
      <c r="B35" s="83" t="s">
        <v>323</v>
      </c>
      <c r="C35" s="84">
        <v>6614753</v>
      </c>
      <c r="D35" s="84">
        <v>-1934</v>
      </c>
      <c r="E35" s="84"/>
      <c r="F35" s="84">
        <v>0</v>
      </c>
      <c r="G35" s="84">
        <v>0</v>
      </c>
      <c r="H35" s="84">
        <v>0</v>
      </c>
      <c r="I35" s="84">
        <v>0</v>
      </c>
      <c r="J35" s="84">
        <v>0</v>
      </c>
      <c r="K35" s="84">
        <v>0</v>
      </c>
      <c r="L35" s="84">
        <v>0</v>
      </c>
      <c r="M35" s="84">
        <v>0</v>
      </c>
      <c r="N35" s="84">
        <v>0</v>
      </c>
      <c r="O35" s="84">
        <v>0</v>
      </c>
      <c r="P35" s="84">
        <v>0</v>
      </c>
      <c r="Q35" s="84">
        <v>0</v>
      </c>
      <c r="R35" s="84">
        <v>-36590</v>
      </c>
      <c r="S35" s="84">
        <v>0</v>
      </c>
      <c r="T35" s="84">
        <v>0</v>
      </c>
      <c r="U35" s="84">
        <v>0</v>
      </c>
      <c r="V35" s="84">
        <v>-4646</v>
      </c>
      <c r="W35" s="84">
        <v>0</v>
      </c>
      <c r="X35" s="84">
        <v>0</v>
      </c>
      <c r="Y35" s="84">
        <v>0</v>
      </c>
      <c r="Z35" s="84">
        <v>0</v>
      </c>
      <c r="AA35" s="84">
        <v>0</v>
      </c>
      <c r="AB35" s="84">
        <v>0</v>
      </c>
      <c r="AC35" s="84">
        <v>0</v>
      </c>
      <c r="AD35" s="84">
        <v>0</v>
      </c>
      <c r="AE35" s="84">
        <v>0</v>
      </c>
      <c r="AF35" s="84">
        <v>0</v>
      </c>
      <c r="AG35" s="84">
        <v>0</v>
      </c>
      <c r="AH35" s="84">
        <v>0</v>
      </c>
      <c r="AI35" s="84">
        <v>0</v>
      </c>
      <c r="AJ35" s="84">
        <v>0</v>
      </c>
      <c r="AK35" s="84">
        <v>0</v>
      </c>
      <c r="AL35" s="84">
        <v>0</v>
      </c>
      <c r="AM35" s="84">
        <v>0</v>
      </c>
      <c r="AN35" s="84">
        <v>0</v>
      </c>
      <c r="AO35" s="84">
        <v>0</v>
      </c>
      <c r="AP35" s="84">
        <v>0</v>
      </c>
      <c r="AQ35" s="84">
        <v>-14113</v>
      </c>
      <c r="AR35" s="84">
        <v>-37113</v>
      </c>
      <c r="AS35" s="84">
        <v>-40249</v>
      </c>
      <c r="AT35" s="168">
        <v>-134645</v>
      </c>
      <c r="AU35" s="86">
        <v>6480108</v>
      </c>
    </row>
    <row r="36" spans="1:47" s="134" customFormat="1" ht="15.75" customHeight="1" x14ac:dyDescent="0.2">
      <c r="A36" s="93">
        <v>30</v>
      </c>
      <c r="B36" s="94" t="s">
        <v>324</v>
      </c>
      <c r="C36" s="95">
        <v>1485625</v>
      </c>
      <c r="D36" s="95">
        <v>0</v>
      </c>
      <c r="E36" s="95"/>
      <c r="F36" s="95">
        <v>0</v>
      </c>
      <c r="G36" s="95">
        <v>0</v>
      </c>
      <c r="H36" s="95">
        <v>0</v>
      </c>
      <c r="I36" s="95">
        <v>0</v>
      </c>
      <c r="J36" s="95">
        <v>0</v>
      </c>
      <c r="K36" s="95">
        <v>0</v>
      </c>
      <c r="L36" s="95">
        <v>0</v>
      </c>
      <c r="M36" s="95">
        <v>0</v>
      </c>
      <c r="N36" s="95">
        <v>0</v>
      </c>
      <c r="O36" s="95">
        <v>0</v>
      </c>
      <c r="P36" s="95">
        <v>0</v>
      </c>
      <c r="Q36" s="95">
        <v>0</v>
      </c>
      <c r="R36" s="95">
        <v>0</v>
      </c>
      <c r="S36" s="95">
        <v>0</v>
      </c>
      <c r="T36" s="95">
        <v>0</v>
      </c>
      <c r="U36" s="95">
        <v>0</v>
      </c>
      <c r="V36" s="95">
        <v>0</v>
      </c>
      <c r="W36" s="95">
        <v>0</v>
      </c>
      <c r="X36" s="95">
        <v>0</v>
      </c>
      <c r="Y36" s="95">
        <v>0</v>
      </c>
      <c r="Z36" s="95">
        <v>0</v>
      </c>
      <c r="AA36" s="95">
        <v>0</v>
      </c>
      <c r="AB36" s="95">
        <v>0</v>
      </c>
      <c r="AC36" s="95">
        <v>0</v>
      </c>
      <c r="AD36" s="95">
        <v>0</v>
      </c>
      <c r="AE36" s="95">
        <v>0</v>
      </c>
      <c r="AF36" s="95">
        <v>0</v>
      </c>
      <c r="AG36" s="95">
        <v>0</v>
      </c>
      <c r="AH36" s="95">
        <v>0</v>
      </c>
      <c r="AI36" s="95">
        <v>0</v>
      </c>
      <c r="AJ36" s="95">
        <v>0</v>
      </c>
      <c r="AK36" s="95">
        <v>0</v>
      </c>
      <c r="AL36" s="95">
        <v>0</v>
      </c>
      <c r="AM36" s="95">
        <v>0</v>
      </c>
      <c r="AN36" s="95">
        <v>0</v>
      </c>
      <c r="AO36" s="95">
        <v>0</v>
      </c>
      <c r="AP36" s="95">
        <v>0</v>
      </c>
      <c r="AQ36" s="95">
        <v>-1475</v>
      </c>
      <c r="AR36" s="95">
        <v>-738</v>
      </c>
      <c r="AS36" s="95">
        <v>-7377</v>
      </c>
      <c r="AT36" s="150">
        <v>-9590</v>
      </c>
      <c r="AU36" s="97">
        <v>1476035</v>
      </c>
    </row>
    <row r="37" spans="1:47" s="134" customFormat="1" ht="15.75" customHeight="1" x14ac:dyDescent="0.2">
      <c r="A37" s="82">
        <v>31</v>
      </c>
      <c r="B37" s="83" t="s">
        <v>325</v>
      </c>
      <c r="C37" s="84">
        <v>2967855</v>
      </c>
      <c r="D37" s="84">
        <v>-1249</v>
      </c>
      <c r="E37" s="84"/>
      <c r="F37" s="84">
        <v>0</v>
      </c>
      <c r="G37" s="84">
        <v>-52779</v>
      </c>
      <c r="H37" s="84">
        <v>0</v>
      </c>
      <c r="I37" s="84">
        <v>0</v>
      </c>
      <c r="J37" s="84">
        <v>0</v>
      </c>
      <c r="K37" s="84">
        <v>0</v>
      </c>
      <c r="L37" s="84">
        <v>0</v>
      </c>
      <c r="M37" s="84">
        <v>0</v>
      </c>
      <c r="N37" s="84">
        <v>0</v>
      </c>
      <c r="O37" s="84">
        <v>0</v>
      </c>
      <c r="P37" s="84">
        <v>0</v>
      </c>
      <c r="Q37" s="84">
        <v>0</v>
      </c>
      <c r="R37" s="84">
        <v>0</v>
      </c>
      <c r="S37" s="84">
        <v>0</v>
      </c>
      <c r="T37" s="84">
        <v>0</v>
      </c>
      <c r="U37" s="84">
        <v>0</v>
      </c>
      <c r="V37" s="84">
        <v>0</v>
      </c>
      <c r="W37" s="84">
        <v>0</v>
      </c>
      <c r="X37" s="84">
        <v>0</v>
      </c>
      <c r="Y37" s="84">
        <v>-360276</v>
      </c>
      <c r="Z37" s="84">
        <v>0</v>
      </c>
      <c r="AA37" s="84">
        <v>0</v>
      </c>
      <c r="AB37" s="84">
        <v>0</v>
      </c>
      <c r="AC37" s="84">
        <v>0</v>
      </c>
      <c r="AD37" s="169">
        <v>0</v>
      </c>
      <c r="AE37" s="169">
        <v>0</v>
      </c>
      <c r="AF37" s="169">
        <v>0</v>
      </c>
      <c r="AG37" s="169">
        <v>0</v>
      </c>
      <c r="AH37" s="169">
        <v>-1530</v>
      </c>
      <c r="AI37" s="169">
        <v>0</v>
      </c>
      <c r="AJ37" s="169">
        <v>0</v>
      </c>
      <c r="AK37" s="169">
        <v>0</v>
      </c>
      <c r="AL37" s="169">
        <v>0</v>
      </c>
      <c r="AM37" s="169">
        <v>0</v>
      </c>
      <c r="AN37" s="169">
        <v>0</v>
      </c>
      <c r="AO37" s="169">
        <v>0</v>
      </c>
      <c r="AP37" s="169">
        <v>0</v>
      </c>
      <c r="AQ37" s="169">
        <v>-2065</v>
      </c>
      <c r="AR37" s="84">
        <v>-8261</v>
      </c>
      <c r="AS37" s="84">
        <v>-11015</v>
      </c>
      <c r="AT37" s="168">
        <v>-437175</v>
      </c>
      <c r="AU37" s="86">
        <v>2530680</v>
      </c>
    </row>
    <row r="38" spans="1:47" s="134" customFormat="1" ht="15.75" customHeight="1" x14ac:dyDescent="0.2">
      <c r="A38" s="82">
        <v>32</v>
      </c>
      <c r="B38" s="83" t="s">
        <v>326</v>
      </c>
      <c r="C38" s="84">
        <v>16170017</v>
      </c>
      <c r="D38" s="84">
        <v>-629</v>
      </c>
      <c r="E38" s="84"/>
      <c r="F38" s="84">
        <v>-1322</v>
      </c>
      <c r="G38" s="84">
        <v>0</v>
      </c>
      <c r="H38" s="84">
        <v>0</v>
      </c>
      <c r="I38" s="84">
        <v>0</v>
      </c>
      <c r="J38" s="84">
        <v>0</v>
      </c>
      <c r="K38" s="84">
        <v>0</v>
      </c>
      <c r="L38" s="84">
        <v>-2974</v>
      </c>
      <c r="M38" s="84">
        <v>-991</v>
      </c>
      <c r="N38" s="84">
        <v>-661</v>
      </c>
      <c r="O38" s="84">
        <v>0</v>
      </c>
      <c r="P38" s="84">
        <v>-991</v>
      </c>
      <c r="Q38" s="84">
        <v>-661</v>
      </c>
      <c r="R38" s="84">
        <v>-991</v>
      </c>
      <c r="S38" s="84">
        <v>0</v>
      </c>
      <c r="T38" s="84">
        <v>0</v>
      </c>
      <c r="U38" s="84">
        <v>0</v>
      </c>
      <c r="V38" s="84">
        <v>-12886</v>
      </c>
      <c r="W38" s="84">
        <v>0</v>
      </c>
      <c r="X38" s="84">
        <v>-4956</v>
      </c>
      <c r="Y38" s="84">
        <v>0</v>
      </c>
      <c r="Z38" s="84">
        <v>0</v>
      </c>
      <c r="AA38" s="84">
        <v>-661</v>
      </c>
      <c r="AB38" s="84">
        <v>-1322</v>
      </c>
      <c r="AC38" s="84">
        <v>-1652</v>
      </c>
      <c r="AD38" s="84">
        <v>-661</v>
      </c>
      <c r="AE38" s="84">
        <v>-16521</v>
      </c>
      <c r="AF38" s="84">
        <v>0</v>
      </c>
      <c r="AG38" s="84">
        <v>0</v>
      </c>
      <c r="AH38" s="84">
        <v>0</v>
      </c>
      <c r="AI38" s="84">
        <v>-661</v>
      </c>
      <c r="AJ38" s="84">
        <v>0</v>
      </c>
      <c r="AK38" s="84">
        <v>0</v>
      </c>
      <c r="AL38" s="84">
        <v>0</v>
      </c>
      <c r="AM38" s="84">
        <v>0</v>
      </c>
      <c r="AN38" s="84">
        <v>-1652</v>
      </c>
      <c r="AO38" s="84">
        <v>0</v>
      </c>
      <c r="AP38" s="84">
        <v>0</v>
      </c>
      <c r="AQ38" s="84">
        <v>-6245</v>
      </c>
      <c r="AR38" s="84">
        <v>-21114</v>
      </c>
      <c r="AS38" s="84">
        <v>-93377</v>
      </c>
      <c r="AT38" s="168">
        <v>-170928</v>
      </c>
      <c r="AU38" s="86">
        <v>15999089</v>
      </c>
    </row>
    <row r="39" spans="1:47" s="134" customFormat="1" ht="15.75" customHeight="1" x14ac:dyDescent="0.2">
      <c r="A39" s="82">
        <v>33</v>
      </c>
      <c r="B39" s="83" t="s">
        <v>327</v>
      </c>
      <c r="C39" s="84">
        <v>665166</v>
      </c>
      <c r="D39" s="84">
        <v>0</v>
      </c>
      <c r="E39" s="84"/>
      <c r="F39" s="84">
        <v>0</v>
      </c>
      <c r="G39" s="84">
        <v>0</v>
      </c>
      <c r="H39" s="84">
        <v>0</v>
      </c>
      <c r="I39" s="84">
        <v>0</v>
      </c>
      <c r="J39" s="84">
        <v>0</v>
      </c>
      <c r="K39" s="84">
        <v>0</v>
      </c>
      <c r="L39" s="84">
        <v>0</v>
      </c>
      <c r="M39" s="84">
        <v>0</v>
      </c>
      <c r="N39" s="84">
        <v>0</v>
      </c>
      <c r="O39" s="84">
        <v>0</v>
      </c>
      <c r="P39" s="84">
        <v>0</v>
      </c>
      <c r="Q39" s="84">
        <v>0</v>
      </c>
      <c r="R39" s="84">
        <v>0</v>
      </c>
      <c r="S39" s="84">
        <v>0</v>
      </c>
      <c r="T39" s="84">
        <v>0</v>
      </c>
      <c r="U39" s="84">
        <v>0</v>
      </c>
      <c r="V39" s="84">
        <v>0</v>
      </c>
      <c r="W39" s="84">
        <v>0</v>
      </c>
      <c r="X39" s="84">
        <v>0</v>
      </c>
      <c r="Y39" s="84">
        <v>0</v>
      </c>
      <c r="Z39" s="84">
        <v>0</v>
      </c>
      <c r="AA39" s="84">
        <v>0</v>
      </c>
      <c r="AB39" s="84">
        <v>0</v>
      </c>
      <c r="AC39" s="84">
        <v>0</v>
      </c>
      <c r="AD39" s="84">
        <v>0</v>
      </c>
      <c r="AE39" s="84">
        <v>0</v>
      </c>
      <c r="AF39" s="84">
        <v>0</v>
      </c>
      <c r="AG39" s="84">
        <v>0</v>
      </c>
      <c r="AH39" s="84">
        <v>0</v>
      </c>
      <c r="AI39" s="84">
        <v>0</v>
      </c>
      <c r="AJ39" s="84">
        <v>0</v>
      </c>
      <c r="AK39" s="84">
        <v>0</v>
      </c>
      <c r="AL39" s="84">
        <v>0</v>
      </c>
      <c r="AM39" s="84">
        <v>0</v>
      </c>
      <c r="AN39" s="84">
        <v>0</v>
      </c>
      <c r="AO39" s="84">
        <v>0</v>
      </c>
      <c r="AP39" s="84">
        <v>0</v>
      </c>
      <c r="AQ39" s="84">
        <v>-897</v>
      </c>
      <c r="AR39" s="84">
        <v>-2692</v>
      </c>
      <c r="AS39" s="84">
        <v>-5834</v>
      </c>
      <c r="AT39" s="168">
        <v>-9423</v>
      </c>
      <c r="AU39" s="86">
        <v>655743</v>
      </c>
    </row>
    <row r="40" spans="1:47" s="134" customFormat="1" ht="15.75" customHeight="1" x14ac:dyDescent="0.2">
      <c r="A40" s="82">
        <v>34</v>
      </c>
      <c r="B40" s="83" t="s">
        <v>328</v>
      </c>
      <c r="C40" s="84">
        <v>1926740</v>
      </c>
      <c r="D40" s="84">
        <v>-413</v>
      </c>
      <c r="E40" s="84"/>
      <c r="F40" s="84">
        <v>0</v>
      </c>
      <c r="G40" s="84">
        <v>-467</v>
      </c>
      <c r="H40" s="84">
        <v>0</v>
      </c>
      <c r="I40" s="84">
        <v>0</v>
      </c>
      <c r="J40" s="84">
        <v>0</v>
      </c>
      <c r="K40" s="84">
        <v>0</v>
      </c>
      <c r="L40" s="84">
        <v>0</v>
      </c>
      <c r="M40" s="84">
        <v>0</v>
      </c>
      <c r="N40" s="84">
        <v>0</v>
      </c>
      <c r="O40" s="84">
        <v>0</v>
      </c>
      <c r="P40" s="84">
        <v>0</v>
      </c>
      <c r="Q40" s="84">
        <v>0</v>
      </c>
      <c r="R40" s="84">
        <v>0</v>
      </c>
      <c r="S40" s="84">
        <v>0</v>
      </c>
      <c r="T40" s="84">
        <v>0</v>
      </c>
      <c r="U40" s="84">
        <v>0</v>
      </c>
      <c r="V40" s="84">
        <v>0</v>
      </c>
      <c r="W40" s="84">
        <v>0</v>
      </c>
      <c r="X40" s="84">
        <v>0</v>
      </c>
      <c r="Y40" s="84">
        <v>0</v>
      </c>
      <c r="Z40" s="84">
        <v>0</v>
      </c>
      <c r="AA40" s="84">
        <v>0</v>
      </c>
      <c r="AB40" s="84">
        <v>0</v>
      </c>
      <c r="AC40" s="84">
        <v>0</v>
      </c>
      <c r="AD40" s="84">
        <v>0</v>
      </c>
      <c r="AE40" s="84">
        <v>0</v>
      </c>
      <c r="AF40" s="84">
        <v>0</v>
      </c>
      <c r="AG40" s="84">
        <v>0</v>
      </c>
      <c r="AH40" s="84">
        <v>-2801</v>
      </c>
      <c r="AI40" s="84">
        <v>0</v>
      </c>
      <c r="AJ40" s="84">
        <v>0</v>
      </c>
      <c r="AK40" s="84">
        <v>0</v>
      </c>
      <c r="AL40" s="84">
        <v>0</v>
      </c>
      <c r="AM40" s="84">
        <v>0</v>
      </c>
      <c r="AN40" s="84">
        <v>0</v>
      </c>
      <c r="AO40" s="84">
        <v>0</v>
      </c>
      <c r="AP40" s="84">
        <v>0</v>
      </c>
      <c r="AQ40" s="84">
        <v>-2520</v>
      </c>
      <c r="AR40" s="84">
        <v>-14703</v>
      </c>
      <c r="AS40" s="84">
        <v>-10922</v>
      </c>
      <c r="AT40" s="168">
        <v>-31826</v>
      </c>
      <c r="AU40" s="86">
        <v>1894914</v>
      </c>
    </row>
    <row r="41" spans="1:47" s="134" customFormat="1" ht="15.75" customHeight="1" x14ac:dyDescent="0.2">
      <c r="A41" s="93">
        <v>35</v>
      </c>
      <c r="B41" s="94" t="s">
        <v>329</v>
      </c>
      <c r="C41" s="95">
        <v>2314640</v>
      </c>
      <c r="D41" s="95">
        <v>-885</v>
      </c>
      <c r="E41" s="95"/>
      <c r="F41" s="95">
        <v>0</v>
      </c>
      <c r="G41" s="95">
        <v>0</v>
      </c>
      <c r="H41" s="95">
        <v>0</v>
      </c>
      <c r="I41" s="95">
        <v>0</v>
      </c>
      <c r="J41" s="95">
        <v>0</v>
      </c>
      <c r="K41" s="95">
        <v>0</v>
      </c>
      <c r="L41" s="95">
        <v>0</v>
      </c>
      <c r="M41" s="95">
        <v>0</v>
      </c>
      <c r="N41" s="95">
        <v>0</v>
      </c>
      <c r="O41" s="95">
        <v>0</v>
      </c>
      <c r="P41" s="95">
        <v>0</v>
      </c>
      <c r="Q41" s="95">
        <v>0</v>
      </c>
      <c r="R41" s="95">
        <v>0</v>
      </c>
      <c r="S41" s="95">
        <v>0</v>
      </c>
      <c r="T41" s="95">
        <v>0</v>
      </c>
      <c r="U41" s="95">
        <v>0</v>
      </c>
      <c r="V41" s="95">
        <v>0</v>
      </c>
      <c r="W41" s="95">
        <v>0</v>
      </c>
      <c r="X41" s="95">
        <v>0</v>
      </c>
      <c r="Y41" s="95">
        <v>0</v>
      </c>
      <c r="Z41" s="95">
        <v>0</v>
      </c>
      <c r="AA41" s="95">
        <v>0</v>
      </c>
      <c r="AB41" s="95">
        <v>0</v>
      </c>
      <c r="AC41" s="95">
        <v>0</v>
      </c>
      <c r="AD41" s="95">
        <v>0</v>
      </c>
      <c r="AE41" s="95">
        <v>0</v>
      </c>
      <c r="AF41" s="95">
        <v>0</v>
      </c>
      <c r="AG41" s="95">
        <v>0</v>
      </c>
      <c r="AH41" s="95">
        <v>0</v>
      </c>
      <c r="AI41" s="95">
        <v>0</v>
      </c>
      <c r="AJ41" s="95">
        <v>0</v>
      </c>
      <c r="AK41" s="95">
        <v>0</v>
      </c>
      <c r="AL41" s="95">
        <v>0</v>
      </c>
      <c r="AM41" s="95">
        <v>0</v>
      </c>
      <c r="AN41" s="95">
        <v>0</v>
      </c>
      <c r="AO41" s="95">
        <v>0</v>
      </c>
      <c r="AP41" s="95">
        <v>0</v>
      </c>
      <c r="AQ41" s="95">
        <v>-580</v>
      </c>
      <c r="AR41" s="95">
        <v>-15657</v>
      </c>
      <c r="AS41" s="95">
        <v>-4639</v>
      </c>
      <c r="AT41" s="150">
        <v>-21761</v>
      </c>
      <c r="AU41" s="97">
        <v>2292879</v>
      </c>
    </row>
    <row r="42" spans="1:47" s="134" customFormat="1" ht="15.75" customHeight="1" x14ac:dyDescent="0.2">
      <c r="A42" s="82">
        <v>36</v>
      </c>
      <c r="B42" s="83" t="s">
        <v>330</v>
      </c>
      <c r="C42" s="84">
        <v>18366953</v>
      </c>
      <c r="D42" s="84">
        <v>-13457</v>
      </c>
      <c r="E42" s="84"/>
      <c r="F42" s="84">
        <v>0</v>
      </c>
      <c r="G42" s="84">
        <v>0</v>
      </c>
      <c r="H42" s="84">
        <v>-171255</v>
      </c>
      <c r="I42" s="84">
        <v>-347366</v>
      </c>
      <c r="J42" s="84">
        <v>0</v>
      </c>
      <c r="K42" s="84">
        <v>0</v>
      </c>
      <c r="L42" s="84">
        <v>0</v>
      </c>
      <c r="M42" s="84">
        <v>-9013</v>
      </c>
      <c r="N42" s="84">
        <v>0</v>
      </c>
      <c r="O42" s="84">
        <v>0</v>
      </c>
      <c r="P42" s="84">
        <v>0</v>
      </c>
      <c r="Q42" s="84">
        <v>0</v>
      </c>
      <c r="R42" s="84">
        <v>0</v>
      </c>
      <c r="S42" s="84">
        <v>0</v>
      </c>
      <c r="T42" s="84">
        <v>0</v>
      </c>
      <c r="U42" s="84">
        <v>0</v>
      </c>
      <c r="V42" s="84">
        <v>-16525</v>
      </c>
      <c r="W42" s="84">
        <v>0</v>
      </c>
      <c r="X42" s="84">
        <v>0</v>
      </c>
      <c r="Y42" s="84">
        <v>0</v>
      </c>
      <c r="Z42" s="84">
        <v>0</v>
      </c>
      <c r="AA42" s="84">
        <v>0</v>
      </c>
      <c r="AB42" s="84">
        <v>0</v>
      </c>
      <c r="AC42" s="84">
        <v>0</v>
      </c>
      <c r="AD42" s="84">
        <v>0</v>
      </c>
      <c r="AE42" s="84">
        <v>-2253</v>
      </c>
      <c r="AF42" s="84">
        <v>0</v>
      </c>
      <c r="AG42" s="84">
        <v>0</v>
      </c>
      <c r="AH42" s="84">
        <v>0</v>
      </c>
      <c r="AI42" s="84">
        <v>0</v>
      </c>
      <c r="AJ42" s="84">
        <v>0</v>
      </c>
      <c r="AK42" s="84">
        <v>0</v>
      </c>
      <c r="AL42" s="84">
        <v>0</v>
      </c>
      <c r="AM42" s="84">
        <v>0</v>
      </c>
      <c r="AN42" s="84">
        <v>0</v>
      </c>
      <c r="AO42" s="84">
        <v>0</v>
      </c>
      <c r="AP42" s="84">
        <v>0</v>
      </c>
      <c r="AQ42" s="84">
        <v>-14196</v>
      </c>
      <c r="AR42" s="84">
        <v>-95317</v>
      </c>
      <c r="AS42" s="84">
        <v>-64897</v>
      </c>
      <c r="AT42" s="168">
        <v>-734279</v>
      </c>
      <c r="AU42" s="86">
        <v>17632674</v>
      </c>
    </row>
    <row r="43" spans="1:47" s="134" customFormat="1" ht="15.75" customHeight="1" x14ac:dyDescent="0.2">
      <c r="A43" s="82">
        <v>37</v>
      </c>
      <c r="B43" s="83" t="s">
        <v>331</v>
      </c>
      <c r="C43" s="84">
        <v>9688842</v>
      </c>
      <c r="D43" s="84">
        <v>-3329</v>
      </c>
      <c r="E43" s="84"/>
      <c r="F43" s="84">
        <v>0</v>
      </c>
      <c r="G43" s="84">
        <v>-12702</v>
      </c>
      <c r="H43" s="84">
        <v>0</v>
      </c>
      <c r="I43" s="84">
        <v>0</v>
      </c>
      <c r="J43" s="84">
        <v>0</v>
      </c>
      <c r="K43" s="84">
        <v>0</v>
      </c>
      <c r="L43" s="84">
        <v>0</v>
      </c>
      <c r="M43" s="84">
        <v>0</v>
      </c>
      <c r="N43" s="84">
        <v>0</v>
      </c>
      <c r="O43" s="84">
        <v>0</v>
      </c>
      <c r="P43" s="84">
        <v>0</v>
      </c>
      <c r="Q43" s="84">
        <v>0</v>
      </c>
      <c r="R43" s="84">
        <v>0</v>
      </c>
      <c r="S43" s="84">
        <v>0</v>
      </c>
      <c r="T43" s="84">
        <v>0</v>
      </c>
      <c r="U43" s="84">
        <v>0</v>
      </c>
      <c r="V43" s="84">
        <v>0</v>
      </c>
      <c r="W43" s="84">
        <v>0</v>
      </c>
      <c r="X43" s="84">
        <v>0</v>
      </c>
      <c r="Y43" s="84">
        <v>-3176</v>
      </c>
      <c r="Z43" s="84">
        <v>0</v>
      </c>
      <c r="AA43" s="84">
        <v>0</v>
      </c>
      <c r="AB43" s="84">
        <v>0</v>
      </c>
      <c r="AC43" s="84">
        <v>0</v>
      </c>
      <c r="AD43" s="84">
        <v>0</v>
      </c>
      <c r="AE43" s="84">
        <v>0</v>
      </c>
      <c r="AF43" s="84">
        <v>0</v>
      </c>
      <c r="AG43" s="84">
        <v>0</v>
      </c>
      <c r="AH43" s="84">
        <v>-26992</v>
      </c>
      <c r="AI43" s="84">
        <v>0</v>
      </c>
      <c r="AJ43" s="84">
        <v>0</v>
      </c>
      <c r="AK43" s="84">
        <v>0</v>
      </c>
      <c r="AL43" s="84">
        <v>0</v>
      </c>
      <c r="AM43" s="84">
        <v>0</v>
      </c>
      <c r="AN43" s="84">
        <v>0</v>
      </c>
      <c r="AO43" s="84">
        <v>0</v>
      </c>
      <c r="AP43" s="84">
        <v>0</v>
      </c>
      <c r="AQ43" s="84">
        <v>-2858</v>
      </c>
      <c r="AR43" s="84">
        <v>-49538</v>
      </c>
      <c r="AS43" s="84">
        <v>-30485</v>
      </c>
      <c r="AT43" s="168">
        <v>-129080</v>
      </c>
      <c r="AU43" s="86">
        <v>9559762</v>
      </c>
    </row>
    <row r="44" spans="1:47" s="134" customFormat="1" ht="15.75" customHeight="1" x14ac:dyDescent="0.2">
      <c r="A44" s="82">
        <v>38</v>
      </c>
      <c r="B44" s="83" t="s">
        <v>332</v>
      </c>
      <c r="C44" s="84">
        <v>946374</v>
      </c>
      <c r="D44" s="84">
        <v>-580</v>
      </c>
      <c r="E44" s="84"/>
      <c r="F44" s="84">
        <v>0</v>
      </c>
      <c r="G44" s="84">
        <v>0</v>
      </c>
      <c r="H44" s="84">
        <v>-61436</v>
      </c>
      <c r="I44" s="84">
        <v>-7228</v>
      </c>
      <c r="J44" s="84">
        <v>0</v>
      </c>
      <c r="K44" s="84">
        <v>0</v>
      </c>
      <c r="L44" s="84">
        <v>0</v>
      </c>
      <c r="M44" s="84">
        <v>-3614</v>
      </c>
      <c r="N44" s="84">
        <v>0</v>
      </c>
      <c r="O44" s="84">
        <v>0</v>
      </c>
      <c r="P44" s="84">
        <v>0</v>
      </c>
      <c r="Q44" s="84">
        <v>0</v>
      </c>
      <c r="R44" s="84">
        <v>0</v>
      </c>
      <c r="S44" s="84">
        <v>0</v>
      </c>
      <c r="T44" s="84">
        <v>0</v>
      </c>
      <c r="U44" s="84">
        <v>0</v>
      </c>
      <c r="V44" s="84">
        <v>-3614</v>
      </c>
      <c r="W44" s="84">
        <v>0</v>
      </c>
      <c r="X44" s="84">
        <v>0</v>
      </c>
      <c r="Y44" s="84">
        <v>0</v>
      </c>
      <c r="Z44" s="84">
        <v>0</v>
      </c>
      <c r="AA44" s="84">
        <v>0</v>
      </c>
      <c r="AB44" s="84">
        <v>0</v>
      </c>
      <c r="AC44" s="84">
        <v>0</v>
      </c>
      <c r="AD44" s="84">
        <v>0</v>
      </c>
      <c r="AE44" s="84">
        <v>0</v>
      </c>
      <c r="AF44" s="84">
        <v>0</v>
      </c>
      <c r="AG44" s="84">
        <v>0</v>
      </c>
      <c r="AH44" s="84">
        <v>0</v>
      </c>
      <c r="AI44" s="84">
        <v>0</v>
      </c>
      <c r="AJ44" s="84">
        <v>0</v>
      </c>
      <c r="AK44" s="84">
        <v>0</v>
      </c>
      <c r="AL44" s="84">
        <v>0</v>
      </c>
      <c r="AM44" s="84">
        <v>0</v>
      </c>
      <c r="AN44" s="84">
        <v>0</v>
      </c>
      <c r="AO44" s="84">
        <v>0</v>
      </c>
      <c r="AP44" s="84">
        <v>0</v>
      </c>
      <c r="AQ44" s="84">
        <v>-3253</v>
      </c>
      <c r="AR44" s="84">
        <v>-32525</v>
      </c>
      <c r="AS44" s="84">
        <v>-55292</v>
      </c>
      <c r="AT44" s="168">
        <v>-167542</v>
      </c>
      <c r="AU44" s="86">
        <v>778832</v>
      </c>
    </row>
    <row r="45" spans="1:47" s="134" customFormat="1" ht="15.75" customHeight="1" x14ac:dyDescent="0.2">
      <c r="A45" s="82">
        <v>39</v>
      </c>
      <c r="B45" s="83" t="s">
        <v>333</v>
      </c>
      <c r="C45" s="84">
        <v>970603</v>
      </c>
      <c r="D45" s="84">
        <v>-496</v>
      </c>
      <c r="E45" s="84"/>
      <c r="F45" s="84">
        <v>0</v>
      </c>
      <c r="G45" s="84">
        <v>0</v>
      </c>
      <c r="H45" s="84">
        <v>0</v>
      </c>
      <c r="I45" s="84">
        <v>0</v>
      </c>
      <c r="J45" s="84">
        <v>0</v>
      </c>
      <c r="K45" s="84">
        <v>0</v>
      </c>
      <c r="L45" s="84">
        <v>-759</v>
      </c>
      <c r="M45" s="84">
        <v>0</v>
      </c>
      <c r="N45" s="84">
        <v>0</v>
      </c>
      <c r="O45" s="84">
        <v>0</v>
      </c>
      <c r="P45" s="84">
        <v>0</v>
      </c>
      <c r="Q45" s="84">
        <v>0</v>
      </c>
      <c r="R45" s="84">
        <v>-3796</v>
      </c>
      <c r="S45" s="84">
        <v>0</v>
      </c>
      <c r="T45" s="84">
        <v>0</v>
      </c>
      <c r="U45" s="84">
        <v>0</v>
      </c>
      <c r="V45" s="84">
        <v>0</v>
      </c>
      <c r="W45" s="84">
        <v>0</v>
      </c>
      <c r="X45" s="84">
        <v>0</v>
      </c>
      <c r="Y45" s="84">
        <v>0</v>
      </c>
      <c r="Z45" s="84">
        <v>0</v>
      </c>
      <c r="AA45" s="84">
        <v>0</v>
      </c>
      <c r="AB45" s="84">
        <v>0</v>
      </c>
      <c r="AC45" s="84">
        <v>0</v>
      </c>
      <c r="AD45" s="84">
        <v>0</v>
      </c>
      <c r="AE45" s="84">
        <v>0</v>
      </c>
      <c r="AF45" s="84">
        <v>0</v>
      </c>
      <c r="AG45" s="84">
        <v>0</v>
      </c>
      <c r="AH45" s="84">
        <v>0</v>
      </c>
      <c r="AI45" s="84">
        <v>0</v>
      </c>
      <c r="AJ45" s="84">
        <v>0</v>
      </c>
      <c r="AK45" s="84">
        <v>0</v>
      </c>
      <c r="AL45" s="84">
        <v>0</v>
      </c>
      <c r="AM45" s="84">
        <v>0</v>
      </c>
      <c r="AN45" s="84">
        <v>0</v>
      </c>
      <c r="AO45" s="84">
        <v>0</v>
      </c>
      <c r="AP45" s="84">
        <v>0</v>
      </c>
      <c r="AQ45" s="84">
        <v>-1366</v>
      </c>
      <c r="AR45" s="84">
        <v>-11614</v>
      </c>
      <c r="AS45" s="84">
        <v>-12981</v>
      </c>
      <c r="AT45" s="168">
        <v>-31012</v>
      </c>
      <c r="AU45" s="86">
        <v>939591</v>
      </c>
    </row>
    <row r="46" spans="1:47" s="134" customFormat="1" ht="15.75" customHeight="1" x14ac:dyDescent="0.2">
      <c r="A46" s="93">
        <v>40</v>
      </c>
      <c r="B46" s="94" t="s">
        <v>334</v>
      </c>
      <c r="C46" s="95">
        <v>11338259</v>
      </c>
      <c r="D46" s="95">
        <v>-3525</v>
      </c>
      <c r="E46" s="95"/>
      <c r="F46" s="95">
        <v>0</v>
      </c>
      <c r="G46" s="95">
        <v>0</v>
      </c>
      <c r="H46" s="95">
        <v>0</v>
      </c>
      <c r="I46" s="95">
        <v>0</v>
      </c>
      <c r="J46" s="95">
        <v>0</v>
      </c>
      <c r="K46" s="95">
        <v>0</v>
      </c>
      <c r="L46" s="95">
        <v>0</v>
      </c>
      <c r="M46" s="95">
        <v>0</v>
      </c>
      <c r="N46" s="95">
        <v>0</v>
      </c>
      <c r="O46" s="95">
        <v>0</v>
      </c>
      <c r="P46" s="95">
        <v>0</v>
      </c>
      <c r="Q46" s="95">
        <v>0</v>
      </c>
      <c r="R46" s="95">
        <v>0</v>
      </c>
      <c r="S46" s="95">
        <v>0</v>
      </c>
      <c r="T46" s="95">
        <v>0</v>
      </c>
      <c r="U46" s="95">
        <v>0</v>
      </c>
      <c r="V46" s="95">
        <v>0</v>
      </c>
      <c r="W46" s="95">
        <v>0</v>
      </c>
      <c r="X46" s="95">
        <v>0</v>
      </c>
      <c r="Y46" s="95">
        <v>0</v>
      </c>
      <c r="Z46" s="95">
        <v>0</v>
      </c>
      <c r="AA46" s="95">
        <v>0</v>
      </c>
      <c r="AB46" s="95">
        <v>0</v>
      </c>
      <c r="AC46" s="95">
        <v>0</v>
      </c>
      <c r="AD46" s="95">
        <v>0</v>
      </c>
      <c r="AE46" s="95">
        <v>0</v>
      </c>
      <c r="AF46" s="95">
        <v>0</v>
      </c>
      <c r="AG46" s="95">
        <v>0</v>
      </c>
      <c r="AH46" s="95">
        <v>0</v>
      </c>
      <c r="AI46" s="95">
        <v>0</v>
      </c>
      <c r="AJ46" s="95">
        <v>0</v>
      </c>
      <c r="AK46" s="95">
        <v>0</v>
      </c>
      <c r="AL46" s="95">
        <v>0</v>
      </c>
      <c r="AM46" s="95">
        <v>0</v>
      </c>
      <c r="AN46" s="95">
        <v>0</v>
      </c>
      <c r="AO46" s="95">
        <v>0</v>
      </c>
      <c r="AP46" s="95">
        <v>0</v>
      </c>
      <c r="AQ46" s="95">
        <v>-3871</v>
      </c>
      <c r="AR46" s="95">
        <v>-48389</v>
      </c>
      <c r="AS46" s="95">
        <v>-52260</v>
      </c>
      <c r="AT46" s="150">
        <v>-108045</v>
      </c>
      <c r="AU46" s="97">
        <v>11230214</v>
      </c>
    </row>
    <row r="47" spans="1:47" s="134" customFormat="1" ht="15.75" customHeight="1" x14ac:dyDescent="0.2">
      <c r="A47" s="82">
        <v>41</v>
      </c>
      <c r="B47" s="83" t="s">
        <v>335</v>
      </c>
      <c r="C47" s="84">
        <v>421947</v>
      </c>
      <c r="D47" s="84">
        <v>-1016</v>
      </c>
      <c r="E47" s="84"/>
      <c r="F47" s="84">
        <v>0</v>
      </c>
      <c r="G47" s="84">
        <v>0</v>
      </c>
      <c r="H47" s="84">
        <v>0</v>
      </c>
      <c r="I47" s="84">
        <v>0</v>
      </c>
      <c r="J47" s="84">
        <v>0</v>
      </c>
      <c r="K47" s="84">
        <v>0</v>
      </c>
      <c r="L47" s="84">
        <v>0</v>
      </c>
      <c r="M47" s="84">
        <v>0</v>
      </c>
      <c r="N47" s="84">
        <v>0</v>
      </c>
      <c r="O47" s="84">
        <v>0</v>
      </c>
      <c r="P47" s="84">
        <v>0</v>
      </c>
      <c r="Q47" s="84">
        <v>0</v>
      </c>
      <c r="R47" s="84">
        <v>0</v>
      </c>
      <c r="S47" s="84">
        <v>0</v>
      </c>
      <c r="T47" s="84">
        <v>0</v>
      </c>
      <c r="U47" s="84">
        <v>0</v>
      </c>
      <c r="V47" s="84">
        <v>0</v>
      </c>
      <c r="W47" s="84">
        <v>0</v>
      </c>
      <c r="X47" s="84">
        <v>0</v>
      </c>
      <c r="Y47" s="84">
        <v>0</v>
      </c>
      <c r="Z47" s="84">
        <v>0</v>
      </c>
      <c r="AA47" s="84">
        <v>0</v>
      </c>
      <c r="AB47" s="84">
        <v>0</v>
      </c>
      <c r="AC47" s="84">
        <v>0</v>
      </c>
      <c r="AD47" s="84">
        <v>0</v>
      </c>
      <c r="AE47" s="84">
        <v>0</v>
      </c>
      <c r="AF47" s="84">
        <v>0</v>
      </c>
      <c r="AG47" s="84">
        <v>-1525</v>
      </c>
      <c r="AH47" s="84">
        <v>0</v>
      </c>
      <c r="AI47" s="84">
        <v>0</v>
      </c>
      <c r="AJ47" s="84">
        <v>0</v>
      </c>
      <c r="AK47" s="84">
        <v>0</v>
      </c>
      <c r="AL47" s="84">
        <v>0</v>
      </c>
      <c r="AM47" s="84">
        <v>0</v>
      </c>
      <c r="AN47" s="84">
        <v>0</v>
      </c>
      <c r="AO47" s="84">
        <v>0</v>
      </c>
      <c r="AP47" s="84">
        <v>0</v>
      </c>
      <c r="AQ47" s="84">
        <v>-1373</v>
      </c>
      <c r="AR47" s="84">
        <v>-6863</v>
      </c>
      <c r="AS47" s="84">
        <v>-6863</v>
      </c>
      <c r="AT47" s="168">
        <v>-17640</v>
      </c>
      <c r="AU47" s="86">
        <v>404307</v>
      </c>
    </row>
    <row r="48" spans="1:47" s="134" customFormat="1" ht="15.75" customHeight="1" x14ac:dyDescent="0.2">
      <c r="A48" s="82">
        <v>42</v>
      </c>
      <c r="B48" s="83" t="s">
        <v>336</v>
      </c>
      <c r="C48" s="84">
        <v>1409206</v>
      </c>
      <c r="D48" s="84">
        <v>-348</v>
      </c>
      <c r="E48" s="84"/>
      <c r="F48" s="84">
        <v>0</v>
      </c>
      <c r="G48" s="84">
        <v>0</v>
      </c>
      <c r="H48" s="84">
        <v>0</v>
      </c>
      <c r="I48" s="84">
        <v>0</v>
      </c>
      <c r="J48" s="84">
        <v>0</v>
      </c>
      <c r="K48" s="84">
        <v>0</v>
      </c>
      <c r="L48" s="84">
        <v>0</v>
      </c>
      <c r="M48" s="84">
        <v>0</v>
      </c>
      <c r="N48" s="84">
        <v>0</v>
      </c>
      <c r="O48" s="84">
        <v>0</v>
      </c>
      <c r="P48" s="84">
        <v>0</v>
      </c>
      <c r="Q48" s="84">
        <v>0</v>
      </c>
      <c r="R48" s="84">
        <v>0</v>
      </c>
      <c r="S48" s="84">
        <v>0</v>
      </c>
      <c r="T48" s="84">
        <v>0</v>
      </c>
      <c r="U48" s="84">
        <v>0</v>
      </c>
      <c r="V48" s="84">
        <v>0</v>
      </c>
      <c r="W48" s="84">
        <v>0</v>
      </c>
      <c r="X48" s="84">
        <v>0</v>
      </c>
      <c r="Y48" s="84">
        <v>0</v>
      </c>
      <c r="Z48" s="84">
        <v>0</v>
      </c>
      <c r="AA48" s="84">
        <v>0</v>
      </c>
      <c r="AB48" s="84">
        <v>0</v>
      </c>
      <c r="AC48" s="84">
        <v>0</v>
      </c>
      <c r="AD48" s="84">
        <v>0</v>
      </c>
      <c r="AE48" s="84">
        <v>0</v>
      </c>
      <c r="AF48" s="84">
        <v>0</v>
      </c>
      <c r="AG48" s="84">
        <v>0</v>
      </c>
      <c r="AH48" s="84">
        <v>-1253</v>
      </c>
      <c r="AI48" s="84">
        <v>0</v>
      </c>
      <c r="AJ48" s="84">
        <v>0</v>
      </c>
      <c r="AK48" s="84">
        <v>0</v>
      </c>
      <c r="AL48" s="84">
        <v>0</v>
      </c>
      <c r="AM48" s="84">
        <v>0</v>
      </c>
      <c r="AN48" s="84">
        <v>0</v>
      </c>
      <c r="AO48" s="84">
        <v>0</v>
      </c>
      <c r="AP48" s="84">
        <v>0</v>
      </c>
      <c r="AQ48" s="84">
        <v>0</v>
      </c>
      <c r="AR48" s="84">
        <v>-4512</v>
      </c>
      <c r="AS48" s="84">
        <v>-6767</v>
      </c>
      <c r="AT48" s="168">
        <v>-12880</v>
      </c>
      <c r="AU48" s="86">
        <v>1396326</v>
      </c>
    </row>
    <row r="49" spans="1:47" s="134" customFormat="1" ht="15.75" customHeight="1" x14ac:dyDescent="0.2">
      <c r="A49" s="82">
        <v>43</v>
      </c>
      <c r="B49" s="83" t="s">
        <v>337</v>
      </c>
      <c r="C49" s="84">
        <v>1807931</v>
      </c>
      <c r="D49" s="84">
        <v>-593</v>
      </c>
      <c r="E49" s="84"/>
      <c r="F49" s="84">
        <v>0</v>
      </c>
      <c r="G49" s="84">
        <v>0</v>
      </c>
      <c r="H49" s="84">
        <v>0</v>
      </c>
      <c r="I49" s="84">
        <v>0</v>
      </c>
      <c r="J49" s="84">
        <v>0</v>
      </c>
      <c r="K49" s="84">
        <v>0</v>
      </c>
      <c r="L49" s="84">
        <v>0</v>
      </c>
      <c r="M49" s="84">
        <v>0</v>
      </c>
      <c r="N49" s="84">
        <v>0</v>
      </c>
      <c r="O49" s="84">
        <v>0</v>
      </c>
      <c r="P49" s="84">
        <v>0</v>
      </c>
      <c r="Q49" s="84">
        <v>0</v>
      </c>
      <c r="R49" s="84">
        <v>0</v>
      </c>
      <c r="S49" s="84">
        <v>0</v>
      </c>
      <c r="T49" s="84">
        <v>0</v>
      </c>
      <c r="U49" s="84">
        <v>0</v>
      </c>
      <c r="V49" s="84">
        <v>0</v>
      </c>
      <c r="W49" s="84">
        <v>0</v>
      </c>
      <c r="X49" s="84">
        <v>0</v>
      </c>
      <c r="Y49" s="84">
        <v>0</v>
      </c>
      <c r="Z49" s="84">
        <v>0</v>
      </c>
      <c r="AA49" s="84">
        <v>0</v>
      </c>
      <c r="AB49" s="84">
        <v>0</v>
      </c>
      <c r="AC49" s="84">
        <v>0</v>
      </c>
      <c r="AD49" s="84">
        <v>0</v>
      </c>
      <c r="AE49" s="84">
        <v>0</v>
      </c>
      <c r="AF49" s="84">
        <v>0</v>
      </c>
      <c r="AG49" s="84">
        <v>0</v>
      </c>
      <c r="AH49" s="84">
        <v>0</v>
      </c>
      <c r="AI49" s="84">
        <v>0</v>
      </c>
      <c r="AJ49" s="84">
        <v>0</v>
      </c>
      <c r="AK49" s="84">
        <v>0</v>
      </c>
      <c r="AL49" s="84">
        <v>0</v>
      </c>
      <c r="AM49" s="84">
        <v>0</v>
      </c>
      <c r="AN49" s="84">
        <v>0</v>
      </c>
      <c r="AO49" s="84">
        <v>0</v>
      </c>
      <c r="AP49" s="84">
        <v>0</v>
      </c>
      <c r="AQ49" s="84">
        <v>-684</v>
      </c>
      <c r="AR49" s="84">
        <v>-9576</v>
      </c>
      <c r="AS49" s="84">
        <v>-8208</v>
      </c>
      <c r="AT49" s="168">
        <v>-19061</v>
      </c>
      <c r="AU49" s="86">
        <v>1788870</v>
      </c>
    </row>
    <row r="50" spans="1:47" s="134" customFormat="1" ht="15.75" customHeight="1" x14ac:dyDescent="0.2">
      <c r="A50" s="82">
        <v>44</v>
      </c>
      <c r="B50" s="83" t="s">
        <v>338</v>
      </c>
      <c r="C50" s="84">
        <v>3719944</v>
      </c>
      <c r="D50" s="84">
        <v>-1727</v>
      </c>
      <c r="E50" s="84"/>
      <c r="F50" s="84">
        <v>0</v>
      </c>
      <c r="G50" s="84">
        <v>0</v>
      </c>
      <c r="H50" s="84">
        <v>-2595</v>
      </c>
      <c r="I50" s="84">
        <v>-2595</v>
      </c>
      <c r="J50" s="84">
        <v>0</v>
      </c>
      <c r="K50" s="84">
        <v>0</v>
      </c>
      <c r="L50" s="84">
        <v>0</v>
      </c>
      <c r="M50" s="84">
        <v>0</v>
      </c>
      <c r="N50" s="84">
        <v>0</v>
      </c>
      <c r="O50" s="84">
        <v>0</v>
      </c>
      <c r="P50" s="84">
        <v>0</v>
      </c>
      <c r="Q50" s="84">
        <v>0</v>
      </c>
      <c r="R50" s="84">
        <v>0</v>
      </c>
      <c r="S50" s="84">
        <v>0</v>
      </c>
      <c r="T50" s="84">
        <v>0</v>
      </c>
      <c r="U50" s="84">
        <v>0</v>
      </c>
      <c r="V50" s="84">
        <v>0</v>
      </c>
      <c r="W50" s="84">
        <v>0</v>
      </c>
      <c r="X50" s="84">
        <v>0</v>
      </c>
      <c r="Y50" s="84">
        <v>0</v>
      </c>
      <c r="Z50" s="84">
        <v>0</v>
      </c>
      <c r="AA50" s="84">
        <v>0</v>
      </c>
      <c r="AB50" s="84">
        <v>0</v>
      </c>
      <c r="AC50" s="84">
        <v>0</v>
      </c>
      <c r="AD50" s="84">
        <v>0</v>
      </c>
      <c r="AE50" s="84">
        <v>0</v>
      </c>
      <c r="AF50" s="84">
        <v>0</v>
      </c>
      <c r="AG50" s="84">
        <v>0</v>
      </c>
      <c r="AH50" s="84">
        <v>0</v>
      </c>
      <c r="AI50" s="84">
        <v>0</v>
      </c>
      <c r="AJ50" s="84">
        <v>0</v>
      </c>
      <c r="AK50" s="84">
        <v>0</v>
      </c>
      <c r="AL50" s="84">
        <v>0</v>
      </c>
      <c r="AM50" s="84">
        <v>0</v>
      </c>
      <c r="AN50" s="84">
        <v>0</v>
      </c>
      <c r="AO50" s="84">
        <v>0</v>
      </c>
      <c r="AP50" s="84">
        <v>0</v>
      </c>
      <c r="AQ50" s="84">
        <v>-934</v>
      </c>
      <c r="AR50" s="84">
        <v>-18682</v>
      </c>
      <c r="AS50" s="84">
        <v>-12143</v>
      </c>
      <c r="AT50" s="168">
        <v>-38676</v>
      </c>
      <c r="AU50" s="86">
        <v>3681268</v>
      </c>
    </row>
    <row r="51" spans="1:47" s="134" customFormat="1" ht="15.75" customHeight="1" x14ac:dyDescent="0.2">
      <c r="A51" s="93">
        <v>45</v>
      </c>
      <c r="B51" s="94" t="s">
        <v>339</v>
      </c>
      <c r="C51" s="95">
        <v>2399915</v>
      </c>
      <c r="D51" s="95">
        <v>0</v>
      </c>
      <c r="E51" s="95"/>
      <c r="F51" s="95">
        <v>0</v>
      </c>
      <c r="G51" s="95">
        <v>0</v>
      </c>
      <c r="H51" s="95">
        <v>-3695</v>
      </c>
      <c r="I51" s="95">
        <v>-5542</v>
      </c>
      <c r="J51" s="95">
        <v>0</v>
      </c>
      <c r="K51" s="95">
        <v>0</v>
      </c>
      <c r="L51" s="95">
        <v>0</v>
      </c>
      <c r="M51" s="95">
        <v>0</v>
      </c>
      <c r="N51" s="95">
        <v>0</v>
      </c>
      <c r="O51" s="95">
        <v>0</v>
      </c>
      <c r="P51" s="95">
        <v>0</v>
      </c>
      <c r="Q51" s="95">
        <v>0</v>
      </c>
      <c r="R51" s="95">
        <v>-3695</v>
      </c>
      <c r="S51" s="95">
        <v>0</v>
      </c>
      <c r="T51" s="95">
        <v>0</v>
      </c>
      <c r="U51" s="95">
        <v>0</v>
      </c>
      <c r="V51" s="95">
        <v>-24017</v>
      </c>
      <c r="W51" s="95">
        <v>0</v>
      </c>
      <c r="X51" s="95">
        <v>0</v>
      </c>
      <c r="Y51" s="95">
        <v>0</v>
      </c>
      <c r="Z51" s="95">
        <v>0</v>
      </c>
      <c r="AA51" s="95">
        <v>0</v>
      </c>
      <c r="AB51" s="95">
        <v>0</v>
      </c>
      <c r="AC51" s="95">
        <v>0</v>
      </c>
      <c r="AD51" s="95">
        <v>0</v>
      </c>
      <c r="AE51" s="95">
        <v>-1847</v>
      </c>
      <c r="AF51" s="95">
        <v>0</v>
      </c>
      <c r="AG51" s="95">
        <v>0</v>
      </c>
      <c r="AH51" s="95">
        <v>0</v>
      </c>
      <c r="AI51" s="95">
        <v>0</v>
      </c>
      <c r="AJ51" s="95">
        <v>0</v>
      </c>
      <c r="AK51" s="95">
        <v>0</v>
      </c>
      <c r="AL51" s="95">
        <v>0</v>
      </c>
      <c r="AM51" s="95">
        <v>0</v>
      </c>
      <c r="AN51" s="95">
        <v>0</v>
      </c>
      <c r="AO51" s="95">
        <v>0</v>
      </c>
      <c r="AP51" s="95">
        <v>0</v>
      </c>
      <c r="AQ51" s="95">
        <v>-3325</v>
      </c>
      <c r="AR51" s="95">
        <v>-31592</v>
      </c>
      <c r="AS51" s="95">
        <v>-39905</v>
      </c>
      <c r="AT51" s="150">
        <v>-113618</v>
      </c>
      <c r="AU51" s="97">
        <v>2286297</v>
      </c>
    </row>
    <row r="52" spans="1:47" s="134" customFormat="1" ht="15.75" customHeight="1" x14ac:dyDescent="0.2">
      <c r="A52" s="82">
        <v>46</v>
      </c>
      <c r="B52" s="83" t="s">
        <v>340</v>
      </c>
      <c r="C52" s="84">
        <v>746442</v>
      </c>
      <c r="D52" s="84">
        <v>0</v>
      </c>
      <c r="E52" s="84"/>
      <c r="F52" s="84">
        <v>0</v>
      </c>
      <c r="G52" s="84">
        <v>0</v>
      </c>
      <c r="H52" s="84">
        <v>0</v>
      </c>
      <c r="I52" s="84">
        <v>0</v>
      </c>
      <c r="J52" s="84">
        <v>0</v>
      </c>
      <c r="K52" s="84">
        <v>0</v>
      </c>
      <c r="L52" s="84">
        <v>-389</v>
      </c>
      <c r="M52" s="84">
        <v>0</v>
      </c>
      <c r="N52" s="84">
        <v>0</v>
      </c>
      <c r="O52" s="84">
        <v>0</v>
      </c>
      <c r="P52" s="84">
        <v>0</v>
      </c>
      <c r="Q52" s="84">
        <v>-389</v>
      </c>
      <c r="R52" s="84">
        <v>0</v>
      </c>
      <c r="S52" s="84">
        <v>0</v>
      </c>
      <c r="T52" s="84">
        <v>0</v>
      </c>
      <c r="U52" s="84">
        <v>0</v>
      </c>
      <c r="V52" s="84">
        <v>0</v>
      </c>
      <c r="W52" s="84">
        <v>0</v>
      </c>
      <c r="X52" s="84">
        <v>0</v>
      </c>
      <c r="Y52" s="84">
        <v>0</v>
      </c>
      <c r="Z52" s="84">
        <v>0</v>
      </c>
      <c r="AA52" s="84">
        <v>0</v>
      </c>
      <c r="AB52" s="84">
        <v>-389</v>
      </c>
      <c r="AC52" s="84">
        <v>0</v>
      </c>
      <c r="AD52" s="84">
        <v>-389</v>
      </c>
      <c r="AE52" s="84">
        <v>-778</v>
      </c>
      <c r="AF52" s="84">
        <v>0</v>
      </c>
      <c r="AG52" s="84">
        <v>0</v>
      </c>
      <c r="AH52" s="84">
        <v>0</v>
      </c>
      <c r="AI52" s="84">
        <v>-389</v>
      </c>
      <c r="AJ52" s="84">
        <v>0</v>
      </c>
      <c r="AK52" s="84">
        <v>0</v>
      </c>
      <c r="AL52" s="84">
        <v>0</v>
      </c>
      <c r="AM52" s="84">
        <v>0</v>
      </c>
      <c r="AN52" s="84">
        <v>0</v>
      </c>
      <c r="AO52" s="84">
        <v>0</v>
      </c>
      <c r="AP52" s="84">
        <v>0</v>
      </c>
      <c r="AQ52" s="84">
        <v>-700</v>
      </c>
      <c r="AR52" s="84">
        <v>-4900</v>
      </c>
      <c r="AS52" s="84">
        <v>-8049</v>
      </c>
      <c r="AT52" s="168">
        <v>-16372</v>
      </c>
      <c r="AU52" s="86">
        <v>730070</v>
      </c>
    </row>
    <row r="53" spans="1:47" s="134" customFormat="1" ht="15.75" customHeight="1" x14ac:dyDescent="0.2">
      <c r="A53" s="82">
        <v>47</v>
      </c>
      <c r="B53" s="83" t="s">
        <v>341</v>
      </c>
      <c r="C53" s="84">
        <v>1092787</v>
      </c>
      <c r="D53" s="84">
        <v>0</v>
      </c>
      <c r="E53" s="84"/>
      <c r="F53" s="84">
        <v>0</v>
      </c>
      <c r="G53" s="84">
        <v>0</v>
      </c>
      <c r="H53" s="84">
        <v>0</v>
      </c>
      <c r="I53" s="84">
        <v>0</v>
      </c>
      <c r="J53" s="84">
        <v>0</v>
      </c>
      <c r="K53" s="84">
        <v>0</v>
      </c>
      <c r="L53" s="84">
        <v>0</v>
      </c>
      <c r="M53" s="84">
        <v>0</v>
      </c>
      <c r="N53" s="84">
        <v>0</v>
      </c>
      <c r="O53" s="84">
        <v>0</v>
      </c>
      <c r="P53" s="84">
        <v>0</v>
      </c>
      <c r="Q53" s="84">
        <v>0</v>
      </c>
      <c r="R53" s="84">
        <v>0</v>
      </c>
      <c r="S53" s="84">
        <v>0</v>
      </c>
      <c r="T53" s="84">
        <v>0</v>
      </c>
      <c r="U53" s="84">
        <v>0</v>
      </c>
      <c r="V53" s="84">
        <v>-4703</v>
      </c>
      <c r="W53" s="84">
        <v>0</v>
      </c>
      <c r="X53" s="84">
        <v>0</v>
      </c>
      <c r="Y53" s="84">
        <v>0</v>
      </c>
      <c r="Z53" s="84">
        <v>0</v>
      </c>
      <c r="AA53" s="84">
        <v>0</v>
      </c>
      <c r="AB53" s="84">
        <v>0</v>
      </c>
      <c r="AC53" s="84">
        <v>0</v>
      </c>
      <c r="AD53" s="84">
        <v>0</v>
      </c>
      <c r="AE53" s="84">
        <v>0</v>
      </c>
      <c r="AF53" s="84">
        <v>0</v>
      </c>
      <c r="AG53" s="84">
        <v>0</v>
      </c>
      <c r="AH53" s="84">
        <v>0</v>
      </c>
      <c r="AI53" s="84">
        <v>0</v>
      </c>
      <c r="AJ53" s="84">
        <v>0</v>
      </c>
      <c r="AK53" s="84">
        <v>0</v>
      </c>
      <c r="AL53" s="84">
        <v>0</v>
      </c>
      <c r="AM53" s="84">
        <v>0</v>
      </c>
      <c r="AN53" s="84">
        <v>0</v>
      </c>
      <c r="AO53" s="84">
        <v>0</v>
      </c>
      <c r="AP53" s="84">
        <v>0</v>
      </c>
      <c r="AQ53" s="84">
        <v>-1411</v>
      </c>
      <c r="AR53" s="84">
        <v>-1411</v>
      </c>
      <c r="AS53" s="84">
        <v>-8465</v>
      </c>
      <c r="AT53" s="168">
        <v>-15990</v>
      </c>
      <c r="AU53" s="86">
        <v>1076797</v>
      </c>
    </row>
    <row r="54" spans="1:47" s="134" customFormat="1" ht="15.75" customHeight="1" x14ac:dyDescent="0.2">
      <c r="A54" s="82">
        <v>48</v>
      </c>
      <c r="B54" s="83" t="s">
        <v>342</v>
      </c>
      <c r="C54" s="84">
        <v>1840606</v>
      </c>
      <c r="D54" s="84">
        <v>0</v>
      </c>
      <c r="E54" s="84"/>
      <c r="F54" s="84">
        <v>0</v>
      </c>
      <c r="G54" s="84">
        <v>0</v>
      </c>
      <c r="H54" s="84">
        <v>0</v>
      </c>
      <c r="I54" s="84">
        <v>-1204</v>
      </c>
      <c r="J54" s="84">
        <v>0</v>
      </c>
      <c r="K54" s="84">
        <v>0</v>
      </c>
      <c r="L54" s="84">
        <v>-2407</v>
      </c>
      <c r="M54" s="84">
        <v>0</v>
      </c>
      <c r="N54" s="84">
        <v>0</v>
      </c>
      <c r="O54" s="84">
        <v>0</v>
      </c>
      <c r="P54" s="84">
        <v>0</v>
      </c>
      <c r="Q54" s="84">
        <v>0</v>
      </c>
      <c r="R54" s="84">
        <v>0</v>
      </c>
      <c r="S54" s="84">
        <v>0</v>
      </c>
      <c r="T54" s="84">
        <v>0</v>
      </c>
      <c r="U54" s="84">
        <v>0</v>
      </c>
      <c r="V54" s="84">
        <v>-8424</v>
      </c>
      <c r="W54" s="84">
        <v>0</v>
      </c>
      <c r="X54" s="84">
        <v>0</v>
      </c>
      <c r="Y54" s="84">
        <v>0</v>
      </c>
      <c r="Z54" s="84">
        <v>0</v>
      </c>
      <c r="AA54" s="84">
        <v>0</v>
      </c>
      <c r="AB54" s="84">
        <v>0</v>
      </c>
      <c r="AC54" s="84">
        <v>0</v>
      </c>
      <c r="AD54" s="84">
        <v>0</v>
      </c>
      <c r="AE54" s="84">
        <v>-1204</v>
      </c>
      <c r="AF54" s="84">
        <v>0</v>
      </c>
      <c r="AG54" s="84">
        <v>0</v>
      </c>
      <c r="AH54" s="84">
        <v>0</v>
      </c>
      <c r="AI54" s="84">
        <v>0</v>
      </c>
      <c r="AJ54" s="84">
        <v>0</v>
      </c>
      <c r="AK54" s="84">
        <v>0</v>
      </c>
      <c r="AL54" s="84">
        <v>0</v>
      </c>
      <c r="AM54" s="84">
        <v>0</v>
      </c>
      <c r="AN54" s="84">
        <v>0</v>
      </c>
      <c r="AO54" s="84">
        <v>0</v>
      </c>
      <c r="AP54" s="84">
        <v>0</v>
      </c>
      <c r="AQ54" s="84">
        <v>-8665</v>
      </c>
      <c r="AR54" s="84">
        <v>-37910</v>
      </c>
      <c r="AS54" s="84">
        <v>-54157</v>
      </c>
      <c r="AT54" s="168">
        <v>-113971</v>
      </c>
      <c r="AU54" s="86">
        <v>1726635</v>
      </c>
    </row>
    <row r="55" spans="1:47" s="134" customFormat="1" ht="15.75" customHeight="1" x14ac:dyDescent="0.2">
      <c r="A55" s="82">
        <v>49</v>
      </c>
      <c r="B55" s="83" t="s">
        <v>343</v>
      </c>
      <c r="C55" s="84">
        <v>6091798</v>
      </c>
      <c r="D55" s="84">
        <v>-3392</v>
      </c>
      <c r="E55" s="84"/>
      <c r="F55" s="84">
        <v>0</v>
      </c>
      <c r="G55" s="84">
        <v>0</v>
      </c>
      <c r="H55" s="84">
        <v>0</v>
      </c>
      <c r="I55" s="84">
        <v>0</v>
      </c>
      <c r="J55" s="84">
        <v>0</v>
      </c>
      <c r="K55" s="84">
        <v>-155278</v>
      </c>
      <c r="L55" s="84">
        <v>0</v>
      </c>
      <c r="M55" s="84">
        <v>0</v>
      </c>
      <c r="N55" s="84">
        <v>0</v>
      </c>
      <c r="O55" s="84">
        <v>0</v>
      </c>
      <c r="P55" s="84">
        <v>0</v>
      </c>
      <c r="Q55" s="84">
        <v>0</v>
      </c>
      <c r="R55" s="84">
        <v>0</v>
      </c>
      <c r="S55" s="84">
        <v>0</v>
      </c>
      <c r="T55" s="84">
        <v>0</v>
      </c>
      <c r="U55" s="84">
        <v>-3645</v>
      </c>
      <c r="V55" s="84">
        <v>-90761</v>
      </c>
      <c r="W55" s="84">
        <v>-1458</v>
      </c>
      <c r="X55" s="84">
        <v>0</v>
      </c>
      <c r="Y55" s="84">
        <v>0</v>
      </c>
      <c r="Z55" s="84">
        <v>0</v>
      </c>
      <c r="AA55" s="84">
        <v>0</v>
      </c>
      <c r="AB55" s="84">
        <v>0</v>
      </c>
      <c r="AC55" s="84">
        <v>0</v>
      </c>
      <c r="AD55" s="84">
        <v>0</v>
      </c>
      <c r="AE55" s="84">
        <v>0</v>
      </c>
      <c r="AF55" s="84">
        <v>0</v>
      </c>
      <c r="AG55" s="84">
        <v>0</v>
      </c>
      <c r="AH55" s="84">
        <v>0</v>
      </c>
      <c r="AI55" s="84">
        <v>-2552</v>
      </c>
      <c r="AJ55" s="84">
        <v>0</v>
      </c>
      <c r="AK55" s="84">
        <v>0</v>
      </c>
      <c r="AL55" s="84">
        <v>0</v>
      </c>
      <c r="AM55" s="84">
        <v>0</v>
      </c>
      <c r="AN55" s="84">
        <v>0</v>
      </c>
      <c r="AO55" s="84">
        <v>0</v>
      </c>
      <c r="AP55" s="84">
        <v>0</v>
      </c>
      <c r="AQ55" s="84">
        <v>-2953</v>
      </c>
      <c r="AR55" s="84">
        <v>-34118</v>
      </c>
      <c r="AS55" s="84">
        <v>-35758</v>
      </c>
      <c r="AT55" s="168">
        <v>-329915</v>
      </c>
      <c r="AU55" s="86">
        <v>5761883</v>
      </c>
    </row>
    <row r="56" spans="1:47" s="134" customFormat="1" ht="15.75" customHeight="1" x14ac:dyDescent="0.2">
      <c r="A56" s="93">
        <v>50</v>
      </c>
      <c r="B56" s="94" t="s">
        <v>344</v>
      </c>
      <c r="C56" s="95">
        <v>3477005</v>
      </c>
      <c r="D56" s="95">
        <v>-764</v>
      </c>
      <c r="E56" s="95"/>
      <c r="F56" s="95">
        <v>0</v>
      </c>
      <c r="G56" s="95">
        <v>0</v>
      </c>
      <c r="H56" s="95">
        <v>0</v>
      </c>
      <c r="I56" s="95">
        <v>0</v>
      </c>
      <c r="J56" s="95">
        <v>0</v>
      </c>
      <c r="K56" s="95">
        <v>0</v>
      </c>
      <c r="L56" s="95">
        <v>0</v>
      </c>
      <c r="M56" s="95">
        <v>0</v>
      </c>
      <c r="N56" s="95">
        <v>0</v>
      </c>
      <c r="O56" s="95">
        <v>0</v>
      </c>
      <c r="P56" s="95">
        <v>0</v>
      </c>
      <c r="Q56" s="95">
        <v>0</v>
      </c>
      <c r="R56" s="95">
        <v>0</v>
      </c>
      <c r="S56" s="95">
        <v>0</v>
      </c>
      <c r="T56" s="95">
        <v>0</v>
      </c>
      <c r="U56" s="95">
        <v>-103088</v>
      </c>
      <c r="V56" s="95">
        <v>-78860</v>
      </c>
      <c r="W56" s="95">
        <v>-9976</v>
      </c>
      <c r="X56" s="95">
        <v>0</v>
      </c>
      <c r="Y56" s="95">
        <v>0</v>
      </c>
      <c r="Z56" s="95">
        <v>0</v>
      </c>
      <c r="AA56" s="95">
        <v>0</v>
      </c>
      <c r="AB56" s="95">
        <v>0</v>
      </c>
      <c r="AC56" s="95">
        <v>0</v>
      </c>
      <c r="AD56" s="95">
        <v>0</v>
      </c>
      <c r="AE56" s="95">
        <v>0</v>
      </c>
      <c r="AF56" s="95">
        <v>0</v>
      </c>
      <c r="AG56" s="95">
        <v>0</v>
      </c>
      <c r="AH56" s="95">
        <v>0</v>
      </c>
      <c r="AI56" s="95">
        <v>-950</v>
      </c>
      <c r="AJ56" s="95">
        <v>0</v>
      </c>
      <c r="AK56" s="95">
        <v>0</v>
      </c>
      <c r="AL56" s="95">
        <v>0</v>
      </c>
      <c r="AM56" s="95">
        <v>0</v>
      </c>
      <c r="AN56" s="95">
        <v>0</v>
      </c>
      <c r="AO56" s="95">
        <v>0</v>
      </c>
      <c r="AP56" s="95">
        <v>0</v>
      </c>
      <c r="AQ56" s="95">
        <v>-1283</v>
      </c>
      <c r="AR56" s="95">
        <v>-20950</v>
      </c>
      <c r="AS56" s="95">
        <v>-23516</v>
      </c>
      <c r="AT56" s="150">
        <v>-239387</v>
      </c>
      <c r="AU56" s="97">
        <v>3237618</v>
      </c>
    </row>
    <row r="57" spans="1:47" s="134" customFormat="1" ht="15.75" customHeight="1" x14ac:dyDescent="0.2">
      <c r="A57" s="82">
        <v>51</v>
      </c>
      <c r="B57" s="83" t="s">
        <v>345</v>
      </c>
      <c r="C57" s="84">
        <v>3774763</v>
      </c>
      <c r="D57" s="84">
        <v>-256</v>
      </c>
      <c r="E57" s="84"/>
      <c r="F57" s="84">
        <v>0</v>
      </c>
      <c r="G57" s="84">
        <v>0</v>
      </c>
      <c r="H57" s="84">
        <v>0</v>
      </c>
      <c r="I57" s="84">
        <v>0</v>
      </c>
      <c r="J57" s="84">
        <v>0</v>
      </c>
      <c r="K57" s="84">
        <v>0</v>
      </c>
      <c r="L57" s="84">
        <v>0</v>
      </c>
      <c r="M57" s="84">
        <v>0</v>
      </c>
      <c r="N57" s="84">
        <v>0</v>
      </c>
      <c r="O57" s="84">
        <v>0</v>
      </c>
      <c r="P57" s="84">
        <v>0</v>
      </c>
      <c r="Q57" s="84">
        <v>0</v>
      </c>
      <c r="R57" s="84">
        <v>0</v>
      </c>
      <c r="S57" s="84">
        <v>0</v>
      </c>
      <c r="T57" s="84">
        <v>0</v>
      </c>
      <c r="U57" s="84">
        <v>-4404</v>
      </c>
      <c r="V57" s="84">
        <v>-6921</v>
      </c>
      <c r="W57" s="84">
        <v>0</v>
      </c>
      <c r="X57" s="84">
        <v>0</v>
      </c>
      <c r="Y57" s="84">
        <v>0</v>
      </c>
      <c r="Z57" s="84">
        <v>0</v>
      </c>
      <c r="AA57" s="84">
        <v>0</v>
      </c>
      <c r="AB57" s="84">
        <v>0</v>
      </c>
      <c r="AC57" s="84">
        <v>0</v>
      </c>
      <c r="AD57" s="84">
        <v>0</v>
      </c>
      <c r="AE57" s="84">
        <v>0</v>
      </c>
      <c r="AF57" s="84">
        <v>0</v>
      </c>
      <c r="AG57" s="84">
        <v>0</v>
      </c>
      <c r="AH57" s="84">
        <v>0</v>
      </c>
      <c r="AI57" s="84">
        <v>0</v>
      </c>
      <c r="AJ57" s="84">
        <v>0</v>
      </c>
      <c r="AK57" s="84">
        <v>0</v>
      </c>
      <c r="AL57" s="84">
        <v>0</v>
      </c>
      <c r="AM57" s="84">
        <v>0</v>
      </c>
      <c r="AN57" s="84">
        <v>0</v>
      </c>
      <c r="AO57" s="84">
        <v>0</v>
      </c>
      <c r="AP57" s="84">
        <v>0</v>
      </c>
      <c r="AQ57" s="84">
        <v>-3964</v>
      </c>
      <c r="AR57" s="84">
        <v>-14156</v>
      </c>
      <c r="AS57" s="84">
        <v>-30578</v>
      </c>
      <c r="AT57" s="168">
        <v>-60279</v>
      </c>
      <c r="AU57" s="86">
        <v>3714484</v>
      </c>
    </row>
    <row r="58" spans="1:47" s="134" customFormat="1" ht="15.75" customHeight="1" x14ac:dyDescent="0.2">
      <c r="A58" s="82">
        <v>52</v>
      </c>
      <c r="B58" s="83" t="s">
        <v>346</v>
      </c>
      <c r="C58" s="84">
        <v>17596027</v>
      </c>
      <c r="D58" s="84">
        <v>-3738</v>
      </c>
      <c r="E58" s="84"/>
      <c r="F58" s="84">
        <v>0</v>
      </c>
      <c r="G58" s="84">
        <v>0</v>
      </c>
      <c r="H58" s="84">
        <v>-5353</v>
      </c>
      <c r="I58" s="84">
        <v>-5353</v>
      </c>
      <c r="J58" s="84">
        <v>0</v>
      </c>
      <c r="K58" s="84">
        <v>0</v>
      </c>
      <c r="L58" s="84">
        <v>0</v>
      </c>
      <c r="M58" s="84">
        <v>0</v>
      </c>
      <c r="N58" s="84">
        <v>0</v>
      </c>
      <c r="O58" s="84">
        <v>0</v>
      </c>
      <c r="P58" s="84">
        <v>0</v>
      </c>
      <c r="Q58" s="84">
        <v>0</v>
      </c>
      <c r="R58" s="84">
        <v>0</v>
      </c>
      <c r="S58" s="84">
        <v>0</v>
      </c>
      <c r="T58" s="84">
        <v>0</v>
      </c>
      <c r="U58" s="84">
        <v>0</v>
      </c>
      <c r="V58" s="84">
        <v>-52762</v>
      </c>
      <c r="W58" s="84">
        <v>0</v>
      </c>
      <c r="X58" s="84">
        <v>0</v>
      </c>
      <c r="Y58" s="84">
        <v>0</v>
      </c>
      <c r="Z58" s="84">
        <v>0</v>
      </c>
      <c r="AA58" s="84">
        <v>0</v>
      </c>
      <c r="AB58" s="84">
        <v>0</v>
      </c>
      <c r="AC58" s="84">
        <v>0</v>
      </c>
      <c r="AD58" s="84">
        <v>-117759</v>
      </c>
      <c r="AE58" s="84">
        <v>-1529</v>
      </c>
      <c r="AF58" s="84">
        <v>0</v>
      </c>
      <c r="AG58" s="84">
        <v>0</v>
      </c>
      <c r="AH58" s="84">
        <v>0</v>
      </c>
      <c r="AI58" s="84">
        <v>0</v>
      </c>
      <c r="AJ58" s="84">
        <v>0</v>
      </c>
      <c r="AK58" s="84">
        <v>0</v>
      </c>
      <c r="AL58" s="84">
        <v>-841134</v>
      </c>
      <c r="AM58" s="84">
        <v>0</v>
      </c>
      <c r="AN58" s="84">
        <v>0</v>
      </c>
      <c r="AO58" s="84">
        <v>0</v>
      </c>
      <c r="AP58" s="84">
        <v>0</v>
      </c>
      <c r="AQ58" s="84">
        <v>-19958</v>
      </c>
      <c r="AR58" s="84">
        <v>-106671</v>
      </c>
      <c r="AS58" s="84">
        <v>-229859</v>
      </c>
      <c r="AT58" s="168">
        <v>-1384116</v>
      </c>
      <c r="AU58" s="86">
        <v>16211911</v>
      </c>
    </row>
    <row r="59" spans="1:47" s="134" customFormat="1" ht="15.75" customHeight="1" x14ac:dyDescent="0.2">
      <c r="A59" s="82">
        <v>53</v>
      </c>
      <c r="B59" s="83" t="s">
        <v>347</v>
      </c>
      <c r="C59" s="84">
        <v>10838875</v>
      </c>
      <c r="D59" s="84">
        <v>-861</v>
      </c>
      <c r="E59" s="84"/>
      <c r="F59" s="84">
        <v>0</v>
      </c>
      <c r="G59" s="84">
        <v>0</v>
      </c>
      <c r="H59" s="84">
        <v>0</v>
      </c>
      <c r="I59" s="84">
        <v>0</v>
      </c>
      <c r="J59" s="84">
        <v>0</v>
      </c>
      <c r="K59" s="84">
        <v>0</v>
      </c>
      <c r="L59" s="84">
        <v>-429</v>
      </c>
      <c r="M59" s="84">
        <v>0</v>
      </c>
      <c r="N59" s="84">
        <v>0</v>
      </c>
      <c r="O59" s="84">
        <v>0</v>
      </c>
      <c r="P59" s="84">
        <v>0</v>
      </c>
      <c r="Q59" s="84">
        <v>0</v>
      </c>
      <c r="R59" s="84">
        <v>0</v>
      </c>
      <c r="S59" s="84">
        <v>0</v>
      </c>
      <c r="T59" s="84">
        <v>0</v>
      </c>
      <c r="U59" s="84">
        <v>0</v>
      </c>
      <c r="V59" s="84">
        <v>-7728</v>
      </c>
      <c r="W59" s="84">
        <v>0</v>
      </c>
      <c r="X59" s="84">
        <v>0</v>
      </c>
      <c r="Y59" s="84">
        <v>0</v>
      </c>
      <c r="Z59" s="84">
        <v>0</v>
      </c>
      <c r="AA59" s="84">
        <v>0</v>
      </c>
      <c r="AB59" s="84">
        <v>0</v>
      </c>
      <c r="AC59" s="84">
        <v>0</v>
      </c>
      <c r="AD59" s="84">
        <v>-13310</v>
      </c>
      <c r="AE59" s="84">
        <v>-429</v>
      </c>
      <c r="AF59" s="84">
        <v>0</v>
      </c>
      <c r="AG59" s="84">
        <v>0</v>
      </c>
      <c r="AH59" s="84">
        <v>0</v>
      </c>
      <c r="AI59" s="84">
        <v>-429</v>
      </c>
      <c r="AJ59" s="84">
        <v>0</v>
      </c>
      <c r="AK59" s="84">
        <v>0</v>
      </c>
      <c r="AL59" s="84">
        <v>0</v>
      </c>
      <c r="AM59" s="84">
        <v>0</v>
      </c>
      <c r="AN59" s="84">
        <v>0</v>
      </c>
      <c r="AO59" s="84">
        <v>0</v>
      </c>
      <c r="AP59" s="84">
        <v>0</v>
      </c>
      <c r="AQ59" s="84">
        <v>-9660</v>
      </c>
      <c r="AR59" s="84">
        <v>-33617</v>
      </c>
      <c r="AS59" s="84">
        <v>-96602</v>
      </c>
      <c r="AT59" s="168">
        <v>-163065</v>
      </c>
      <c r="AU59" s="86">
        <v>10675810</v>
      </c>
    </row>
    <row r="60" spans="1:47" s="134" customFormat="1" ht="15.75" customHeight="1" x14ac:dyDescent="0.2">
      <c r="A60" s="82">
        <v>54</v>
      </c>
      <c r="B60" s="83" t="s">
        <v>348</v>
      </c>
      <c r="C60" s="84">
        <v>179727</v>
      </c>
      <c r="D60" s="84">
        <v>0</v>
      </c>
      <c r="E60" s="84"/>
      <c r="F60" s="84">
        <v>0</v>
      </c>
      <c r="G60" s="84">
        <v>0</v>
      </c>
      <c r="H60" s="84">
        <v>0</v>
      </c>
      <c r="I60" s="84">
        <v>0</v>
      </c>
      <c r="J60" s="84">
        <v>0</v>
      </c>
      <c r="K60" s="84">
        <v>0</v>
      </c>
      <c r="L60" s="84">
        <v>0</v>
      </c>
      <c r="M60" s="84">
        <v>0</v>
      </c>
      <c r="N60" s="84">
        <v>0</v>
      </c>
      <c r="O60" s="84">
        <v>-23020</v>
      </c>
      <c r="P60" s="84">
        <v>0</v>
      </c>
      <c r="Q60" s="84">
        <v>0</v>
      </c>
      <c r="R60" s="84">
        <v>0</v>
      </c>
      <c r="S60" s="84">
        <v>0</v>
      </c>
      <c r="T60" s="84">
        <v>0</v>
      </c>
      <c r="U60" s="84">
        <v>0</v>
      </c>
      <c r="V60" s="84">
        <v>0</v>
      </c>
      <c r="W60" s="84">
        <v>0</v>
      </c>
      <c r="X60" s="84">
        <v>0</v>
      </c>
      <c r="Y60" s="84">
        <v>0</v>
      </c>
      <c r="Z60" s="84">
        <v>0</v>
      </c>
      <c r="AA60" s="84">
        <v>0</v>
      </c>
      <c r="AB60" s="84">
        <v>0</v>
      </c>
      <c r="AC60" s="84">
        <v>0</v>
      </c>
      <c r="AD60" s="84">
        <v>0</v>
      </c>
      <c r="AE60" s="84">
        <v>0</v>
      </c>
      <c r="AF60" s="84">
        <v>0</v>
      </c>
      <c r="AG60" s="84">
        <v>0</v>
      </c>
      <c r="AH60" s="84">
        <v>0</v>
      </c>
      <c r="AI60" s="84">
        <v>0</v>
      </c>
      <c r="AJ60" s="84">
        <v>0</v>
      </c>
      <c r="AK60" s="84">
        <v>0</v>
      </c>
      <c r="AL60" s="84">
        <v>0</v>
      </c>
      <c r="AM60" s="84">
        <v>0</v>
      </c>
      <c r="AN60" s="84">
        <v>0</v>
      </c>
      <c r="AO60" s="84">
        <v>0</v>
      </c>
      <c r="AP60" s="84">
        <v>0</v>
      </c>
      <c r="AQ60" s="84">
        <v>-1727</v>
      </c>
      <c r="AR60" s="84">
        <v>-863</v>
      </c>
      <c r="AS60" s="84">
        <v>-2590</v>
      </c>
      <c r="AT60" s="168">
        <v>-28200</v>
      </c>
      <c r="AU60" s="86">
        <v>151527</v>
      </c>
    </row>
    <row r="61" spans="1:47" s="134" customFormat="1" ht="15.75" customHeight="1" x14ac:dyDescent="0.2">
      <c r="A61" s="93">
        <v>55</v>
      </c>
      <c r="B61" s="94" t="s">
        <v>349</v>
      </c>
      <c r="C61" s="95">
        <v>7123293</v>
      </c>
      <c r="D61" s="95">
        <v>-1308</v>
      </c>
      <c r="E61" s="95"/>
      <c r="F61" s="95">
        <v>0</v>
      </c>
      <c r="G61" s="95">
        <v>0</v>
      </c>
      <c r="H61" s="95">
        <v>0</v>
      </c>
      <c r="I61" s="95">
        <v>0</v>
      </c>
      <c r="J61" s="95">
        <v>0</v>
      </c>
      <c r="K61" s="95">
        <v>0</v>
      </c>
      <c r="L61" s="95">
        <v>0</v>
      </c>
      <c r="M61" s="95">
        <v>0</v>
      </c>
      <c r="N61" s="95">
        <v>0</v>
      </c>
      <c r="O61" s="95">
        <v>0</v>
      </c>
      <c r="P61" s="95">
        <v>0</v>
      </c>
      <c r="Q61" s="95">
        <v>0</v>
      </c>
      <c r="R61" s="95">
        <v>-21021</v>
      </c>
      <c r="S61" s="95">
        <v>0</v>
      </c>
      <c r="T61" s="95">
        <v>0</v>
      </c>
      <c r="U61" s="95">
        <v>0</v>
      </c>
      <c r="V61" s="95">
        <v>-9009</v>
      </c>
      <c r="W61" s="95">
        <v>0</v>
      </c>
      <c r="X61" s="95">
        <v>0</v>
      </c>
      <c r="Y61" s="95">
        <v>0</v>
      </c>
      <c r="Z61" s="95">
        <v>0</v>
      </c>
      <c r="AA61" s="95">
        <v>0</v>
      </c>
      <c r="AB61" s="95">
        <v>0</v>
      </c>
      <c r="AC61" s="95">
        <v>0</v>
      </c>
      <c r="AD61" s="95">
        <v>0</v>
      </c>
      <c r="AE61" s="95">
        <v>0</v>
      </c>
      <c r="AF61" s="95">
        <v>0</v>
      </c>
      <c r="AG61" s="95">
        <v>0</v>
      </c>
      <c r="AH61" s="95">
        <v>0</v>
      </c>
      <c r="AI61" s="95">
        <v>0</v>
      </c>
      <c r="AJ61" s="95">
        <v>0</v>
      </c>
      <c r="AK61" s="95">
        <v>0</v>
      </c>
      <c r="AL61" s="95">
        <v>0</v>
      </c>
      <c r="AM61" s="95">
        <v>0</v>
      </c>
      <c r="AN61" s="95">
        <v>0</v>
      </c>
      <c r="AO61" s="95">
        <v>0</v>
      </c>
      <c r="AP61" s="95">
        <v>0</v>
      </c>
      <c r="AQ61" s="95">
        <v>-7207</v>
      </c>
      <c r="AR61" s="95">
        <v>-43243</v>
      </c>
      <c r="AS61" s="95">
        <v>-58108</v>
      </c>
      <c r="AT61" s="150">
        <v>-139896</v>
      </c>
      <c r="AU61" s="97">
        <v>6983397</v>
      </c>
    </row>
    <row r="62" spans="1:47" s="134" customFormat="1" ht="15.75" customHeight="1" x14ac:dyDescent="0.2">
      <c r="A62" s="82">
        <v>56</v>
      </c>
      <c r="B62" s="83" t="s">
        <v>350</v>
      </c>
      <c r="C62" s="84">
        <v>934751</v>
      </c>
      <c r="D62" s="84">
        <v>0</v>
      </c>
      <c r="E62" s="84"/>
      <c r="F62" s="84">
        <v>0</v>
      </c>
      <c r="G62" s="84">
        <v>-497581</v>
      </c>
      <c r="H62" s="84">
        <v>0</v>
      </c>
      <c r="I62" s="84">
        <v>0</v>
      </c>
      <c r="J62" s="84">
        <v>0</v>
      </c>
      <c r="K62" s="84">
        <v>0</v>
      </c>
      <c r="L62" s="84">
        <v>0</v>
      </c>
      <c r="M62" s="84">
        <v>0</v>
      </c>
      <c r="N62" s="84">
        <v>0</v>
      </c>
      <c r="O62" s="84">
        <v>0</v>
      </c>
      <c r="P62" s="84">
        <v>0</v>
      </c>
      <c r="Q62" s="84">
        <v>0</v>
      </c>
      <c r="R62" s="84">
        <v>0</v>
      </c>
      <c r="S62" s="84">
        <v>0</v>
      </c>
      <c r="T62" s="84">
        <v>-84029</v>
      </c>
      <c r="U62" s="84">
        <v>0</v>
      </c>
      <c r="V62" s="84">
        <v>0</v>
      </c>
      <c r="W62" s="84">
        <v>0</v>
      </c>
      <c r="X62" s="84">
        <v>0</v>
      </c>
      <c r="Y62" s="84">
        <v>-37895</v>
      </c>
      <c r="Z62" s="84">
        <v>0</v>
      </c>
      <c r="AA62" s="84">
        <v>0</v>
      </c>
      <c r="AB62" s="84">
        <v>0</v>
      </c>
      <c r="AC62" s="84">
        <v>0</v>
      </c>
      <c r="AD62" s="84">
        <v>0</v>
      </c>
      <c r="AE62" s="84">
        <v>0</v>
      </c>
      <c r="AF62" s="84">
        <v>0</v>
      </c>
      <c r="AG62" s="84">
        <v>0</v>
      </c>
      <c r="AH62" s="84">
        <v>-3295</v>
      </c>
      <c r="AI62" s="84">
        <v>0</v>
      </c>
      <c r="AJ62" s="84">
        <v>0</v>
      </c>
      <c r="AK62" s="84">
        <v>0</v>
      </c>
      <c r="AL62" s="84">
        <v>0</v>
      </c>
      <c r="AM62" s="84">
        <v>0</v>
      </c>
      <c r="AN62" s="84">
        <v>0</v>
      </c>
      <c r="AO62" s="84">
        <v>0</v>
      </c>
      <c r="AP62" s="84">
        <v>0</v>
      </c>
      <c r="AQ62" s="84">
        <v>0</v>
      </c>
      <c r="AR62" s="84">
        <v>-3954</v>
      </c>
      <c r="AS62" s="84">
        <v>-2472</v>
      </c>
      <c r="AT62" s="168">
        <v>-629226</v>
      </c>
      <c r="AU62" s="86">
        <v>305525</v>
      </c>
    </row>
    <row r="63" spans="1:47" s="134" customFormat="1" ht="15.75" customHeight="1" x14ac:dyDescent="0.2">
      <c r="A63" s="82">
        <v>57</v>
      </c>
      <c r="B63" s="83" t="s">
        <v>351</v>
      </c>
      <c r="C63" s="84">
        <v>4955491</v>
      </c>
      <c r="D63" s="84">
        <v>-577</v>
      </c>
      <c r="E63" s="84"/>
      <c r="F63" s="84">
        <v>0</v>
      </c>
      <c r="G63" s="84">
        <v>0</v>
      </c>
      <c r="H63" s="84">
        <v>0</v>
      </c>
      <c r="I63" s="84">
        <v>0</v>
      </c>
      <c r="J63" s="84">
        <v>0</v>
      </c>
      <c r="K63" s="84">
        <v>0</v>
      </c>
      <c r="L63" s="84">
        <v>0</v>
      </c>
      <c r="M63" s="84">
        <v>0</v>
      </c>
      <c r="N63" s="84">
        <v>0</v>
      </c>
      <c r="O63" s="84">
        <v>0</v>
      </c>
      <c r="P63" s="84">
        <v>0</v>
      </c>
      <c r="Q63" s="84">
        <v>0</v>
      </c>
      <c r="R63" s="84">
        <v>0</v>
      </c>
      <c r="S63" s="84">
        <v>0</v>
      </c>
      <c r="T63" s="84">
        <v>0</v>
      </c>
      <c r="U63" s="84">
        <v>-54538</v>
      </c>
      <c r="V63" s="84">
        <v>-5130</v>
      </c>
      <c r="W63" s="84">
        <v>0</v>
      </c>
      <c r="X63" s="84">
        <v>0</v>
      </c>
      <c r="Y63" s="84">
        <v>0</v>
      </c>
      <c r="Z63" s="84">
        <v>-270</v>
      </c>
      <c r="AA63" s="84">
        <v>0</v>
      </c>
      <c r="AB63" s="84">
        <v>0</v>
      </c>
      <c r="AC63" s="84">
        <v>0</v>
      </c>
      <c r="AD63" s="84">
        <v>0</v>
      </c>
      <c r="AE63" s="84">
        <v>0</v>
      </c>
      <c r="AF63" s="84">
        <v>0</v>
      </c>
      <c r="AG63" s="84">
        <v>0</v>
      </c>
      <c r="AH63" s="84">
        <v>0</v>
      </c>
      <c r="AI63" s="84">
        <v>-235971</v>
      </c>
      <c r="AJ63" s="84">
        <v>0</v>
      </c>
      <c r="AK63" s="84">
        <v>0</v>
      </c>
      <c r="AL63" s="84">
        <v>0</v>
      </c>
      <c r="AM63" s="84">
        <v>0</v>
      </c>
      <c r="AN63" s="84">
        <v>0</v>
      </c>
      <c r="AO63" s="84">
        <v>0</v>
      </c>
      <c r="AP63" s="84">
        <v>0</v>
      </c>
      <c r="AQ63" s="84">
        <v>-729</v>
      </c>
      <c r="AR63" s="84">
        <v>-9234</v>
      </c>
      <c r="AS63" s="84">
        <v>-5832</v>
      </c>
      <c r="AT63" s="168">
        <v>-312281</v>
      </c>
      <c r="AU63" s="86">
        <v>4643210</v>
      </c>
    </row>
    <row r="64" spans="1:47" s="134" customFormat="1" ht="15.75" customHeight="1" x14ac:dyDescent="0.2">
      <c r="A64" s="82">
        <v>58</v>
      </c>
      <c r="B64" s="83" t="s">
        <v>352</v>
      </c>
      <c r="C64" s="84">
        <v>4451515</v>
      </c>
      <c r="D64" s="84">
        <v>-1175</v>
      </c>
      <c r="E64" s="84"/>
      <c r="F64" s="84">
        <v>0</v>
      </c>
      <c r="G64" s="84">
        <v>0</v>
      </c>
      <c r="H64" s="84">
        <v>0</v>
      </c>
      <c r="I64" s="84">
        <v>0</v>
      </c>
      <c r="J64" s="84">
        <v>0</v>
      </c>
      <c r="K64" s="84">
        <v>0</v>
      </c>
      <c r="L64" s="84">
        <v>0</v>
      </c>
      <c r="M64" s="84">
        <v>0</v>
      </c>
      <c r="N64" s="84">
        <v>0</v>
      </c>
      <c r="O64" s="84">
        <v>0</v>
      </c>
      <c r="P64" s="84">
        <v>0</v>
      </c>
      <c r="Q64" s="84">
        <v>0</v>
      </c>
      <c r="R64" s="84">
        <v>0</v>
      </c>
      <c r="S64" s="84">
        <v>0</v>
      </c>
      <c r="T64" s="84">
        <v>0</v>
      </c>
      <c r="U64" s="84">
        <v>0</v>
      </c>
      <c r="V64" s="84">
        <v>0</v>
      </c>
      <c r="W64" s="84">
        <v>0</v>
      </c>
      <c r="X64" s="84">
        <v>0</v>
      </c>
      <c r="Y64" s="84">
        <v>0</v>
      </c>
      <c r="Z64" s="84">
        <v>0</v>
      </c>
      <c r="AA64" s="84">
        <v>0</v>
      </c>
      <c r="AB64" s="84">
        <v>0</v>
      </c>
      <c r="AC64" s="84">
        <v>0</v>
      </c>
      <c r="AD64" s="84">
        <v>0</v>
      </c>
      <c r="AE64" s="84">
        <v>0</v>
      </c>
      <c r="AF64" s="84">
        <v>0</v>
      </c>
      <c r="AG64" s="84">
        <v>0</v>
      </c>
      <c r="AH64" s="84">
        <v>0</v>
      </c>
      <c r="AI64" s="84">
        <v>0</v>
      </c>
      <c r="AJ64" s="84">
        <v>0</v>
      </c>
      <c r="AK64" s="84">
        <v>0</v>
      </c>
      <c r="AL64" s="84">
        <v>0</v>
      </c>
      <c r="AM64" s="84">
        <v>0</v>
      </c>
      <c r="AN64" s="84">
        <v>0</v>
      </c>
      <c r="AO64" s="84">
        <v>0</v>
      </c>
      <c r="AP64" s="84">
        <v>0</v>
      </c>
      <c r="AQ64" s="84">
        <v>-1687</v>
      </c>
      <c r="AR64" s="84">
        <v>-15463</v>
      </c>
      <c r="AS64" s="84">
        <v>-8716</v>
      </c>
      <c r="AT64" s="168">
        <v>-27041</v>
      </c>
      <c r="AU64" s="86">
        <v>4424474</v>
      </c>
    </row>
    <row r="65" spans="1:50" s="134" customFormat="1" ht="15.75" customHeight="1" x14ac:dyDescent="0.2">
      <c r="A65" s="82">
        <v>59</v>
      </c>
      <c r="B65" s="83" t="s">
        <v>353</v>
      </c>
      <c r="C65" s="84">
        <v>3160030</v>
      </c>
      <c r="D65" s="84">
        <v>-342</v>
      </c>
      <c r="E65" s="84"/>
      <c r="F65" s="84">
        <v>0</v>
      </c>
      <c r="G65" s="84">
        <v>0</v>
      </c>
      <c r="H65" s="84">
        <v>0</v>
      </c>
      <c r="I65" s="84">
        <v>0</v>
      </c>
      <c r="J65" s="84">
        <v>0</v>
      </c>
      <c r="K65" s="84">
        <v>0</v>
      </c>
      <c r="L65" s="84">
        <v>0</v>
      </c>
      <c r="M65" s="84">
        <v>0</v>
      </c>
      <c r="N65" s="84">
        <v>0</v>
      </c>
      <c r="O65" s="84">
        <v>0</v>
      </c>
      <c r="P65" s="84">
        <v>0</v>
      </c>
      <c r="Q65" s="84">
        <v>0</v>
      </c>
      <c r="R65" s="84">
        <v>0</v>
      </c>
      <c r="S65" s="84">
        <v>0</v>
      </c>
      <c r="T65" s="84">
        <v>0</v>
      </c>
      <c r="U65" s="84">
        <v>0</v>
      </c>
      <c r="V65" s="84">
        <v>-1277</v>
      </c>
      <c r="W65" s="84">
        <v>0</v>
      </c>
      <c r="X65" s="84">
        <v>0</v>
      </c>
      <c r="Y65" s="84">
        <v>0</v>
      </c>
      <c r="Z65" s="84">
        <v>0</v>
      </c>
      <c r="AA65" s="84">
        <v>0</v>
      </c>
      <c r="AB65" s="84">
        <v>0</v>
      </c>
      <c r="AC65" s="84">
        <v>0</v>
      </c>
      <c r="AD65" s="84">
        <v>-213</v>
      </c>
      <c r="AE65" s="84">
        <v>0</v>
      </c>
      <c r="AF65" s="84">
        <v>0</v>
      </c>
      <c r="AG65" s="84">
        <v>0</v>
      </c>
      <c r="AH65" s="84">
        <v>0</v>
      </c>
      <c r="AI65" s="84">
        <v>0</v>
      </c>
      <c r="AJ65" s="84">
        <v>-2980</v>
      </c>
      <c r="AK65" s="84">
        <v>0</v>
      </c>
      <c r="AL65" s="84">
        <v>0</v>
      </c>
      <c r="AM65" s="84">
        <v>0</v>
      </c>
      <c r="AN65" s="84">
        <v>0</v>
      </c>
      <c r="AO65" s="84">
        <v>0</v>
      </c>
      <c r="AP65" s="84">
        <v>0</v>
      </c>
      <c r="AQ65" s="84">
        <v>0</v>
      </c>
      <c r="AR65" s="84">
        <v>-3066</v>
      </c>
      <c r="AS65" s="84">
        <v>-10346</v>
      </c>
      <c r="AT65" s="168">
        <v>-18224</v>
      </c>
      <c r="AU65" s="86">
        <v>3141806</v>
      </c>
    </row>
    <row r="66" spans="1:50" s="134" customFormat="1" ht="15.75" customHeight="1" x14ac:dyDescent="0.2">
      <c r="A66" s="93">
        <v>60</v>
      </c>
      <c r="B66" s="94" t="s">
        <v>354</v>
      </c>
      <c r="C66" s="95">
        <v>2719824</v>
      </c>
      <c r="D66" s="95">
        <v>-866</v>
      </c>
      <c r="E66" s="95"/>
      <c r="F66" s="95">
        <v>0</v>
      </c>
      <c r="G66" s="95">
        <v>0</v>
      </c>
      <c r="H66" s="95">
        <v>0</v>
      </c>
      <c r="I66" s="95">
        <v>0</v>
      </c>
      <c r="J66" s="95">
        <v>0</v>
      </c>
      <c r="K66" s="95">
        <v>0</v>
      </c>
      <c r="L66" s="95">
        <v>0</v>
      </c>
      <c r="M66" s="95">
        <v>0</v>
      </c>
      <c r="N66" s="95">
        <v>0</v>
      </c>
      <c r="O66" s="95">
        <v>0</v>
      </c>
      <c r="P66" s="95">
        <v>0</v>
      </c>
      <c r="Q66" s="95">
        <v>0</v>
      </c>
      <c r="R66" s="95">
        <v>0</v>
      </c>
      <c r="S66" s="95">
        <v>0</v>
      </c>
      <c r="T66" s="95">
        <v>0</v>
      </c>
      <c r="U66" s="95">
        <v>0</v>
      </c>
      <c r="V66" s="95">
        <v>0</v>
      </c>
      <c r="W66" s="95">
        <v>0</v>
      </c>
      <c r="X66" s="95">
        <v>0</v>
      </c>
      <c r="Y66" s="95">
        <v>-1289</v>
      </c>
      <c r="Z66" s="95">
        <v>0</v>
      </c>
      <c r="AA66" s="95">
        <v>0</v>
      </c>
      <c r="AB66" s="95">
        <v>0</v>
      </c>
      <c r="AC66" s="95">
        <v>0</v>
      </c>
      <c r="AD66" s="95">
        <v>0</v>
      </c>
      <c r="AE66" s="95">
        <v>0</v>
      </c>
      <c r="AF66" s="95">
        <v>0</v>
      </c>
      <c r="AG66" s="95">
        <v>-3222</v>
      </c>
      <c r="AH66" s="95">
        <v>0</v>
      </c>
      <c r="AI66" s="95">
        <v>0</v>
      </c>
      <c r="AJ66" s="95">
        <v>0</v>
      </c>
      <c r="AK66" s="95">
        <v>0</v>
      </c>
      <c r="AL66" s="95">
        <v>0</v>
      </c>
      <c r="AM66" s="95">
        <v>0</v>
      </c>
      <c r="AN66" s="95">
        <v>0</v>
      </c>
      <c r="AO66" s="95">
        <v>0</v>
      </c>
      <c r="AP66" s="95">
        <v>0</v>
      </c>
      <c r="AQ66" s="95">
        <v>-580</v>
      </c>
      <c r="AR66" s="95">
        <v>-8120</v>
      </c>
      <c r="AS66" s="95">
        <v>-13921</v>
      </c>
      <c r="AT66" s="150">
        <v>-27998</v>
      </c>
      <c r="AU66" s="97">
        <v>2691826</v>
      </c>
    </row>
    <row r="67" spans="1:50" s="134" customFormat="1" ht="15.75" customHeight="1" x14ac:dyDescent="0.2">
      <c r="A67" s="82">
        <v>61</v>
      </c>
      <c r="B67" s="83" t="s">
        <v>355</v>
      </c>
      <c r="C67" s="84">
        <v>1364817</v>
      </c>
      <c r="D67" s="84">
        <v>-762</v>
      </c>
      <c r="E67" s="84"/>
      <c r="F67" s="84">
        <v>-3899</v>
      </c>
      <c r="G67" s="84">
        <v>0</v>
      </c>
      <c r="H67" s="84">
        <v>0</v>
      </c>
      <c r="I67" s="84">
        <v>0</v>
      </c>
      <c r="J67" s="84">
        <v>0</v>
      </c>
      <c r="K67" s="84">
        <v>0</v>
      </c>
      <c r="L67" s="84">
        <v>-6498</v>
      </c>
      <c r="M67" s="84">
        <v>0</v>
      </c>
      <c r="N67" s="84">
        <v>-1300</v>
      </c>
      <c r="O67" s="84">
        <v>0</v>
      </c>
      <c r="P67" s="84">
        <v>0</v>
      </c>
      <c r="Q67" s="84">
        <v>-1300</v>
      </c>
      <c r="R67" s="84">
        <v>-38985</v>
      </c>
      <c r="S67" s="84">
        <v>0</v>
      </c>
      <c r="T67" s="84">
        <v>0</v>
      </c>
      <c r="U67" s="84">
        <v>0</v>
      </c>
      <c r="V67" s="84">
        <v>-7797</v>
      </c>
      <c r="W67" s="84">
        <v>-1300</v>
      </c>
      <c r="X67" s="84">
        <v>0</v>
      </c>
      <c r="Y67" s="84">
        <v>0</v>
      </c>
      <c r="Z67" s="84">
        <v>0</v>
      </c>
      <c r="AA67" s="84">
        <v>-2599</v>
      </c>
      <c r="AB67" s="84">
        <v>-2599</v>
      </c>
      <c r="AC67" s="84">
        <v>-1300</v>
      </c>
      <c r="AD67" s="84">
        <v>0</v>
      </c>
      <c r="AE67" s="84">
        <v>-2599</v>
      </c>
      <c r="AF67" s="84">
        <v>0</v>
      </c>
      <c r="AG67" s="84">
        <v>0</v>
      </c>
      <c r="AH67" s="84">
        <v>0</v>
      </c>
      <c r="AI67" s="84">
        <v>0</v>
      </c>
      <c r="AJ67" s="84">
        <v>0</v>
      </c>
      <c r="AK67" s="84">
        <v>0</v>
      </c>
      <c r="AL67" s="84">
        <v>0</v>
      </c>
      <c r="AM67" s="84">
        <v>0</v>
      </c>
      <c r="AN67" s="84">
        <v>-6498</v>
      </c>
      <c r="AO67" s="84">
        <v>0</v>
      </c>
      <c r="AP67" s="84">
        <v>0</v>
      </c>
      <c r="AQ67" s="84">
        <v>-3509</v>
      </c>
      <c r="AR67" s="84">
        <v>-22221</v>
      </c>
      <c r="AS67" s="84">
        <v>-66664</v>
      </c>
      <c r="AT67" s="168">
        <v>-169830</v>
      </c>
      <c r="AU67" s="86">
        <v>1194987</v>
      </c>
    </row>
    <row r="68" spans="1:50" s="134" customFormat="1" ht="15.75" customHeight="1" x14ac:dyDescent="0.2">
      <c r="A68" s="82">
        <v>62</v>
      </c>
      <c r="B68" s="83" t="s">
        <v>356</v>
      </c>
      <c r="C68" s="84">
        <v>858336</v>
      </c>
      <c r="D68" s="84">
        <v>0</v>
      </c>
      <c r="E68" s="84"/>
      <c r="F68" s="84">
        <v>0</v>
      </c>
      <c r="G68" s="84">
        <v>0</v>
      </c>
      <c r="H68" s="84">
        <v>0</v>
      </c>
      <c r="I68" s="84">
        <v>0</v>
      </c>
      <c r="J68" s="84">
        <v>0</v>
      </c>
      <c r="K68" s="84">
        <v>0</v>
      </c>
      <c r="L68" s="84">
        <v>0</v>
      </c>
      <c r="M68" s="84">
        <v>0</v>
      </c>
      <c r="N68" s="84">
        <v>0</v>
      </c>
      <c r="O68" s="84">
        <v>0</v>
      </c>
      <c r="P68" s="84">
        <v>0</v>
      </c>
      <c r="Q68" s="84">
        <v>0</v>
      </c>
      <c r="R68" s="84">
        <v>0</v>
      </c>
      <c r="S68" s="84">
        <v>0</v>
      </c>
      <c r="T68" s="84">
        <v>0</v>
      </c>
      <c r="U68" s="84">
        <v>0</v>
      </c>
      <c r="V68" s="84">
        <v>0</v>
      </c>
      <c r="W68" s="84">
        <v>0</v>
      </c>
      <c r="X68" s="84">
        <v>0</v>
      </c>
      <c r="Y68" s="84">
        <v>0</v>
      </c>
      <c r="Z68" s="84">
        <v>0</v>
      </c>
      <c r="AA68" s="84">
        <v>0</v>
      </c>
      <c r="AB68" s="84">
        <v>0</v>
      </c>
      <c r="AC68" s="84">
        <v>0</v>
      </c>
      <c r="AD68" s="84">
        <v>0</v>
      </c>
      <c r="AE68" s="84">
        <v>0</v>
      </c>
      <c r="AF68" s="84">
        <v>0</v>
      </c>
      <c r="AG68" s="84">
        <v>0</v>
      </c>
      <c r="AH68" s="84">
        <v>0</v>
      </c>
      <c r="AI68" s="84">
        <v>0</v>
      </c>
      <c r="AJ68" s="84">
        <v>0</v>
      </c>
      <c r="AK68" s="84">
        <v>0</v>
      </c>
      <c r="AL68" s="84">
        <v>0</v>
      </c>
      <c r="AM68" s="84">
        <v>0</v>
      </c>
      <c r="AN68" s="84">
        <v>0</v>
      </c>
      <c r="AO68" s="84">
        <v>0</v>
      </c>
      <c r="AP68" s="84">
        <v>0</v>
      </c>
      <c r="AQ68" s="84">
        <v>-949</v>
      </c>
      <c r="AR68" s="84">
        <v>-2530</v>
      </c>
      <c r="AS68" s="84">
        <v>-1897</v>
      </c>
      <c r="AT68" s="168">
        <v>-5376</v>
      </c>
      <c r="AU68" s="86">
        <v>852960</v>
      </c>
    </row>
    <row r="69" spans="1:50" s="134" customFormat="1" ht="15.75" customHeight="1" x14ac:dyDescent="0.2">
      <c r="A69" s="82">
        <v>63</v>
      </c>
      <c r="B69" s="83" t="s">
        <v>357</v>
      </c>
      <c r="C69" s="84">
        <v>858835</v>
      </c>
      <c r="D69" s="84">
        <v>0</v>
      </c>
      <c r="E69" s="84"/>
      <c r="F69" s="84">
        <v>0</v>
      </c>
      <c r="G69" s="84">
        <v>0</v>
      </c>
      <c r="H69" s="84">
        <v>0</v>
      </c>
      <c r="I69" s="84">
        <v>0</v>
      </c>
      <c r="J69" s="84">
        <v>0</v>
      </c>
      <c r="K69" s="84">
        <v>0</v>
      </c>
      <c r="L69" s="84">
        <v>0</v>
      </c>
      <c r="M69" s="84">
        <v>0</v>
      </c>
      <c r="N69" s="84">
        <v>0</v>
      </c>
      <c r="O69" s="84">
        <v>0</v>
      </c>
      <c r="P69" s="84">
        <v>0</v>
      </c>
      <c r="Q69" s="84">
        <v>-1249</v>
      </c>
      <c r="R69" s="84">
        <v>0</v>
      </c>
      <c r="S69" s="84">
        <v>0</v>
      </c>
      <c r="T69" s="84">
        <v>0</v>
      </c>
      <c r="U69" s="84">
        <v>0</v>
      </c>
      <c r="V69" s="84">
        <v>-1249</v>
      </c>
      <c r="W69" s="84">
        <v>0</v>
      </c>
      <c r="X69" s="84">
        <v>0</v>
      </c>
      <c r="Y69" s="84">
        <v>0</v>
      </c>
      <c r="Z69" s="84">
        <v>0</v>
      </c>
      <c r="AA69" s="84">
        <v>0</v>
      </c>
      <c r="AB69" s="84">
        <v>0</v>
      </c>
      <c r="AC69" s="84">
        <v>0</v>
      </c>
      <c r="AD69" s="84">
        <v>0</v>
      </c>
      <c r="AE69" s="84">
        <v>0</v>
      </c>
      <c r="AF69" s="84">
        <v>0</v>
      </c>
      <c r="AG69" s="84">
        <v>0</v>
      </c>
      <c r="AH69" s="84">
        <v>0</v>
      </c>
      <c r="AI69" s="84">
        <v>-1249</v>
      </c>
      <c r="AJ69" s="84">
        <v>0</v>
      </c>
      <c r="AK69" s="84">
        <v>0</v>
      </c>
      <c r="AL69" s="84">
        <v>0</v>
      </c>
      <c r="AM69" s="84">
        <v>0</v>
      </c>
      <c r="AN69" s="84">
        <v>0</v>
      </c>
      <c r="AO69" s="84">
        <v>0</v>
      </c>
      <c r="AP69" s="84">
        <v>0</v>
      </c>
      <c r="AQ69" s="84">
        <v>-1124</v>
      </c>
      <c r="AR69" s="84">
        <v>-5621</v>
      </c>
      <c r="AS69" s="84">
        <v>-10119</v>
      </c>
      <c r="AT69" s="168">
        <v>-20611</v>
      </c>
      <c r="AU69" s="86">
        <v>838224</v>
      </c>
    </row>
    <row r="70" spans="1:50" s="134" customFormat="1" ht="15.75" customHeight="1" x14ac:dyDescent="0.2">
      <c r="A70" s="82">
        <v>64</v>
      </c>
      <c r="B70" s="83" t="s">
        <v>358</v>
      </c>
      <c r="C70" s="84">
        <v>985239</v>
      </c>
      <c r="D70" s="84">
        <v>0</v>
      </c>
      <c r="E70" s="84"/>
      <c r="F70" s="84">
        <v>0</v>
      </c>
      <c r="G70" s="84">
        <v>0</v>
      </c>
      <c r="H70" s="84">
        <v>0</v>
      </c>
      <c r="I70" s="84">
        <v>0</v>
      </c>
      <c r="J70" s="84">
        <v>0</v>
      </c>
      <c r="K70" s="84">
        <v>0</v>
      </c>
      <c r="L70" s="84">
        <v>0</v>
      </c>
      <c r="M70" s="84">
        <v>0</v>
      </c>
      <c r="N70" s="84">
        <v>0</v>
      </c>
      <c r="O70" s="84">
        <v>0</v>
      </c>
      <c r="P70" s="84">
        <v>0</v>
      </c>
      <c r="Q70" s="84">
        <v>0</v>
      </c>
      <c r="R70" s="84">
        <v>0</v>
      </c>
      <c r="S70" s="84">
        <v>0</v>
      </c>
      <c r="T70" s="84">
        <v>0</v>
      </c>
      <c r="U70" s="84">
        <v>0</v>
      </c>
      <c r="V70" s="84">
        <v>0</v>
      </c>
      <c r="W70" s="84">
        <v>0</v>
      </c>
      <c r="X70" s="84">
        <v>0</v>
      </c>
      <c r="Y70" s="84">
        <v>0</v>
      </c>
      <c r="Z70" s="84">
        <v>0</v>
      </c>
      <c r="AA70" s="84">
        <v>0</v>
      </c>
      <c r="AB70" s="84">
        <v>0</v>
      </c>
      <c r="AC70" s="84">
        <v>0</v>
      </c>
      <c r="AD70" s="84">
        <v>0</v>
      </c>
      <c r="AE70" s="84">
        <v>0</v>
      </c>
      <c r="AF70" s="84">
        <v>0</v>
      </c>
      <c r="AG70" s="84">
        <v>0</v>
      </c>
      <c r="AH70" s="84">
        <v>0</v>
      </c>
      <c r="AI70" s="84">
        <v>0</v>
      </c>
      <c r="AJ70" s="84">
        <v>0</v>
      </c>
      <c r="AK70" s="84">
        <v>0</v>
      </c>
      <c r="AL70" s="84">
        <v>0</v>
      </c>
      <c r="AM70" s="84">
        <v>0</v>
      </c>
      <c r="AN70" s="84">
        <v>0</v>
      </c>
      <c r="AO70" s="84">
        <v>0</v>
      </c>
      <c r="AP70" s="84">
        <v>0</v>
      </c>
      <c r="AQ70" s="84">
        <v>-802</v>
      </c>
      <c r="AR70" s="84">
        <v>-8020</v>
      </c>
      <c r="AS70" s="84">
        <v>-1604</v>
      </c>
      <c r="AT70" s="168">
        <v>-10426</v>
      </c>
      <c r="AU70" s="86">
        <v>974813</v>
      </c>
    </row>
    <row r="71" spans="1:50" s="134" customFormat="1" ht="15.75" customHeight="1" x14ac:dyDescent="0.2">
      <c r="A71" s="93">
        <v>65</v>
      </c>
      <c r="B71" s="94" t="s">
        <v>359</v>
      </c>
      <c r="C71" s="95">
        <v>4491932</v>
      </c>
      <c r="D71" s="95">
        <v>-16</v>
      </c>
      <c r="E71" s="95"/>
      <c r="F71" s="95">
        <v>0</v>
      </c>
      <c r="G71" s="95">
        <v>-2246</v>
      </c>
      <c r="H71" s="95">
        <v>0</v>
      </c>
      <c r="I71" s="95">
        <v>0</v>
      </c>
      <c r="J71" s="95">
        <v>0</v>
      </c>
      <c r="K71" s="95">
        <v>0</v>
      </c>
      <c r="L71" s="95">
        <v>0</v>
      </c>
      <c r="M71" s="95">
        <v>0</v>
      </c>
      <c r="N71" s="95">
        <v>0</v>
      </c>
      <c r="O71" s="95">
        <v>0</v>
      </c>
      <c r="P71" s="95">
        <v>0</v>
      </c>
      <c r="Q71" s="95">
        <v>0</v>
      </c>
      <c r="R71" s="95">
        <v>0</v>
      </c>
      <c r="S71" s="95">
        <v>0</v>
      </c>
      <c r="T71" s="95">
        <v>0</v>
      </c>
      <c r="U71" s="95">
        <v>0</v>
      </c>
      <c r="V71" s="95">
        <v>0</v>
      </c>
      <c r="W71" s="95">
        <v>0</v>
      </c>
      <c r="X71" s="95">
        <v>0</v>
      </c>
      <c r="Y71" s="95">
        <v>0</v>
      </c>
      <c r="Z71" s="95">
        <v>0</v>
      </c>
      <c r="AA71" s="95">
        <v>0</v>
      </c>
      <c r="AB71" s="95">
        <v>0</v>
      </c>
      <c r="AC71" s="95">
        <v>0</v>
      </c>
      <c r="AD71" s="95">
        <v>0</v>
      </c>
      <c r="AE71" s="95">
        <v>0</v>
      </c>
      <c r="AF71" s="95">
        <v>0</v>
      </c>
      <c r="AG71" s="95">
        <v>0</v>
      </c>
      <c r="AH71" s="95">
        <v>-20773</v>
      </c>
      <c r="AI71" s="95">
        <v>0</v>
      </c>
      <c r="AJ71" s="95">
        <v>0</v>
      </c>
      <c r="AK71" s="95">
        <v>0</v>
      </c>
      <c r="AL71" s="95">
        <v>0</v>
      </c>
      <c r="AM71" s="95">
        <v>0</v>
      </c>
      <c r="AN71" s="95">
        <v>0</v>
      </c>
      <c r="AO71" s="95">
        <v>0</v>
      </c>
      <c r="AP71" s="95">
        <v>0</v>
      </c>
      <c r="AQ71" s="95">
        <v>-3032</v>
      </c>
      <c r="AR71" s="95">
        <v>-15664</v>
      </c>
      <c r="AS71" s="95">
        <v>-6063</v>
      </c>
      <c r="AT71" s="150">
        <v>-47794</v>
      </c>
      <c r="AU71" s="97">
        <v>4444138</v>
      </c>
    </row>
    <row r="72" spans="1:50" s="134" customFormat="1" ht="15.75" customHeight="1" x14ac:dyDescent="0.2">
      <c r="A72" s="82">
        <v>66</v>
      </c>
      <c r="B72" s="83" t="s">
        <v>360</v>
      </c>
      <c r="C72" s="84">
        <v>886596</v>
      </c>
      <c r="D72" s="84">
        <v>0</v>
      </c>
      <c r="E72" s="84"/>
      <c r="F72" s="84">
        <v>0</v>
      </c>
      <c r="G72" s="84">
        <v>0</v>
      </c>
      <c r="H72" s="84">
        <v>0</v>
      </c>
      <c r="I72" s="84">
        <v>0</v>
      </c>
      <c r="J72" s="84">
        <v>0</v>
      </c>
      <c r="K72" s="84">
        <v>0</v>
      </c>
      <c r="L72" s="84">
        <v>0</v>
      </c>
      <c r="M72" s="84">
        <v>0</v>
      </c>
      <c r="N72" s="84">
        <v>0</v>
      </c>
      <c r="O72" s="84">
        <v>0</v>
      </c>
      <c r="P72" s="84">
        <v>0</v>
      </c>
      <c r="Q72" s="84">
        <v>0</v>
      </c>
      <c r="R72" s="84">
        <v>0</v>
      </c>
      <c r="S72" s="84">
        <v>0</v>
      </c>
      <c r="T72" s="84">
        <v>0</v>
      </c>
      <c r="U72" s="84">
        <v>0</v>
      </c>
      <c r="V72" s="84">
        <v>-2175</v>
      </c>
      <c r="W72" s="84">
        <v>0</v>
      </c>
      <c r="X72" s="84">
        <v>0</v>
      </c>
      <c r="Y72" s="84">
        <v>0</v>
      </c>
      <c r="Z72" s="84">
        <v>0</v>
      </c>
      <c r="AA72" s="84">
        <v>0</v>
      </c>
      <c r="AB72" s="84">
        <v>0</v>
      </c>
      <c r="AC72" s="84">
        <v>0</v>
      </c>
      <c r="AD72" s="84">
        <v>-1088</v>
      </c>
      <c r="AE72" s="84">
        <v>0</v>
      </c>
      <c r="AF72" s="84">
        <v>0</v>
      </c>
      <c r="AG72" s="84">
        <v>0</v>
      </c>
      <c r="AH72" s="84">
        <v>0</v>
      </c>
      <c r="AI72" s="84">
        <v>0</v>
      </c>
      <c r="AJ72" s="84">
        <v>-236011</v>
      </c>
      <c r="AK72" s="84">
        <v>0</v>
      </c>
      <c r="AL72" s="84">
        <v>0</v>
      </c>
      <c r="AM72" s="84">
        <v>0</v>
      </c>
      <c r="AN72" s="84">
        <v>0</v>
      </c>
      <c r="AO72" s="84">
        <v>0</v>
      </c>
      <c r="AP72" s="84">
        <v>0</v>
      </c>
      <c r="AQ72" s="84">
        <v>-489</v>
      </c>
      <c r="AR72" s="84">
        <v>-10767</v>
      </c>
      <c r="AS72" s="84">
        <v>-15172</v>
      </c>
      <c r="AT72" s="168">
        <v>-265702</v>
      </c>
      <c r="AU72" s="86">
        <v>620894</v>
      </c>
    </row>
    <row r="73" spans="1:50" s="134" customFormat="1" ht="15.75" customHeight="1" x14ac:dyDescent="0.2">
      <c r="A73" s="82">
        <v>67</v>
      </c>
      <c r="B73" s="83" t="s">
        <v>361</v>
      </c>
      <c r="C73" s="84">
        <v>3063861</v>
      </c>
      <c r="D73" s="84">
        <v>0</v>
      </c>
      <c r="E73" s="84"/>
      <c r="F73" s="84">
        <v>-1748</v>
      </c>
      <c r="G73" s="84">
        <v>0</v>
      </c>
      <c r="H73" s="84">
        <v>0</v>
      </c>
      <c r="I73" s="84">
        <v>0</v>
      </c>
      <c r="J73" s="84">
        <v>0</v>
      </c>
      <c r="K73" s="84">
        <v>0</v>
      </c>
      <c r="L73" s="84">
        <v>-6993</v>
      </c>
      <c r="M73" s="84">
        <v>0</v>
      </c>
      <c r="N73" s="84">
        <v>-1165</v>
      </c>
      <c r="O73" s="84">
        <v>0</v>
      </c>
      <c r="P73" s="84">
        <v>-6993</v>
      </c>
      <c r="Q73" s="84">
        <v>-2331</v>
      </c>
      <c r="R73" s="84">
        <v>0</v>
      </c>
      <c r="S73" s="84">
        <v>0</v>
      </c>
      <c r="T73" s="84">
        <v>0</v>
      </c>
      <c r="U73" s="84">
        <v>0</v>
      </c>
      <c r="V73" s="84">
        <v>-1748</v>
      </c>
      <c r="W73" s="84">
        <v>0</v>
      </c>
      <c r="X73" s="84">
        <v>-2914</v>
      </c>
      <c r="Y73" s="84">
        <v>0</v>
      </c>
      <c r="Z73" s="84">
        <v>0</v>
      </c>
      <c r="AA73" s="84">
        <v>-1165</v>
      </c>
      <c r="AB73" s="84">
        <v>-1165</v>
      </c>
      <c r="AC73" s="84">
        <v>-5827</v>
      </c>
      <c r="AD73" s="84">
        <v>0</v>
      </c>
      <c r="AE73" s="84">
        <v>0</v>
      </c>
      <c r="AF73" s="84">
        <v>0</v>
      </c>
      <c r="AG73" s="84">
        <v>0</v>
      </c>
      <c r="AH73" s="84">
        <v>0</v>
      </c>
      <c r="AI73" s="84">
        <v>-76335</v>
      </c>
      <c r="AJ73" s="84">
        <v>0</v>
      </c>
      <c r="AK73" s="84">
        <v>0</v>
      </c>
      <c r="AL73" s="84">
        <v>0</v>
      </c>
      <c r="AM73" s="84">
        <v>0</v>
      </c>
      <c r="AN73" s="84">
        <v>0</v>
      </c>
      <c r="AO73" s="84">
        <v>0</v>
      </c>
      <c r="AP73" s="84">
        <v>0</v>
      </c>
      <c r="AQ73" s="84">
        <v>-2098</v>
      </c>
      <c r="AR73" s="84">
        <v>-9440</v>
      </c>
      <c r="AS73" s="84">
        <v>-27271</v>
      </c>
      <c r="AT73" s="168">
        <v>-147193</v>
      </c>
      <c r="AU73" s="86">
        <v>2916668</v>
      </c>
    </row>
    <row r="74" spans="1:50" s="134" customFormat="1" ht="15.75" customHeight="1" x14ac:dyDescent="0.2">
      <c r="A74" s="82">
        <v>68</v>
      </c>
      <c r="B74" s="83" t="s">
        <v>362</v>
      </c>
      <c r="C74" s="84">
        <v>629349</v>
      </c>
      <c r="D74" s="84">
        <v>0</v>
      </c>
      <c r="E74" s="84"/>
      <c r="F74" s="84">
        <v>-8045</v>
      </c>
      <c r="G74" s="84">
        <v>0</v>
      </c>
      <c r="H74" s="84">
        <v>0</v>
      </c>
      <c r="I74" s="84">
        <v>0</v>
      </c>
      <c r="J74" s="84">
        <v>0</v>
      </c>
      <c r="K74" s="84">
        <v>0</v>
      </c>
      <c r="L74" s="84">
        <v>-5081</v>
      </c>
      <c r="M74" s="84">
        <v>-423</v>
      </c>
      <c r="N74" s="84">
        <v>-2117</v>
      </c>
      <c r="O74" s="84">
        <v>0</v>
      </c>
      <c r="P74" s="84">
        <v>-68174</v>
      </c>
      <c r="Q74" s="84">
        <v>-123221</v>
      </c>
      <c r="R74" s="84">
        <v>-847</v>
      </c>
      <c r="S74" s="84">
        <v>0</v>
      </c>
      <c r="T74" s="84">
        <v>0</v>
      </c>
      <c r="U74" s="84">
        <v>0</v>
      </c>
      <c r="V74" s="84">
        <v>-2117</v>
      </c>
      <c r="W74" s="84">
        <v>0</v>
      </c>
      <c r="X74" s="84">
        <v>-4234</v>
      </c>
      <c r="Y74" s="84">
        <v>0</v>
      </c>
      <c r="Z74" s="84">
        <v>0</v>
      </c>
      <c r="AA74" s="84">
        <v>-7622</v>
      </c>
      <c r="AB74" s="84">
        <v>-6352</v>
      </c>
      <c r="AC74" s="84">
        <v>-60552</v>
      </c>
      <c r="AD74" s="84">
        <v>0</v>
      </c>
      <c r="AE74" s="84">
        <v>-423</v>
      </c>
      <c r="AF74" s="84">
        <v>-1694</v>
      </c>
      <c r="AG74" s="84">
        <v>0</v>
      </c>
      <c r="AH74" s="84">
        <v>0</v>
      </c>
      <c r="AI74" s="84">
        <v>0</v>
      </c>
      <c r="AJ74" s="84">
        <v>0</v>
      </c>
      <c r="AK74" s="84">
        <v>0</v>
      </c>
      <c r="AL74" s="84">
        <v>0</v>
      </c>
      <c r="AM74" s="84">
        <v>0</v>
      </c>
      <c r="AN74" s="84">
        <v>0</v>
      </c>
      <c r="AO74" s="84">
        <v>0</v>
      </c>
      <c r="AP74" s="84">
        <v>0</v>
      </c>
      <c r="AQ74" s="84">
        <v>-1143</v>
      </c>
      <c r="AR74" s="84">
        <v>-7241</v>
      </c>
      <c r="AS74" s="84">
        <v>-6098</v>
      </c>
      <c r="AT74" s="168">
        <v>-305384</v>
      </c>
      <c r="AU74" s="86">
        <v>323965</v>
      </c>
    </row>
    <row r="75" spans="1:50" s="134" customFormat="1" ht="15.75" customHeight="1" x14ac:dyDescent="0.2">
      <c r="A75" s="170">
        <v>69</v>
      </c>
      <c r="B75" s="171" t="s">
        <v>363</v>
      </c>
      <c r="C75" s="103">
        <v>2995330</v>
      </c>
      <c r="D75" s="103">
        <v>0</v>
      </c>
      <c r="E75" s="103"/>
      <c r="F75" s="103">
        <v>-1521</v>
      </c>
      <c r="G75" s="103">
        <v>0</v>
      </c>
      <c r="H75" s="103">
        <v>0</v>
      </c>
      <c r="I75" s="103">
        <v>0</v>
      </c>
      <c r="J75" s="103">
        <v>0</v>
      </c>
      <c r="K75" s="103">
        <v>0</v>
      </c>
      <c r="L75" s="103">
        <v>-6084</v>
      </c>
      <c r="M75" s="103">
        <v>-507</v>
      </c>
      <c r="N75" s="103">
        <v>-1521</v>
      </c>
      <c r="O75" s="103">
        <v>0</v>
      </c>
      <c r="P75" s="103">
        <v>0</v>
      </c>
      <c r="Q75" s="103">
        <v>-2535</v>
      </c>
      <c r="R75" s="103">
        <v>-1521</v>
      </c>
      <c r="S75" s="103">
        <v>0</v>
      </c>
      <c r="T75" s="103">
        <v>0</v>
      </c>
      <c r="U75" s="103">
        <v>0</v>
      </c>
      <c r="V75" s="103">
        <v>-3042</v>
      </c>
      <c r="W75" s="103">
        <v>0</v>
      </c>
      <c r="X75" s="103">
        <v>-4056</v>
      </c>
      <c r="Y75" s="103">
        <v>0</v>
      </c>
      <c r="Z75" s="103">
        <v>0</v>
      </c>
      <c r="AA75" s="103">
        <v>-2535</v>
      </c>
      <c r="AB75" s="103">
        <v>-1014</v>
      </c>
      <c r="AC75" s="103">
        <v>-6084</v>
      </c>
      <c r="AD75" s="103">
        <v>0</v>
      </c>
      <c r="AE75" s="103">
        <v>-2535</v>
      </c>
      <c r="AF75" s="103">
        <v>-507</v>
      </c>
      <c r="AG75" s="103">
        <v>0</v>
      </c>
      <c r="AH75" s="103">
        <v>0</v>
      </c>
      <c r="AI75" s="103">
        <v>-2028</v>
      </c>
      <c r="AJ75" s="103">
        <v>0</v>
      </c>
      <c r="AK75" s="103">
        <v>0</v>
      </c>
      <c r="AL75" s="103">
        <v>0</v>
      </c>
      <c r="AM75" s="103">
        <v>0</v>
      </c>
      <c r="AN75" s="103">
        <v>0</v>
      </c>
      <c r="AO75" s="103">
        <v>0</v>
      </c>
      <c r="AP75" s="103">
        <v>0</v>
      </c>
      <c r="AQ75" s="103">
        <v>-1369</v>
      </c>
      <c r="AR75" s="103">
        <v>-2738</v>
      </c>
      <c r="AS75" s="103">
        <v>-18708</v>
      </c>
      <c r="AT75" s="172">
        <v>-58305</v>
      </c>
      <c r="AU75" s="106">
        <v>2937025</v>
      </c>
    </row>
    <row r="76" spans="1:50" s="87" customFormat="1" ht="15.75" customHeight="1" x14ac:dyDescent="0.2">
      <c r="A76" s="107"/>
      <c r="B76" s="108" t="s">
        <v>364</v>
      </c>
      <c r="C76" s="153">
        <v>307335050</v>
      </c>
      <c r="D76" s="153">
        <v>-90353</v>
      </c>
      <c r="E76" s="153">
        <v>-1077026</v>
      </c>
      <c r="F76" s="153">
        <v>-517031</v>
      </c>
      <c r="G76" s="153">
        <v>-566690</v>
      </c>
      <c r="H76" s="153">
        <v>-725796</v>
      </c>
      <c r="I76" s="153">
        <v>-468323</v>
      </c>
      <c r="J76" s="153">
        <v>-1244250</v>
      </c>
      <c r="K76" s="153">
        <v>-159382</v>
      </c>
      <c r="L76" s="153">
        <v>-215475</v>
      </c>
      <c r="M76" s="153">
        <v>-167558</v>
      </c>
      <c r="N76" s="153">
        <v>-588728</v>
      </c>
      <c r="O76" s="153">
        <v>-227233</v>
      </c>
      <c r="P76" s="153">
        <v>-223874</v>
      </c>
      <c r="Q76" s="153">
        <v>-494803</v>
      </c>
      <c r="R76" s="153">
        <v>-628924</v>
      </c>
      <c r="S76" s="153">
        <v>-461704</v>
      </c>
      <c r="T76" s="153">
        <v>-105454</v>
      </c>
      <c r="U76" s="153">
        <v>-2276849</v>
      </c>
      <c r="V76" s="153">
        <v>-1946344</v>
      </c>
      <c r="W76" s="153">
        <v>-384495</v>
      </c>
      <c r="X76" s="153">
        <v>-698546</v>
      </c>
      <c r="Y76" s="153">
        <v>-455329</v>
      </c>
      <c r="Z76" s="153">
        <v>-16717</v>
      </c>
      <c r="AA76" s="153">
        <v>-509739</v>
      </c>
      <c r="AB76" s="153">
        <v>-473719</v>
      </c>
      <c r="AC76" s="153">
        <v>-204444</v>
      </c>
      <c r="AD76" s="153">
        <v>-134758</v>
      </c>
      <c r="AE76" s="153">
        <v>-376459</v>
      </c>
      <c r="AF76" s="153">
        <v>-639071</v>
      </c>
      <c r="AG76" s="153">
        <v>-100325</v>
      </c>
      <c r="AH76" s="153">
        <v>-61805</v>
      </c>
      <c r="AI76" s="153">
        <v>-754796</v>
      </c>
      <c r="AJ76" s="153">
        <v>-238991</v>
      </c>
      <c r="AK76" s="153">
        <v>-511666</v>
      </c>
      <c r="AL76" s="153">
        <v>-841134</v>
      </c>
      <c r="AM76" s="153">
        <v>-196136</v>
      </c>
      <c r="AN76" s="153">
        <v>-72099</v>
      </c>
      <c r="AO76" s="153">
        <v>-108403</v>
      </c>
      <c r="AP76" s="153">
        <v>-400434</v>
      </c>
      <c r="AQ76" s="153">
        <v>-295240</v>
      </c>
      <c r="AR76" s="153">
        <v>-1694000</v>
      </c>
      <c r="AS76" s="153">
        <v>-2214993</v>
      </c>
      <c r="AT76" s="173">
        <v>-23569096</v>
      </c>
      <c r="AU76" s="174">
        <v>283765954</v>
      </c>
    </row>
    <row r="77" spans="1:50" s="175" customFormat="1" ht="16.350000000000001" hidden="1" customHeight="1" x14ac:dyDescent="0.2">
      <c r="B77" s="114"/>
      <c r="C77" s="155"/>
      <c r="D77" s="155"/>
      <c r="E77" s="155"/>
      <c r="F77" s="155"/>
      <c r="G77" s="155"/>
      <c r="H77" s="155"/>
      <c r="I77" s="155"/>
      <c r="J77" s="155"/>
      <c r="K77" s="155"/>
      <c r="L77" s="155"/>
      <c r="M77" s="155"/>
      <c r="N77" s="155"/>
      <c r="O77" s="155"/>
      <c r="P77" s="155"/>
      <c r="Q77" s="155"/>
      <c r="R77" s="155"/>
      <c r="S77" s="155"/>
      <c r="T77" s="155"/>
      <c r="U77" s="155"/>
      <c r="V77" s="155"/>
      <c r="W77" s="155"/>
      <c r="X77" s="155"/>
      <c r="Y77" s="155"/>
      <c r="Z77" s="155"/>
      <c r="AA77" s="155"/>
      <c r="AB77" s="155"/>
      <c r="AC77" s="155"/>
      <c r="AD77" s="155"/>
      <c r="AE77" s="155"/>
      <c r="AF77" s="155"/>
      <c r="AG77" s="155"/>
      <c r="AH77" s="155"/>
      <c r="AI77" s="155"/>
      <c r="AJ77" s="155"/>
      <c r="AK77" s="155"/>
      <c r="AL77" s="155"/>
      <c r="AM77" s="155"/>
      <c r="AN77" s="155"/>
      <c r="AO77" s="155"/>
      <c r="AP77" s="155"/>
      <c r="AQ77" s="155"/>
      <c r="AR77" s="155"/>
      <c r="AS77" s="155"/>
      <c r="AT77" s="156"/>
      <c r="AU77" s="157"/>
      <c r="AV77" s="87"/>
      <c r="AW77" s="87"/>
      <c r="AX77" s="87"/>
    </row>
    <row r="78" spans="1:50" s="175" customFormat="1" ht="16.350000000000001" hidden="1" customHeight="1" x14ac:dyDescent="0.2">
      <c r="C78" s="155"/>
      <c r="D78" s="155"/>
      <c r="E78" s="155"/>
      <c r="F78" s="155"/>
      <c r="G78" s="155"/>
      <c r="H78" s="155"/>
      <c r="I78" s="155"/>
      <c r="J78" s="155"/>
      <c r="K78" s="155"/>
      <c r="L78" s="155"/>
      <c r="M78" s="155"/>
      <c r="N78" s="155"/>
      <c r="O78" s="155"/>
      <c r="P78" s="155"/>
      <c r="Q78" s="155"/>
      <c r="R78" s="155"/>
      <c r="S78" s="155"/>
      <c r="T78" s="155"/>
      <c r="U78" s="155"/>
      <c r="V78" s="155"/>
      <c r="W78" s="155"/>
      <c r="X78" s="155"/>
      <c r="Y78" s="155"/>
      <c r="Z78" s="155"/>
      <c r="AA78" s="155"/>
      <c r="AB78" s="155"/>
      <c r="AC78" s="155"/>
      <c r="AD78" s="155"/>
      <c r="AE78" s="155"/>
      <c r="AF78" s="155"/>
      <c r="AG78" s="155"/>
      <c r="AH78" s="155"/>
      <c r="AI78" s="155"/>
      <c r="AJ78" s="155"/>
      <c r="AK78" s="155"/>
      <c r="AL78" s="155"/>
      <c r="AM78" s="155"/>
      <c r="AN78" s="155"/>
      <c r="AO78" s="155"/>
      <c r="AP78" s="155"/>
      <c r="AQ78" s="155"/>
      <c r="AR78" s="155"/>
      <c r="AS78" s="155"/>
      <c r="AT78" s="156"/>
      <c r="AU78" s="157"/>
      <c r="AV78" s="87"/>
      <c r="AW78" s="87"/>
      <c r="AX78" s="87"/>
    </row>
    <row r="79" spans="1:50" s="175" customFormat="1" hidden="1" x14ac:dyDescent="0.2">
      <c r="AT79" s="113"/>
      <c r="AU79" s="158"/>
      <c r="AV79" s="87"/>
      <c r="AW79" s="87"/>
      <c r="AX79" s="87"/>
    </row>
    <row r="80" spans="1:50" s="175" customFormat="1" ht="15" hidden="1" x14ac:dyDescent="0.2">
      <c r="AT80" s="160"/>
      <c r="AU80" s="158"/>
      <c r="AV80" s="87"/>
      <c r="AW80" s="87"/>
      <c r="AX80" s="87"/>
    </row>
    <row r="81" spans="1:50" s="175" customFormat="1" ht="15" hidden="1" x14ac:dyDescent="0.2">
      <c r="A81" s="124"/>
      <c r="AT81" s="160"/>
      <c r="AU81" s="158"/>
      <c r="AV81" s="87"/>
      <c r="AW81" s="87"/>
      <c r="AX81" s="87"/>
    </row>
    <row r="82" spans="1:50" s="113" customFormat="1" ht="15.75" hidden="1" customHeight="1" x14ac:dyDescent="0.2">
      <c r="A82" s="125"/>
      <c r="B82" s="126"/>
      <c r="C82" s="155"/>
      <c r="D82" s="155"/>
      <c r="E82" s="155"/>
      <c r="F82" s="155"/>
      <c r="G82" s="155"/>
      <c r="H82" s="155"/>
      <c r="I82" s="155"/>
      <c r="J82" s="155"/>
      <c r="K82" s="155"/>
      <c r="L82" s="155"/>
      <c r="M82" s="155"/>
      <c r="N82" s="155"/>
      <c r="O82" s="155"/>
      <c r="P82" s="155"/>
      <c r="Q82" s="155"/>
      <c r="R82" s="155"/>
      <c r="S82" s="155"/>
      <c r="T82" s="155"/>
      <c r="U82" s="155"/>
      <c r="V82" s="155"/>
      <c r="W82" s="155"/>
      <c r="X82" s="155"/>
      <c r="Y82" s="155"/>
      <c r="Z82" s="155"/>
      <c r="AA82" s="155"/>
      <c r="AB82" s="155"/>
      <c r="AC82" s="155"/>
      <c r="AD82" s="155"/>
      <c r="AE82" s="155"/>
      <c r="AF82" s="155"/>
      <c r="AG82" s="155"/>
      <c r="AH82" s="155"/>
      <c r="AI82" s="155"/>
      <c r="AJ82" s="155"/>
      <c r="AK82" s="155"/>
      <c r="AL82" s="155"/>
      <c r="AM82" s="155"/>
      <c r="AN82" s="155"/>
      <c r="AO82" s="155"/>
      <c r="AP82" s="155"/>
      <c r="AQ82" s="155"/>
      <c r="AR82" s="155"/>
      <c r="AS82" s="155"/>
      <c r="AT82" s="156"/>
      <c r="AU82" s="157"/>
      <c r="AV82" s="87"/>
      <c r="AW82" s="87"/>
      <c r="AX82" s="87"/>
    </row>
    <row r="83" spans="1:50" s="175" customFormat="1" hidden="1" x14ac:dyDescent="0.2">
      <c r="B83" s="178"/>
      <c r="AT83" s="156"/>
      <c r="AU83" s="156"/>
      <c r="AV83" s="87"/>
      <c r="AW83" s="87"/>
      <c r="AX83" s="87"/>
    </row>
    <row r="84" spans="1:50" s="175" customFormat="1" ht="15" hidden="1" x14ac:dyDescent="0.2">
      <c r="AT84" s="160"/>
      <c r="AU84" s="158"/>
      <c r="AV84" s="87"/>
      <c r="AW84" s="87"/>
      <c r="AX84" s="87"/>
    </row>
    <row r="85" spans="1:50" s="175" customFormat="1" ht="15" hidden="1" x14ac:dyDescent="0.2">
      <c r="AT85" s="160"/>
      <c r="AU85" s="158"/>
      <c r="AV85" s="87"/>
      <c r="AW85" s="87"/>
      <c r="AX85" s="87"/>
    </row>
    <row r="86" spans="1:50" s="175" customFormat="1" ht="15" hidden="1" x14ac:dyDescent="0.2">
      <c r="AT86" s="160"/>
      <c r="AU86" s="158"/>
      <c r="AV86" s="87"/>
      <c r="AW86" s="87"/>
      <c r="AX86" s="87"/>
    </row>
    <row r="87" spans="1:50" s="175" customFormat="1" hidden="1" x14ac:dyDescent="0.2">
      <c r="AV87" s="87"/>
      <c r="AW87" s="87"/>
      <c r="AX87" s="87"/>
    </row>
    <row r="88" spans="1:50" s="175" customFormat="1" hidden="1" x14ac:dyDescent="0.2">
      <c r="B88" s="176"/>
      <c r="C88" s="179"/>
      <c r="D88" s="179"/>
      <c r="E88" s="179"/>
      <c r="F88" s="179"/>
      <c r="G88" s="179"/>
      <c r="H88" s="179"/>
      <c r="I88" s="179"/>
      <c r="J88" s="179"/>
      <c r="K88" s="179"/>
      <c r="L88" s="179"/>
      <c r="M88" s="179"/>
      <c r="N88" s="179"/>
      <c r="O88" s="179"/>
      <c r="P88" s="179"/>
      <c r="Q88" s="179"/>
      <c r="R88" s="179"/>
      <c r="S88" s="179"/>
      <c r="T88" s="179"/>
      <c r="U88" s="179"/>
      <c r="V88" s="179"/>
      <c r="W88" s="179"/>
      <c r="X88" s="179"/>
      <c r="Y88" s="179"/>
      <c r="Z88" s="179"/>
      <c r="AA88" s="179"/>
      <c r="AB88" s="179"/>
      <c r="AC88" s="179"/>
      <c r="AD88" s="179"/>
      <c r="AE88" s="179"/>
      <c r="AF88" s="179"/>
      <c r="AG88" s="179"/>
      <c r="AH88" s="179"/>
      <c r="AI88" s="179"/>
      <c r="AJ88" s="179"/>
      <c r="AK88" s="179"/>
      <c r="AL88" s="179"/>
      <c r="AM88" s="179"/>
      <c r="AN88" s="179"/>
      <c r="AO88" s="179"/>
      <c r="AP88" s="179"/>
      <c r="AQ88" s="179"/>
      <c r="AR88" s="179"/>
      <c r="AS88" s="179"/>
      <c r="AT88" s="179"/>
      <c r="AU88" s="179"/>
      <c r="AV88" s="87"/>
      <c r="AW88" s="87"/>
      <c r="AX88" s="87"/>
    </row>
    <row r="89" spans="1:50" s="175" customFormat="1" hidden="1" x14ac:dyDescent="0.2">
      <c r="AV89" s="87"/>
      <c r="AW89" s="87"/>
      <c r="AX89" s="87"/>
    </row>
    <row r="90" spans="1:50" s="175" customFormat="1" hidden="1" x14ac:dyDescent="0.2">
      <c r="C90" s="179"/>
      <c r="D90" s="179"/>
      <c r="E90" s="179"/>
      <c r="F90" s="179"/>
      <c r="G90" s="179"/>
      <c r="H90" s="179"/>
      <c r="I90" s="179"/>
      <c r="J90" s="179"/>
      <c r="K90" s="179"/>
      <c r="L90" s="179"/>
      <c r="M90" s="179"/>
      <c r="N90" s="179"/>
      <c r="O90" s="179"/>
      <c r="P90" s="179"/>
      <c r="Q90" s="179"/>
      <c r="R90" s="179"/>
      <c r="S90" s="179"/>
      <c r="T90" s="179"/>
      <c r="U90" s="179"/>
      <c r="V90" s="179"/>
      <c r="W90" s="179"/>
      <c r="X90" s="179"/>
      <c r="Y90" s="179"/>
      <c r="Z90" s="179"/>
      <c r="AA90" s="179"/>
      <c r="AB90" s="179"/>
      <c r="AC90" s="179"/>
      <c r="AD90" s="179"/>
      <c r="AE90" s="179"/>
      <c r="AF90" s="179"/>
      <c r="AG90" s="179"/>
      <c r="AH90" s="179"/>
      <c r="AI90" s="179"/>
      <c r="AJ90" s="179"/>
      <c r="AK90" s="179"/>
      <c r="AL90" s="179"/>
      <c r="AM90" s="179"/>
      <c r="AN90" s="179"/>
      <c r="AO90" s="179"/>
      <c r="AP90" s="179"/>
      <c r="AQ90" s="179"/>
      <c r="AR90" s="179"/>
      <c r="AS90" s="179"/>
      <c r="AT90" s="179"/>
      <c r="AU90" s="179"/>
      <c r="AV90" s="87"/>
      <c r="AW90" s="87"/>
      <c r="AX90" s="87"/>
    </row>
    <row r="91" spans="1:50" s="175" customFormat="1" hidden="1" x14ac:dyDescent="0.2">
      <c r="B91" s="176"/>
      <c r="C91" s="177"/>
      <c r="AV91" s="87"/>
      <c r="AW91" s="87"/>
      <c r="AX91" s="87"/>
    </row>
    <row r="92" spans="1:50" s="175" customFormat="1" hidden="1" x14ac:dyDescent="0.2">
      <c r="C92" s="177"/>
      <c r="AV92" s="87"/>
      <c r="AW92" s="87"/>
      <c r="AX92" s="87"/>
    </row>
    <row r="93" spans="1:50" s="175" customFormat="1" hidden="1" x14ac:dyDescent="0.2">
      <c r="C93" s="177"/>
      <c r="AT93" s="179"/>
      <c r="AV93" s="87"/>
      <c r="AW93" s="87"/>
      <c r="AX93" s="87"/>
    </row>
    <row r="94" spans="1:50" s="175" customFormat="1" hidden="1" x14ac:dyDescent="0.2">
      <c r="B94" s="176"/>
      <c r="C94" s="177"/>
      <c r="AV94" s="87"/>
      <c r="AW94" s="87"/>
      <c r="AX94" s="87"/>
    </row>
    <row r="95" spans="1:50" s="175" customFormat="1" hidden="1" x14ac:dyDescent="0.2">
      <c r="AV95" s="87"/>
      <c r="AW95" s="87"/>
      <c r="AX95" s="87"/>
    </row>
    <row r="96" spans="1:50" s="175" customFormat="1" hidden="1" x14ac:dyDescent="0.2">
      <c r="B96" s="176"/>
      <c r="AC96" s="181"/>
      <c r="AT96" s="179"/>
      <c r="AV96" s="87"/>
      <c r="AW96" s="87"/>
      <c r="AX96" s="87"/>
    </row>
    <row r="97" spans="2:50" s="179" customFormat="1" hidden="1" x14ac:dyDescent="0.2">
      <c r="B97" s="182"/>
      <c r="Y97" s="180"/>
      <c r="AC97" s="180"/>
      <c r="AT97" s="180"/>
      <c r="AU97" s="180"/>
      <c r="AV97" s="87"/>
      <c r="AW97" s="87"/>
      <c r="AX97" s="87"/>
    </row>
    <row r="98" spans="2:50" s="175" customFormat="1" hidden="1" x14ac:dyDescent="0.2">
      <c r="AV98" s="87"/>
      <c r="AW98" s="87"/>
      <c r="AX98" s="87"/>
    </row>
    <row r="99" spans="2:50" s="175" customFormat="1" hidden="1" x14ac:dyDescent="0.2">
      <c r="AT99" s="179"/>
      <c r="AV99" s="87"/>
      <c r="AW99" s="87"/>
      <c r="AX99" s="87"/>
    </row>
    <row r="100" spans="2:50" s="175" customFormat="1" hidden="1" x14ac:dyDescent="0.2">
      <c r="B100" s="176"/>
      <c r="AV100" s="87"/>
      <c r="AW100" s="87"/>
      <c r="AX100" s="87"/>
    </row>
    <row r="101" spans="2:50" s="175" customFormat="1" hidden="1" x14ac:dyDescent="0.2">
      <c r="AV101" s="87"/>
      <c r="AW101" s="87"/>
      <c r="AX101" s="87"/>
    </row>
    <row r="102" spans="2:50" s="175" customFormat="1" hidden="1" x14ac:dyDescent="0.2">
      <c r="AT102" s="179"/>
      <c r="AV102" s="87"/>
      <c r="AW102" s="87"/>
      <c r="AX102" s="87"/>
    </row>
    <row r="103" spans="2:50" s="175" customFormat="1" hidden="1" x14ac:dyDescent="0.2">
      <c r="AV103" s="87"/>
      <c r="AW103" s="87"/>
      <c r="AX103" s="87"/>
    </row>
    <row r="104" spans="2:50" s="175" customFormat="1" hidden="1" x14ac:dyDescent="0.2">
      <c r="AV104" s="87"/>
      <c r="AW104" s="87"/>
      <c r="AX104" s="87"/>
    </row>
    <row r="105" spans="2:50" s="175" customFormat="1" hidden="1" x14ac:dyDescent="0.2">
      <c r="AV105" s="87"/>
      <c r="AW105" s="87"/>
      <c r="AX105" s="87"/>
    </row>
    <row r="106" spans="2:50" s="175" customFormat="1" hidden="1" x14ac:dyDescent="0.2">
      <c r="AV106" s="87"/>
      <c r="AW106" s="87"/>
      <c r="AX106" s="87"/>
    </row>
    <row r="107" spans="2:50" s="175" customFormat="1" hidden="1" x14ac:dyDescent="0.2">
      <c r="AV107" s="87"/>
      <c r="AW107" s="87"/>
      <c r="AX107" s="87"/>
    </row>
    <row r="108" spans="2:50" s="175" customFormat="1" hidden="1" x14ac:dyDescent="0.2">
      <c r="AV108" s="87"/>
      <c r="AW108" s="87"/>
      <c r="AX108" s="87"/>
    </row>
    <row r="109" spans="2:50" s="175" customFormat="1" hidden="1" x14ac:dyDescent="0.2">
      <c r="AV109" s="87"/>
      <c r="AW109" s="87"/>
      <c r="AX109" s="87"/>
    </row>
    <row r="110" spans="2:50" s="175" customFormat="1" hidden="1" x14ac:dyDescent="0.2">
      <c r="AV110" s="87"/>
      <c r="AW110" s="87"/>
      <c r="AX110" s="87"/>
    </row>
    <row r="111" spans="2:50" s="175" customFormat="1" hidden="1" x14ac:dyDescent="0.2">
      <c r="AV111" s="87"/>
      <c r="AW111" s="87"/>
      <c r="AX111" s="87"/>
    </row>
    <row r="112" spans="2:50" s="175" customFormat="1" hidden="1" x14ac:dyDescent="0.2">
      <c r="AV112" s="87"/>
      <c r="AW112" s="87"/>
      <c r="AX112" s="87"/>
    </row>
    <row r="113" spans="48:50" s="175" customFormat="1" hidden="1" x14ac:dyDescent="0.2">
      <c r="AV113" s="87"/>
      <c r="AW113" s="87"/>
      <c r="AX113" s="87"/>
    </row>
    <row r="114" spans="48:50" hidden="1" x14ac:dyDescent="0.2">
      <c r="AV114" s="87"/>
      <c r="AW114" s="87"/>
      <c r="AX114" s="87"/>
    </row>
    <row r="115" spans="48:50" hidden="1" x14ac:dyDescent="0.2">
      <c r="AV115" s="87"/>
      <c r="AW115" s="87"/>
      <c r="AX115" s="87"/>
    </row>
    <row r="116" spans="48:50" hidden="1" x14ac:dyDescent="0.2">
      <c r="AV116" s="87"/>
      <c r="AW116" s="87"/>
      <c r="AX116" s="87"/>
    </row>
    <row r="117" spans="48:50" hidden="1" x14ac:dyDescent="0.2">
      <c r="AV117" s="87"/>
      <c r="AW117" s="87"/>
      <c r="AX117" s="87"/>
    </row>
    <row r="118" spans="48:50" hidden="1" x14ac:dyDescent="0.2">
      <c r="AV118" s="87"/>
      <c r="AW118" s="87"/>
      <c r="AX118" s="87"/>
    </row>
    <row r="119" spans="48:50" hidden="1" x14ac:dyDescent="0.2">
      <c r="AV119" s="87"/>
      <c r="AW119" s="87"/>
      <c r="AX119" s="87"/>
    </row>
    <row r="120" spans="48:50" hidden="1" x14ac:dyDescent="0.2">
      <c r="AV120" s="87"/>
      <c r="AW120" s="87"/>
      <c r="AX120" s="87"/>
    </row>
    <row r="121" spans="48:50" hidden="1" x14ac:dyDescent="0.2">
      <c r="AV121" s="87"/>
      <c r="AW121" s="87"/>
      <c r="AX121" s="87"/>
    </row>
    <row r="122" spans="48:50" hidden="1" x14ac:dyDescent="0.2">
      <c r="AV122" s="87"/>
      <c r="AW122" s="87"/>
      <c r="AX122" s="87"/>
    </row>
    <row r="123" spans="48:50" hidden="1" x14ac:dyDescent="0.2">
      <c r="AV123" s="87"/>
      <c r="AW123" s="87"/>
      <c r="AX123" s="87"/>
    </row>
    <row r="124" spans="48:50" hidden="1" x14ac:dyDescent="0.2">
      <c r="AV124" s="87"/>
      <c r="AW124" s="87"/>
      <c r="AX124" s="87"/>
    </row>
    <row r="125" spans="48:50" hidden="1" x14ac:dyDescent="0.2">
      <c r="AV125" s="87"/>
      <c r="AW125" s="87"/>
      <c r="AX125" s="87"/>
    </row>
    <row r="126" spans="48:50" hidden="1" x14ac:dyDescent="0.2">
      <c r="AV126" s="87"/>
      <c r="AW126" s="87"/>
      <c r="AX126" s="87"/>
    </row>
    <row r="127" spans="48:50" hidden="1" x14ac:dyDescent="0.2">
      <c r="AV127" s="87"/>
      <c r="AW127" s="87"/>
      <c r="AX127" s="87"/>
    </row>
    <row r="128" spans="48:50" hidden="1" x14ac:dyDescent="0.2">
      <c r="AV128" s="87"/>
      <c r="AW128" s="87"/>
      <c r="AX128" s="87"/>
    </row>
    <row r="129" spans="48:50" hidden="1" x14ac:dyDescent="0.2">
      <c r="AV129" s="87"/>
      <c r="AW129" s="87"/>
      <c r="AX129" s="87"/>
    </row>
    <row r="130" spans="48:50" hidden="1" x14ac:dyDescent="0.2">
      <c r="AV130" s="87"/>
      <c r="AW130" s="87"/>
      <c r="AX130" s="87"/>
    </row>
    <row r="131" spans="48:50" hidden="1" x14ac:dyDescent="0.2">
      <c r="AV131" s="87"/>
      <c r="AW131" s="87"/>
      <c r="AX131" s="87"/>
    </row>
    <row r="132" spans="48:50" hidden="1" x14ac:dyDescent="0.2">
      <c r="AV132" s="87"/>
      <c r="AW132" s="87"/>
      <c r="AX132" s="87"/>
    </row>
    <row r="133" spans="48:50" hidden="1" x14ac:dyDescent="0.2">
      <c r="AV133" s="87"/>
      <c r="AW133" s="87"/>
      <c r="AX133" s="87"/>
    </row>
    <row r="134" spans="48:50" hidden="1" x14ac:dyDescent="0.2">
      <c r="AV134" s="87"/>
      <c r="AW134" s="87"/>
      <c r="AX134" s="87"/>
    </row>
    <row r="135" spans="48:50" hidden="1" x14ac:dyDescent="0.2">
      <c r="AV135" s="87"/>
      <c r="AW135" s="87"/>
      <c r="AX135" s="87"/>
    </row>
    <row r="136" spans="48:50" hidden="1" x14ac:dyDescent="0.2">
      <c r="AV136" s="87"/>
      <c r="AW136" s="87"/>
      <c r="AX136" s="87"/>
    </row>
    <row r="137" spans="48:50" hidden="1" x14ac:dyDescent="0.2">
      <c r="AV137" s="87"/>
      <c r="AW137" s="87"/>
      <c r="AX137" s="87"/>
    </row>
    <row r="138" spans="48:50" hidden="1" x14ac:dyDescent="0.2">
      <c r="AV138" s="87"/>
      <c r="AW138" s="87"/>
      <c r="AX138" s="87"/>
    </row>
    <row r="139" spans="48:50" hidden="1" x14ac:dyDescent="0.2">
      <c r="AV139" s="87"/>
      <c r="AW139" s="87"/>
      <c r="AX139" s="87"/>
    </row>
    <row r="140" spans="48:50" hidden="1" x14ac:dyDescent="0.2">
      <c r="AV140" s="87"/>
      <c r="AW140" s="87"/>
      <c r="AX140" s="87"/>
    </row>
    <row r="141" spans="48:50" hidden="1" x14ac:dyDescent="0.2">
      <c r="AV141" s="87"/>
      <c r="AW141" s="87"/>
      <c r="AX141" s="87"/>
    </row>
    <row r="142" spans="48:50" hidden="1" x14ac:dyDescent="0.2">
      <c r="AV142" s="87"/>
      <c r="AW142" s="87"/>
      <c r="AX142" s="87"/>
    </row>
    <row r="143" spans="48:50" hidden="1" x14ac:dyDescent="0.2">
      <c r="AV143" s="87"/>
      <c r="AW143" s="87"/>
      <c r="AX143" s="87"/>
    </row>
    <row r="144" spans="48:50" hidden="1" x14ac:dyDescent="0.2">
      <c r="AV144" s="87"/>
      <c r="AW144" s="87"/>
      <c r="AX144" s="87"/>
    </row>
    <row r="145" spans="48:50" hidden="1" x14ac:dyDescent="0.2">
      <c r="AV145" s="87"/>
      <c r="AW145" s="87"/>
      <c r="AX145" s="87"/>
    </row>
    <row r="146" spans="48:50" hidden="1" x14ac:dyDescent="0.2">
      <c r="AV146" s="87"/>
      <c r="AW146" s="87"/>
      <c r="AX146" s="87"/>
    </row>
    <row r="147" spans="48:50" hidden="1" x14ac:dyDescent="0.2">
      <c r="AV147" s="87"/>
      <c r="AW147" s="87"/>
      <c r="AX147" s="87"/>
    </row>
    <row r="148" spans="48:50" hidden="1" x14ac:dyDescent="0.2">
      <c r="AV148" s="87"/>
      <c r="AW148" s="87"/>
      <c r="AX148" s="87"/>
    </row>
    <row r="149" spans="48:50" hidden="1" x14ac:dyDescent="0.2">
      <c r="AV149" s="87"/>
      <c r="AW149" s="87"/>
      <c r="AX149" s="87"/>
    </row>
    <row r="150" spans="48:50" hidden="1" x14ac:dyDescent="0.2">
      <c r="AV150" s="87"/>
      <c r="AW150" s="87"/>
      <c r="AX150" s="87"/>
    </row>
    <row r="151" spans="48:50" hidden="1" x14ac:dyDescent="0.2">
      <c r="AV151" s="87"/>
      <c r="AW151" s="87"/>
      <c r="AX151" s="87"/>
    </row>
    <row r="152" spans="48:50" hidden="1" x14ac:dyDescent="0.2">
      <c r="AV152" s="87"/>
      <c r="AW152" s="87"/>
      <c r="AX152" s="87"/>
    </row>
    <row r="153" spans="48:50" hidden="1" x14ac:dyDescent="0.2">
      <c r="AV153" s="87"/>
      <c r="AW153" s="87"/>
      <c r="AX153" s="87"/>
    </row>
    <row r="154" spans="48:50" hidden="1" x14ac:dyDescent="0.2">
      <c r="AV154" s="87"/>
      <c r="AW154" s="87"/>
      <c r="AX154" s="87"/>
    </row>
    <row r="155" spans="48:50" hidden="1" x14ac:dyDescent="0.2">
      <c r="AV155" s="87"/>
      <c r="AW155" s="87"/>
      <c r="AX155" s="87"/>
    </row>
    <row r="156" spans="48:50" hidden="1" x14ac:dyDescent="0.2">
      <c r="AV156" s="87"/>
      <c r="AW156" s="87"/>
      <c r="AX156" s="87"/>
    </row>
    <row r="157" spans="48:50" hidden="1" x14ac:dyDescent="0.2">
      <c r="AV157" s="87"/>
      <c r="AW157" s="87"/>
      <c r="AX157" s="87"/>
    </row>
    <row r="158" spans="48:50" hidden="1" x14ac:dyDescent="0.2">
      <c r="AV158" s="87"/>
      <c r="AW158" s="87"/>
      <c r="AX158" s="87"/>
    </row>
    <row r="159" spans="48:50" hidden="1" x14ac:dyDescent="0.2">
      <c r="AV159" s="87"/>
      <c r="AW159" s="87"/>
      <c r="AX159" s="87"/>
    </row>
    <row r="160" spans="48:50" hidden="1" x14ac:dyDescent="0.2">
      <c r="AV160" s="87"/>
      <c r="AW160" s="87"/>
      <c r="AX160" s="87"/>
    </row>
    <row r="161" spans="48:50" hidden="1" x14ac:dyDescent="0.2">
      <c r="AV161" s="87"/>
      <c r="AW161" s="87"/>
      <c r="AX161" s="87"/>
    </row>
    <row r="162" spans="48:50" hidden="1" x14ac:dyDescent="0.2">
      <c r="AV162" s="87"/>
      <c r="AW162" s="87"/>
      <c r="AX162" s="87"/>
    </row>
    <row r="163" spans="48:50" hidden="1" x14ac:dyDescent="0.2">
      <c r="AV163" s="87"/>
      <c r="AW163" s="87"/>
      <c r="AX163" s="87"/>
    </row>
    <row r="164" spans="48:50" hidden="1" x14ac:dyDescent="0.2">
      <c r="AV164" s="87"/>
      <c r="AW164" s="87"/>
      <c r="AX164" s="87"/>
    </row>
    <row r="165" spans="48:50" hidden="1" x14ac:dyDescent="0.2">
      <c r="AV165" s="87"/>
      <c r="AW165" s="87"/>
      <c r="AX165" s="87"/>
    </row>
    <row r="166" spans="48:50" hidden="1" x14ac:dyDescent="0.2">
      <c r="AV166" s="87"/>
      <c r="AW166" s="87"/>
      <c r="AX166" s="87"/>
    </row>
    <row r="167" spans="48:50" hidden="1" x14ac:dyDescent="0.2">
      <c r="AV167" s="87"/>
      <c r="AW167" s="87"/>
      <c r="AX167" s="87"/>
    </row>
    <row r="168" spans="48:50" hidden="1" x14ac:dyDescent="0.2">
      <c r="AV168" s="87"/>
      <c r="AW168" s="87"/>
      <c r="AX168" s="87"/>
    </row>
    <row r="169" spans="48:50" hidden="1" x14ac:dyDescent="0.2">
      <c r="AV169" s="87"/>
      <c r="AW169" s="87"/>
      <c r="AX169" s="87"/>
    </row>
    <row r="170" spans="48:50" hidden="1" x14ac:dyDescent="0.2">
      <c r="AV170" s="87"/>
      <c r="AW170" s="87"/>
      <c r="AX170" s="87"/>
    </row>
    <row r="171" spans="48:50" hidden="1" x14ac:dyDescent="0.2">
      <c r="AV171" s="87"/>
      <c r="AW171" s="87"/>
      <c r="AX171" s="87"/>
    </row>
    <row r="172" spans="48:50" hidden="1" x14ac:dyDescent="0.2">
      <c r="AV172" s="87"/>
      <c r="AW172" s="87"/>
      <c r="AX172" s="87"/>
    </row>
    <row r="173" spans="48:50" hidden="1" x14ac:dyDescent="0.2">
      <c r="AV173" s="87"/>
      <c r="AW173" s="87"/>
      <c r="AX173" s="87"/>
    </row>
    <row r="174" spans="48:50" hidden="1" x14ac:dyDescent="0.2">
      <c r="AV174" s="87"/>
      <c r="AW174" s="87"/>
      <c r="AX174" s="87"/>
    </row>
    <row r="175" spans="48:50" hidden="1" x14ac:dyDescent="0.2">
      <c r="AV175" s="87"/>
      <c r="AW175" s="87"/>
      <c r="AX175" s="87"/>
    </row>
    <row r="176" spans="48:50" hidden="1" x14ac:dyDescent="0.2">
      <c r="AV176" s="87"/>
      <c r="AW176" s="87"/>
      <c r="AX176" s="87"/>
    </row>
    <row r="177" spans="48:50" hidden="1" x14ac:dyDescent="0.2">
      <c r="AV177" s="87"/>
      <c r="AW177" s="87"/>
      <c r="AX177" s="87"/>
    </row>
    <row r="178" spans="48:50" hidden="1" x14ac:dyDescent="0.2">
      <c r="AV178" s="87"/>
      <c r="AW178" s="87"/>
      <c r="AX178" s="87"/>
    </row>
    <row r="179" spans="48:50" hidden="1" x14ac:dyDescent="0.2">
      <c r="AV179" s="87"/>
      <c r="AW179" s="87"/>
      <c r="AX179" s="87"/>
    </row>
    <row r="180" spans="48:50" hidden="1" x14ac:dyDescent="0.2">
      <c r="AV180" s="87"/>
      <c r="AW180" s="87"/>
      <c r="AX180" s="87"/>
    </row>
    <row r="181" spans="48:50" hidden="1" x14ac:dyDescent="0.2">
      <c r="AV181" s="87"/>
      <c r="AW181" s="87"/>
      <c r="AX181" s="87"/>
    </row>
    <row r="182" spans="48:50" hidden="1" x14ac:dyDescent="0.2">
      <c r="AV182" s="87"/>
      <c r="AW182" s="87"/>
      <c r="AX182" s="87"/>
    </row>
    <row r="183" spans="48:50" hidden="1" x14ac:dyDescent="0.2">
      <c r="AV183" s="87"/>
      <c r="AW183" s="87"/>
      <c r="AX183" s="87"/>
    </row>
    <row r="184" spans="48:50" hidden="1" x14ac:dyDescent="0.2">
      <c r="AV184" s="87"/>
      <c r="AW184" s="87"/>
      <c r="AX184" s="87"/>
    </row>
    <row r="185" spans="48:50" hidden="1" x14ac:dyDescent="0.2">
      <c r="AV185" s="87"/>
      <c r="AW185" s="87"/>
      <c r="AX185" s="87"/>
    </row>
    <row r="186" spans="48:50" hidden="1" x14ac:dyDescent="0.2">
      <c r="AV186" s="87"/>
      <c r="AW186" s="87"/>
      <c r="AX186" s="87"/>
    </row>
    <row r="187" spans="48:50" hidden="1" x14ac:dyDescent="0.2">
      <c r="AV187" s="87"/>
      <c r="AW187" s="87"/>
      <c r="AX187" s="87"/>
    </row>
    <row r="188" spans="48:50" hidden="1" x14ac:dyDescent="0.2">
      <c r="AV188" s="87"/>
      <c r="AW188" s="87"/>
      <c r="AX188" s="87"/>
    </row>
    <row r="189" spans="48:50" hidden="1" x14ac:dyDescent="0.2">
      <c r="AV189" s="87"/>
      <c r="AW189" s="87"/>
      <c r="AX189" s="87"/>
    </row>
    <row r="190" spans="48:50" hidden="1" x14ac:dyDescent="0.2">
      <c r="AV190" s="87"/>
      <c r="AW190" s="87"/>
      <c r="AX190" s="87"/>
    </row>
    <row r="191" spans="48:50" hidden="1" x14ac:dyDescent="0.2">
      <c r="AV191" s="87"/>
      <c r="AW191" s="87"/>
      <c r="AX191" s="87"/>
    </row>
    <row r="192" spans="48:50" hidden="1" x14ac:dyDescent="0.2">
      <c r="AV192" s="87"/>
      <c r="AW192" s="87"/>
      <c r="AX192" s="87"/>
    </row>
    <row r="193" spans="48:50" hidden="1" x14ac:dyDescent="0.2">
      <c r="AV193" s="87"/>
      <c r="AW193" s="87"/>
      <c r="AX193" s="87"/>
    </row>
    <row r="194" spans="48:50" hidden="1" x14ac:dyDescent="0.2">
      <c r="AV194" s="87"/>
      <c r="AW194" s="87"/>
      <c r="AX194" s="87"/>
    </row>
    <row r="195" spans="48:50" hidden="1" x14ac:dyDescent="0.2">
      <c r="AV195" s="87"/>
      <c r="AW195" s="87"/>
      <c r="AX195" s="87"/>
    </row>
    <row r="196" spans="48:50" hidden="1" x14ac:dyDescent="0.2">
      <c r="AV196" s="87"/>
      <c r="AW196" s="87"/>
      <c r="AX196" s="87"/>
    </row>
    <row r="197" spans="48:50" hidden="1" x14ac:dyDescent="0.2">
      <c r="AV197" s="87"/>
      <c r="AW197" s="87"/>
      <c r="AX197" s="87"/>
    </row>
    <row r="198" spans="48:50" hidden="1" x14ac:dyDescent="0.2">
      <c r="AV198" s="87"/>
      <c r="AW198" s="87"/>
      <c r="AX198" s="87"/>
    </row>
    <row r="199" spans="48:50" hidden="1" x14ac:dyDescent="0.2">
      <c r="AV199" s="87"/>
      <c r="AW199" s="87"/>
      <c r="AX199" s="87"/>
    </row>
    <row r="200" spans="48:50" hidden="1" x14ac:dyDescent="0.2">
      <c r="AV200" s="87"/>
      <c r="AW200" s="87"/>
      <c r="AX200" s="87"/>
    </row>
    <row r="201" spans="48:50" hidden="1" x14ac:dyDescent="0.2">
      <c r="AV201" s="87"/>
      <c r="AW201" s="87"/>
      <c r="AX201" s="87"/>
    </row>
    <row r="202" spans="48:50" hidden="1" x14ac:dyDescent="0.2">
      <c r="AV202" s="87"/>
      <c r="AW202" s="87"/>
      <c r="AX202" s="87"/>
    </row>
    <row r="203" spans="48:50" hidden="1" x14ac:dyDescent="0.2">
      <c r="AV203" s="87"/>
      <c r="AW203" s="87"/>
      <c r="AX203" s="87"/>
    </row>
    <row r="204" spans="48:50" hidden="1" x14ac:dyDescent="0.2">
      <c r="AV204" s="87"/>
      <c r="AW204" s="87"/>
      <c r="AX204" s="87"/>
    </row>
    <row r="205" spans="48:50" hidden="1" x14ac:dyDescent="0.2">
      <c r="AV205" s="87"/>
      <c r="AW205" s="87"/>
      <c r="AX205" s="87"/>
    </row>
    <row r="206" spans="48:50" hidden="1" x14ac:dyDescent="0.2">
      <c r="AV206" s="87"/>
      <c r="AW206" s="87"/>
      <c r="AX206" s="87"/>
    </row>
    <row r="207" spans="48:50" hidden="1" x14ac:dyDescent="0.2">
      <c r="AV207" s="87"/>
      <c r="AW207" s="87"/>
      <c r="AX207" s="87"/>
    </row>
    <row r="208" spans="48:50" hidden="1" x14ac:dyDescent="0.2">
      <c r="AV208" s="87"/>
      <c r="AW208" s="87"/>
      <c r="AX208" s="87"/>
    </row>
    <row r="209" spans="48:50" hidden="1" x14ac:dyDescent="0.2">
      <c r="AV209" s="87"/>
      <c r="AW209" s="87"/>
      <c r="AX209" s="87"/>
    </row>
    <row r="210" spans="48:50" hidden="1" x14ac:dyDescent="0.2">
      <c r="AV210" s="87"/>
      <c r="AW210" s="87"/>
      <c r="AX210" s="87"/>
    </row>
    <row r="211" spans="48:50" hidden="1" x14ac:dyDescent="0.2">
      <c r="AV211" s="87"/>
      <c r="AW211" s="87"/>
      <c r="AX211" s="87"/>
    </row>
    <row r="212" spans="48:50" hidden="1" x14ac:dyDescent="0.2">
      <c r="AV212" s="87"/>
      <c r="AW212" s="87"/>
      <c r="AX212" s="87"/>
    </row>
    <row r="213" spans="48:50" hidden="1" x14ac:dyDescent="0.2">
      <c r="AV213" s="87"/>
      <c r="AW213" s="87"/>
      <c r="AX213" s="87"/>
    </row>
    <row r="214" spans="48:50" hidden="1" x14ac:dyDescent="0.2">
      <c r="AV214" s="87"/>
      <c r="AW214" s="87"/>
      <c r="AX214" s="87"/>
    </row>
    <row r="215" spans="48:50" hidden="1" x14ac:dyDescent="0.2">
      <c r="AV215" s="87"/>
      <c r="AW215" s="87"/>
      <c r="AX215" s="87"/>
    </row>
    <row r="216" spans="48:50" hidden="1" x14ac:dyDescent="0.2">
      <c r="AV216" s="87"/>
      <c r="AW216" s="87"/>
      <c r="AX216" s="87"/>
    </row>
    <row r="217" spans="48:50" hidden="1" x14ac:dyDescent="0.2">
      <c r="AV217" s="87"/>
      <c r="AW217" s="87"/>
      <c r="AX217" s="87"/>
    </row>
    <row r="218" spans="48:50" hidden="1" x14ac:dyDescent="0.2">
      <c r="AV218" s="87"/>
      <c r="AW218" s="87"/>
      <c r="AX218" s="87"/>
    </row>
    <row r="219" spans="48:50" hidden="1" x14ac:dyDescent="0.2">
      <c r="AV219" s="87"/>
      <c r="AW219" s="87"/>
      <c r="AX219" s="87"/>
    </row>
    <row r="220" spans="48:50" hidden="1" x14ac:dyDescent="0.2">
      <c r="AV220" s="87"/>
      <c r="AW220" s="87"/>
      <c r="AX220" s="87"/>
    </row>
    <row r="221" spans="48:50" hidden="1" x14ac:dyDescent="0.2">
      <c r="AV221" s="87"/>
      <c r="AW221" s="87"/>
      <c r="AX221" s="87"/>
    </row>
    <row r="222" spans="48:50" hidden="1" x14ac:dyDescent="0.2">
      <c r="AV222" s="87"/>
      <c r="AW222" s="87"/>
      <c r="AX222" s="87"/>
    </row>
    <row r="223" spans="48:50" hidden="1" x14ac:dyDescent="0.2">
      <c r="AV223" s="87"/>
      <c r="AW223" s="87"/>
      <c r="AX223" s="87"/>
    </row>
    <row r="224" spans="48:50" hidden="1" x14ac:dyDescent="0.2">
      <c r="AV224" s="87"/>
      <c r="AW224" s="87"/>
      <c r="AX224" s="87"/>
    </row>
    <row r="225" spans="48:50" hidden="1" x14ac:dyDescent="0.2">
      <c r="AV225" s="87"/>
      <c r="AW225" s="87"/>
      <c r="AX225" s="87"/>
    </row>
    <row r="226" spans="48:50" hidden="1" x14ac:dyDescent="0.2">
      <c r="AV226" s="87"/>
      <c r="AW226" s="87"/>
      <c r="AX226" s="87"/>
    </row>
    <row r="227" spans="48:50" hidden="1" x14ac:dyDescent="0.2">
      <c r="AV227" s="87"/>
      <c r="AW227" s="87"/>
      <c r="AX227" s="87"/>
    </row>
    <row r="228" spans="48:50" hidden="1" x14ac:dyDescent="0.2">
      <c r="AV228" s="87"/>
      <c r="AW228" s="87"/>
      <c r="AX228" s="87"/>
    </row>
    <row r="229" spans="48:50" hidden="1" x14ac:dyDescent="0.2">
      <c r="AV229" s="87"/>
      <c r="AW229" s="87"/>
      <c r="AX229" s="87"/>
    </row>
    <row r="230" spans="48:50" hidden="1" x14ac:dyDescent="0.2">
      <c r="AV230" s="87"/>
      <c r="AW230" s="87"/>
      <c r="AX230" s="87"/>
    </row>
    <row r="231" spans="48:50" hidden="1" x14ac:dyDescent="0.2">
      <c r="AV231" s="87"/>
      <c r="AW231" s="87"/>
      <c r="AX231" s="87"/>
    </row>
    <row r="232" spans="48:50" hidden="1" x14ac:dyDescent="0.2">
      <c r="AV232" s="87"/>
      <c r="AW232" s="87"/>
      <c r="AX232" s="87"/>
    </row>
    <row r="233" spans="48:50" hidden="1" x14ac:dyDescent="0.2">
      <c r="AV233" s="87"/>
      <c r="AW233" s="87"/>
      <c r="AX233" s="87"/>
    </row>
    <row r="234" spans="48:50" hidden="1" x14ac:dyDescent="0.2">
      <c r="AV234" s="87"/>
      <c r="AW234" s="87"/>
      <c r="AX234" s="87"/>
    </row>
    <row r="235" spans="48:50" hidden="1" x14ac:dyDescent="0.2">
      <c r="AV235" s="87"/>
      <c r="AW235" s="87"/>
      <c r="AX235" s="87"/>
    </row>
    <row r="236" spans="48:50" hidden="1" x14ac:dyDescent="0.2">
      <c r="AV236" s="87"/>
      <c r="AW236" s="87"/>
      <c r="AX236" s="87"/>
    </row>
    <row r="237" spans="48:50" hidden="1" x14ac:dyDescent="0.2">
      <c r="AV237" s="87"/>
      <c r="AW237" s="87"/>
      <c r="AX237" s="87"/>
    </row>
    <row r="238" spans="48:50" hidden="1" x14ac:dyDescent="0.2">
      <c r="AV238" s="87"/>
      <c r="AW238" s="87"/>
      <c r="AX238" s="87"/>
    </row>
    <row r="239" spans="48:50" hidden="1" x14ac:dyDescent="0.2">
      <c r="AV239" s="87"/>
      <c r="AW239" s="87"/>
      <c r="AX239" s="87"/>
    </row>
    <row r="240" spans="48:50" hidden="1" x14ac:dyDescent="0.2">
      <c r="AV240" s="87"/>
      <c r="AW240" s="87"/>
      <c r="AX240" s="87"/>
    </row>
    <row r="241" spans="48:50" hidden="1" x14ac:dyDescent="0.2">
      <c r="AV241" s="87"/>
      <c r="AW241" s="87"/>
      <c r="AX241" s="87"/>
    </row>
    <row r="242" spans="48:50" hidden="1" x14ac:dyDescent="0.2">
      <c r="AV242" s="87"/>
      <c r="AW242" s="87"/>
      <c r="AX242" s="87"/>
    </row>
    <row r="243" spans="48:50" hidden="1" x14ac:dyDescent="0.2">
      <c r="AV243" s="87"/>
      <c r="AW243" s="87"/>
      <c r="AX243" s="87"/>
    </row>
    <row r="244" spans="48:50" hidden="1" x14ac:dyDescent="0.2">
      <c r="AV244" s="87"/>
      <c r="AW244" s="87"/>
      <c r="AX244" s="87"/>
    </row>
    <row r="245" spans="48:50" hidden="1" x14ac:dyDescent="0.2">
      <c r="AV245" s="87"/>
      <c r="AW245" s="87"/>
      <c r="AX245" s="87"/>
    </row>
    <row r="246" spans="48:50" hidden="1" x14ac:dyDescent="0.2">
      <c r="AV246" s="87"/>
      <c r="AW246" s="87"/>
      <c r="AX246" s="87"/>
    </row>
    <row r="247" spans="48:50" hidden="1" x14ac:dyDescent="0.2">
      <c r="AV247" s="87"/>
      <c r="AW247" s="87"/>
      <c r="AX247" s="87"/>
    </row>
    <row r="248" spans="48:50" hidden="1" x14ac:dyDescent="0.2">
      <c r="AV248" s="87"/>
      <c r="AW248" s="87"/>
      <c r="AX248" s="87"/>
    </row>
    <row r="249" spans="48:50" hidden="1" x14ac:dyDescent="0.2">
      <c r="AV249" s="87"/>
      <c r="AW249" s="87"/>
      <c r="AX249" s="87"/>
    </row>
    <row r="250" spans="48:50" hidden="1" x14ac:dyDescent="0.2">
      <c r="AV250" s="87"/>
      <c r="AW250" s="87"/>
      <c r="AX250" s="87"/>
    </row>
    <row r="251" spans="48:50" hidden="1" x14ac:dyDescent="0.2">
      <c r="AV251" s="87"/>
      <c r="AW251" s="87"/>
      <c r="AX251" s="87"/>
    </row>
    <row r="252" spans="48:50" hidden="1" x14ac:dyDescent="0.2">
      <c r="AV252" s="87"/>
      <c r="AW252" s="87"/>
      <c r="AX252" s="87"/>
    </row>
    <row r="253" spans="48:50" hidden="1" x14ac:dyDescent="0.2">
      <c r="AV253" s="87"/>
      <c r="AW253" s="87"/>
      <c r="AX253" s="87"/>
    </row>
    <row r="254" spans="48:50" hidden="1" x14ac:dyDescent="0.2">
      <c r="AV254" s="87"/>
      <c r="AW254" s="87"/>
      <c r="AX254" s="87"/>
    </row>
    <row r="255" spans="48:50" hidden="1" x14ac:dyDescent="0.2">
      <c r="AV255" s="87"/>
      <c r="AW255" s="87"/>
      <c r="AX255" s="87"/>
    </row>
    <row r="256" spans="48:50" hidden="1" x14ac:dyDescent="0.2">
      <c r="AV256" s="87"/>
      <c r="AW256" s="87"/>
      <c r="AX256" s="87"/>
    </row>
    <row r="257" spans="48:50" hidden="1" x14ac:dyDescent="0.2">
      <c r="AV257" s="87"/>
      <c r="AW257" s="87"/>
      <c r="AX257" s="87"/>
    </row>
    <row r="258" spans="48:50" hidden="1" x14ac:dyDescent="0.2">
      <c r="AV258" s="87"/>
      <c r="AW258" s="87"/>
      <c r="AX258" s="87"/>
    </row>
    <row r="259" spans="48:50" hidden="1" x14ac:dyDescent="0.2">
      <c r="AV259" s="87"/>
      <c r="AW259" s="87"/>
      <c r="AX259" s="87"/>
    </row>
    <row r="260" spans="48:50" hidden="1" x14ac:dyDescent="0.2">
      <c r="AV260" s="87"/>
      <c r="AW260" s="87"/>
      <c r="AX260" s="87"/>
    </row>
    <row r="261" spans="48:50" hidden="1" x14ac:dyDescent="0.2">
      <c r="AV261" s="87"/>
      <c r="AW261" s="87"/>
      <c r="AX261" s="87"/>
    </row>
    <row r="262" spans="48:50" hidden="1" x14ac:dyDescent="0.2">
      <c r="AV262" s="87"/>
      <c r="AW262" s="87"/>
      <c r="AX262" s="87"/>
    </row>
    <row r="263" spans="48:50" hidden="1" x14ac:dyDescent="0.2">
      <c r="AV263" s="87"/>
      <c r="AW263" s="87"/>
      <c r="AX263" s="87"/>
    </row>
    <row r="264" spans="48:50" hidden="1" x14ac:dyDescent="0.2">
      <c r="AV264" s="87"/>
      <c r="AW264" s="87"/>
      <c r="AX264" s="87"/>
    </row>
    <row r="265" spans="48:50" hidden="1" x14ac:dyDescent="0.2">
      <c r="AV265" s="87"/>
      <c r="AW265" s="87"/>
      <c r="AX265" s="87"/>
    </row>
    <row r="266" spans="48:50" hidden="1" x14ac:dyDescent="0.2">
      <c r="AV266" s="87"/>
      <c r="AW266" s="87"/>
      <c r="AX266" s="87"/>
    </row>
    <row r="267" spans="48:50" hidden="1" x14ac:dyDescent="0.2">
      <c r="AV267" s="87"/>
      <c r="AW267" s="87"/>
      <c r="AX267" s="87"/>
    </row>
    <row r="268" spans="48:50" hidden="1" x14ac:dyDescent="0.2">
      <c r="AV268" s="87"/>
      <c r="AW268" s="87"/>
      <c r="AX268" s="87"/>
    </row>
    <row r="269" spans="48:50" hidden="1" x14ac:dyDescent="0.2">
      <c r="AV269" s="87"/>
      <c r="AW269" s="87"/>
      <c r="AX269" s="87"/>
    </row>
    <row r="270" spans="48:50" hidden="1" x14ac:dyDescent="0.2">
      <c r="AV270" s="87"/>
      <c r="AW270" s="87"/>
      <c r="AX270" s="87"/>
    </row>
    <row r="271" spans="48:50" hidden="1" x14ac:dyDescent="0.2">
      <c r="AV271" s="87"/>
      <c r="AW271" s="87"/>
      <c r="AX271" s="87"/>
    </row>
    <row r="272" spans="48:50" hidden="1" x14ac:dyDescent="0.2">
      <c r="AV272" s="87"/>
      <c r="AW272" s="87"/>
      <c r="AX272" s="87"/>
    </row>
    <row r="273" spans="48:50" hidden="1" x14ac:dyDescent="0.2">
      <c r="AV273" s="87"/>
      <c r="AW273" s="87"/>
      <c r="AX273" s="87"/>
    </row>
    <row r="274" spans="48:50" hidden="1" x14ac:dyDescent="0.2">
      <c r="AV274" s="87"/>
      <c r="AW274" s="87"/>
      <c r="AX274" s="87"/>
    </row>
    <row r="275" spans="48:50" hidden="1" x14ac:dyDescent="0.2">
      <c r="AV275" s="87"/>
      <c r="AW275" s="87"/>
      <c r="AX275" s="87"/>
    </row>
    <row r="276" spans="48:50" hidden="1" x14ac:dyDescent="0.2">
      <c r="AV276" s="87"/>
      <c r="AW276" s="87"/>
      <c r="AX276" s="87"/>
    </row>
    <row r="277" spans="48:50" hidden="1" x14ac:dyDescent="0.2">
      <c r="AV277" s="87"/>
      <c r="AW277" s="87"/>
      <c r="AX277" s="87"/>
    </row>
    <row r="278" spans="48:50" hidden="1" x14ac:dyDescent="0.2">
      <c r="AV278" s="87"/>
      <c r="AW278" s="87"/>
      <c r="AX278" s="87"/>
    </row>
    <row r="279" spans="48:50" hidden="1" x14ac:dyDescent="0.2">
      <c r="AV279" s="87"/>
      <c r="AW279" s="87"/>
      <c r="AX279" s="87"/>
    </row>
    <row r="280" spans="48:50" hidden="1" x14ac:dyDescent="0.2">
      <c r="AV280" s="87"/>
      <c r="AW280" s="87"/>
      <c r="AX280" s="87"/>
    </row>
    <row r="281" spans="48:50" hidden="1" x14ac:dyDescent="0.2">
      <c r="AV281" s="87"/>
      <c r="AW281" s="87"/>
      <c r="AX281" s="87"/>
    </row>
    <row r="282" spans="48:50" hidden="1" x14ac:dyDescent="0.2">
      <c r="AV282" s="87"/>
      <c r="AW282" s="87"/>
      <c r="AX282" s="87"/>
    </row>
    <row r="283" spans="48:50" hidden="1" x14ac:dyDescent="0.2">
      <c r="AV283" s="87"/>
      <c r="AW283" s="87"/>
      <c r="AX283" s="87"/>
    </row>
    <row r="284" spans="48:50" hidden="1" x14ac:dyDescent="0.2">
      <c r="AV284" s="87"/>
      <c r="AW284" s="87"/>
      <c r="AX284" s="87"/>
    </row>
    <row r="285" spans="48:50" hidden="1" x14ac:dyDescent="0.2">
      <c r="AV285" s="87"/>
      <c r="AW285" s="87"/>
      <c r="AX285" s="87"/>
    </row>
    <row r="286" spans="48:50" hidden="1" x14ac:dyDescent="0.2">
      <c r="AV286" s="87"/>
      <c r="AW286" s="87"/>
      <c r="AX286" s="87"/>
    </row>
    <row r="287" spans="48:50" hidden="1" x14ac:dyDescent="0.2">
      <c r="AV287" s="87"/>
      <c r="AW287" s="87"/>
      <c r="AX287" s="87"/>
    </row>
    <row r="288" spans="48:50" hidden="1" x14ac:dyDescent="0.2">
      <c r="AV288" s="87"/>
      <c r="AW288" s="87"/>
      <c r="AX288" s="87"/>
    </row>
    <row r="289" spans="48:50" hidden="1" x14ac:dyDescent="0.2">
      <c r="AV289" s="87"/>
      <c r="AW289" s="87"/>
      <c r="AX289" s="87"/>
    </row>
    <row r="290" spans="48:50" hidden="1" x14ac:dyDescent="0.2">
      <c r="AV290" s="87"/>
      <c r="AW290" s="87"/>
      <c r="AX290" s="87"/>
    </row>
    <row r="291" spans="48:50" hidden="1" x14ac:dyDescent="0.2">
      <c r="AV291" s="87"/>
      <c r="AW291" s="87"/>
      <c r="AX291" s="87"/>
    </row>
    <row r="292" spans="48:50" hidden="1" x14ac:dyDescent="0.2">
      <c r="AV292" s="87"/>
      <c r="AW292" s="87"/>
      <c r="AX292" s="87"/>
    </row>
    <row r="293" spans="48:50" hidden="1" x14ac:dyDescent="0.2">
      <c r="AV293" s="87"/>
      <c r="AW293" s="87"/>
      <c r="AX293" s="87"/>
    </row>
    <row r="294" spans="48:50" hidden="1" x14ac:dyDescent="0.2">
      <c r="AV294" s="87"/>
      <c r="AW294" s="87"/>
      <c r="AX294" s="87"/>
    </row>
    <row r="295" spans="48:50" hidden="1" x14ac:dyDescent="0.2">
      <c r="AV295" s="87"/>
      <c r="AW295" s="87"/>
      <c r="AX295" s="87"/>
    </row>
    <row r="296" spans="48:50" hidden="1" x14ac:dyDescent="0.2">
      <c r="AV296" s="87"/>
      <c r="AW296" s="87"/>
      <c r="AX296" s="87"/>
    </row>
    <row r="297" spans="48:50" hidden="1" x14ac:dyDescent="0.2">
      <c r="AV297" s="87"/>
      <c r="AW297" s="87"/>
      <c r="AX297" s="87"/>
    </row>
    <row r="298" spans="48:50" hidden="1" x14ac:dyDescent="0.2">
      <c r="AV298" s="87"/>
      <c r="AW298" s="87"/>
      <c r="AX298" s="87"/>
    </row>
    <row r="299" spans="48:50" hidden="1" x14ac:dyDescent="0.2">
      <c r="AV299" s="87"/>
      <c r="AW299" s="87"/>
      <c r="AX299" s="87"/>
    </row>
  </sheetData>
  <sheetProtection formatCells="0" formatColumns="0" formatRows="0" sort="0"/>
  <mergeCells count="13">
    <mergeCell ref="A4:B4"/>
    <mergeCell ref="A6:B6"/>
    <mergeCell ref="AC1:AG1"/>
    <mergeCell ref="AH1:AL1"/>
    <mergeCell ref="AM1:AQ1"/>
    <mergeCell ref="AR1:AT1"/>
    <mergeCell ref="AU1:AU2"/>
    <mergeCell ref="A1:B2"/>
    <mergeCell ref="C1:C2"/>
    <mergeCell ref="D1:H1"/>
    <mergeCell ref="I1:O1"/>
    <mergeCell ref="P1:W1"/>
    <mergeCell ref="X1:AB1"/>
  </mergeCells>
  <printOptions horizontalCentered="1"/>
  <pageMargins left="0.3" right="0.3" top="0.85" bottom="0.5" header="0.3" footer="0.25"/>
  <pageSetup paperSize="5" scale="66" firstPageNumber="13" fitToWidth="0" fitToHeight="0" orientation="portrait" r:id="rId1"/>
  <headerFooter>
    <oddHeader xml:space="preserve">&amp;L&amp;"Arial,Bold"&amp;18&amp;K000000Table 2A-2: Budget Letter - 
MFP Monthly Transfer Amount </oddHeader>
    <oddFooter>&amp;R&amp;P</oddFooter>
  </headerFooter>
  <colBreaks count="4" manualBreakCount="4">
    <brk id="8" max="79" man="1"/>
    <brk id="15" max="79" man="1"/>
    <brk id="23" max="79" man="1"/>
    <brk id="42" max="79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rgb="FF92D050"/>
  </sheetPr>
  <dimension ref="A1:AZ79"/>
  <sheetViews>
    <sheetView workbookViewId="0">
      <pane xSplit="2" ySplit="6" topLeftCell="C7" activePane="bottomRight" state="frozen"/>
      <selection activeCell="A7" sqref="A7"/>
      <selection pane="topRight" activeCell="A7" sqref="A7"/>
      <selection pane="bottomLeft" activeCell="A7" sqref="A7"/>
      <selection pane="bottomRight" activeCell="C7" sqref="C7"/>
    </sheetView>
  </sheetViews>
  <sheetFormatPr defaultColWidth="9.140625" defaultRowHeight="12.75" x14ac:dyDescent="0.2"/>
  <cols>
    <col min="1" max="1" width="4.5703125" bestFit="1" customWidth="1"/>
    <col min="2" max="2" width="17.5703125" customWidth="1"/>
    <col min="3" max="3" width="17" customWidth="1"/>
    <col min="4" max="4" width="15.140625" customWidth="1"/>
    <col min="5" max="5" width="12.85546875" bestFit="1" customWidth="1"/>
    <col min="6" max="6" width="13.5703125" customWidth="1"/>
    <col min="7" max="7" width="9.42578125" customWidth="1"/>
    <col min="8" max="8" width="13.5703125" customWidth="1"/>
    <col min="9" max="9" width="10.42578125" customWidth="1"/>
    <col min="10" max="10" width="13.5703125" customWidth="1"/>
    <col min="11" max="11" width="9.42578125" customWidth="1"/>
    <col min="12" max="13" width="14" customWidth="1"/>
    <col min="14" max="14" width="12.5703125" bestFit="1" customWidth="1"/>
    <col min="15" max="16" width="14.42578125" customWidth="1"/>
    <col min="17" max="17" width="10.140625" customWidth="1"/>
    <col min="18" max="18" width="19.140625" bestFit="1" customWidth="1"/>
    <col min="19" max="19" width="21.140625" customWidth="1"/>
    <col min="20" max="20" width="19.5703125" customWidth="1"/>
    <col min="21" max="21" width="21" customWidth="1"/>
    <col min="22" max="24" width="12.42578125" customWidth="1"/>
    <col min="25" max="25" width="19.5703125" bestFit="1" customWidth="1"/>
    <col min="26" max="26" width="19.85546875" customWidth="1"/>
    <col min="27" max="27" width="13" customWidth="1"/>
    <col min="28" max="29" width="18.85546875" bestFit="1" customWidth="1"/>
    <col min="30" max="30" width="17.42578125" bestFit="1" customWidth="1"/>
    <col min="31" max="31" width="19.140625" customWidth="1"/>
    <col min="32" max="32" width="11.140625" customWidth="1"/>
    <col min="33" max="33" width="10.140625" customWidth="1"/>
    <col min="34" max="34" width="19.140625" bestFit="1" customWidth="1"/>
    <col min="35" max="35" width="12.5703125" bestFit="1" customWidth="1"/>
    <col min="36" max="36" width="16.140625" customWidth="1"/>
    <col min="37" max="37" width="9.85546875" customWidth="1"/>
    <col min="38" max="38" width="18.85546875" bestFit="1" customWidth="1"/>
    <col min="39" max="39" width="9.85546875" customWidth="1"/>
    <col min="40" max="40" width="16.140625" customWidth="1"/>
    <col min="41" max="41" width="9.85546875" customWidth="1"/>
    <col min="42" max="42" width="20" customWidth="1"/>
    <col min="43" max="43" width="9.85546875" customWidth="1"/>
    <col min="44" max="44" width="17.5703125" customWidth="1"/>
    <col min="45" max="45" width="9.85546875" customWidth="1"/>
    <col min="46" max="46" width="20.140625" customWidth="1"/>
    <col min="47" max="47" width="10.5703125" customWidth="1"/>
    <col min="48" max="48" width="9.85546875" customWidth="1"/>
    <col min="49" max="49" width="13.85546875" customWidth="1"/>
    <col min="50" max="50" width="21.5703125" customWidth="1"/>
    <col min="51" max="51" width="10.5703125" customWidth="1"/>
    <col min="52" max="52" width="9.85546875" customWidth="1"/>
    <col min="53" max="53" width="6.42578125" customWidth="1"/>
  </cols>
  <sheetData>
    <row r="1" spans="1:52" ht="16.5" customHeight="1" x14ac:dyDescent="0.2">
      <c r="A1" s="1307" t="s">
        <v>485</v>
      </c>
      <c r="B1" s="1308"/>
      <c r="C1" s="1313" t="s">
        <v>486</v>
      </c>
      <c r="D1" s="1315">
        <v>0.22</v>
      </c>
      <c r="E1" s="1316"/>
      <c r="F1" s="1317">
        <v>0.06</v>
      </c>
      <c r="G1" s="1318"/>
      <c r="H1" s="1317">
        <v>1.5</v>
      </c>
      <c r="I1" s="1318"/>
      <c r="J1" s="1315">
        <v>0.6</v>
      </c>
      <c r="K1" s="1316"/>
      <c r="L1" s="183">
        <v>7500</v>
      </c>
      <c r="M1" s="183">
        <v>37500</v>
      </c>
      <c r="N1" s="183">
        <v>37500</v>
      </c>
      <c r="O1" s="184"/>
      <c r="P1" s="184"/>
      <c r="Q1" s="185">
        <v>4015</v>
      </c>
      <c r="R1" s="184"/>
      <c r="S1" s="184"/>
      <c r="T1" s="186">
        <v>0.75</v>
      </c>
      <c r="U1" s="187"/>
      <c r="V1" s="184"/>
      <c r="W1" s="188"/>
      <c r="X1" s="188"/>
      <c r="Y1" s="184"/>
      <c r="Z1" s="184"/>
      <c r="AA1" s="184"/>
      <c r="AB1" s="189">
        <v>0.34</v>
      </c>
      <c r="AC1" s="188"/>
      <c r="AD1" s="190">
        <v>1.72</v>
      </c>
      <c r="AE1" s="187"/>
      <c r="AF1" s="184"/>
      <c r="AG1" s="184"/>
      <c r="AH1" s="187"/>
      <c r="AI1" s="184"/>
      <c r="AJ1" s="1321" t="s">
        <v>487</v>
      </c>
      <c r="AK1" s="1321"/>
      <c r="AL1" s="1321"/>
      <c r="AM1" s="1321"/>
      <c r="AN1" s="1322" t="s">
        <v>488</v>
      </c>
      <c r="AO1" s="1322"/>
      <c r="AP1" s="1322"/>
      <c r="AQ1" s="1322"/>
      <c r="AR1" s="191"/>
      <c r="AS1" s="191"/>
      <c r="AT1" s="192"/>
      <c r="AU1" s="192"/>
      <c r="AV1" s="192"/>
      <c r="AW1" s="192"/>
      <c r="AX1" s="193"/>
      <c r="AY1" s="193"/>
      <c r="AZ1" s="193"/>
    </row>
    <row r="2" spans="1:52" ht="105.6" customHeight="1" x14ac:dyDescent="0.2">
      <c r="A2" s="1309"/>
      <c r="B2" s="1310"/>
      <c r="C2" s="1314"/>
      <c r="D2" s="194" t="s">
        <v>489</v>
      </c>
      <c r="E2" s="1313" t="s">
        <v>490</v>
      </c>
      <c r="F2" s="195" t="s">
        <v>491</v>
      </c>
      <c r="G2" s="1313" t="s">
        <v>490</v>
      </c>
      <c r="H2" s="195" t="s">
        <v>492</v>
      </c>
      <c r="I2" s="1313" t="s">
        <v>490</v>
      </c>
      <c r="J2" s="195" t="s">
        <v>493</v>
      </c>
      <c r="K2" s="1313" t="s">
        <v>490</v>
      </c>
      <c r="L2" s="1323" t="s">
        <v>494</v>
      </c>
      <c r="M2" s="1313" t="s">
        <v>495</v>
      </c>
      <c r="N2" s="1313" t="s">
        <v>490</v>
      </c>
      <c r="O2" s="1314" t="s">
        <v>496</v>
      </c>
      <c r="P2" s="1314" t="s">
        <v>497</v>
      </c>
      <c r="Q2" s="1305" t="s">
        <v>498</v>
      </c>
      <c r="R2" s="1304" t="s">
        <v>499</v>
      </c>
      <c r="S2" s="1304" t="s">
        <v>500</v>
      </c>
      <c r="T2" s="1306" t="s">
        <v>501</v>
      </c>
      <c r="U2" s="1319" t="s">
        <v>502</v>
      </c>
      <c r="V2" s="1304" t="s">
        <v>503</v>
      </c>
      <c r="W2" s="1325" t="s">
        <v>504</v>
      </c>
      <c r="X2" s="1325" t="s">
        <v>505</v>
      </c>
      <c r="Y2" s="1304" t="s">
        <v>506</v>
      </c>
      <c r="Z2" s="1304" t="s">
        <v>507</v>
      </c>
      <c r="AA2" s="1304" t="s">
        <v>508</v>
      </c>
      <c r="AB2" s="1305" t="s">
        <v>509</v>
      </c>
      <c r="AC2" s="1325" t="s">
        <v>510</v>
      </c>
      <c r="AD2" s="1305" t="s">
        <v>511</v>
      </c>
      <c r="AE2" s="1319" t="s">
        <v>512</v>
      </c>
      <c r="AF2" s="1304" t="s">
        <v>513</v>
      </c>
      <c r="AG2" s="1304" t="s">
        <v>514</v>
      </c>
      <c r="AH2" s="1319" t="s">
        <v>515</v>
      </c>
      <c r="AI2" s="1304" t="s">
        <v>513</v>
      </c>
      <c r="AJ2" s="1320" t="s">
        <v>516</v>
      </c>
      <c r="AK2" s="1305" t="s">
        <v>498</v>
      </c>
      <c r="AL2" s="1320" t="s">
        <v>517</v>
      </c>
      <c r="AM2" s="1305" t="s">
        <v>498</v>
      </c>
      <c r="AN2" s="1320" t="s">
        <v>518</v>
      </c>
      <c r="AO2" s="1305" t="s">
        <v>498</v>
      </c>
      <c r="AP2" s="1320" t="s">
        <v>519</v>
      </c>
      <c r="AQ2" s="1305" t="s">
        <v>498</v>
      </c>
      <c r="AR2" s="1329" t="s">
        <v>520</v>
      </c>
      <c r="AS2" s="1319" t="s">
        <v>521</v>
      </c>
      <c r="AT2" s="1325" t="s">
        <v>522</v>
      </c>
      <c r="AU2" s="1325" t="s">
        <v>498</v>
      </c>
      <c r="AV2" s="1325" t="s">
        <v>523</v>
      </c>
      <c r="AW2" s="1325" t="s">
        <v>524</v>
      </c>
      <c r="AX2" s="1304" t="s">
        <v>525</v>
      </c>
      <c r="AY2" s="1304" t="s">
        <v>498</v>
      </c>
      <c r="AZ2" s="1304" t="s">
        <v>521</v>
      </c>
    </row>
    <row r="3" spans="1:52" ht="62.25" customHeight="1" x14ac:dyDescent="0.2">
      <c r="A3" s="1311"/>
      <c r="B3" s="1312"/>
      <c r="C3" s="196" t="s">
        <v>526</v>
      </c>
      <c r="D3" s="196" t="s">
        <v>526</v>
      </c>
      <c r="E3" s="1304"/>
      <c r="F3" s="196" t="s">
        <v>527</v>
      </c>
      <c r="G3" s="1304"/>
      <c r="H3" s="196" t="s">
        <v>526</v>
      </c>
      <c r="I3" s="1304"/>
      <c r="J3" s="196" t="s">
        <v>526</v>
      </c>
      <c r="K3" s="1304"/>
      <c r="L3" s="1324"/>
      <c r="M3" s="1304"/>
      <c r="N3" s="1304"/>
      <c r="O3" s="1304"/>
      <c r="P3" s="1304"/>
      <c r="Q3" s="1305"/>
      <c r="R3" s="1305"/>
      <c r="S3" s="1305"/>
      <c r="T3" s="1306"/>
      <c r="U3" s="1320"/>
      <c r="V3" s="1305"/>
      <c r="W3" s="1326"/>
      <c r="X3" s="1326"/>
      <c r="Y3" s="1305"/>
      <c r="Z3" s="1305"/>
      <c r="AA3" s="1305"/>
      <c r="AB3" s="1305"/>
      <c r="AC3" s="1326"/>
      <c r="AD3" s="1305"/>
      <c r="AE3" s="1320"/>
      <c r="AF3" s="1305"/>
      <c r="AG3" s="1305"/>
      <c r="AH3" s="1320"/>
      <c r="AI3" s="1305"/>
      <c r="AJ3" s="1320"/>
      <c r="AK3" s="1305"/>
      <c r="AL3" s="1320"/>
      <c r="AM3" s="1305"/>
      <c r="AN3" s="1320"/>
      <c r="AO3" s="1305"/>
      <c r="AP3" s="1320"/>
      <c r="AQ3" s="1305"/>
      <c r="AR3" s="1330"/>
      <c r="AS3" s="1320"/>
      <c r="AT3" s="1326"/>
      <c r="AU3" s="1326"/>
      <c r="AV3" s="1326"/>
      <c r="AW3" s="1326"/>
      <c r="AX3" s="1305"/>
      <c r="AY3" s="1305"/>
      <c r="AZ3" s="1305"/>
    </row>
    <row r="4" spans="1:52" ht="18" customHeight="1" x14ac:dyDescent="0.2">
      <c r="A4" s="1327" t="s">
        <v>1596</v>
      </c>
      <c r="B4" s="1328"/>
      <c r="C4" s="197">
        <v>1</v>
      </c>
      <c r="D4" s="198" t="s">
        <v>528</v>
      </c>
      <c r="E4" s="198">
        <v>2</v>
      </c>
      <c r="F4" s="198" t="s">
        <v>529</v>
      </c>
      <c r="G4" s="198">
        <v>3</v>
      </c>
      <c r="H4" s="198" t="s">
        <v>530</v>
      </c>
      <c r="I4" s="198">
        <v>4</v>
      </c>
      <c r="J4" s="198" t="s">
        <v>531</v>
      </c>
      <c r="K4" s="197">
        <v>5</v>
      </c>
      <c r="L4" s="198" t="s">
        <v>532</v>
      </c>
      <c r="M4" s="198" t="s">
        <v>533</v>
      </c>
      <c r="N4" s="198">
        <v>6</v>
      </c>
      <c r="O4" s="198">
        <v>7</v>
      </c>
      <c r="P4" s="198">
        <v>8</v>
      </c>
      <c r="Q4" s="198">
        <v>9</v>
      </c>
      <c r="R4" s="198">
        <v>10</v>
      </c>
      <c r="S4" s="198">
        <v>11</v>
      </c>
      <c r="T4" s="198" t="s">
        <v>534</v>
      </c>
      <c r="U4" s="198">
        <v>12</v>
      </c>
      <c r="V4" s="198">
        <v>13</v>
      </c>
      <c r="W4" s="198">
        <v>14</v>
      </c>
      <c r="X4" s="198">
        <v>15</v>
      </c>
      <c r="Y4" s="198">
        <v>16</v>
      </c>
      <c r="Z4" s="198">
        <v>17</v>
      </c>
      <c r="AA4" s="198">
        <v>18</v>
      </c>
      <c r="AB4" s="198">
        <v>19</v>
      </c>
      <c r="AC4" s="198">
        <v>20</v>
      </c>
      <c r="AD4" s="198">
        <v>21</v>
      </c>
      <c r="AE4" s="198">
        <v>22</v>
      </c>
      <c r="AF4" s="198">
        <v>23</v>
      </c>
      <c r="AG4" s="198">
        <v>24</v>
      </c>
      <c r="AH4" s="198">
        <v>25</v>
      </c>
      <c r="AI4" s="198">
        <v>26</v>
      </c>
      <c r="AJ4" s="198">
        <v>27</v>
      </c>
      <c r="AK4" s="198">
        <v>28</v>
      </c>
      <c r="AL4" s="198">
        <v>29</v>
      </c>
      <c r="AM4" s="198">
        <v>30</v>
      </c>
      <c r="AN4" s="198">
        <v>31</v>
      </c>
      <c r="AO4" s="198">
        <v>32</v>
      </c>
      <c r="AP4" s="198">
        <v>33</v>
      </c>
      <c r="AQ4" s="198">
        <v>34</v>
      </c>
      <c r="AR4" s="198">
        <v>35</v>
      </c>
      <c r="AS4" s="198">
        <v>36</v>
      </c>
      <c r="AT4" s="198">
        <v>37</v>
      </c>
      <c r="AU4" s="198">
        <v>38</v>
      </c>
      <c r="AV4" s="198">
        <v>39</v>
      </c>
      <c r="AW4" s="198">
        <v>40</v>
      </c>
      <c r="AX4" s="198">
        <v>41</v>
      </c>
      <c r="AY4" s="198">
        <v>42</v>
      </c>
      <c r="AZ4" s="198">
        <v>43</v>
      </c>
    </row>
    <row r="5" spans="1:52" ht="22.5" hidden="1" x14ac:dyDescent="0.2">
      <c r="A5" s="73" t="s">
        <v>1587</v>
      </c>
      <c r="C5" s="199" t="s">
        <v>232</v>
      </c>
      <c r="D5" s="200" t="s">
        <v>535</v>
      </c>
      <c r="E5" s="200" t="s">
        <v>233</v>
      </c>
      <c r="F5" s="200" t="s">
        <v>535</v>
      </c>
      <c r="G5" s="200" t="s">
        <v>233</v>
      </c>
      <c r="H5" s="200" t="s">
        <v>535</v>
      </c>
      <c r="I5" s="200" t="s">
        <v>233</v>
      </c>
      <c r="J5" s="200" t="s">
        <v>535</v>
      </c>
      <c r="K5" s="200" t="s">
        <v>233</v>
      </c>
      <c r="L5" s="200" t="s">
        <v>233</v>
      </c>
      <c r="M5" s="200" t="s">
        <v>233</v>
      </c>
      <c r="N5" s="200" t="s">
        <v>233</v>
      </c>
      <c r="O5" s="200" t="s">
        <v>233</v>
      </c>
      <c r="P5" s="200" t="s">
        <v>233</v>
      </c>
      <c r="Q5" s="200" t="s">
        <v>536</v>
      </c>
      <c r="R5" s="200" t="s">
        <v>233</v>
      </c>
      <c r="S5" s="200" t="s">
        <v>232</v>
      </c>
      <c r="T5" s="200" t="s">
        <v>233</v>
      </c>
      <c r="U5" s="200" t="s">
        <v>233</v>
      </c>
      <c r="V5" s="200" t="s">
        <v>233</v>
      </c>
      <c r="W5" s="200" t="s">
        <v>233</v>
      </c>
      <c r="X5" s="200" t="s">
        <v>233</v>
      </c>
      <c r="Y5" s="200" t="s">
        <v>232</v>
      </c>
      <c r="Z5" s="200" t="s">
        <v>233</v>
      </c>
      <c r="AA5" s="200" t="s">
        <v>233</v>
      </c>
      <c r="AB5" s="200" t="s">
        <v>233</v>
      </c>
      <c r="AC5" s="200" t="s">
        <v>233</v>
      </c>
      <c r="AD5" s="200" t="s">
        <v>233</v>
      </c>
      <c r="AE5" s="200" t="s">
        <v>233</v>
      </c>
      <c r="AF5" s="200" t="s">
        <v>233</v>
      </c>
      <c r="AG5" s="200" t="s">
        <v>233</v>
      </c>
      <c r="AH5" s="200" t="s">
        <v>233</v>
      </c>
      <c r="AI5" s="200" t="s">
        <v>233</v>
      </c>
      <c r="AJ5" s="200" t="s">
        <v>232</v>
      </c>
      <c r="AK5" s="200" t="s">
        <v>233</v>
      </c>
      <c r="AL5" s="200" t="s">
        <v>233</v>
      </c>
      <c r="AM5" s="200" t="s">
        <v>233</v>
      </c>
      <c r="AN5" s="200" t="s">
        <v>232</v>
      </c>
      <c r="AO5" s="200" t="s">
        <v>233</v>
      </c>
      <c r="AP5" s="200" t="s">
        <v>233</v>
      </c>
      <c r="AQ5" s="200" t="s">
        <v>233</v>
      </c>
      <c r="AR5" s="200" t="s">
        <v>233</v>
      </c>
      <c r="AS5" s="200" t="s">
        <v>233</v>
      </c>
      <c r="AT5" s="200" t="s">
        <v>233</v>
      </c>
      <c r="AU5" s="200" t="s">
        <v>233</v>
      </c>
      <c r="AV5" s="200" t="s">
        <v>233</v>
      </c>
      <c r="AW5" s="200" t="s">
        <v>233</v>
      </c>
      <c r="AX5" s="200" t="s">
        <v>233</v>
      </c>
      <c r="AY5" s="200" t="s">
        <v>233</v>
      </c>
      <c r="AZ5" s="200" t="s">
        <v>233</v>
      </c>
    </row>
    <row r="6" spans="1:52" ht="24.95" customHeight="1" x14ac:dyDescent="0.2">
      <c r="A6" s="1289" t="s">
        <v>1597</v>
      </c>
      <c r="B6" s="1290"/>
      <c r="C6" s="199" t="s">
        <v>537</v>
      </c>
      <c r="D6" s="78" t="s">
        <v>538</v>
      </c>
      <c r="E6" s="200" t="s">
        <v>539</v>
      </c>
      <c r="F6" s="78" t="s">
        <v>540</v>
      </c>
      <c r="G6" s="200" t="s">
        <v>541</v>
      </c>
      <c r="H6" s="200" t="s">
        <v>542</v>
      </c>
      <c r="I6" s="200" t="s">
        <v>543</v>
      </c>
      <c r="J6" s="200" t="s">
        <v>544</v>
      </c>
      <c r="K6" s="200" t="s">
        <v>545</v>
      </c>
      <c r="L6" s="200" t="s">
        <v>546</v>
      </c>
      <c r="M6" s="200" t="s">
        <v>547</v>
      </c>
      <c r="N6" s="200" t="s">
        <v>548</v>
      </c>
      <c r="O6" s="200" t="s">
        <v>549</v>
      </c>
      <c r="P6" s="200" t="s">
        <v>550</v>
      </c>
      <c r="Q6" s="200" t="s">
        <v>536</v>
      </c>
      <c r="R6" s="200" t="s">
        <v>551</v>
      </c>
      <c r="S6" s="200" t="s">
        <v>552</v>
      </c>
      <c r="T6" s="200" t="s">
        <v>553</v>
      </c>
      <c r="U6" s="200" t="s">
        <v>554</v>
      </c>
      <c r="V6" s="200" t="s">
        <v>555</v>
      </c>
      <c r="W6" s="200" t="s">
        <v>556</v>
      </c>
      <c r="X6" s="200" t="s">
        <v>557</v>
      </c>
      <c r="Y6" s="200" t="s">
        <v>558</v>
      </c>
      <c r="Z6" s="200" t="s">
        <v>559</v>
      </c>
      <c r="AA6" s="200" t="s">
        <v>560</v>
      </c>
      <c r="AB6" s="200" t="s">
        <v>561</v>
      </c>
      <c r="AC6" s="200" t="s">
        <v>562</v>
      </c>
      <c r="AD6" s="200" t="s">
        <v>563</v>
      </c>
      <c r="AE6" s="200" t="s">
        <v>564</v>
      </c>
      <c r="AF6" s="200" t="s">
        <v>565</v>
      </c>
      <c r="AG6" s="200" t="s">
        <v>566</v>
      </c>
      <c r="AH6" s="200" t="s">
        <v>567</v>
      </c>
      <c r="AI6" s="200" t="s">
        <v>568</v>
      </c>
      <c r="AJ6" s="200" t="s">
        <v>569</v>
      </c>
      <c r="AK6" s="200" t="s">
        <v>570</v>
      </c>
      <c r="AL6" s="200" t="s">
        <v>571</v>
      </c>
      <c r="AM6" s="200" t="s">
        <v>572</v>
      </c>
      <c r="AN6" s="200" t="s">
        <v>573</v>
      </c>
      <c r="AO6" s="200" t="s">
        <v>574</v>
      </c>
      <c r="AP6" s="200" t="s">
        <v>575</v>
      </c>
      <c r="AQ6" s="200" t="s">
        <v>576</v>
      </c>
      <c r="AR6" s="200" t="s">
        <v>577</v>
      </c>
      <c r="AS6" s="200" t="s">
        <v>578</v>
      </c>
      <c r="AT6" s="200" t="s">
        <v>579</v>
      </c>
      <c r="AU6" s="200" t="s">
        <v>580</v>
      </c>
      <c r="AV6" s="200" t="s">
        <v>578</v>
      </c>
      <c r="AW6" s="200" t="s">
        <v>581</v>
      </c>
      <c r="AX6" s="200" t="s">
        <v>582</v>
      </c>
      <c r="AY6" s="200" t="s">
        <v>583</v>
      </c>
      <c r="AZ6" s="200" t="s">
        <v>578</v>
      </c>
    </row>
    <row r="7" spans="1:52" ht="15.6" customHeight="1" x14ac:dyDescent="0.2">
      <c r="A7" s="201">
        <v>1</v>
      </c>
      <c r="B7" s="202" t="s">
        <v>295</v>
      </c>
      <c r="C7" s="203">
        <v>8798</v>
      </c>
      <c r="D7" s="203">
        <v>6174</v>
      </c>
      <c r="E7" s="203">
        <v>1358.28</v>
      </c>
      <c r="F7" s="203">
        <v>3155.5</v>
      </c>
      <c r="G7" s="203">
        <v>189.32999999999998</v>
      </c>
      <c r="H7" s="203">
        <v>1234</v>
      </c>
      <c r="I7" s="203">
        <v>1851</v>
      </c>
      <c r="J7" s="203">
        <v>101</v>
      </c>
      <c r="K7" s="203">
        <v>60.599999999999994</v>
      </c>
      <c r="L7" s="204">
        <v>0</v>
      </c>
      <c r="M7" s="205">
        <v>0</v>
      </c>
      <c r="N7" s="203">
        <v>0</v>
      </c>
      <c r="O7" s="203">
        <v>3459.2099999999996</v>
      </c>
      <c r="P7" s="203">
        <v>12257.21</v>
      </c>
      <c r="Q7" s="206">
        <v>4015</v>
      </c>
      <c r="R7" s="206">
        <v>49212698</v>
      </c>
      <c r="S7" s="206">
        <v>11292707</v>
      </c>
      <c r="T7" s="206">
        <v>11292707</v>
      </c>
      <c r="U7" s="207">
        <v>37919991</v>
      </c>
      <c r="V7" s="208">
        <v>0.77049999999999996</v>
      </c>
      <c r="W7" s="208">
        <v>0.22950000000000001</v>
      </c>
      <c r="X7" s="209">
        <v>1283.5538758808821</v>
      </c>
      <c r="Y7" s="206">
        <v>31057647</v>
      </c>
      <c r="Z7" s="206">
        <v>19764940</v>
      </c>
      <c r="AA7" s="210">
        <v>0</v>
      </c>
      <c r="AB7" s="210">
        <v>16732317.32</v>
      </c>
      <c r="AC7" s="210">
        <v>16732317.32</v>
      </c>
      <c r="AD7" s="206">
        <v>6604914.9388968004</v>
      </c>
      <c r="AE7" s="211">
        <v>10127402</v>
      </c>
      <c r="AF7" s="210">
        <v>1151</v>
      </c>
      <c r="AG7" s="212">
        <v>0.60529999999999995</v>
      </c>
      <c r="AH7" s="211">
        <v>48047393</v>
      </c>
      <c r="AI7" s="210">
        <v>5461</v>
      </c>
      <c r="AJ7" s="211">
        <v>1956265</v>
      </c>
      <c r="AK7" s="210">
        <v>222.35337576721983</v>
      </c>
      <c r="AL7" s="211">
        <v>50003658</v>
      </c>
      <c r="AM7" s="210">
        <v>5683.5255739940894</v>
      </c>
      <c r="AN7" s="213">
        <v>8796534</v>
      </c>
      <c r="AO7" s="214">
        <v>999.83337122073203</v>
      </c>
      <c r="AP7" s="211">
        <v>56843927</v>
      </c>
      <c r="AQ7" s="210">
        <v>6461.0055694476014</v>
      </c>
      <c r="AR7" s="212">
        <v>0.66978472239710951</v>
      </c>
      <c r="AS7" s="215">
        <v>20</v>
      </c>
      <c r="AT7" s="210">
        <v>28025024.32</v>
      </c>
      <c r="AU7" s="210">
        <v>3185.39</v>
      </c>
      <c r="AV7" s="215">
        <v>61</v>
      </c>
      <c r="AW7" s="212">
        <v>0.33021527760289054</v>
      </c>
      <c r="AX7" s="214">
        <v>84868951.319999993</v>
      </c>
      <c r="AY7" s="214">
        <v>9646.3913753125707</v>
      </c>
      <c r="AZ7" s="215">
        <v>53</v>
      </c>
    </row>
    <row r="8" spans="1:52" ht="15.6" customHeight="1" x14ac:dyDescent="0.2">
      <c r="A8" s="201">
        <v>2</v>
      </c>
      <c r="B8" s="202" t="s">
        <v>296</v>
      </c>
      <c r="C8" s="216">
        <v>3513</v>
      </c>
      <c r="D8" s="216">
        <v>2484</v>
      </c>
      <c r="E8" s="203">
        <v>546.48</v>
      </c>
      <c r="F8" s="216">
        <v>2056</v>
      </c>
      <c r="G8" s="203">
        <v>123.36</v>
      </c>
      <c r="H8" s="216">
        <v>539</v>
      </c>
      <c r="I8" s="203">
        <v>808.5</v>
      </c>
      <c r="J8" s="216">
        <v>26</v>
      </c>
      <c r="K8" s="203">
        <v>15.6</v>
      </c>
      <c r="L8" s="203">
        <v>3987</v>
      </c>
      <c r="M8" s="205">
        <v>0.10632</v>
      </c>
      <c r="N8" s="203">
        <v>373.50216</v>
      </c>
      <c r="O8" s="203">
        <v>1867.4421600000001</v>
      </c>
      <c r="P8" s="203">
        <v>5380.4421600000005</v>
      </c>
      <c r="Q8" s="206">
        <v>4015</v>
      </c>
      <c r="R8" s="206">
        <v>21602475</v>
      </c>
      <c r="S8" s="206">
        <v>3835491</v>
      </c>
      <c r="T8" s="206">
        <v>3835491</v>
      </c>
      <c r="U8" s="207">
        <v>17766984</v>
      </c>
      <c r="V8" s="208">
        <v>0.82250000000000001</v>
      </c>
      <c r="W8" s="208">
        <v>0.17749999999999999</v>
      </c>
      <c r="X8" s="209">
        <v>1091.7993168232281</v>
      </c>
      <c r="Y8" s="206">
        <v>19868773</v>
      </c>
      <c r="Z8" s="206">
        <v>16033282</v>
      </c>
      <c r="AA8" s="210">
        <v>0</v>
      </c>
      <c r="AB8" s="210">
        <v>7344841.5000000009</v>
      </c>
      <c r="AC8" s="210">
        <v>7344841.5000000009</v>
      </c>
      <c r="AD8" s="206">
        <v>2242380.10995</v>
      </c>
      <c r="AE8" s="211">
        <v>5102461</v>
      </c>
      <c r="AF8" s="210">
        <v>1452</v>
      </c>
      <c r="AG8" s="212">
        <v>0.69469999999999998</v>
      </c>
      <c r="AH8" s="211">
        <v>22869445</v>
      </c>
      <c r="AI8" s="210">
        <v>6510</v>
      </c>
      <c r="AJ8" s="211">
        <v>781127</v>
      </c>
      <c r="AK8" s="210">
        <v>222.35325932251638</v>
      </c>
      <c r="AL8" s="211">
        <v>23650572</v>
      </c>
      <c r="AM8" s="210">
        <v>6732.3005977796756</v>
      </c>
      <c r="AN8" s="213">
        <v>3740197</v>
      </c>
      <c r="AO8" s="214">
        <v>1064.6732137773981</v>
      </c>
      <c r="AP8" s="211">
        <v>26609642</v>
      </c>
      <c r="AQ8" s="210">
        <v>7574.6205522345572</v>
      </c>
      <c r="AR8" s="212">
        <v>0.70414553997648244</v>
      </c>
      <c r="AS8" s="215">
        <v>6</v>
      </c>
      <c r="AT8" s="210">
        <v>11180332.5</v>
      </c>
      <c r="AU8" s="210">
        <v>3182.56</v>
      </c>
      <c r="AV8" s="215">
        <v>63</v>
      </c>
      <c r="AW8" s="212">
        <v>0.29585446002351762</v>
      </c>
      <c r="AX8" s="214">
        <v>37789974.5</v>
      </c>
      <c r="AY8" s="214">
        <v>10757.180330202107</v>
      </c>
      <c r="AZ8" s="215">
        <v>15</v>
      </c>
    </row>
    <row r="9" spans="1:52" ht="15.6" customHeight="1" x14ac:dyDescent="0.2">
      <c r="A9" s="201">
        <v>3</v>
      </c>
      <c r="B9" s="202" t="s">
        <v>297</v>
      </c>
      <c r="C9" s="216">
        <v>23048</v>
      </c>
      <c r="D9" s="216">
        <v>12117</v>
      </c>
      <c r="E9" s="203">
        <v>2665.7400000000002</v>
      </c>
      <c r="F9" s="216">
        <v>14227.5</v>
      </c>
      <c r="G9" s="203">
        <v>853.65</v>
      </c>
      <c r="H9" s="216">
        <v>2924</v>
      </c>
      <c r="I9" s="203">
        <v>4386</v>
      </c>
      <c r="J9" s="216">
        <v>560</v>
      </c>
      <c r="K9" s="203">
        <v>336</v>
      </c>
      <c r="L9" s="203">
        <v>0</v>
      </c>
      <c r="M9" s="205">
        <v>0</v>
      </c>
      <c r="N9" s="203">
        <v>0</v>
      </c>
      <c r="O9" s="203">
        <v>8241.39</v>
      </c>
      <c r="P9" s="203">
        <v>31289.39</v>
      </c>
      <c r="Q9" s="206">
        <v>4015</v>
      </c>
      <c r="R9" s="206">
        <v>125626901</v>
      </c>
      <c r="S9" s="206">
        <v>48739742</v>
      </c>
      <c r="T9" s="206">
        <v>48739742</v>
      </c>
      <c r="U9" s="207">
        <v>76887159</v>
      </c>
      <c r="V9" s="208">
        <v>0.61199999999999999</v>
      </c>
      <c r="W9" s="208">
        <v>0.38800000000000001</v>
      </c>
      <c r="X9" s="209">
        <v>2114.7059180839988</v>
      </c>
      <c r="Y9" s="206">
        <v>234552025</v>
      </c>
      <c r="Z9" s="206">
        <v>185812283</v>
      </c>
      <c r="AA9" s="210">
        <v>0</v>
      </c>
      <c r="AB9" s="210">
        <v>42713146.340000004</v>
      </c>
      <c r="AC9" s="210">
        <v>42713146.340000004</v>
      </c>
      <c r="AD9" s="206">
        <v>28505045.341462404</v>
      </c>
      <c r="AE9" s="211">
        <v>14208101</v>
      </c>
      <c r="AF9" s="210">
        <v>616</v>
      </c>
      <c r="AG9" s="212">
        <v>0.33260000000000001</v>
      </c>
      <c r="AH9" s="211">
        <v>91095260</v>
      </c>
      <c r="AI9" s="210">
        <v>3952</v>
      </c>
      <c r="AJ9" s="211">
        <v>5124801</v>
      </c>
      <c r="AK9" s="210">
        <v>222.3533929191253</v>
      </c>
      <c r="AL9" s="211">
        <v>96220061</v>
      </c>
      <c r="AM9" s="210">
        <v>4174.7683530024296</v>
      </c>
      <c r="AN9" s="213">
        <v>18880769</v>
      </c>
      <c r="AO9" s="214">
        <v>819.19337903505732</v>
      </c>
      <c r="AP9" s="211">
        <v>109976029</v>
      </c>
      <c r="AQ9" s="210">
        <v>4771.608339118362</v>
      </c>
      <c r="AR9" s="212">
        <v>0.54597934821030203</v>
      </c>
      <c r="AS9" s="215">
        <v>51</v>
      </c>
      <c r="AT9" s="210">
        <v>91452888.340000004</v>
      </c>
      <c r="AU9" s="210">
        <v>3967.93</v>
      </c>
      <c r="AV9" s="215">
        <v>30</v>
      </c>
      <c r="AW9" s="212">
        <v>0.45402065178969803</v>
      </c>
      <c r="AX9" s="214">
        <v>201428917.34</v>
      </c>
      <c r="AY9" s="214">
        <v>8739.5399748351265</v>
      </c>
      <c r="AZ9" s="215">
        <v>69</v>
      </c>
    </row>
    <row r="10" spans="1:52" ht="15.6" customHeight="1" x14ac:dyDescent="0.2">
      <c r="A10" s="201">
        <v>4</v>
      </c>
      <c r="B10" s="202" t="s">
        <v>298</v>
      </c>
      <c r="C10" s="216">
        <v>2370</v>
      </c>
      <c r="D10" s="216">
        <v>1637</v>
      </c>
      <c r="E10" s="203">
        <v>360.14</v>
      </c>
      <c r="F10" s="216">
        <v>1298</v>
      </c>
      <c r="G10" s="203">
        <v>77.88</v>
      </c>
      <c r="H10" s="216">
        <v>403</v>
      </c>
      <c r="I10" s="203">
        <v>604.5</v>
      </c>
      <c r="J10" s="216">
        <v>90</v>
      </c>
      <c r="K10" s="203">
        <v>54</v>
      </c>
      <c r="L10" s="203">
        <v>5130</v>
      </c>
      <c r="M10" s="205">
        <v>0.1368</v>
      </c>
      <c r="N10" s="203">
        <v>324.21600000000001</v>
      </c>
      <c r="O10" s="203">
        <v>1420.7359999999999</v>
      </c>
      <c r="P10" s="203">
        <v>3790.7359999999999</v>
      </c>
      <c r="Q10" s="206">
        <v>4015</v>
      </c>
      <c r="R10" s="206">
        <v>15219805</v>
      </c>
      <c r="S10" s="206">
        <v>4338843</v>
      </c>
      <c r="T10" s="206">
        <v>4338843</v>
      </c>
      <c r="U10" s="207">
        <v>10880962</v>
      </c>
      <c r="V10" s="208">
        <v>0.71489999999999998</v>
      </c>
      <c r="W10" s="208">
        <v>0.28510000000000002</v>
      </c>
      <c r="X10" s="209">
        <v>1830.7354430379746</v>
      </c>
      <c r="Y10" s="206">
        <v>20188152</v>
      </c>
      <c r="Z10" s="206">
        <v>15849309</v>
      </c>
      <c r="AA10" s="210">
        <v>0</v>
      </c>
      <c r="AB10" s="210">
        <v>5174733.7</v>
      </c>
      <c r="AC10" s="210">
        <v>5174733.7</v>
      </c>
      <c r="AD10" s="206">
        <v>2537544.5139364004</v>
      </c>
      <c r="AE10" s="211">
        <v>2637189</v>
      </c>
      <c r="AF10" s="210">
        <v>1113</v>
      </c>
      <c r="AG10" s="212">
        <v>0.50960000000000005</v>
      </c>
      <c r="AH10" s="211">
        <v>13518151</v>
      </c>
      <c r="AI10" s="210">
        <v>5704</v>
      </c>
      <c r="AJ10" s="211">
        <v>526978</v>
      </c>
      <c r="AK10" s="210">
        <v>222.35358649789029</v>
      </c>
      <c r="AL10" s="211">
        <v>14045129</v>
      </c>
      <c r="AM10" s="210">
        <v>5926.2147679324898</v>
      </c>
      <c r="AN10" s="213">
        <v>1915229</v>
      </c>
      <c r="AO10" s="214">
        <v>808.11350210970465</v>
      </c>
      <c r="AP10" s="211">
        <v>15433380</v>
      </c>
      <c r="AQ10" s="210">
        <v>6511.9746835443038</v>
      </c>
      <c r="AR10" s="212">
        <v>0.61864780484426785</v>
      </c>
      <c r="AS10" s="215">
        <v>40</v>
      </c>
      <c r="AT10" s="210">
        <v>9513576.6999999993</v>
      </c>
      <c r="AU10" s="210">
        <v>4014.17</v>
      </c>
      <c r="AV10" s="215">
        <v>26</v>
      </c>
      <c r="AW10" s="212">
        <v>0.38135219515573215</v>
      </c>
      <c r="AX10" s="214">
        <v>24946956.699999999</v>
      </c>
      <c r="AY10" s="214">
        <v>10526.142067510547</v>
      </c>
      <c r="AZ10" s="215">
        <v>21</v>
      </c>
    </row>
    <row r="11" spans="1:52" ht="15.6" customHeight="1" x14ac:dyDescent="0.2">
      <c r="A11" s="217">
        <v>5</v>
      </c>
      <c r="B11" s="218" t="s">
        <v>299</v>
      </c>
      <c r="C11" s="219">
        <v>4627</v>
      </c>
      <c r="D11" s="219">
        <v>3585</v>
      </c>
      <c r="E11" s="220">
        <v>788.7</v>
      </c>
      <c r="F11" s="219">
        <v>3367</v>
      </c>
      <c r="G11" s="220">
        <v>202.01999999999998</v>
      </c>
      <c r="H11" s="219">
        <v>691</v>
      </c>
      <c r="I11" s="220">
        <v>1036.5</v>
      </c>
      <c r="J11" s="219">
        <v>8</v>
      </c>
      <c r="K11" s="220">
        <v>4.8</v>
      </c>
      <c r="L11" s="220">
        <v>2873</v>
      </c>
      <c r="M11" s="221">
        <v>7.6609999999999998E-2</v>
      </c>
      <c r="N11" s="220">
        <v>354.47447</v>
      </c>
      <c r="O11" s="220">
        <v>2386.4944700000001</v>
      </c>
      <c r="P11" s="222">
        <v>7013.4944699999996</v>
      </c>
      <c r="Q11" s="223">
        <v>4015</v>
      </c>
      <c r="R11" s="223">
        <v>28159180</v>
      </c>
      <c r="S11" s="223">
        <v>5827513</v>
      </c>
      <c r="T11" s="223">
        <v>5827513</v>
      </c>
      <c r="U11" s="224">
        <v>22331667</v>
      </c>
      <c r="V11" s="225">
        <v>0.79310000000000003</v>
      </c>
      <c r="W11" s="226">
        <v>0.2069</v>
      </c>
      <c r="X11" s="227">
        <v>1259.4581802463799</v>
      </c>
      <c r="Y11" s="223">
        <v>16600700</v>
      </c>
      <c r="Z11" s="223">
        <v>10773187</v>
      </c>
      <c r="AA11" s="228">
        <v>0</v>
      </c>
      <c r="AB11" s="228">
        <v>9574121.2000000011</v>
      </c>
      <c r="AC11" s="228">
        <v>9574121.2000000011</v>
      </c>
      <c r="AD11" s="223">
        <v>3407123.3632016005</v>
      </c>
      <c r="AE11" s="229">
        <v>6166998</v>
      </c>
      <c r="AF11" s="228">
        <v>1333</v>
      </c>
      <c r="AG11" s="230">
        <v>0.64410000000000001</v>
      </c>
      <c r="AH11" s="229">
        <v>28498665</v>
      </c>
      <c r="AI11" s="228">
        <v>6159</v>
      </c>
      <c r="AJ11" s="229">
        <v>1028829</v>
      </c>
      <c r="AK11" s="228">
        <v>222.35336070888263</v>
      </c>
      <c r="AL11" s="229">
        <v>29527494</v>
      </c>
      <c r="AM11" s="228">
        <v>6381.563432029393</v>
      </c>
      <c r="AN11" s="231">
        <v>3601025</v>
      </c>
      <c r="AO11" s="232">
        <v>778.26345364166843</v>
      </c>
      <c r="AP11" s="229">
        <v>32099690</v>
      </c>
      <c r="AQ11" s="228">
        <v>6937.4735249621781</v>
      </c>
      <c r="AR11" s="230">
        <v>0.6757641084877376</v>
      </c>
      <c r="AS11" s="233">
        <v>17</v>
      </c>
      <c r="AT11" s="228">
        <v>15401634.199999999</v>
      </c>
      <c r="AU11" s="228">
        <v>3328.64</v>
      </c>
      <c r="AV11" s="233">
        <v>58</v>
      </c>
      <c r="AW11" s="230">
        <v>0.32423589151226229</v>
      </c>
      <c r="AX11" s="232">
        <v>47501324.200000003</v>
      </c>
      <c r="AY11" s="232">
        <v>10266.11718175924</v>
      </c>
      <c r="AZ11" s="233">
        <v>28</v>
      </c>
    </row>
    <row r="12" spans="1:52" ht="15.6" customHeight="1" x14ac:dyDescent="0.2">
      <c r="A12" s="201">
        <v>6</v>
      </c>
      <c r="B12" s="202" t="s">
        <v>300</v>
      </c>
      <c r="C12" s="203">
        <v>5459</v>
      </c>
      <c r="D12" s="203">
        <v>2830</v>
      </c>
      <c r="E12" s="203">
        <v>622.6</v>
      </c>
      <c r="F12" s="203">
        <v>2134.5</v>
      </c>
      <c r="G12" s="203">
        <v>128.07</v>
      </c>
      <c r="H12" s="203">
        <v>905</v>
      </c>
      <c r="I12" s="203">
        <v>1357.5</v>
      </c>
      <c r="J12" s="203">
        <v>33</v>
      </c>
      <c r="K12" s="203">
        <v>19.8</v>
      </c>
      <c r="L12" s="204">
        <v>2041</v>
      </c>
      <c r="M12" s="205">
        <v>5.4429999999999999E-2</v>
      </c>
      <c r="N12" s="203">
        <v>297.13337000000001</v>
      </c>
      <c r="O12" s="203">
        <v>2425.1033700000003</v>
      </c>
      <c r="P12" s="203">
        <v>7884.1033700000007</v>
      </c>
      <c r="Q12" s="206">
        <v>4015</v>
      </c>
      <c r="R12" s="206">
        <v>31654675</v>
      </c>
      <c r="S12" s="206">
        <v>9862666</v>
      </c>
      <c r="T12" s="206">
        <v>9862666</v>
      </c>
      <c r="U12" s="207">
        <v>21792009</v>
      </c>
      <c r="V12" s="208">
        <v>0.68840000000000001</v>
      </c>
      <c r="W12" s="208">
        <v>0.31159999999999999</v>
      </c>
      <c r="X12" s="209">
        <v>1806.679978017952</v>
      </c>
      <c r="Y12" s="206">
        <v>42674870</v>
      </c>
      <c r="Z12" s="206">
        <v>32812204</v>
      </c>
      <c r="AA12" s="210">
        <v>0</v>
      </c>
      <c r="AB12" s="210">
        <v>10762589.5</v>
      </c>
      <c r="AC12" s="210">
        <v>10762589.5</v>
      </c>
      <c r="AD12" s="206">
        <v>5768231.3677039994</v>
      </c>
      <c r="AE12" s="211">
        <v>4994358</v>
      </c>
      <c r="AF12" s="210">
        <v>915</v>
      </c>
      <c r="AG12" s="212">
        <v>0.46400000000000002</v>
      </c>
      <c r="AH12" s="211">
        <v>26786367</v>
      </c>
      <c r="AI12" s="210">
        <v>4907</v>
      </c>
      <c r="AJ12" s="211">
        <v>1213827</v>
      </c>
      <c r="AK12" s="210">
        <v>222.35336142150578</v>
      </c>
      <c r="AL12" s="211">
        <v>28000194</v>
      </c>
      <c r="AM12" s="210">
        <v>5129.1800696098189</v>
      </c>
      <c r="AN12" s="213">
        <v>4191602</v>
      </c>
      <c r="AO12" s="214">
        <v>767.83330280271116</v>
      </c>
      <c r="AP12" s="211">
        <v>30977969</v>
      </c>
      <c r="AQ12" s="210">
        <v>5674.6600109910241</v>
      </c>
      <c r="AR12" s="212">
        <v>0.60031072283089593</v>
      </c>
      <c r="AS12" s="215">
        <v>42</v>
      </c>
      <c r="AT12" s="210">
        <v>20625255.5</v>
      </c>
      <c r="AU12" s="210">
        <v>3778.21</v>
      </c>
      <c r="AV12" s="215">
        <v>39</v>
      </c>
      <c r="AW12" s="212">
        <v>0.39968927716910402</v>
      </c>
      <c r="AX12" s="214">
        <v>51603224.5</v>
      </c>
      <c r="AY12" s="214">
        <v>9452.8713134273676</v>
      </c>
      <c r="AZ12" s="215">
        <v>60</v>
      </c>
    </row>
    <row r="13" spans="1:52" ht="15.6" customHeight="1" x14ac:dyDescent="0.2">
      <c r="A13" s="201">
        <v>7</v>
      </c>
      <c r="B13" s="202" t="s">
        <v>301</v>
      </c>
      <c r="C13" s="216">
        <v>1753</v>
      </c>
      <c r="D13" s="216">
        <v>1344</v>
      </c>
      <c r="E13" s="203">
        <v>295.68</v>
      </c>
      <c r="F13" s="216">
        <v>873</v>
      </c>
      <c r="G13" s="203">
        <v>52.379999999999995</v>
      </c>
      <c r="H13" s="216">
        <v>321</v>
      </c>
      <c r="I13" s="203">
        <v>481.5</v>
      </c>
      <c r="J13" s="216">
        <v>96</v>
      </c>
      <c r="K13" s="203">
        <v>57.599999999999994</v>
      </c>
      <c r="L13" s="203">
        <v>5747</v>
      </c>
      <c r="M13" s="205">
        <v>0.15325</v>
      </c>
      <c r="N13" s="203">
        <v>268.64724999999999</v>
      </c>
      <c r="O13" s="203">
        <v>1155.8072499999998</v>
      </c>
      <c r="P13" s="203">
        <v>2908.8072499999998</v>
      </c>
      <c r="Q13" s="206">
        <v>4015</v>
      </c>
      <c r="R13" s="206">
        <v>11678861</v>
      </c>
      <c r="S13" s="206">
        <v>6004291</v>
      </c>
      <c r="T13" s="206">
        <v>6004291</v>
      </c>
      <c r="U13" s="207">
        <v>5674570</v>
      </c>
      <c r="V13" s="208">
        <v>0.4859</v>
      </c>
      <c r="W13" s="208">
        <v>0.5141</v>
      </c>
      <c r="X13" s="209">
        <v>3425.1517398745009</v>
      </c>
      <c r="Y13" s="206">
        <v>37317536</v>
      </c>
      <c r="Z13" s="206">
        <v>31313245</v>
      </c>
      <c r="AA13" s="210">
        <v>0</v>
      </c>
      <c r="AB13" s="210">
        <v>3970812.74</v>
      </c>
      <c r="AC13" s="210">
        <v>3970812.74</v>
      </c>
      <c r="AD13" s="206">
        <v>3511199.1069704802</v>
      </c>
      <c r="AE13" s="211">
        <v>459614</v>
      </c>
      <c r="AF13" s="210">
        <v>262</v>
      </c>
      <c r="AG13" s="212">
        <v>0.1157</v>
      </c>
      <c r="AH13" s="211">
        <v>6134184</v>
      </c>
      <c r="AI13" s="210">
        <v>3499</v>
      </c>
      <c r="AJ13" s="211">
        <v>389785</v>
      </c>
      <c r="AK13" s="210">
        <v>222.35310895607529</v>
      </c>
      <c r="AL13" s="211">
        <v>6523969</v>
      </c>
      <c r="AM13" s="210">
        <v>3721.6023958927553</v>
      </c>
      <c r="AN13" s="213">
        <v>1716666</v>
      </c>
      <c r="AO13" s="214">
        <v>979.27324586423276</v>
      </c>
      <c r="AP13" s="211">
        <v>7850850</v>
      </c>
      <c r="AQ13" s="210">
        <v>4478.5225328009128</v>
      </c>
      <c r="AR13" s="212">
        <v>0.44041682787402986</v>
      </c>
      <c r="AS13" s="215">
        <v>59</v>
      </c>
      <c r="AT13" s="210">
        <v>9975103.7400000002</v>
      </c>
      <c r="AU13" s="210">
        <v>5690.3</v>
      </c>
      <c r="AV13" s="215">
        <v>10</v>
      </c>
      <c r="AW13" s="212">
        <v>0.55958317212596997</v>
      </c>
      <c r="AX13" s="214">
        <v>17825953.740000002</v>
      </c>
      <c r="AY13" s="214">
        <v>10168.827005134057</v>
      </c>
      <c r="AZ13" s="215">
        <v>32</v>
      </c>
    </row>
    <row r="14" spans="1:52" ht="15.6" customHeight="1" x14ac:dyDescent="0.2">
      <c r="A14" s="201">
        <v>8</v>
      </c>
      <c r="B14" s="202" t="s">
        <v>302</v>
      </c>
      <c r="C14" s="216">
        <v>21509</v>
      </c>
      <c r="D14" s="216">
        <v>11976</v>
      </c>
      <c r="E14" s="203">
        <v>2634.72</v>
      </c>
      <c r="F14" s="216">
        <v>10443</v>
      </c>
      <c r="G14" s="203">
        <v>626.57999999999993</v>
      </c>
      <c r="H14" s="216">
        <v>3508</v>
      </c>
      <c r="I14" s="203">
        <v>5262</v>
      </c>
      <c r="J14" s="216">
        <v>1377</v>
      </c>
      <c r="K14" s="203">
        <v>826.19999999999993</v>
      </c>
      <c r="L14" s="203">
        <v>0</v>
      </c>
      <c r="M14" s="205">
        <v>0</v>
      </c>
      <c r="N14" s="203">
        <v>0</v>
      </c>
      <c r="O14" s="203">
        <v>9349.5</v>
      </c>
      <c r="P14" s="203">
        <v>30858.5</v>
      </c>
      <c r="Q14" s="206">
        <v>4015</v>
      </c>
      <c r="R14" s="206">
        <v>123896878</v>
      </c>
      <c r="S14" s="206">
        <v>34919489</v>
      </c>
      <c r="T14" s="206">
        <v>34919489</v>
      </c>
      <c r="U14" s="207">
        <v>88977389</v>
      </c>
      <c r="V14" s="208">
        <v>0.71819999999999995</v>
      </c>
      <c r="W14" s="208">
        <v>0.28179999999999999</v>
      </c>
      <c r="X14" s="209">
        <v>1623.4826816681389</v>
      </c>
      <c r="Y14" s="206">
        <v>152227253</v>
      </c>
      <c r="Z14" s="206">
        <v>117307764</v>
      </c>
      <c r="AA14" s="210">
        <v>0</v>
      </c>
      <c r="AB14" s="210">
        <v>42124938.520000003</v>
      </c>
      <c r="AC14" s="210">
        <v>42124938.520000003</v>
      </c>
      <c r="AD14" s="206">
        <v>20417789.200889919</v>
      </c>
      <c r="AE14" s="211">
        <v>21707149</v>
      </c>
      <c r="AF14" s="210">
        <v>1009</v>
      </c>
      <c r="AG14" s="212">
        <v>0.51529999999999998</v>
      </c>
      <c r="AH14" s="211">
        <v>110684538</v>
      </c>
      <c r="AI14" s="210">
        <v>5146</v>
      </c>
      <c r="AJ14" s="211">
        <v>4782599</v>
      </c>
      <c r="AK14" s="210">
        <v>222.3533869542982</v>
      </c>
      <c r="AL14" s="211">
        <v>115467137</v>
      </c>
      <c r="AM14" s="210">
        <v>5368.3173090334276</v>
      </c>
      <c r="AN14" s="213">
        <v>20392971</v>
      </c>
      <c r="AO14" s="214">
        <v>948.11339439304481</v>
      </c>
      <c r="AP14" s="211">
        <v>131077509</v>
      </c>
      <c r="AQ14" s="210">
        <v>6094.0773164721741</v>
      </c>
      <c r="AR14" s="212">
        <v>0.6298111155015309</v>
      </c>
      <c r="AS14" s="215">
        <v>31</v>
      </c>
      <c r="AT14" s="210">
        <v>77044427.519999996</v>
      </c>
      <c r="AU14" s="210">
        <v>3581.96</v>
      </c>
      <c r="AV14" s="215">
        <v>46</v>
      </c>
      <c r="AW14" s="212">
        <v>0.37018888449846915</v>
      </c>
      <c r="AX14" s="214">
        <v>208121936.51999998</v>
      </c>
      <c r="AY14" s="214">
        <v>9676.0396355014163</v>
      </c>
      <c r="AZ14" s="215">
        <v>52</v>
      </c>
    </row>
    <row r="15" spans="1:52" ht="15.6" customHeight="1" x14ac:dyDescent="0.2">
      <c r="A15" s="201">
        <v>9</v>
      </c>
      <c r="B15" s="202" t="s">
        <v>303</v>
      </c>
      <c r="C15" s="216">
        <v>32513</v>
      </c>
      <c r="D15" s="216">
        <v>24173</v>
      </c>
      <c r="E15" s="203">
        <v>5318.06</v>
      </c>
      <c r="F15" s="216">
        <v>13627</v>
      </c>
      <c r="G15" s="203">
        <v>817.62</v>
      </c>
      <c r="H15" s="216">
        <v>4648</v>
      </c>
      <c r="I15" s="203">
        <v>6972</v>
      </c>
      <c r="J15" s="216">
        <v>1693</v>
      </c>
      <c r="K15" s="203">
        <v>1015.8</v>
      </c>
      <c r="L15" s="203">
        <v>0</v>
      </c>
      <c r="M15" s="205">
        <v>0</v>
      </c>
      <c r="N15" s="203">
        <v>0</v>
      </c>
      <c r="O15" s="203">
        <v>14123.48</v>
      </c>
      <c r="P15" s="203">
        <v>46636.479999999996</v>
      </c>
      <c r="Q15" s="206">
        <v>4015</v>
      </c>
      <c r="R15" s="206">
        <v>187245467</v>
      </c>
      <c r="S15" s="206">
        <v>62953217</v>
      </c>
      <c r="T15" s="206">
        <v>62953217</v>
      </c>
      <c r="U15" s="207">
        <v>124292250</v>
      </c>
      <c r="V15" s="208">
        <v>0.66379999999999995</v>
      </c>
      <c r="W15" s="208">
        <v>0.3362</v>
      </c>
      <c r="X15" s="209">
        <v>1936.2475625134562</v>
      </c>
      <c r="Y15" s="206">
        <v>274575592</v>
      </c>
      <c r="Z15" s="206">
        <v>211622375</v>
      </c>
      <c r="AA15" s="210">
        <v>0</v>
      </c>
      <c r="AB15" s="210">
        <v>63663458.780000001</v>
      </c>
      <c r="AC15" s="210">
        <v>63663458.780000001</v>
      </c>
      <c r="AD15" s="206">
        <v>36814286.327957921</v>
      </c>
      <c r="AE15" s="211">
        <v>26849172</v>
      </c>
      <c r="AF15" s="210">
        <v>826</v>
      </c>
      <c r="AG15" s="212">
        <v>0.42170000000000002</v>
      </c>
      <c r="AH15" s="211">
        <v>151141422</v>
      </c>
      <c r="AI15" s="210">
        <v>4649</v>
      </c>
      <c r="AJ15" s="211">
        <v>7229375</v>
      </c>
      <c r="AK15" s="210">
        <v>222.35336634576939</v>
      </c>
      <c r="AL15" s="211">
        <v>158370797</v>
      </c>
      <c r="AM15" s="210">
        <v>4870.9992003198722</v>
      </c>
      <c r="AN15" s="213">
        <v>31443757</v>
      </c>
      <c r="AO15" s="214">
        <v>967.11337003660071</v>
      </c>
      <c r="AP15" s="211">
        <v>182585179</v>
      </c>
      <c r="AQ15" s="210">
        <v>5615.7592040107038</v>
      </c>
      <c r="AR15" s="212">
        <v>0.59050479865300642</v>
      </c>
      <c r="AS15" s="215">
        <v>45</v>
      </c>
      <c r="AT15" s="210">
        <v>126616675.78</v>
      </c>
      <c r="AU15" s="210">
        <v>3894.34</v>
      </c>
      <c r="AV15" s="215">
        <v>33</v>
      </c>
      <c r="AW15" s="212">
        <v>0.40949520134699374</v>
      </c>
      <c r="AX15" s="214">
        <v>309201854.77999997</v>
      </c>
      <c r="AY15" s="214">
        <v>9510.0991843262691</v>
      </c>
      <c r="AZ15" s="215">
        <v>59</v>
      </c>
    </row>
    <row r="16" spans="1:52" ht="15.6" customHeight="1" x14ac:dyDescent="0.2">
      <c r="A16" s="217">
        <v>10</v>
      </c>
      <c r="B16" s="218" t="s">
        <v>304</v>
      </c>
      <c r="C16" s="219">
        <v>30280</v>
      </c>
      <c r="D16" s="219">
        <v>19033</v>
      </c>
      <c r="E16" s="220">
        <v>4187.26</v>
      </c>
      <c r="F16" s="219">
        <v>10912.5</v>
      </c>
      <c r="G16" s="220">
        <v>654.75</v>
      </c>
      <c r="H16" s="219">
        <v>5722</v>
      </c>
      <c r="I16" s="220">
        <v>8583</v>
      </c>
      <c r="J16" s="219">
        <v>851</v>
      </c>
      <c r="K16" s="220">
        <v>510.59999999999997</v>
      </c>
      <c r="L16" s="220">
        <v>0</v>
      </c>
      <c r="M16" s="221">
        <v>0</v>
      </c>
      <c r="N16" s="220">
        <v>0</v>
      </c>
      <c r="O16" s="220">
        <v>13935.61</v>
      </c>
      <c r="P16" s="222">
        <v>44215.61</v>
      </c>
      <c r="Q16" s="223">
        <v>4015</v>
      </c>
      <c r="R16" s="223">
        <v>177525674</v>
      </c>
      <c r="S16" s="223">
        <v>75542522</v>
      </c>
      <c r="T16" s="223">
        <v>75542522</v>
      </c>
      <c r="U16" s="224">
        <v>101983152</v>
      </c>
      <c r="V16" s="225">
        <v>0.57450000000000001</v>
      </c>
      <c r="W16" s="226">
        <v>0.42549999999999999</v>
      </c>
      <c r="X16" s="227">
        <v>2494.7992734478203</v>
      </c>
      <c r="Y16" s="223">
        <v>264242529</v>
      </c>
      <c r="Z16" s="223">
        <v>188700007</v>
      </c>
      <c r="AA16" s="228">
        <v>0</v>
      </c>
      <c r="AB16" s="228">
        <v>60358729.160000004</v>
      </c>
      <c r="AC16" s="228">
        <v>60358729.160000004</v>
      </c>
      <c r="AD16" s="223">
        <v>44174139.523037598</v>
      </c>
      <c r="AE16" s="229">
        <v>16184590</v>
      </c>
      <c r="AF16" s="228">
        <v>534</v>
      </c>
      <c r="AG16" s="230">
        <v>0.2681</v>
      </c>
      <c r="AH16" s="229">
        <v>118167742</v>
      </c>
      <c r="AI16" s="228">
        <v>3903</v>
      </c>
      <c r="AJ16" s="229">
        <v>6732860</v>
      </c>
      <c r="AK16" s="228">
        <v>222.35336856010568</v>
      </c>
      <c r="AL16" s="229">
        <v>124900602</v>
      </c>
      <c r="AM16" s="228">
        <v>4124.8547556142667</v>
      </c>
      <c r="AN16" s="231">
        <v>25144311</v>
      </c>
      <c r="AO16" s="232">
        <v>830.39336195508588</v>
      </c>
      <c r="AP16" s="229">
        <v>143312053</v>
      </c>
      <c r="AQ16" s="228">
        <v>4732.8947490092469</v>
      </c>
      <c r="AR16" s="230">
        <v>0.51327086089664509</v>
      </c>
      <c r="AS16" s="233">
        <v>54</v>
      </c>
      <c r="AT16" s="228">
        <v>135901251.16</v>
      </c>
      <c r="AU16" s="228">
        <v>4488.1499999999996</v>
      </c>
      <c r="AV16" s="233">
        <v>18</v>
      </c>
      <c r="AW16" s="230">
        <v>0.48672913910335502</v>
      </c>
      <c r="AX16" s="232">
        <v>279213304.15999997</v>
      </c>
      <c r="AY16" s="232">
        <v>9221.0470330250973</v>
      </c>
      <c r="AZ16" s="233">
        <v>64</v>
      </c>
    </row>
    <row r="17" spans="1:52" ht="15.6" customHeight="1" x14ac:dyDescent="0.2">
      <c r="A17" s="201">
        <v>11</v>
      </c>
      <c r="B17" s="202" t="s">
        <v>305</v>
      </c>
      <c r="C17" s="203">
        <v>1318</v>
      </c>
      <c r="D17" s="203">
        <v>1035</v>
      </c>
      <c r="E17" s="203">
        <v>227.7</v>
      </c>
      <c r="F17" s="203">
        <v>1069</v>
      </c>
      <c r="G17" s="203">
        <v>64.14</v>
      </c>
      <c r="H17" s="203">
        <v>298</v>
      </c>
      <c r="I17" s="203">
        <v>447</v>
      </c>
      <c r="J17" s="203">
        <v>36</v>
      </c>
      <c r="K17" s="203">
        <v>21.599999999999998</v>
      </c>
      <c r="L17" s="204">
        <v>6182</v>
      </c>
      <c r="M17" s="205">
        <v>0.16485</v>
      </c>
      <c r="N17" s="203">
        <v>217.2723</v>
      </c>
      <c r="O17" s="203">
        <v>977.71229999999991</v>
      </c>
      <c r="P17" s="203">
        <v>2295.7123000000001</v>
      </c>
      <c r="Q17" s="206">
        <v>4015</v>
      </c>
      <c r="R17" s="206">
        <v>9217285</v>
      </c>
      <c r="S17" s="206">
        <v>1614312</v>
      </c>
      <c r="T17" s="234">
        <v>1614312</v>
      </c>
      <c r="U17" s="207">
        <v>7602973</v>
      </c>
      <c r="V17" s="208">
        <v>0.82489999999999997</v>
      </c>
      <c r="W17" s="208">
        <v>0.17510000000000001</v>
      </c>
      <c r="X17" s="209">
        <v>1224.8194233687404</v>
      </c>
      <c r="Y17" s="206">
        <v>6837422</v>
      </c>
      <c r="Z17" s="206">
        <v>5223110</v>
      </c>
      <c r="AA17" s="210">
        <v>0</v>
      </c>
      <c r="AB17" s="210">
        <v>3133876.9000000004</v>
      </c>
      <c r="AC17" s="210">
        <v>3133876.9000000004</v>
      </c>
      <c r="AD17" s="206">
        <v>943835.97372680006</v>
      </c>
      <c r="AE17" s="211">
        <v>2190041</v>
      </c>
      <c r="AF17" s="210">
        <v>1662</v>
      </c>
      <c r="AG17" s="212">
        <v>0.69879999999999998</v>
      </c>
      <c r="AH17" s="211">
        <v>9793014</v>
      </c>
      <c r="AI17" s="210">
        <v>7430</v>
      </c>
      <c r="AJ17" s="211">
        <v>293062</v>
      </c>
      <c r="AK17" s="210">
        <v>222.3535660091047</v>
      </c>
      <c r="AL17" s="211">
        <v>10086076</v>
      </c>
      <c r="AM17" s="210">
        <v>7652.5614567526554</v>
      </c>
      <c r="AN17" s="213">
        <v>1224295</v>
      </c>
      <c r="AO17" s="214">
        <v>928.9036418816388</v>
      </c>
      <c r="AP17" s="211">
        <v>11017309</v>
      </c>
      <c r="AQ17" s="210">
        <v>8359.1115326251893</v>
      </c>
      <c r="AR17" s="212">
        <v>0.69882404411724919</v>
      </c>
      <c r="AS17" s="215">
        <v>8</v>
      </c>
      <c r="AT17" s="210">
        <v>4748188.9000000004</v>
      </c>
      <c r="AU17" s="210">
        <v>3602.57</v>
      </c>
      <c r="AV17" s="215">
        <v>42</v>
      </c>
      <c r="AW17" s="212">
        <v>0.30117595588275081</v>
      </c>
      <c r="AX17" s="214">
        <v>15765497.9</v>
      </c>
      <c r="AY17" s="214">
        <v>11961.682776934749</v>
      </c>
      <c r="AZ17" s="215">
        <v>3</v>
      </c>
    </row>
    <row r="18" spans="1:52" ht="15.6" customHeight="1" x14ac:dyDescent="0.2">
      <c r="A18" s="201">
        <v>12</v>
      </c>
      <c r="B18" s="202" t="s">
        <v>306</v>
      </c>
      <c r="C18" s="216">
        <v>1090</v>
      </c>
      <c r="D18" s="216">
        <v>514</v>
      </c>
      <c r="E18" s="203">
        <v>113.08</v>
      </c>
      <c r="F18" s="216">
        <v>437.5</v>
      </c>
      <c r="G18" s="203">
        <v>26.25</v>
      </c>
      <c r="H18" s="216">
        <v>198</v>
      </c>
      <c r="I18" s="203">
        <v>297</v>
      </c>
      <c r="J18" s="216">
        <v>42</v>
      </c>
      <c r="K18" s="203">
        <v>25.2</v>
      </c>
      <c r="L18" s="203">
        <v>6410</v>
      </c>
      <c r="M18" s="205">
        <v>0.17093</v>
      </c>
      <c r="N18" s="203">
        <v>186.31370000000001</v>
      </c>
      <c r="O18" s="203">
        <v>647.84370000000001</v>
      </c>
      <c r="P18" s="203">
        <v>1737.8436999999999</v>
      </c>
      <c r="Q18" s="206">
        <v>4015</v>
      </c>
      <c r="R18" s="206">
        <v>6977442</v>
      </c>
      <c r="S18" s="206">
        <v>6456475</v>
      </c>
      <c r="T18" s="206">
        <v>5233082</v>
      </c>
      <c r="U18" s="207">
        <v>1744360</v>
      </c>
      <c r="V18" s="208">
        <v>0.25</v>
      </c>
      <c r="W18" s="208">
        <v>0.75</v>
      </c>
      <c r="X18" s="209">
        <v>4800.9926605504588</v>
      </c>
      <c r="Y18" s="206">
        <v>19727973</v>
      </c>
      <c r="Z18" s="206">
        <v>14494891</v>
      </c>
      <c r="AA18" s="210">
        <v>0</v>
      </c>
      <c r="AB18" s="210">
        <v>2372330.2800000003</v>
      </c>
      <c r="AC18" s="210">
        <v>2372330.2800000003</v>
      </c>
      <c r="AD18" s="206">
        <v>3060306.0612000003</v>
      </c>
      <c r="AE18" s="211">
        <v>0</v>
      </c>
      <c r="AF18" s="210">
        <v>0</v>
      </c>
      <c r="AG18" s="212">
        <v>0</v>
      </c>
      <c r="AH18" s="211">
        <v>1744360</v>
      </c>
      <c r="AI18" s="210">
        <v>1600</v>
      </c>
      <c r="AJ18" s="211">
        <v>242365</v>
      </c>
      <c r="AK18" s="210">
        <v>222.35321100917432</v>
      </c>
      <c r="AL18" s="211">
        <v>1986725</v>
      </c>
      <c r="AM18" s="210">
        <v>1822.6834862385322</v>
      </c>
      <c r="AN18" s="213">
        <v>1401373</v>
      </c>
      <c r="AO18" s="214">
        <v>1285.6633027522935</v>
      </c>
      <c r="AP18" s="211">
        <v>3145733</v>
      </c>
      <c r="AQ18" s="210">
        <v>2885.9935779816515</v>
      </c>
      <c r="AR18" s="212">
        <v>0.29259515317422996</v>
      </c>
      <c r="AS18" s="215">
        <v>69</v>
      </c>
      <c r="AT18" s="210">
        <v>7605412.2800000003</v>
      </c>
      <c r="AU18" s="210">
        <v>6977.44</v>
      </c>
      <c r="AV18" s="215">
        <v>2</v>
      </c>
      <c r="AW18" s="212">
        <v>0.70740484682576998</v>
      </c>
      <c r="AX18" s="214">
        <v>10751145.280000001</v>
      </c>
      <c r="AY18" s="214">
        <v>9863.4360366972487</v>
      </c>
      <c r="AZ18" s="215">
        <v>43</v>
      </c>
    </row>
    <row r="19" spans="1:52" ht="15.6" customHeight="1" x14ac:dyDescent="0.2">
      <c r="A19" s="201">
        <v>13</v>
      </c>
      <c r="B19" s="202" t="s">
        <v>307</v>
      </c>
      <c r="C19" s="216">
        <v>905</v>
      </c>
      <c r="D19" s="216">
        <v>747</v>
      </c>
      <c r="E19" s="203">
        <v>164.34</v>
      </c>
      <c r="F19" s="216">
        <v>571.5</v>
      </c>
      <c r="G19" s="203">
        <v>34.29</v>
      </c>
      <c r="H19" s="216">
        <v>138</v>
      </c>
      <c r="I19" s="203">
        <v>207</v>
      </c>
      <c r="J19" s="216">
        <v>4</v>
      </c>
      <c r="K19" s="203">
        <v>2.4</v>
      </c>
      <c r="L19" s="203">
        <v>6595</v>
      </c>
      <c r="M19" s="205">
        <v>0.17587</v>
      </c>
      <c r="N19" s="203">
        <v>159.16235</v>
      </c>
      <c r="O19" s="203">
        <v>567.19235000000003</v>
      </c>
      <c r="P19" s="203">
        <v>1472.19235</v>
      </c>
      <c r="Q19" s="206">
        <v>4015</v>
      </c>
      <c r="R19" s="206">
        <v>5910852</v>
      </c>
      <c r="S19" s="206">
        <v>1445040</v>
      </c>
      <c r="T19" s="206">
        <v>1445040</v>
      </c>
      <c r="U19" s="207">
        <v>4465812</v>
      </c>
      <c r="V19" s="208">
        <v>0.75549999999999995</v>
      </c>
      <c r="W19" s="208">
        <v>0.2445</v>
      </c>
      <c r="X19" s="209">
        <v>1596.7292817679559</v>
      </c>
      <c r="Y19" s="206">
        <v>5605942</v>
      </c>
      <c r="Z19" s="206">
        <v>4160902</v>
      </c>
      <c r="AA19" s="210">
        <v>0</v>
      </c>
      <c r="AB19" s="210">
        <v>2009689.6800000002</v>
      </c>
      <c r="AC19" s="210">
        <v>2009689.6800000002</v>
      </c>
      <c r="AD19" s="206">
        <v>845154.89802720002</v>
      </c>
      <c r="AE19" s="211">
        <v>1164535</v>
      </c>
      <c r="AF19" s="210">
        <v>1287</v>
      </c>
      <c r="AG19" s="212">
        <v>0.57950000000000002</v>
      </c>
      <c r="AH19" s="211">
        <v>5630347</v>
      </c>
      <c r="AI19" s="210">
        <v>6221</v>
      </c>
      <c r="AJ19" s="211">
        <v>201230</v>
      </c>
      <c r="AK19" s="210">
        <v>222.35359116022099</v>
      </c>
      <c r="AL19" s="211">
        <v>5831577</v>
      </c>
      <c r="AM19" s="210">
        <v>6443.7314917127069</v>
      </c>
      <c r="AN19" s="213">
        <v>879464</v>
      </c>
      <c r="AO19" s="214">
        <v>971.78342541436461</v>
      </c>
      <c r="AP19" s="211">
        <v>6509811</v>
      </c>
      <c r="AQ19" s="210">
        <v>7193.1613259668511</v>
      </c>
      <c r="AR19" s="212">
        <v>0.65329764903925303</v>
      </c>
      <c r="AS19" s="215">
        <v>25</v>
      </c>
      <c r="AT19" s="210">
        <v>3454729.68</v>
      </c>
      <c r="AU19" s="210">
        <v>3817.38</v>
      </c>
      <c r="AV19" s="215">
        <v>38</v>
      </c>
      <c r="AW19" s="212">
        <v>0.34670235096074697</v>
      </c>
      <c r="AX19" s="214">
        <v>9964540.6799999997</v>
      </c>
      <c r="AY19" s="214">
        <v>11010.542187845303</v>
      </c>
      <c r="AZ19" s="215">
        <v>12</v>
      </c>
    </row>
    <row r="20" spans="1:52" ht="15.6" customHeight="1" x14ac:dyDescent="0.2">
      <c r="A20" s="201">
        <v>14</v>
      </c>
      <c r="B20" s="202" t="s">
        <v>308</v>
      </c>
      <c r="C20" s="216">
        <v>1577</v>
      </c>
      <c r="D20" s="216">
        <v>1389</v>
      </c>
      <c r="E20" s="203">
        <v>305.58</v>
      </c>
      <c r="F20" s="216">
        <v>1001</v>
      </c>
      <c r="G20" s="203">
        <v>60.059999999999995</v>
      </c>
      <c r="H20" s="216">
        <v>347</v>
      </c>
      <c r="I20" s="203">
        <v>520.5</v>
      </c>
      <c r="J20" s="216">
        <v>174</v>
      </c>
      <c r="K20" s="203">
        <v>104.39999999999999</v>
      </c>
      <c r="L20" s="203">
        <v>5923</v>
      </c>
      <c r="M20" s="205">
        <v>0.15795000000000001</v>
      </c>
      <c r="N20" s="203">
        <v>249.08715000000001</v>
      </c>
      <c r="O20" s="203">
        <v>1239.62715</v>
      </c>
      <c r="P20" s="203">
        <v>2816.6271500000003</v>
      </c>
      <c r="Q20" s="206">
        <v>4015</v>
      </c>
      <c r="R20" s="206">
        <v>11308758</v>
      </c>
      <c r="S20" s="206">
        <v>2225398</v>
      </c>
      <c r="T20" s="206">
        <v>2225398</v>
      </c>
      <c r="U20" s="207">
        <v>9083360</v>
      </c>
      <c r="V20" s="208">
        <v>0.80320000000000003</v>
      </c>
      <c r="W20" s="208">
        <v>0.1968</v>
      </c>
      <c r="X20" s="209">
        <v>1411.1591629676602</v>
      </c>
      <c r="Y20" s="206">
        <v>7747875</v>
      </c>
      <c r="Z20" s="206">
        <v>5522477</v>
      </c>
      <c r="AA20" s="210">
        <v>0</v>
      </c>
      <c r="AB20" s="210">
        <v>3844977.72</v>
      </c>
      <c r="AC20" s="210">
        <v>3844977.72</v>
      </c>
      <c r="AD20" s="206">
        <v>1301509.5783091201</v>
      </c>
      <c r="AE20" s="211">
        <v>2543468</v>
      </c>
      <c r="AF20" s="210">
        <v>1613</v>
      </c>
      <c r="AG20" s="212">
        <v>0.66149999999999998</v>
      </c>
      <c r="AH20" s="211">
        <v>11626828</v>
      </c>
      <c r="AI20" s="210">
        <v>7373</v>
      </c>
      <c r="AJ20" s="211">
        <v>350651</v>
      </c>
      <c r="AK20" s="210">
        <v>222.35320228281546</v>
      </c>
      <c r="AL20" s="211">
        <v>11977479</v>
      </c>
      <c r="AM20" s="210">
        <v>7595.1039949270771</v>
      </c>
      <c r="AN20" s="213">
        <v>1627989</v>
      </c>
      <c r="AO20" s="214">
        <v>1032.3329105897274</v>
      </c>
      <c r="AP20" s="211">
        <v>13254817</v>
      </c>
      <c r="AQ20" s="210">
        <v>8405.0837032339878</v>
      </c>
      <c r="AR20" s="212">
        <v>0.68588278482120102</v>
      </c>
      <c r="AS20" s="215">
        <v>12</v>
      </c>
      <c r="AT20" s="210">
        <v>6070375.7199999997</v>
      </c>
      <c r="AU20" s="210">
        <v>3849.32</v>
      </c>
      <c r="AV20" s="215">
        <v>35</v>
      </c>
      <c r="AW20" s="212">
        <v>0.31411721517879904</v>
      </c>
      <c r="AX20" s="214">
        <v>19325192.719999999</v>
      </c>
      <c r="AY20" s="214">
        <v>12254.402485732402</v>
      </c>
      <c r="AZ20" s="215">
        <v>1</v>
      </c>
    </row>
    <row r="21" spans="1:52" ht="15.6" customHeight="1" x14ac:dyDescent="0.2">
      <c r="A21" s="217">
        <v>15</v>
      </c>
      <c r="B21" s="218" t="s">
        <v>309</v>
      </c>
      <c r="C21" s="219">
        <v>3091</v>
      </c>
      <c r="D21" s="219">
        <v>2569</v>
      </c>
      <c r="E21" s="220">
        <v>565.17999999999995</v>
      </c>
      <c r="F21" s="219">
        <v>1977.5</v>
      </c>
      <c r="G21" s="220">
        <v>118.64999999999999</v>
      </c>
      <c r="H21" s="219">
        <v>475</v>
      </c>
      <c r="I21" s="220">
        <v>712.5</v>
      </c>
      <c r="J21" s="219">
        <v>100</v>
      </c>
      <c r="K21" s="220">
        <v>60</v>
      </c>
      <c r="L21" s="220">
        <v>4409</v>
      </c>
      <c r="M21" s="221">
        <v>0.11756999999999999</v>
      </c>
      <c r="N21" s="220">
        <v>363.40886999999998</v>
      </c>
      <c r="O21" s="220">
        <v>1819.7388699999999</v>
      </c>
      <c r="P21" s="222">
        <v>4910.7388700000001</v>
      </c>
      <c r="Q21" s="223">
        <v>4015</v>
      </c>
      <c r="R21" s="223">
        <v>19716617</v>
      </c>
      <c r="S21" s="223">
        <v>3657902</v>
      </c>
      <c r="T21" s="223">
        <v>3657902</v>
      </c>
      <c r="U21" s="224">
        <v>16058715</v>
      </c>
      <c r="V21" s="225">
        <v>0.8145</v>
      </c>
      <c r="W21" s="226">
        <v>0.1855</v>
      </c>
      <c r="X21" s="227">
        <v>1183.4040763506955</v>
      </c>
      <c r="Y21" s="223">
        <v>13931157</v>
      </c>
      <c r="Z21" s="223">
        <v>10273255</v>
      </c>
      <c r="AA21" s="228">
        <v>0</v>
      </c>
      <c r="AB21" s="228">
        <v>6703649.7800000003</v>
      </c>
      <c r="AC21" s="228">
        <v>6703649.7800000003</v>
      </c>
      <c r="AD21" s="223">
        <v>2138866.4988068002</v>
      </c>
      <c r="AE21" s="229">
        <v>4564783</v>
      </c>
      <c r="AF21" s="228">
        <v>1477</v>
      </c>
      <c r="AG21" s="230">
        <v>0.68089999999999995</v>
      </c>
      <c r="AH21" s="229">
        <v>20623498</v>
      </c>
      <c r="AI21" s="228">
        <v>6672</v>
      </c>
      <c r="AJ21" s="229">
        <v>454377</v>
      </c>
      <c r="AK21" s="228">
        <v>147</v>
      </c>
      <c r="AL21" s="229">
        <v>21077875</v>
      </c>
      <c r="AM21" s="228">
        <v>6819.1119378841795</v>
      </c>
      <c r="AN21" s="231">
        <v>2166173</v>
      </c>
      <c r="AO21" s="232">
        <v>700.80006470397927</v>
      </c>
      <c r="AP21" s="229">
        <v>22789671</v>
      </c>
      <c r="AQ21" s="228">
        <v>7372.9120025881593</v>
      </c>
      <c r="AR21" s="230">
        <v>0.68744586440259203</v>
      </c>
      <c r="AS21" s="233">
        <v>10</v>
      </c>
      <c r="AT21" s="228">
        <v>10361551.779999999</v>
      </c>
      <c r="AU21" s="228">
        <v>3352.17</v>
      </c>
      <c r="AV21" s="233">
        <v>57</v>
      </c>
      <c r="AW21" s="230">
        <v>0.31255413559740791</v>
      </c>
      <c r="AX21" s="232">
        <v>33151222.780000001</v>
      </c>
      <c r="AY21" s="232">
        <v>10725.080161759948</v>
      </c>
      <c r="AZ21" s="233">
        <v>17</v>
      </c>
    </row>
    <row r="22" spans="1:52" ht="15.6" customHeight="1" x14ac:dyDescent="0.2">
      <c r="A22" s="201">
        <v>16</v>
      </c>
      <c r="B22" s="202" t="s">
        <v>310</v>
      </c>
      <c r="C22" s="216">
        <v>4573</v>
      </c>
      <c r="D22" s="216">
        <v>2627</v>
      </c>
      <c r="E22" s="203">
        <v>577.94000000000005</v>
      </c>
      <c r="F22" s="216">
        <v>3486</v>
      </c>
      <c r="G22" s="203">
        <v>209.16</v>
      </c>
      <c r="H22" s="216">
        <v>634</v>
      </c>
      <c r="I22" s="203">
        <v>951</v>
      </c>
      <c r="J22" s="216">
        <v>157</v>
      </c>
      <c r="K22" s="203">
        <v>94.2</v>
      </c>
      <c r="L22" s="204">
        <v>2927</v>
      </c>
      <c r="M22" s="205">
        <v>7.8049999999999994E-2</v>
      </c>
      <c r="N22" s="203">
        <v>356.92264999999998</v>
      </c>
      <c r="O22" s="203">
        <v>2189.2226499999997</v>
      </c>
      <c r="P22" s="203">
        <v>6762.2226499999997</v>
      </c>
      <c r="Q22" s="206">
        <v>4015</v>
      </c>
      <c r="R22" s="206">
        <v>27150324</v>
      </c>
      <c r="S22" s="206">
        <v>18107420</v>
      </c>
      <c r="T22" s="206">
        <v>18107420</v>
      </c>
      <c r="U22" s="207">
        <v>9042904</v>
      </c>
      <c r="V22" s="208">
        <v>0.33310000000000001</v>
      </c>
      <c r="W22" s="208">
        <v>0.66690000000000005</v>
      </c>
      <c r="X22" s="209">
        <v>3959.6369997813254</v>
      </c>
      <c r="Y22" s="206">
        <v>93888639</v>
      </c>
      <c r="Z22" s="206">
        <v>75781219</v>
      </c>
      <c r="AA22" s="210">
        <v>0</v>
      </c>
      <c r="AB22" s="210">
        <v>9231110.1600000001</v>
      </c>
      <c r="AC22" s="210">
        <v>9231110.1600000001</v>
      </c>
      <c r="AD22" s="206">
        <v>10588711.06901088</v>
      </c>
      <c r="AE22" s="211">
        <v>0</v>
      </c>
      <c r="AF22" s="210">
        <v>0</v>
      </c>
      <c r="AG22" s="212">
        <v>0</v>
      </c>
      <c r="AH22" s="211">
        <v>9042904</v>
      </c>
      <c r="AI22" s="210">
        <v>1977</v>
      </c>
      <c r="AJ22" s="211">
        <v>1016822</v>
      </c>
      <c r="AK22" s="210">
        <v>222.35337852613165</v>
      </c>
      <c r="AL22" s="211">
        <v>10059726</v>
      </c>
      <c r="AM22" s="210">
        <v>2199.8088781981196</v>
      </c>
      <c r="AN22" s="213">
        <v>4157238</v>
      </c>
      <c r="AO22" s="214">
        <v>909.08331511043082</v>
      </c>
      <c r="AP22" s="211">
        <v>13200142</v>
      </c>
      <c r="AQ22" s="210">
        <v>2886.5388147824187</v>
      </c>
      <c r="AR22" s="212">
        <v>0.32561850935573416</v>
      </c>
      <c r="AS22" s="215">
        <v>65</v>
      </c>
      <c r="AT22" s="210">
        <v>27338530.16</v>
      </c>
      <c r="AU22" s="210">
        <v>5978.25</v>
      </c>
      <c r="AV22" s="215">
        <v>7</v>
      </c>
      <c r="AW22" s="212">
        <v>0.67438149064426589</v>
      </c>
      <c r="AX22" s="214">
        <v>40538672.159999996</v>
      </c>
      <c r="AY22" s="214">
        <v>8864.7872643778701</v>
      </c>
      <c r="AZ22" s="215">
        <v>68</v>
      </c>
    </row>
    <row r="23" spans="1:52" ht="15.6" customHeight="1" x14ac:dyDescent="0.2">
      <c r="A23" s="201">
        <v>17</v>
      </c>
      <c r="B23" s="202" t="s">
        <v>311</v>
      </c>
      <c r="C23" s="216">
        <v>43117</v>
      </c>
      <c r="D23" s="216">
        <v>34238</v>
      </c>
      <c r="E23" s="203">
        <v>7532.36</v>
      </c>
      <c r="F23" s="216">
        <v>22747.5</v>
      </c>
      <c r="G23" s="203">
        <v>1364.85</v>
      </c>
      <c r="H23" s="216">
        <v>5554</v>
      </c>
      <c r="I23" s="203">
        <v>8331</v>
      </c>
      <c r="J23" s="216">
        <v>1176</v>
      </c>
      <c r="K23" s="203">
        <v>705.6</v>
      </c>
      <c r="L23" s="203">
        <v>0</v>
      </c>
      <c r="M23" s="205">
        <v>0</v>
      </c>
      <c r="N23" s="203">
        <v>0</v>
      </c>
      <c r="O23" s="203">
        <v>17933.809999999998</v>
      </c>
      <c r="P23" s="203">
        <v>61050.81</v>
      </c>
      <c r="Q23" s="206">
        <v>4015</v>
      </c>
      <c r="R23" s="206">
        <v>245119002</v>
      </c>
      <c r="S23" s="206">
        <v>121999826</v>
      </c>
      <c r="T23" s="206">
        <v>121999826</v>
      </c>
      <c r="U23" s="207">
        <v>123119176</v>
      </c>
      <c r="V23" s="208">
        <v>0.50229999999999997</v>
      </c>
      <c r="W23" s="208">
        <v>0.49769999999999998</v>
      </c>
      <c r="X23" s="209">
        <v>2829.5063663984042</v>
      </c>
      <c r="Y23" s="206">
        <v>475792954</v>
      </c>
      <c r="Z23" s="206">
        <v>353793128</v>
      </c>
      <c r="AA23" s="210">
        <v>0</v>
      </c>
      <c r="AB23" s="210">
        <v>83340460.680000007</v>
      </c>
      <c r="AC23" s="210">
        <v>83340460.680000007</v>
      </c>
      <c r="AD23" s="206">
        <v>71343101.322349921</v>
      </c>
      <c r="AE23" s="211">
        <v>11997359</v>
      </c>
      <c r="AF23" s="210">
        <v>278</v>
      </c>
      <c r="AG23" s="212">
        <v>0.14399999999999999</v>
      </c>
      <c r="AH23" s="211">
        <v>135116535</v>
      </c>
      <c r="AI23" s="210">
        <v>3134</v>
      </c>
      <c r="AJ23" s="211">
        <v>19918891</v>
      </c>
      <c r="AK23" s="210">
        <v>461.97302688034881</v>
      </c>
      <c r="AL23" s="211">
        <v>155035426</v>
      </c>
      <c r="AM23" s="210">
        <v>3595.6913978245238</v>
      </c>
      <c r="AN23" s="213">
        <v>54476304</v>
      </c>
      <c r="AO23" s="214">
        <v>1263.4530231695155</v>
      </c>
      <c r="AP23" s="211">
        <v>189592839</v>
      </c>
      <c r="AQ23" s="210">
        <v>4397.1713941136904</v>
      </c>
      <c r="AR23" s="212">
        <v>0.48006314657337762</v>
      </c>
      <c r="AS23" s="215">
        <v>57</v>
      </c>
      <c r="AT23" s="210">
        <v>205340286.68000001</v>
      </c>
      <c r="AU23" s="210">
        <v>4762.3999999999996</v>
      </c>
      <c r="AV23" s="215">
        <v>16</v>
      </c>
      <c r="AW23" s="212">
        <v>0.51993685342662244</v>
      </c>
      <c r="AX23" s="214">
        <v>394933125.68000001</v>
      </c>
      <c r="AY23" s="214">
        <v>9159.5687473618291</v>
      </c>
      <c r="AZ23" s="215">
        <v>65</v>
      </c>
    </row>
    <row r="24" spans="1:52" ht="15.6" customHeight="1" x14ac:dyDescent="0.2">
      <c r="A24" s="201">
        <v>18</v>
      </c>
      <c r="B24" s="202" t="s">
        <v>312</v>
      </c>
      <c r="C24" s="216">
        <v>668</v>
      </c>
      <c r="D24" s="216">
        <v>654</v>
      </c>
      <c r="E24" s="203">
        <v>143.88</v>
      </c>
      <c r="F24" s="216">
        <v>517</v>
      </c>
      <c r="G24" s="203">
        <v>31.02</v>
      </c>
      <c r="H24" s="216">
        <v>83</v>
      </c>
      <c r="I24" s="203">
        <v>124.5</v>
      </c>
      <c r="J24" s="216">
        <v>0</v>
      </c>
      <c r="K24" s="203">
        <v>0</v>
      </c>
      <c r="L24" s="203">
        <v>6832</v>
      </c>
      <c r="M24" s="205">
        <v>0.18218999999999999</v>
      </c>
      <c r="N24" s="203">
        <v>121.70291999999999</v>
      </c>
      <c r="O24" s="203">
        <v>421.10291999999998</v>
      </c>
      <c r="P24" s="203">
        <v>1089.10292</v>
      </c>
      <c r="Q24" s="206">
        <v>4015</v>
      </c>
      <c r="R24" s="206">
        <v>4372748</v>
      </c>
      <c r="S24" s="206">
        <v>1194593</v>
      </c>
      <c r="T24" s="206">
        <v>1194593</v>
      </c>
      <c r="U24" s="207">
        <v>3178155</v>
      </c>
      <c r="V24" s="208">
        <v>0.7268</v>
      </c>
      <c r="W24" s="208">
        <v>0.2732</v>
      </c>
      <c r="X24" s="209">
        <v>1788.3128742514971</v>
      </c>
      <c r="Y24" s="206">
        <v>3539803</v>
      </c>
      <c r="Z24" s="206">
        <v>2345210</v>
      </c>
      <c r="AA24" s="210">
        <v>0</v>
      </c>
      <c r="AB24" s="210">
        <v>1486734.32</v>
      </c>
      <c r="AC24" s="210">
        <v>1486734.32</v>
      </c>
      <c r="AD24" s="206">
        <v>698622.40390528005</v>
      </c>
      <c r="AE24" s="211">
        <v>788112</v>
      </c>
      <c r="AF24" s="210">
        <v>1180</v>
      </c>
      <c r="AG24" s="212">
        <v>0.53010000000000002</v>
      </c>
      <c r="AH24" s="211">
        <v>3966267</v>
      </c>
      <c r="AI24" s="210">
        <v>5938</v>
      </c>
      <c r="AJ24" s="211">
        <v>148532</v>
      </c>
      <c r="AK24" s="210">
        <v>222.35329341317365</v>
      </c>
      <c r="AL24" s="211">
        <v>4114799</v>
      </c>
      <c r="AM24" s="210">
        <v>6159.8787425149703</v>
      </c>
      <c r="AN24" s="213">
        <v>713627</v>
      </c>
      <c r="AO24" s="214">
        <v>1068.3038922155688</v>
      </c>
      <c r="AP24" s="211">
        <v>4679894</v>
      </c>
      <c r="AQ24" s="210">
        <v>7005.8293413173651</v>
      </c>
      <c r="AR24" s="212">
        <v>0.63574966660559529</v>
      </c>
      <c r="AS24" s="215">
        <v>28</v>
      </c>
      <c r="AT24" s="210">
        <v>2681327.3199999998</v>
      </c>
      <c r="AU24" s="210">
        <v>4013.96</v>
      </c>
      <c r="AV24" s="215">
        <v>27</v>
      </c>
      <c r="AW24" s="212">
        <v>0.36425033339440466</v>
      </c>
      <c r="AX24" s="214">
        <v>7361221.3200000003</v>
      </c>
      <c r="AY24" s="214">
        <v>11019.792395209581</v>
      </c>
      <c r="AZ24" s="215">
        <v>11</v>
      </c>
    </row>
    <row r="25" spans="1:52" ht="15.6" customHeight="1" x14ac:dyDescent="0.2">
      <c r="A25" s="201">
        <v>19</v>
      </c>
      <c r="B25" s="202" t="s">
        <v>313</v>
      </c>
      <c r="C25" s="216">
        <v>1624</v>
      </c>
      <c r="D25" s="216">
        <v>1165</v>
      </c>
      <c r="E25" s="203">
        <v>256.3</v>
      </c>
      <c r="F25" s="216">
        <v>558.5</v>
      </c>
      <c r="G25" s="203">
        <v>33.51</v>
      </c>
      <c r="H25" s="216">
        <v>283</v>
      </c>
      <c r="I25" s="203">
        <v>424.5</v>
      </c>
      <c r="J25" s="216">
        <v>52</v>
      </c>
      <c r="K25" s="203">
        <v>31.2</v>
      </c>
      <c r="L25" s="203">
        <v>5876</v>
      </c>
      <c r="M25" s="205">
        <v>0.15669</v>
      </c>
      <c r="N25" s="203">
        <v>254.46456000000001</v>
      </c>
      <c r="O25" s="203">
        <v>999.97456</v>
      </c>
      <c r="P25" s="203">
        <v>2623.9745600000001</v>
      </c>
      <c r="Q25" s="206">
        <v>4015</v>
      </c>
      <c r="R25" s="206">
        <v>10535258</v>
      </c>
      <c r="S25" s="206">
        <v>5799664</v>
      </c>
      <c r="T25" s="206">
        <v>5799664</v>
      </c>
      <c r="U25" s="207">
        <v>4735594</v>
      </c>
      <c r="V25" s="208">
        <v>0.44950000000000001</v>
      </c>
      <c r="W25" s="208">
        <v>0.55049999999999999</v>
      </c>
      <c r="X25" s="209">
        <v>3571.2216748768474</v>
      </c>
      <c r="Y25" s="206">
        <v>13261777</v>
      </c>
      <c r="Z25" s="206">
        <v>7462113</v>
      </c>
      <c r="AA25" s="210">
        <v>0</v>
      </c>
      <c r="AB25" s="210">
        <v>3581987.72</v>
      </c>
      <c r="AC25" s="210">
        <v>3581987.72</v>
      </c>
      <c r="AD25" s="206">
        <v>3391640.8925592001</v>
      </c>
      <c r="AE25" s="211">
        <v>190347</v>
      </c>
      <c r="AF25" s="210">
        <v>117</v>
      </c>
      <c r="AG25" s="212">
        <v>5.3100000000000001E-2</v>
      </c>
      <c r="AH25" s="211">
        <v>4925941</v>
      </c>
      <c r="AI25" s="210">
        <v>3033</v>
      </c>
      <c r="AJ25" s="211">
        <v>361102</v>
      </c>
      <c r="AK25" s="210">
        <v>222.35344827586206</v>
      </c>
      <c r="AL25" s="211">
        <v>5287043</v>
      </c>
      <c r="AM25" s="210">
        <v>3255.5683497536947</v>
      </c>
      <c r="AN25" s="213">
        <v>1831520</v>
      </c>
      <c r="AO25" s="214">
        <v>1127.7832512315272</v>
      </c>
      <c r="AP25" s="211">
        <v>6757461</v>
      </c>
      <c r="AQ25" s="210">
        <v>4160.9981527093596</v>
      </c>
      <c r="AR25" s="212">
        <v>0.41870089869475796</v>
      </c>
      <c r="AS25" s="215">
        <v>61</v>
      </c>
      <c r="AT25" s="210">
        <v>9381651.7200000007</v>
      </c>
      <c r="AU25" s="210">
        <v>5776.88</v>
      </c>
      <c r="AV25" s="215">
        <v>9</v>
      </c>
      <c r="AW25" s="212">
        <v>0.58129910130524198</v>
      </c>
      <c r="AX25" s="214">
        <v>16139112.720000001</v>
      </c>
      <c r="AY25" s="214">
        <v>9937.8772906403938</v>
      </c>
      <c r="AZ25" s="215">
        <v>39</v>
      </c>
    </row>
    <row r="26" spans="1:52" ht="15.6" customHeight="1" x14ac:dyDescent="0.2">
      <c r="A26" s="217">
        <v>20</v>
      </c>
      <c r="B26" s="218" t="s">
        <v>314</v>
      </c>
      <c r="C26" s="219">
        <v>5021</v>
      </c>
      <c r="D26" s="219">
        <v>3868</v>
      </c>
      <c r="E26" s="220">
        <v>850.96</v>
      </c>
      <c r="F26" s="219">
        <v>2386</v>
      </c>
      <c r="G26" s="220">
        <v>143.16</v>
      </c>
      <c r="H26" s="219">
        <v>1030</v>
      </c>
      <c r="I26" s="220">
        <v>1545</v>
      </c>
      <c r="J26" s="219">
        <v>136</v>
      </c>
      <c r="K26" s="220">
        <v>81.599999999999994</v>
      </c>
      <c r="L26" s="220">
        <v>2479</v>
      </c>
      <c r="M26" s="221">
        <v>6.6110000000000002E-2</v>
      </c>
      <c r="N26" s="220">
        <v>331.93831</v>
      </c>
      <c r="O26" s="220">
        <v>2952.6583099999998</v>
      </c>
      <c r="P26" s="222">
        <v>7973.6583099999998</v>
      </c>
      <c r="Q26" s="223">
        <v>4015</v>
      </c>
      <c r="R26" s="223">
        <v>32014238</v>
      </c>
      <c r="S26" s="223">
        <v>6023177</v>
      </c>
      <c r="T26" s="223">
        <v>6023177</v>
      </c>
      <c r="U26" s="224">
        <v>25991061</v>
      </c>
      <c r="V26" s="225">
        <v>0.81189999999999996</v>
      </c>
      <c r="W26" s="226">
        <v>0.18809999999999999</v>
      </c>
      <c r="X26" s="227">
        <v>1199.5970922127067</v>
      </c>
      <c r="Y26" s="223">
        <v>19609481</v>
      </c>
      <c r="Z26" s="223">
        <v>13586304</v>
      </c>
      <c r="AA26" s="228">
        <v>0</v>
      </c>
      <c r="AB26" s="228">
        <v>10884840.92</v>
      </c>
      <c r="AC26" s="228">
        <v>10884840.92</v>
      </c>
      <c r="AD26" s="223">
        <v>3521594.3525294396</v>
      </c>
      <c r="AE26" s="229">
        <v>7363247</v>
      </c>
      <c r="AF26" s="228">
        <v>1466</v>
      </c>
      <c r="AG26" s="230">
        <v>0.67649999999999999</v>
      </c>
      <c r="AH26" s="229">
        <v>33354308</v>
      </c>
      <c r="AI26" s="228">
        <v>6643</v>
      </c>
      <c r="AJ26" s="229">
        <v>738087</v>
      </c>
      <c r="AK26" s="228">
        <v>147</v>
      </c>
      <c r="AL26" s="229">
        <v>34092395</v>
      </c>
      <c r="AM26" s="228">
        <v>6789.9611631149173</v>
      </c>
      <c r="AN26" s="231">
        <v>3681247</v>
      </c>
      <c r="AO26" s="232">
        <v>733.17008564031073</v>
      </c>
      <c r="AP26" s="229">
        <v>37035555</v>
      </c>
      <c r="AQ26" s="228">
        <v>7376.1312487552277</v>
      </c>
      <c r="AR26" s="230">
        <v>0.68656103026258353</v>
      </c>
      <c r="AS26" s="233">
        <v>11</v>
      </c>
      <c r="AT26" s="228">
        <v>16908017.920000002</v>
      </c>
      <c r="AU26" s="228">
        <v>3367.46</v>
      </c>
      <c r="AV26" s="233">
        <v>56</v>
      </c>
      <c r="AW26" s="230">
        <v>0.31343896973741653</v>
      </c>
      <c r="AX26" s="232">
        <v>53943572.920000002</v>
      </c>
      <c r="AY26" s="232">
        <v>10743.591499701255</v>
      </c>
      <c r="AZ26" s="233">
        <v>16</v>
      </c>
    </row>
    <row r="27" spans="1:52" ht="15.6" customHeight="1" x14ac:dyDescent="0.2">
      <c r="A27" s="201">
        <v>21</v>
      </c>
      <c r="B27" s="202" t="s">
        <v>315</v>
      </c>
      <c r="C27" s="203">
        <v>2428</v>
      </c>
      <c r="D27" s="203">
        <v>1977</v>
      </c>
      <c r="E27" s="203">
        <v>434.94</v>
      </c>
      <c r="F27" s="203">
        <v>983.5</v>
      </c>
      <c r="G27" s="203">
        <v>59.01</v>
      </c>
      <c r="H27" s="203">
        <v>460</v>
      </c>
      <c r="I27" s="203">
        <v>690</v>
      </c>
      <c r="J27" s="203">
        <v>97</v>
      </c>
      <c r="K27" s="203">
        <v>58.199999999999996</v>
      </c>
      <c r="L27" s="204">
        <v>5072</v>
      </c>
      <c r="M27" s="205">
        <v>0.13525000000000001</v>
      </c>
      <c r="N27" s="203">
        <v>328.387</v>
      </c>
      <c r="O27" s="203">
        <v>1570.537</v>
      </c>
      <c r="P27" s="203">
        <v>3998.5370000000003</v>
      </c>
      <c r="Q27" s="206">
        <v>4015</v>
      </c>
      <c r="R27" s="206">
        <v>16054126</v>
      </c>
      <c r="S27" s="206">
        <v>3220332</v>
      </c>
      <c r="T27" s="206">
        <v>3220332</v>
      </c>
      <c r="U27" s="207">
        <v>12833794</v>
      </c>
      <c r="V27" s="208">
        <v>0.7994</v>
      </c>
      <c r="W27" s="208">
        <v>0.2006</v>
      </c>
      <c r="X27" s="209">
        <v>1326.3311367380561</v>
      </c>
      <c r="Y27" s="206">
        <v>10067853</v>
      </c>
      <c r="Z27" s="206">
        <v>6847521</v>
      </c>
      <c r="AA27" s="210">
        <v>0</v>
      </c>
      <c r="AB27" s="210">
        <v>5458402.8400000008</v>
      </c>
      <c r="AC27" s="210">
        <v>5458402.8400000008</v>
      </c>
      <c r="AD27" s="206">
        <v>1883323.6486908803</v>
      </c>
      <c r="AE27" s="211">
        <v>3575079</v>
      </c>
      <c r="AF27" s="210">
        <v>1472</v>
      </c>
      <c r="AG27" s="212">
        <v>0.65500000000000003</v>
      </c>
      <c r="AH27" s="211">
        <v>16408873</v>
      </c>
      <c r="AI27" s="210">
        <v>6758</v>
      </c>
      <c r="AJ27" s="211">
        <v>539874</v>
      </c>
      <c r="AK27" s="210">
        <v>222.35337726523889</v>
      </c>
      <c r="AL27" s="211">
        <v>16948747</v>
      </c>
      <c r="AM27" s="210">
        <v>6980.5383031301481</v>
      </c>
      <c r="AN27" s="213">
        <v>2021804</v>
      </c>
      <c r="AO27" s="214">
        <v>832.70345963756176</v>
      </c>
      <c r="AP27" s="211">
        <v>18430677</v>
      </c>
      <c r="AQ27" s="210">
        <v>7590.8883855024715</v>
      </c>
      <c r="AR27" s="212">
        <v>0.67986266573314191</v>
      </c>
      <c r="AS27" s="215">
        <v>14</v>
      </c>
      <c r="AT27" s="210">
        <v>8678734.8399999999</v>
      </c>
      <c r="AU27" s="210">
        <v>3574.44</v>
      </c>
      <c r="AV27" s="215">
        <v>47</v>
      </c>
      <c r="AW27" s="212">
        <v>0.32013733426685809</v>
      </c>
      <c r="AX27" s="214">
        <v>27109411.84</v>
      </c>
      <c r="AY27" s="214">
        <v>11165.326128500823</v>
      </c>
      <c r="AZ27" s="215">
        <v>8</v>
      </c>
    </row>
    <row r="28" spans="1:52" ht="15.6" customHeight="1" x14ac:dyDescent="0.2">
      <c r="A28" s="201">
        <v>22</v>
      </c>
      <c r="B28" s="202" t="s">
        <v>316</v>
      </c>
      <c r="C28" s="216">
        <v>2568</v>
      </c>
      <c r="D28" s="216">
        <v>1811</v>
      </c>
      <c r="E28" s="203">
        <v>398.42</v>
      </c>
      <c r="F28" s="216">
        <v>1588</v>
      </c>
      <c r="G28" s="203">
        <v>95.28</v>
      </c>
      <c r="H28" s="216">
        <v>528</v>
      </c>
      <c r="I28" s="203">
        <v>792</v>
      </c>
      <c r="J28" s="216">
        <v>25</v>
      </c>
      <c r="K28" s="203">
        <v>15</v>
      </c>
      <c r="L28" s="203">
        <v>4932</v>
      </c>
      <c r="M28" s="205">
        <v>0.13152</v>
      </c>
      <c r="N28" s="203">
        <v>337.74336</v>
      </c>
      <c r="O28" s="203">
        <v>1638.44336</v>
      </c>
      <c r="P28" s="203">
        <v>4206.4433600000002</v>
      </c>
      <c r="Q28" s="206">
        <v>4015</v>
      </c>
      <c r="R28" s="206">
        <v>16888870</v>
      </c>
      <c r="S28" s="206">
        <v>2081228</v>
      </c>
      <c r="T28" s="206">
        <v>2081228</v>
      </c>
      <c r="U28" s="207">
        <v>14807642</v>
      </c>
      <c r="V28" s="208">
        <v>0.87680000000000002</v>
      </c>
      <c r="W28" s="208">
        <v>0.1232</v>
      </c>
      <c r="X28" s="209">
        <v>810.44704049844233</v>
      </c>
      <c r="Y28" s="206">
        <v>8630690</v>
      </c>
      <c r="Z28" s="206">
        <v>6549462</v>
      </c>
      <c r="AA28" s="210">
        <v>0</v>
      </c>
      <c r="AB28" s="210">
        <v>5742215.8000000007</v>
      </c>
      <c r="AC28" s="210">
        <v>5742215.8000000007</v>
      </c>
      <c r="AD28" s="206">
        <v>1216798.4968832002</v>
      </c>
      <c r="AE28" s="211">
        <v>4525417</v>
      </c>
      <c r="AF28" s="210">
        <v>1762</v>
      </c>
      <c r="AG28" s="212">
        <v>0.78810000000000002</v>
      </c>
      <c r="AH28" s="211">
        <v>19333059</v>
      </c>
      <c r="AI28" s="210">
        <v>7528</v>
      </c>
      <c r="AJ28" s="211">
        <v>571003</v>
      </c>
      <c r="AK28" s="210">
        <v>222.35319314641745</v>
      </c>
      <c r="AL28" s="211">
        <v>19904062</v>
      </c>
      <c r="AM28" s="210">
        <v>7750.8029595015578</v>
      </c>
      <c r="AN28" s="213">
        <v>1845655</v>
      </c>
      <c r="AO28" s="214">
        <v>718.71300623052957</v>
      </c>
      <c r="AP28" s="211">
        <v>21178714</v>
      </c>
      <c r="AQ28" s="210">
        <v>8247.1627725856706</v>
      </c>
      <c r="AR28" s="212">
        <v>0.73024614740907312</v>
      </c>
      <c r="AS28" s="215">
        <v>2</v>
      </c>
      <c r="AT28" s="210">
        <v>7823443.7999999998</v>
      </c>
      <c r="AU28" s="210">
        <v>3046.51</v>
      </c>
      <c r="AV28" s="215">
        <v>64</v>
      </c>
      <c r="AW28" s="212">
        <v>0.26975385259092688</v>
      </c>
      <c r="AX28" s="214">
        <v>29002157.800000001</v>
      </c>
      <c r="AY28" s="214">
        <v>11293.67515576324</v>
      </c>
      <c r="AZ28" s="215">
        <v>6</v>
      </c>
    </row>
    <row r="29" spans="1:52" ht="15.6" customHeight="1" x14ac:dyDescent="0.2">
      <c r="A29" s="201">
        <v>23</v>
      </c>
      <c r="B29" s="202" t="s">
        <v>317</v>
      </c>
      <c r="C29" s="216">
        <v>10449</v>
      </c>
      <c r="D29" s="216">
        <v>7869</v>
      </c>
      <c r="E29" s="203">
        <v>1731.18</v>
      </c>
      <c r="F29" s="216">
        <v>5930</v>
      </c>
      <c r="G29" s="203">
        <v>355.8</v>
      </c>
      <c r="H29" s="216">
        <v>1567</v>
      </c>
      <c r="I29" s="203">
        <v>2350.5</v>
      </c>
      <c r="J29" s="216">
        <v>333</v>
      </c>
      <c r="K29" s="203">
        <v>199.79999999999998</v>
      </c>
      <c r="L29" s="203">
        <v>0</v>
      </c>
      <c r="M29" s="205">
        <v>0</v>
      </c>
      <c r="N29" s="203">
        <v>0</v>
      </c>
      <c r="O29" s="203">
        <v>4637.28</v>
      </c>
      <c r="P29" s="203">
        <v>15086.279999999999</v>
      </c>
      <c r="Q29" s="206">
        <v>4015</v>
      </c>
      <c r="R29" s="206">
        <v>60571414</v>
      </c>
      <c r="S29" s="206">
        <v>17022682</v>
      </c>
      <c r="T29" s="206">
        <v>17022682</v>
      </c>
      <c r="U29" s="207">
        <v>43548732</v>
      </c>
      <c r="V29" s="208">
        <v>0.71899999999999997</v>
      </c>
      <c r="W29" s="208">
        <v>0.28100000000000003</v>
      </c>
      <c r="X29" s="209">
        <v>1629.1206814049192</v>
      </c>
      <c r="Y29" s="206">
        <v>61703887</v>
      </c>
      <c r="Z29" s="206">
        <v>44681205</v>
      </c>
      <c r="AA29" s="210">
        <v>0</v>
      </c>
      <c r="AB29" s="210">
        <v>20594280.760000002</v>
      </c>
      <c r="AC29" s="210">
        <v>20594280.760000002</v>
      </c>
      <c r="AD29" s="206">
        <v>9953627.776923202</v>
      </c>
      <c r="AE29" s="211">
        <v>10640653</v>
      </c>
      <c r="AF29" s="210">
        <v>1018</v>
      </c>
      <c r="AG29" s="212">
        <v>0.51670000000000005</v>
      </c>
      <c r="AH29" s="211">
        <v>54189385</v>
      </c>
      <c r="AI29" s="210">
        <v>5186</v>
      </c>
      <c r="AJ29" s="211">
        <v>2323370</v>
      </c>
      <c r="AK29" s="210">
        <v>222.3533352473921</v>
      </c>
      <c r="AL29" s="211">
        <v>56512755</v>
      </c>
      <c r="AM29" s="210">
        <v>5408.4366925064596</v>
      </c>
      <c r="AN29" s="213">
        <v>9518342</v>
      </c>
      <c r="AO29" s="214">
        <v>910.93329505215809</v>
      </c>
      <c r="AP29" s="211">
        <v>63707727</v>
      </c>
      <c r="AQ29" s="210">
        <v>6097.0166523112257</v>
      </c>
      <c r="AR29" s="212">
        <v>0.62874830557981076</v>
      </c>
      <c r="AS29" s="215">
        <v>33</v>
      </c>
      <c r="AT29" s="210">
        <v>37616962.759999998</v>
      </c>
      <c r="AU29" s="210">
        <v>3600.05</v>
      </c>
      <c r="AV29" s="215">
        <v>43</v>
      </c>
      <c r="AW29" s="212">
        <v>0.37125169442018929</v>
      </c>
      <c r="AX29" s="214">
        <v>101324689.75999999</v>
      </c>
      <c r="AY29" s="214">
        <v>9697.0705100966588</v>
      </c>
      <c r="AZ29" s="215">
        <v>50</v>
      </c>
    </row>
    <row r="30" spans="1:52" ht="15.6" customHeight="1" x14ac:dyDescent="0.2">
      <c r="A30" s="201">
        <v>24</v>
      </c>
      <c r="B30" s="202" t="s">
        <v>318</v>
      </c>
      <c r="C30" s="216">
        <v>3869</v>
      </c>
      <c r="D30" s="216">
        <v>3050</v>
      </c>
      <c r="E30" s="203">
        <v>671</v>
      </c>
      <c r="F30" s="216">
        <v>1678</v>
      </c>
      <c r="G30" s="203">
        <v>100.67999999999999</v>
      </c>
      <c r="H30" s="216">
        <v>508</v>
      </c>
      <c r="I30" s="203">
        <v>762</v>
      </c>
      <c r="J30" s="216">
        <v>96</v>
      </c>
      <c r="K30" s="203">
        <v>57.599999999999994</v>
      </c>
      <c r="L30" s="203">
        <v>3631</v>
      </c>
      <c r="M30" s="205">
        <v>9.6829999999999999E-2</v>
      </c>
      <c r="N30" s="203">
        <v>374.63526999999999</v>
      </c>
      <c r="O30" s="203">
        <v>1965.9152699999997</v>
      </c>
      <c r="P30" s="203">
        <v>5834.9152699999995</v>
      </c>
      <c r="Q30" s="206">
        <v>4015</v>
      </c>
      <c r="R30" s="206">
        <v>23427185</v>
      </c>
      <c r="S30" s="206">
        <v>21056609</v>
      </c>
      <c r="T30" s="206">
        <v>17570389</v>
      </c>
      <c r="U30" s="207">
        <v>5856796</v>
      </c>
      <c r="V30" s="208">
        <v>0.25</v>
      </c>
      <c r="W30" s="208">
        <v>0.75</v>
      </c>
      <c r="X30" s="209">
        <v>4541.325665546653</v>
      </c>
      <c r="Y30" s="206">
        <v>102970375</v>
      </c>
      <c r="Z30" s="206">
        <v>85399986</v>
      </c>
      <c r="AA30" s="210">
        <v>0</v>
      </c>
      <c r="AB30" s="210">
        <v>7965242.9000000004</v>
      </c>
      <c r="AC30" s="210">
        <v>7965242.9000000004</v>
      </c>
      <c r="AD30" s="206">
        <v>10275163.341</v>
      </c>
      <c r="AE30" s="211">
        <v>0</v>
      </c>
      <c r="AF30" s="210">
        <v>0</v>
      </c>
      <c r="AG30" s="212">
        <v>0</v>
      </c>
      <c r="AH30" s="211">
        <v>5856796</v>
      </c>
      <c r="AI30" s="210">
        <v>1514</v>
      </c>
      <c r="AJ30" s="211">
        <v>2223477</v>
      </c>
      <c r="AK30" s="210">
        <v>574.69035926596018</v>
      </c>
      <c r="AL30" s="211">
        <v>8080273</v>
      </c>
      <c r="AM30" s="210">
        <v>2088.465494959938</v>
      </c>
      <c r="AN30" s="213">
        <v>5528570</v>
      </c>
      <c r="AO30" s="214">
        <v>1428.9402946497803</v>
      </c>
      <c r="AP30" s="211">
        <v>11385366</v>
      </c>
      <c r="AQ30" s="210">
        <v>2942.7154303437583</v>
      </c>
      <c r="AR30" s="212">
        <v>0.30837102590880949</v>
      </c>
      <c r="AS30" s="215">
        <v>66</v>
      </c>
      <c r="AT30" s="210">
        <v>25535631.899999999</v>
      </c>
      <c r="AU30" s="210">
        <v>6600.06</v>
      </c>
      <c r="AV30" s="215">
        <v>3</v>
      </c>
      <c r="AW30" s="212">
        <v>0.69162897409119051</v>
      </c>
      <c r="AX30" s="214">
        <v>36920997.899999999</v>
      </c>
      <c r="AY30" s="214">
        <v>9542.7753683122246</v>
      </c>
      <c r="AZ30" s="215">
        <v>58</v>
      </c>
    </row>
    <row r="31" spans="1:52" ht="15.6" customHeight="1" x14ac:dyDescent="0.2">
      <c r="A31" s="217">
        <v>25</v>
      </c>
      <c r="B31" s="218" t="s">
        <v>319</v>
      </c>
      <c r="C31" s="219">
        <v>1927</v>
      </c>
      <c r="D31" s="219">
        <v>1275</v>
      </c>
      <c r="E31" s="220">
        <v>280.5</v>
      </c>
      <c r="F31" s="219">
        <v>1428.5</v>
      </c>
      <c r="G31" s="220">
        <v>85.71</v>
      </c>
      <c r="H31" s="219">
        <v>292</v>
      </c>
      <c r="I31" s="220">
        <v>438</v>
      </c>
      <c r="J31" s="219">
        <v>96</v>
      </c>
      <c r="K31" s="220">
        <v>57.599999999999994</v>
      </c>
      <c r="L31" s="220">
        <v>5573</v>
      </c>
      <c r="M31" s="221">
        <v>0.14860999999999999</v>
      </c>
      <c r="N31" s="220">
        <v>286.37146999999999</v>
      </c>
      <c r="O31" s="220">
        <v>1148.18147</v>
      </c>
      <c r="P31" s="222">
        <v>3075.18147</v>
      </c>
      <c r="Q31" s="223">
        <v>4015</v>
      </c>
      <c r="R31" s="223">
        <v>12346854</v>
      </c>
      <c r="S31" s="223">
        <v>3309693</v>
      </c>
      <c r="T31" s="223">
        <v>3309693</v>
      </c>
      <c r="U31" s="224">
        <v>9037161</v>
      </c>
      <c r="V31" s="225">
        <v>0.7319</v>
      </c>
      <c r="W31" s="226">
        <v>0.2681</v>
      </c>
      <c r="X31" s="227">
        <v>1717.5365853658536</v>
      </c>
      <c r="Y31" s="223">
        <v>12323243</v>
      </c>
      <c r="Z31" s="223">
        <v>9013550</v>
      </c>
      <c r="AA31" s="228">
        <v>0</v>
      </c>
      <c r="AB31" s="228">
        <v>4197930.3600000003</v>
      </c>
      <c r="AC31" s="228">
        <v>4197930.3600000003</v>
      </c>
      <c r="AD31" s="223">
        <v>1935800.02276752</v>
      </c>
      <c r="AE31" s="229">
        <v>2262130</v>
      </c>
      <c r="AF31" s="228">
        <v>1174</v>
      </c>
      <c r="AG31" s="230">
        <v>0.53890000000000005</v>
      </c>
      <c r="AH31" s="229">
        <v>11299291</v>
      </c>
      <c r="AI31" s="228">
        <v>5864</v>
      </c>
      <c r="AJ31" s="229">
        <v>428475</v>
      </c>
      <c r="AK31" s="228">
        <v>222.35339906590556</v>
      </c>
      <c r="AL31" s="229">
        <v>11727766</v>
      </c>
      <c r="AM31" s="228">
        <v>6086.0228334198237</v>
      </c>
      <c r="AN31" s="231">
        <v>1688213</v>
      </c>
      <c r="AO31" s="232">
        <v>876.08354955889979</v>
      </c>
      <c r="AP31" s="229">
        <v>12987504</v>
      </c>
      <c r="AQ31" s="228">
        <v>6739.7529839128174</v>
      </c>
      <c r="AR31" s="230">
        <v>0.63368740149170755</v>
      </c>
      <c r="AS31" s="233">
        <v>29</v>
      </c>
      <c r="AT31" s="228">
        <v>7507623.3600000003</v>
      </c>
      <c r="AU31" s="228">
        <v>3896.02</v>
      </c>
      <c r="AV31" s="233">
        <v>32</v>
      </c>
      <c r="AW31" s="230">
        <v>0.36631259850829251</v>
      </c>
      <c r="AX31" s="232">
        <v>20495127.359999999</v>
      </c>
      <c r="AY31" s="232">
        <v>10635.769257913855</v>
      </c>
      <c r="AZ31" s="233">
        <v>20</v>
      </c>
    </row>
    <row r="32" spans="1:52" ht="15.6" customHeight="1" x14ac:dyDescent="0.2">
      <c r="A32" s="201">
        <v>26</v>
      </c>
      <c r="B32" s="202" t="s">
        <v>320</v>
      </c>
      <c r="C32" s="203">
        <v>46460</v>
      </c>
      <c r="D32" s="203">
        <v>36222</v>
      </c>
      <c r="E32" s="203">
        <v>7968.84</v>
      </c>
      <c r="F32" s="203">
        <v>18523</v>
      </c>
      <c r="G32" s="203">
        <v>1111.3799999999999</v>
      </c>
      <c r="H32" s="203">
        <v>7074</v>
      </c>
      <c r="I32" s="203">
        <v>10611</v>
      </c>
      <c r="J32" s="203">
        <v>3120</v>
      </c>
      <c r="K32" s="203">
        <v>1872</v>
      </c>
      <c r="L32" s="204">
        <v>0</v>
      </c>
      <c r="M32" s="205">
        <v>0</v>
      </c>
      <c r="N32" s="203">
        <v>0</v>
      </c>
      <c r="O32" s="203">
        <v>21563.22</v>
      </c>
      <c r="P32" s="203">
        <v>68023.22</v>
      </c>
      <c r="Q32" s="206">
        <v>4015</v>
      </c>
      <c r="R32" s="206">
        <v>273113228</v>
      </c>
      <c r="S32" s="206">
        <v>118549104</v>
      </c>
      <c r="T32" s="206">
        <v>118549104</v>
      </c>
      <c r="U32" s="207">
        <v>154564124</v>
      </c>
      <c r="V32" s="208">
        <v>0.56589999999999996</v>
      </c>
      <c r="W32" s="208">
        <v>0.43409999999999999</v>
      </c>
      <c r="X32" s="209">
        <v>2551.6380542402067</v>
      </c>
      <c r="Y32" s="206">
        <v>402239303</v>
      </c>
      <c r="Z32" s="206">
        <v>283690199</v>
      </c>
      <c r="AA32" s="210">
        <v>0</v>
      </c>
      <c r="AB32" s="210">
        <v>92858497.520000011</v>
      </c>
      <c r="AC32" s="210">
        <v>92858497.520000011</v>
      </c>
      <c r="AD32" s="206">
        <v>69332982.890303046</v>
      </c>
      <c r="AE32" s="211">
        <v>23525515</v>
      </c>
      <c r="AF32" s="210">
        <v>506</v>
      </c>
      <c r="AG32" s="212">
        <v>0.25330000000000003</v>
      </c>
      <c r="AH32" s="211">
        <v>178089639</v>
      </c>
      <c r="AI32" s="210">
        <v>3833</v>
      </c>
      <c r="AJ32" s="211">
        <v>21727367</v>
      </c>
      <c r="AK32" s="210">
        <v>467.65749031424883</v>
      </c>
      <c r="AL32" s="211">
        <v>199817006</v>
      </c>
      <c r="AM32" s="210">
        <v>4300.8395609126128</v>
      </c>
      <c r="AN32" s="213">
        <v>60606489</v>
      </c>
      <c r="AO32" s="214">
        <v>1304.4874946190271</v>
      </c>
      <c r="AP32" s="211">
        <v>238696128</v>
      </c>
      <c r="AQ32" s="210">
        <v>5137.6695652173912</v>
      </c>
      <c r="AR32" s="212">
        <v>0.53031359738909634</v>
      </c>
      <c r="AS32" s="215">
        <v>53</v>
      </c>
      <c r="AT32" s="210">
        <v>211407601.52000001</v>
      </c>
      <c r="AU32" s="210">
        <v>4550.3100000000004</v>
      </c>
      <c r="AV32" s="215">
        <v>17</v>
      </c>
      <c r="AW32" s="212">
        <v>0.46968640261090372</v>
      </c>
      <c r="AX32" s="214">
        <v>450103729.51999998</v>
      </c>
      <c r="AY32" s="214">
        <v>9687.9838467498921</v>
      </c>
      <c r="AZ32" s="215">
        <v>51</v>
      </c>
    </row>
    <row r="33" spans="1:52" ht="15.6" customHeight="1" x14ac:dyDescent="0.2">
      <c r="A33" s="201">
        <v>27</v>
      </c>
      <c r="B33" s="202" t="s">
        <v>321</v>
      </c>
      <c r="C33" s="216">
        <v>4961</v>
      </c>
      <c r="D33" s="216">
        <v>3121</v>
      </c>
      <c r="E33" s="203">
        <v>686.62</v>
      </c>
      <c r="F33" s="216">
        <v>3529.5</v>
      </c>
      <c r="G33" s="203">
        <v>211.76999999999998</v>
      </c>
      <c r="H33" s="216">
        <v>846</v>
      </c>
      <c r="I33" s="203">
        <v>1269</v>
      </c>
      <c r="J33" s="216">
        <v>66</v>
      </c>
      <c r="K33" s="203">
        <v>39.6</v>
      </c>
      <c r="L33" s="203">
        <v>2539</v>
      </c>
      <c r="M33" s="205">
        <v>6.7710000000000006E-2</v>
      </c>
      <c r="N33" s="203">
        <v>335.90931</v>
      </c>
      <c r="O33" s="203">
        <v>2542.8993099999998</v>
      </c>
      <c r="P33" s="203">
        <v>7503.8993099999998</v>
      </c>
      <c r="Q33" s="206">
        <v>4015</v>
      </c>
      <c r="R33" s="206">
        <v>30128156</v>
      </c>
      <c r="S33" s="206">
        <v>6562808</v>
      </c>
      <c r="T33" s="206">
        <v>6562808</v>
      </c>
      <c r="U33" s="207">
        <v>23565348</v>
      </c>
      <c r="V33" s="208">
        <v>0.78220000000000001</v>
      </c>
      <c r="W33" s="208">
        <v>0.21779999999999999</v>
      </c>
      <c r="X33" s="209">
        <v>1322.8800645031245</v>
      </c>
      <c r="Y33" s="206">
        <v>27094398</v>
      </c>
      <c r="Z33" s="206">
        <v>20531590</v>
      </c>
      <c r="AA33" s="210">
        <v>0</v>
      </c>
      <c r="AB33" s="210">
        <v>10243573.040000001</v>
      </c>
      <c r="AC33" s="210">
        <v>10243573.040000001</v>
      </c>
      <c r="AD33" s="206">
        <v>3837406.3579526404</v>
      </c>
      <c r="AE33" s="211">
        <v>6406167</v>
      </c>
      <c r="AF33" s="210">
        <v>1291</v>
      </c>
      <c r="AG33" s="212">
        <v>0.62539999999999996</v>
      </c>
      <c r="AH33" s="211">
        <v>29971515</v>
      </c>
      <c r="AI33" s="210">
        <v>6041</v>
      </c>
      <c r="AJ33" s="211">
        <v>1103095</v>
      </c>
      <c r="AK33" s="210">
        <v>222.35335617818987</v>
      </c>
      <c r="AL33" s="211">
        <v>31074610</v>
      </c>
      <c r="AM33" s="210">
        <v>6263.7794799435596</v>
      </c>
      <c r="AN33" s="213">
        <v>4541366</v>
      </c>
      <c r="AO33" s="214">
        <v>915.41342471275948</v>
      </c>
      <c r="AP33" s="211">
        <v>34512881</v>
      </c>
      <c r="AQ33" s="210">
        <v>6956.8395484781295</v>
      </c>
      <c r="AR33" s="212">
        <v>0.67251319734682613</v>
      </c>
      <c r="AS33" s="215">
        <v>18</v>
      </c>
      <c r="AT33" s="210">
        <v>16806381.039999999</v>
      </c>
      <c r="AU33" s="210">
        <v>3387.7</v>
      </c>
      <c r="AV33" s="215">
        <v>55</v>
      </c>
      <c r="AW33" s="212">
        <v>0.32748680265317393</v>
      </c>
      <c r="AX33" s="214">
        <v>51319262.039999999</v>
      </c>
      <c r="AY33" s="214">
        <v>10344.539818584963</v>
      </c>
      <c r="AZ33" s="215">
        <v>26</v>
      </c>
    </row>
    <row r="34" spans="1:52" ht="15.6" customHeight="1" x14ac:dyDescent="0.2">
      <c r="A34" s="201">
        <v>28</v>
      </c>
      <c r="B34" s="202" t="s">
        <v>322</v>
      </c>
      <c r="C34" s="216">
        <v>34509</v>
      </c>
      <c r="D34" s="216">
        <v>22299</v>
      </c>
      <c r="E34" s="203">
        <v>4905.78</v>
      </c>
      <c r="F34" s="216">
        <v>16958</v>
      </c>
      <c r="G34" s="203">
        <v>1017.48</v>
      </c>
      <c r="H34" s="216">
        <v>3606</v>
      </c>
      <c r="I34" s="203">
        <v>5409</v>
      </c>
      <c r="J34" s="216">
        <v>1760</v>
      </c>
      <c r="K34" s="203">
        <v>1056</v>
      </c>
      <c r="L34" s="203">
        <v>0</v>
      </c>
      <c r="M34" s="205">
        <v>0</v>
      </c>
      <c r="N34" s="203">
        <v>0</v>
      </c>
      <c r="O34" s="203">
        <v>12388.26</v>
      </c>
      <c r="P34" s="203">
        <v>46897.26</v>
      </c>
      <c r="Q34" s="206">
        <v>4015</v>
      </c>
      <c r="R34" s="206">
        <v>188292499</v>
      </c>
      <c r="S34" s="206">
        <v>74195652</v>
      </c>
      <c r="T34" s="206">
        <v>74195652</v>
      </c>
      <c r="U34" s="207">
        <v>114096847</v>
      </c>
      <c r="V34" s="208">
        <v>0.60599999999999998</v>
      </c>
      <c r="W34" s="208">
        <v>0.39400000000000002</v>
      </c>
      <c r="X34" s="209">
        <v>2150.0377292880116</v>
      </c>
      <c r="Y34" s="206">
        <v>265704053</v>
      </c>
      <c r="Z34" s="206">
        <v>191508401</v>
      </c>
      <c r="AA34" s="210">
        <v>0</v>
      </c>
      <c r="AB34" s="210">
        <v>64019449.660000004</v>
      </c>
      <c r="AC34" s="210">
        <v>64019449.660000004</v>
      </c>
      <c r="AD34" s="206">
        <v>43384700.645588808</v>
      </c>
      <c r="AE34" s="211">
        <v>20634749</v>
      </c>
      <c r="AF34" s="210">
        <v>598</v>
      </c>
      <c r="AG34" s="212">
        <v>0.32229999999999998</v>
      </c>
      <c r="AH34" s="211">
        <v>134731596</v>
      </c>
      <c r="AI34" s="210">
        <v>3904</v>
      </c>
      <c r="AJ34" s="211">
        <v>9669570</v>
      </c>
      <c r="AK34" s="210">
        <v>280.20429453186125</v>
      </c>
      <c r="AL34" s="211">
        <v>144401166</v>
      </c>
      <c r="AM34" s="210">
        <v>4184.4494479700952</v>
      </c>
      <c r="AN34" s="213">
        <v>33632620</v>
      </c>
      <c r="AO34" s="214">
        <v>974.60430612304037</v>
      </c>
      <c r="AP34" s="211">
        <v>168364216</v>
      </c>
      <c r="AQ34" s="210">
        <v>4878.8494595612738</v>
      </c>
      <c r="AR34" s="212">
        <v>0.54917017000709056</v>
      </c>
      <c r="AS34" s="215">
        <v>50</v>
      </c>
      <c r="AT34" s="210">
        <v>138215101.66</v>
      </c>
      <c r="AU34" s="210">
        <v>4005.19</v>
      </c>
      <c r="AV34" s="215">
        <v>29</v>
      </c>
      <c r="AW34" s="212">
        <v>0.45082982999290955</v>
      </c>
      <c r="AX34" s="214">
        <v>306579317.65999997</v>
      </c>
      <c r="AY34" s="214">
        <v>8884.0394581123746</v>
      </c>
      <c r="AZ34" s="215">
        <v>67</v>
      </c>
    </row>
    <row r="35" spans="1:52" ht="15.6" customHeight="1" x14ac:dyDescent="0.2">
      <c r="A35" s="201">
        <v>29</v>
      </c>
      <c r="B35" s="202" t="s">
        <v>323</v>
      </c>
      <c r="C35" s="216">
        <v>12860</v>
      </c>
      <c r="D35" s="216">
        <v>8281</v>
      </c>
      <c r="E35" s="203">
        <v>1821.82</v>
      </c>
      <c r="F35" s="216">
        <v>6396.5</v>
      </c>
      <c r="G35" s="203">
        <v>383.78999999999996</v>
      </c>
      <c r="H35" s="216">
        <v>1535</v>
      </c>
      <c r="I35" s="203">
        <v>2302.5</v>
      </c>
      <c r="J35" s="216">
        <v>321</v>
      </c>
      <c r="K35" s="203">
        <v>192.6</v>
      </c>
      <c r="L35" s="203">
        <v>0</v>
      </c>
      <c r="M35" s="205">
        <v>0</v>
      </c>
      <c r="N35" s="203">
        <v>0</v>
      </c>
      <c r="O35" s="203">
        <v>4700.71</v>
      </c>
      <c r="P35" s="203">
        <v>17560.71</v>
      </c>
      <c r="Q35" s="206">
        <v>4015</v>
      </c>
      <c r="R35" s="206">
        <v>70506251</v>
      </c>
      <c r="S35" s="206">
        <v>20675071</v>
      </c>
      <c r="T35" s="206">
        <v>20675071</v>
      </c>
      <c r="U35" s="207">
        <v>49831180</v>
      </c>
      <c r="V35" s="208">
        <v>0.70679999999999998</v>
      </c>
      <c r="W35" s="208">
        <v>0.29320000000000002</v>
      </c>
      <c r="X35" s="209">
        <v>1607.7038102643858</v>
      </c>
      <c r="Y35" s="206">
        <v>91184947</v>
      </c>
      <c r="Z35" s="206">
        <v>70509876</v>
      </c>
      <c r="AA35" s="210">
        <v>0</v>
      </c>
      <c r="AB35" s="210">
        <v>23972125.340000004</v>
      </c>
      <c r="AC35" s="210">
        <v>23972125.340000004</v>
      </c>
      <c r="AD35" s="206">
        <v>12089238.697463362</v>
      </c>
      <c r="AE35" s="211">
        <v>11882887</v>
      </c>
      <c r="AF35" s="210">
        <v>924</v>
      </c>
      <c r="AG35" s="212">
        <v>0.49569999999999997</v>
      </c>
      <c r="AH35" s="211">
        <v>61714067</v>
      </c>
      <c r="AI35" s="210">
        <v>4799</v>
      </c>
      <c r="AJ35" s="211">
        <v>2859464</v>
      </c>
      <c r="AK35" s="210">
        <v>222.35334370139969</v>
      </c>
      <c r="AL35" s="211">
        <v>64573531</v>
      </c>
      <c r="AM35" s="210">
        <v>5021.2699066874029</v>
      </c>
      <c r="AN35" s="213">
        <v>12568121</v>
      </c>
      <c r="AO35" s="214">
        <v>977.30334370139974</v>
      </c>
      <c r="AP35" s="211">
        <v>74282188</v>
      </c>
      <c r="AQ35" s="210">
        <v>5776.2199066874027</v>
      </c>
      <c r="AR35" s="212">
        <v>0.6245907049147682</v>
      </c>
      <c r="AS35" s="215">
        <v>35</v>
      </c>
      <c r="AT35" s="210">
        <v>44647196.340000004</v>
      </c>
      <c r="AU35" s="210">
        <v>3471.79</v>
      </c>
      <c r="AV35" s="215">
        <v>52</v>
      </c>
      <c r="AW35" s="212">
        <v>0.37540929508523174</v>
      </c>
      <c r="AX35" s="214">
        <v>118929384.34</v>
      </c>
      <c r="AY35" s="214">
        <v>9248.0081135303262</v>
      </c>
      <c r="AZ35" s="215">
        <v>63</v>
      </c>
    </row>
    <row r="36" spans="1:52" ht="15.6" customHeight="1" x14ac:dyDescent="0.2">
      <c r="A36" s="217">
        <v>30</v>
      </c>
      <c r="B36" s="218" t="s">
        <v>324</v>
      </c>
      <c r="C36" s="219">
        <v>2360</v>
      </c>
      <c r="D36" s="219">
        <v>1349</v>
      </c>
      <c r="E36" s="220">
        <v>296.78000000000003</v>
      </c>
      <c r="F36" s="219">
        <v>1498</v>
      </c>
      <c r="G36" s="220">
        <v>89.88</v>
      </c>
      <c r="H36" s="219">
        <v>325</v>
      </c>
      <c r="I36" s="220">
        <v>487.5</v>
      </c>
      <c r="J36" s="219">
        <v>24</v>
      </c>
      <c r="K36" s="220">
        <v>14.399999999999999</v>
      </c>
      <c r="L36" s="220">
        <v>5140</v>
      </c>
      <c r="M36" s="221">
        <v>0.13707</v>
      </c>
      <c r="N36" s="220">
        <v>323.48520000000002</v>
      </c>
      <c r="O36" s="220">
        <v>1212.0452</v>
      </c>
      <c r="P36" s="222">
        <v>3572.0452</v>
      </c>
      <c r="Q36" s="223">
        <v>4015</v>
      </c>
      <c r="R36" s="223">
        <v>14341761</v>
      </c>
      <c r="S36" s="223">
        <v>2977369</v>
      </c>
      <c r="T36" s="223">
        <v>2977369</v>
      </c>
      <c r="U36" s="224">
        <v>11364392</v>
      </c>
      <c r="V36" s="225">
        <v>0.79239999999999999</v>
      </c>
      <c r="W36" s="226">
        <v>0.20760000000000001</v>
      </c>
      <c r="X36" s="227">
        <v>1261.597033898305</v>
      </c>
      <c r="Y36" s="223">
        <v>11885643</v>
      </c>
      <c r="Z36" s="223">
        <v>8908274</v>
      </c>
      <c r="AA36" s="228">
        <v>0</v>
      </c>
      <c r="AB36" s="228">
        <v>4876198.74</v>
      </c>
      <c r="AC36" s="228">
        <v>4876198.74</v>
      </c>
      <c r="AD36" s="223">
        <v>1741154.0364892802</v>
      </c>
      <c r="AE36" s="229">
        <v>3135045</v>
      </c>
      <c r="AF36" s="228">
        <v>1328</v>
      </c>
      <c r="AG36" s="230">
        <v>0.64290000000000003</v>
      </c>
      <c r="AH36" s="229">
        <v>14499437</v>
      </c>
      <c r="AI36" s="228">
        <v>6144</v>
      </c>
      <c r="AJ36" s="229">
        <v>524754</v>
      </c>
      <c r="AK36" s="228">
        <v>222.35338983050846</v>
      </c>
      <c r="AL36" s="229">
        <v>15024191</v>
      </c>
      <c r="AM36" s="228">
        <v>6366.1826271186437</v>
      </c>
      <c r="AN36" s="231">
        <v>2240875</v>
      </c>
      <c r="AO36" s="232">
        <v>949.52330508474574</v>
      </c>
      <c r="AP36" s="229">
        <v>16740312</v>
      </c>
      <c r="AQ36" s="228">
        <v>7093.3525423728815</v>
      </c>
      <c r="AR36" s="230">
        <v>0.68066983237188095</v>
      </c>
      <c r="AS36" s="233">
        <v>13</v>
      </c>
      <c r="AT36" s="228">
        <v>7853567.7400000002</v>
      </c>
      <c r="AU36" s="228">
        <v>3327.78</v>
      </c>
      <c r="AV36" s="233">
        <v>59</v>
      </c>
      <c r="AW36" s="230">
        <v>0.319330167628119</v>
      </c>
      <c r="AX36" s="232">
        <v>24593879.740000002</v>
      </c>
      <c r="AY36" s="232">
        <v>10421.135483050848</v>
      </c>
      <c r="AZ36" s="233">
        <v>22</v>
      </c>
    </row>
    <row r="37" spans="1:52" ht="15.6" customHeight="1" x14ac:dyDescent="0.2">
      <c r="A37" s="201">
        <v>31</v>
      </c>
      <c r="B37" s="202" t="s">
        <v>325</v>
      </c>
      <c r="C37" s="203">
        <v>6245</v>
      </c>
      <c r="D37" s="203">
        <v>3983</v>
      </c>
      <c r="E37" s="203">
        <v>876.26</v>
      </c>
      <c r="F37" s="203">
        <v>3516.5</v>
      </c>
      <c r="G37" s="203">
        <v>210.98999999999998</v>
      </c>
      <c r="H37" s="203">
        <v>1107</v>
      </c>
      <c r="I37" s="203">
        <v>1660.5</v>
      </c>
      <c r="J37" s="203">
        <v>228</v>
      </c>
      <c r="K37" s="203">
        <v>136.79999999999998</v>
      </c>
      <c r="L37" s="204">
        <v>1255</v>
      </c>
      <c r="M37" s="205">
        <v>3.347E-2</v>
      </c>
      <c r="N37" s="203">
        <v>209.02015</v>
      </c>
      <c r="O37" s="203">
        <v>3093.57015</v>
      </c>
      <c r="P37" s="203">
        <v>9338.5701499999996</v>
      </c>
      <c r="Q37" s="206">
        <v>4015</v>
      </c>
      <c r="R37" s="206">
        <v>37494359</v>
      </c>
      <c r="S37" s="206">
        <v>12459278</v>
      </c>
      <c r="T37" s="206">
        <v>12459278</v>
      </c>
      <c r="U37" s="207">
        <v>25035081</v>
      </c>
      <c r="V37" s="208">
        <v>0.66769999999999996</v>
      </c>
      <c r="W37" s="208">
        <v>0.33229999999999998</v>
      </c>
      <c r="X37" s="209">
        <v>1995.0805444355485</v>
      </c>
      <c r="Y37" s="206">
        <v>58489782</v>
      </c>
      <c r="Z37" s="206">
        <v>46030504</v>
      </c>
      <c r="AA37" s="210">
        <v>0</v>
      </c>
      <c r="AB37" s="210">
        <v>12748082.060000001</v>
      </c>
      <c r="AC37" s="210">
        <v>12748082.060000001</v>
      </c>
      <c r="AD37" s="206">
        <v>7286242.7898853598</v>
      </c>
      <c r="AE37" s="211">
        <v>5461839</v>
      </c>
      <c r="AF37" s="210">
        <v>875</v>
      </c>
      <c r="AG37" s="212">
        <v>0.4284</v>
      </c>
      <c r="AH37" s="211">
        <v>30496920</v>
      </c>
      <c r="AI37" s="210">
        <v>4883</v>
      </c>
      <c r="AJ37" s="211">
        <v>1388597</v>
      </c>
      <c r="AK37" s="210">
        <v>222.35340272217775</v>
      </c>
      <c r="AL37" s="211">
        <v>31885517</v>
      </c>
      <c r="AM37" s="210">
        <v>5105.7673338670938</v>
      </c>
      <c r="AN37" s="213">
        <v>5265680</v>
      </c>
      <c r="AO37" s="214">
        <v>843.18334667734189</v>
      </c>
      <c r="AP37" s="211">
        <v>35762600</v>
      </c>
      <c r="AQ37" s="210">
        <v>5726.5972778222576</v>
      </c>
      <c r="AR37" s="212">
        <v>0.58656098781771115</v>
      </c>
      <c r="AS37" s="215">
        <v>46</v>
      </c>
      <c r="AT37" s="210">
        <v>25207360.059999999</v>
      </c>
      <c r="AU37" s="210">
        <v>4036.41</v>
      </c>
      <c r="AV37" s="215">
        <v>25</v>
      </c>
      <c r="AW37" s="212">
        <v>0.41343901218228873</v>
      </c>
      <c r="AX37" s="214">
        <v>60969960.060000002</v>
      </c>
      <c r="AY37" s="214">
        <v>9763.0040128102482</v>
      </c>
      <c r="AZ37" s="215">
        <v>47</v>
      </c>
    </row>
    <row r="38" spans="1:52" ht="15.6" customHeight="1" x14ac:dyDescent="0.2">
      <c r="A38" s="201">
        <v>32</v>
      </c>
      <c r="B38" s="202" t="s">
        <v>326</v>
      </c>
      <c r="C38" s="216">
        <v>26294</v>
      </c>
      <c r="D38" s="216">
        <v>20216</v>
      </c>
      <c r="E38" s="203">
        <v>4447.5200000000004</v>
      </c>
      <c r="F38" s="216">
        <v>16157</v>
      </c>
      <c r="G38" s="203">
        <v>969.42</v>
      </c>
      <c r="H38" s="216">
        <v>3789</v>
      </c>
      <c r="I38" s="203">
        <v>5683.5</v>
      </c>
      <c r="J38" s="216">
        <v>977</v>
      </c>
      <c r="K38" s="203">
        <v>586.19999999999993</v>
      </c>
      <c r="L38" s="203">
        <v>0</v>
      </c>
      <c r="M38" s="205">
        <v>0</v>
      </c>
      <c r="N38" s="203">
        <v>0</v>
      </c>
      <c r="O38" s="203">
        <v>11686.640000000001</v>
      </c>
      <c r="P38" s="203">
        <v>37980.639999999999</v>
      </c>
      <c r="Q38" s="206">
        <v>4015</v>
      </c>
      <c r="R38" s="206">
        <v>152492270</v>
      </c>
      <c r="S38" s="206">
        <v>25314630</v>
      </c>
      <c r="T38" s="206">
        <v>25314630</v>
      </c>
      <c r="U38" s="207">
        <v>127177640</v>
      </c>
      <c r="V38" s="208">
        <v>0.83399999999999996</v>
      </c>
      <c r="W38" s="208">
        <v>0.16600000000000001</v>
      </c>
      <c r="X38" s="209">
        <v>962.75309956644105</v>
      </c>
      <c r="Y38" s="206">
        <v>107544173</v>
      </c>
      <c r="Z38" s="234">
        <v>82229543</v>
      </c>
      <c r="AA38" s="210">
        <v>0</v>
      </c>
      <c r="AB38" s="210">
        <v>51847371.800000004</v>
      </c>
      <c r="AC38" s="210">
        <v>51847371.800000004</v>
      </c>
      <c r="AD38" s="206">
        <v>14803461.596336002</v>
      </c>
      <c r="AE38" s="211">
        <v>37043910</v>
      </c>
      <c r="AF38" s="210">
        <v>1409</v>
      </c>
      <c r="AG38" s="212">
        <v>0.71450000000000002</v>
      </c>
      <c r="AH38" s="211">
        <v>164221550</v>
      </c>
      <c r="AI38" s="210">
        <v>6246</v>
      </c>
      <c r="AJ38" s="211">
        <v>5846560</v>
      </c>
      <c r="AK38" s="210">
        <v>222.35338860576559</v>
      </c>
      <c r="AL38" s="211">
        <v>170068110</v>
      </c>
      <c r="AM38" s="210">
        <v>6467.9436373317103</v>
      </c>
      <c r="AN38" s="213">
        <v>20565152</v>
      </c>
      <c r="AO38" s="214">
        <v>782.12337415379932</v>
      </c>
      <c r="AP38" s="211">
        <v>184786702</v>
      </c>
      <c r="AQ38" s="210">
        <v>7027.7136228797444</v>
      </c>
      <c r="AR38" s="212">
        <v>0.70543086993507764</v>
      </c>
      <c r="AS38" s="215">
        <v>4</v>
      </c>
      <c r="AT38" s="210">
        <v>77162001.799999997</v>
      </c>
      <c r="AU38" s="210">
        <v>2934.59</v>
      </c>
      <c r="AV38" s="215">
        <v>66</v>
      </c>
      <c r="AW38" s="212">
        <v>0.29456913006492225</v>
      </c>
      <c r="AX38" s="214">
        <v>261948703.80000001</v>
      </c>
      <c r="AY38" s="214">
        <v>9962.2995284095232</v>
      </c>
      <c r="AZ38" s="215">
        <v>38</v>
      </c>
    </row>
    <row r="39" spans="1:52" ht="15.6" customHeight="1" x14ac:dyDescent="0.2">
      <c r="A39" s="201">
        <v>33</v>
      </c>
      <c r="B39" s="202" t="s">
        <v>327</v>
      </c>
      <c r="C39" s="216">
        <v>1061</v>
      </c>
      <c r="D39" s="216">
        <v>1009</v>
      </c>
      <c r="E39" s="203">
        <v>221.98</v>
      </c>
      <c r="F39" s="216">
        <v>945.5</v>
      </c>
      <c r="G39" s="203">
        <v>56.73</v>
      </c>
      <c r="H39" s="216">
        <v>182</v>
      </c>
      <c r="I39" s="203">
        <v>273</v>
      </c>
      <c r="J39" s="216">
        <v>7</v>
      </c>
      <c r="K39" s="203">
        <v>4.2</v>
      </c>
      <c r="L39" s="203">
        <v>6439</v>
      </c>
      <c r="M39" s="205">
        <v>0.17171</v>
      </c>
      <c r="N39" s="203">
        <v>182.18431000000001</v>
      </c>
      <c r="O39" s="203">
        <v>738.09431000000006</v>
      </c>
      <c r="P39" s="203">
        <v>1799.09431</v>
      </c>
      <c r="Q39" s="206">
        <v>4015</v>
      </c>
      <c r="R39" s="206">
        <v>7223364</v>
      </c>
      <c r="S39" s="206">
        <v>1962057</v>
      </c>
      <c r="T39" s="206">
        <v>1962057</v>
      </c>
      <c r="U39" s="207">
        <v>5261307</v>
      </c>
      <c r="V39" s="208">
        <v>0.72840000000000005</v>
      </c>
      <c r="W39" s="208">
        <v>0.27160000000000001</v>
      </c>
      <c r="X39" s="209">
        <v>1849.2525918944393</v>
      </c>
      <c r="Y39" s="206">
        <v>6376364</v>
      </c>
      <c r="Z39" s="206">
        <v>4414307</v>
      </c>
      <c r="AA39" s="210">
        <v>0</v>
      </c>
      <c r="AB39" s="210">
        <v>2455943.7600000002</v>
      </c>
      <c r="AC39" s="210">
        <v>2455943.7600000002</v>
      </c>
      <c r="AD39" s="206">
        <v>1147299.03937152</v>
      </c>
      <c r="AE39" s="211">
        <v>1308645</v>
      </c>
      <c r="AF39" s="210">
        <v>1233</v>
      </c>
      <c r="AG39" s="212">
        <v>0.53280000000000005</v>
      </c>
      <c r="AH39" s="211">
        <v>6569952</v>
      </c>
      <c r="AI39" s="210">
        <v>6192</v>
      </c>
      <c r="AJ39" s="211">
        <v>235917</v>
      </c>
      <c r="AK39" s="210">
        <v>222.35344015080113</v>
      </c>
      <c r="AL39" s="211">
        <v>6805869</v>
      </c>
      <c r="AM39" s="210">
        <v>6414.5796418473137</v>
      </c>
      <c r="AN39" s="213">
        <v>931201</v>
      </c>
      <c r="AO39" s="214">
        <v>877.66352497643732</v>
      </c>
      <c r="AP39" s="211">
        <v>7501153</v>
      </c>
      <c r="AQ39" s="210">
        <v>7069.88972667295</v>
      </c>
      <c r="AR39" s="212">
        <v>0.62933603769534729</v>
      </c>
      <c r="AS39" s="215">
        <v>32</v>
      </c>
      <c r="AT39" s="210">
        <v>4418000.76</v>
      </c>
      <c r="AU39" s="210">
        <v>4164</v>
      </c>
      <c r="AV39" s="215">
        <v>23</v>
      </c>
      <c r="AW39" s="212">
        <v>0.37066396230465271</v>
      </c>
      <c r="AX39" s="214">
        <v>11919153.76</v>
      </c>
      <c r="AY39" s="214">
        <v>11233.886672950048</v>
      </c>
      <c r="AZ39" s="215">
        <v>7</v>
      </c>
    </row>
    <row r="40" spans="1:52" ht="15.6" customHeight="1" x14ac:dyDescent="0.2">
      <c r="A40" s="201">
        <v>34</v>
      </c>
      <c r="B40" s="202" t="s">
        <v>328</v>
      </c>
      <c r="C40" s="216">
        <v>3000</v>
      </c>
      <c r="D40" s="216">
        <v>2440</v>
      </c>
      <c r="E40" s="203">
        <v>536.79999999999995</v>
      </c>
      <c r="F40" s="216">
        <v>2254</v>
      </c>
      <c r="G40" s="203">
        <v>135.24</v>
      </c>
      <c r="H40" s="216">
        <v>604</v>
      </c>
      <c r="I40" s="203">
        <v>906</v>
      </c>
      <c r="J40" s="216">
        <v>12</v>
      </c>
      <c r="K40" s="203">
        <v>7.1999999999999993</v>
      </c>
      <c r="L40" s="203">
        <v>4500</v>
      </c>
      <c r="M40" s="205">
        <v>0.12</v>
      </c>
      <c r="N40" s="203">
        <v>360</v>
      </c>
      <c r="O40" s="203">
        <v>1945.24</v>
      </c>
      <c r="P40" s="203">
        <v>4945.24</v>
      </c>
      <c r="Q40" s="206">
        <v>4015</v>
      </c>
      <c r="R40" s="206">
        <v>19855139</v>
      </c>
      <c r="S40" s="206">
        <v>4531794</v>
      </c>
      <c r="T40" s="206">
        <v>4531794</v>
      </c>
      <c r="U40" s="207">
        <v>15323345</v>
      </c>
      <c r="V40" s="208">
        <v>0.77180000000000004</v>
      </c>
      <c r="W40" s="208">
        <v>0.22819999999999999</v>
      </c>
      <c r="X40" s="209">
        <v>1510.598</v>
      </c>
      <c r="Y40" s="206">
        <v>17116333</v>
      </c>
      <c r="Z40" s="206">
        <v>12584539</v>
      </c>
      <c r="AA40" s="210">
        <v>0</v>
      </c>
      <c r="AB40" s="210">
        <v>6750747.2600000007</v>
      </c>
      <c r="AC40" s="210">
        <v>6750747.2600000007</v>
      </c>
      <c r="AD40" s="206">
        <v>2649695.3025390399</v>
      </c>
      <c r="AE40" s="211">
        <v>4101052</v>
      </c>
      <c r="AF40" s="210">
        <v>1367</v>
      </c>
      <c r="AG40" s="212">
        <v>0.60750000000000004</v>
      </c>
      <c r="AH40" s="211">
        <v>19424397</v>
      </c>
      <c r="AI40" s="210">
        <v>6475</v>
      </c>
      <c r="AJ40" s="211">
        <v>667060</v>
      </c>
      <c r="AK40" s="210">
        <v>222.35333333333332</v>
      </c>
      <c r="AL40" s="211">
        <v>20091457</v>
      </c>
      <c r="AM40" s="210">
        <v>6697.1523333333334</v>
      </c>
      <c r="AN40" s="213">
        <v>2599390</v>
      </c>
      <c r="AO40" s="214">
        <v>866.46333333333337</v>
      </c>
      <c r="AP40" s="211">
        <v>22023787</v>
      </c>
      <c r="AQ40" s="210">
        <v>7341.2623333333331</v>
      </c>
      <c r="AR40" s="212">
        <v>0.6612493225934476</v>
      </c>
      <c r="AS40" s="215">
        <v>22</v>
      </c>
      <c r="AT40" s="210">
        <v>11282541.26</v>
      </c>
      <c r="AU40" s="210">
        <v>3760.85</v>
      </c>
      <c r="AV40" s="215">
        <v>40</v>
      </c>
      <c r="AW40" s="212">
        <v>0.3387506774065524</v>
      </c>
      <c r="AX40" s="214">
        <v>33306328.259999998</v>
      </c>
      <c r="AY40" s="214">
        <v>11102.109419999999</v>
      </c>
      <c r="AZ40" s="215">
        <v>10</v>
      </c>
    </row>
    <row r="41" spans="1:52" ht="15.6" customHeight="1" x14ac:dyDescent="0.2">
      <c r="A41" s="217">
        <v>35</v>
      </c>
      <c r="B41" s="218" t="s">
        <v>329</v>
      </c>
      <c r="C41" s="219">
        <v>4583</v>
      </c>
      <c r="D41" s="219">
        <v>3993</v>
      </c>
      <c r="E41" s="220">
        <v>878.46</v>
      </c>
      <c r="F41" s="219">
        <v>2721.5</v>
      </c>
      <c r="G41" s="220">
        <v>163.29</v>
      </c>
      <c r="H41" s="219">
        <v>557</v>
      </c>
      <c r="I41" s="220">
        <v>835.5</v>
      </c>
      <c r="J41" s="219">
        <v>237</v>
      </c>
      <c r="K41" s="220">
        <v>142.19999999999999</v>
      </c>
      <c r="L41" s="220">
        <v>2917</v>
      </c>
      <c r="M41" s="221">
        <v>7.7789999999999998E-2</v>
      </c>
      <c r="N41" s="220">
        <v>356.51157000000001</v>
      </c>
      <c r="O41" s="220">
        <v>2375.9615699999999</v>
      </c>
      <c r="P41" s="222">
        <v>6958.9615699999995</v>
      </c>
      <c r="Q41" s="223">
        <v>4015</v>
      </c>
      <c r="R41" s="223">
        <v>27940231</v>
      </c>
      <c r="S41" s="223">
        <v>9681053</v>
      </c>
      <c r="T41" s="223">
        <v>9681053</v>
      </c>
      <c r="U41" s="224">
        <v>18259178</v>
      </c>
      <c r="V41" s="225">
        <v>0.65349999999999997</v>
      </c>
      <c r="W41" s="226">
        <v>0.34649999999999997</v>
      </c>
      <c r="X41" s="227">
        <v>2112.3833733362426</v>
      </c>
      <c r="Y41" s="223">
        <v>36493260</v>
      </c>
      <c r="Z41" s="223">
        <v>26812207</v>
      </c>
      <c r="AA41" s="228">
        <v>0</v>
      </c>
      <c r="AB41" s="228">
        <v>9499678.540000001</v>
      </c>
      <c r="AC41" s="228">
        <v>9499678.540000001</v>
      </c>
      <c r="AD41" s="223">
        <v>5661618.4162691999</v>
      </c>
      <c r="AE41" s="229">
        <v>3838060</v>
      </c>
      <c r="AF41" s="228">
        <v>837</v>
      </c>
      <c r="AG41" s="230">
        <v>0.40400000000000003</v>
      </c>
      <c r="AH41" s="229">
        <v>22097238</v>
      </c>
      <c r="AI41" s="228">
        <v>4822</v>
      </c>
      <c r="AJ41" s="229">
        <v>1019046</v>
      </c>
      <c r="AK41" s="228">
        <v>222.35348025310932</v>
      </c>
      <c r="AL41" s="229">
        <v>23116284</v>
      </c>
      <c r="AM41" s="228">
        <v>5043.9197032511456</v>
      </c>
      <c r="AN41" s="231">
        <v>3484517</v>
      </c>
      <c r="AO41" s="232">
        <v>760.31355007636921</v>
      </c>
      <c r="AP41" s="229">
        <v>25581755</v>
      </c>
      <c r="AQ41" s="228">
        <v>5581.8797730744054</v>
      </c>
      <c r="AR41" s="230">
        <v>0.57149986467217373</v>
      </c>
      <c r="AS41" s="233">
        <v>49</v>
      </c>
      <c r="AT41" s="228">
        <v>19180731.539999999</v>
      </c>
      <c r="AU41" s="228">
        <v>4185.1899999999996</v>
      </c>
      <c r="AV41" s="233">
        <v>21</v>
      </c>
      <c r="AW41" s="230">
        <v>0.42850013532782621</v>
      </c>
      <c r="AX41" s="232">
        <v>44762486.539999999</v>
      </c>
      <c r="AY41" s="232">
        <v>9767.0710320750604</v>
      </c>
      <c r="AZ41" s="233">
        <v>46</v>
      </c>
    </row>
    <row r="42" spans="1:52" ht="15.6" customHeight="1" x14ac:dyDescent="0.2">
      <c r="A42" s="201">
        <v>36</v>
      </c>
      <c r="B42" s="202" t="s">
        <v>330</v>
      </c>
      <c r="C42" s="203">
        <v>43347</v>
      </c>
      <c r="D42" s="203">
        <v>34715</v>
      </c>
      <c r="E42" s="203">
        <v>7637.3</v>
      </c>
      <c r="F42" s="203">
        <v>14029</v>
      </c>
      <c r="G42" s="203">
        <v>841.74</v>
      </c>
      <c r="H42" s="203">
        <v>7637</v>
      </c>
      <c r="I42" s="203">
        <v>11455.5</v>
      </c>
      <c r="J42" s="203">
        <v>2413</v>
      </c>
      <c r="K42" s="203">
        <v>1447.8</v>
      </c>
      <c r="L42" s="204">
        <v>0</v>
      </c>
      <c r="M42" s="205">
        <v>0</v>
      </c>
      <c r="N42" s="203">
        <v>0</v>
      </c>
      <c r="O42" s="203">
        <v>21382.34</v>
      </c>
      <c r="P42" s="203">
        <v>64729.34</v>
      </c>
      <c r="Q42" s="206">
        <v>4015</v>
      </c>
      <c r="R42" s="206">
        <v>259888300</v>
      </c>
      <c r="S42" s="206">
        <v>118584867</v>
      </c>
      <c r="T42" s="206">
        <v>118584867</v>
      </c>
      <c r="U42" s="207">
        <v>141303433</v>
      </c>
      <c r="V42" s="208">
        <v>0.54369999999999996</v>
      </c>
      <c r="W42" s="208">
        <v>0.45629999999999998</v>
      </c>
      <c r="X42" s="209">
        <v>2735.7110526680049</v>
      </c>
      <c r="Y42" s="206">
        <v>416198205</v>
      </c>
      <c r="Z42" s="206">
        <v>297613338</v>
      </c>
      <c r="AA42" s="210">
        <v>0</v>
      </c>
      <c r="AB42" s="210">
        <v>88362022</v>
      </c>
      <c r="AC42" s="210">
        <v>88362022</v>
      </c>
      <c r="AD42" s="206">
        <v>69349695.898391992</v>
      </c>
      <c r="AE42" s="211">
        <v>19012326</v>
      </c>
      <c r="AF42" s="210">
        <v>439</v>
      </c>
      <c r="AG42" s="212">
        <v>0.2152</v>
      </c>
      <c r="AH42" s="211">
        <v>160315759</v>
      </c>
      <c r="AI42" s="210">
        <v>3698</v>
      </c>
      <c r="AJ42" s="211">
        <v>9638352</v>
      </c>
      <c r="AK42" s="210">
        <v>222.35338085680669</v>
      </c>
      <c r="AL42" s="211">
        <v>169954111</v>
      </c>
      <c r="AM42" s="210">
        <v>3920.7813920225158</v>
      </c>
      <c r="AN42" s="213">
        <v>41407049</v>
      </c>
      <c r="AO42" s="214">
        <v>955.24601471843494</v>
      </c>
      <c r="AP42" s="211">
        <v>201722808</v>
      </c>
      <c r="AQ42" s="210">
        <v>4653.6740258841446</v>
      </c>
      <c r="AR42" s="212">
        <v>0.49360843116293007</v>
      </c>
      <c r="AS42" s="215">
        <v>55</v>
      </c>
      <c r="AT42" s="210">
        <v>206946889</v>
      </c>
      <c r="AU42" s="210">
        <v>4774.1899999999996</v>
      </c>
      <c r="AV42" s="215">
        <v>15</v>
      </c>
      <c r="AW42" s="212">
        <v>0.50639156883706993</v>
      </c>
      <c r="AX42" s="214">
        <v>408669697</v>
      </c>
      <c r="AY42" s="214">
        <v>9427.865757722564</v>
      </c>
      <c r="AZ42" s="215">
        <v>61</v>
      </c>
    </row>
    <row r="43" spans="1:52" ht="15.6" customHeight="1" x14ac:dyDescent="0.2">
      <c r="A43" s="201">
        <v>37</v>
      </c>
      <c r="B43" s="202" t="s">
        <v>331</v>
      </c>
      <c r="C43" s="216">
        <v>16843</v>
      </c>
      <c r="D43" s="216">
        <v>11271</v>
      </c>
      <c r="E43" s="203">
        <v>2479.62</v>
      </c>
      <c r="F43" s="216">
        <v>6770.5</v>
      </c>
      <c r="G43" s="203">
        <v>406.22999999999996</v>
      </c>
      <c r="H43" s="216">
        <v>2560</v>
      </c>
      <c r="I43" s="203">
        <v>3840</v>
      </c>
      <c r="J43" s="216">
        <v>475</v>
      </c>
      <c r="K43" s="203">
        <v>285</v>
      </c>
      <c r="L43" s="203">
        <v>0</v>
      </c>
      <c r="M43" s="205">
        <v>0</v>
      </c>
      <c r="N43" s="203">
        <v>0</v>
      </c>
      <c r="O43" s="203">
        <v>7010.85</v>
      </c>
      <c r="P43" s="203">
        <v>23853.85</v>
      </c>
      <c r="Q43" s="206">
        <v>4015</v>
      </c>
      <c r="R43" s="206">
        <v>95773208</v>
      </c>
      <c r="S43" s="206">
        <v>21066127</v>
      </c>
      <c r="T43" s="206">
        <v>21066127</v>
      </c>
      <c r="U43" s="207">
        <v>74707081</v>
      </c>
      <c r="V43" s="208">
        <v>0.78</v>
      </c>
      <c r="W43" s="208">
        <v>0.22</v>
      </c>
      <c r="X43" s="209">
        <v>1250.7348453363416</v>
      </c>
      <c r="Y43" s="206">
        <v>109488324</v>
      </c>
      <c r="Z43" s="206">
        <v>88422197</v>
      </c>
      <c r="AA43" s="210">
        <v>0</v>
      </c>
      <c r="AB43" s="210">
        <v>32562890.720000003</v>
      </c>
      <c r="AC43" s="210">
        <v>32562890.720000003</v>
      </c>
      <c r="AD43" s="206">
        <v>12321797.848448001</v>
      </c>
      <c r="AE43" s="211">
        <v>20241093</v>
      </c>
      <c r="AF43" s="210">
        <v>1202</v>
      </c>
      <c r="AG43" s="212">
        <v>0.62160000000000004</v>
      </c>
      <c r="AH43" s="211">
        <v>94948174</v>
      </c>
      <c r="AI43" s="210">
        <v>5637</v>
      </c>
      <c r="AJ43" s="211">
        <v>3745098</v>
      </c>
      <c r="AK43" s="210">
        <v>222.35338122662233</v>
      </c>
      <c r="AL43" s="211">
        <v>98693272</v>
      </c>
      <c r="AM43" s="210">
        <v>5859.6017336578998</v>
      </c>
      <c r="AN43" s="213">
        <v>14753851</v>
      </c>
      <c r="AO43" s="214">
        <v>875.96336757109782</v>
      </c>
      <c r="AP43" s="211">
        <v>109702025</v>
      </c>
      <c r="AQ43" s="210">
        <v>6513.2117200023749</v>
      </c>
      <c r="AR43" s="212">
        <v>0.67165447041235915</v>
      </c>
      <c r="AS43" s="215">
        <v>19</v>
      </c>
      <c r="AT43" s="210">
        <v>53629017.719999999</v>
      </c>
      <c r="AU43" s="210">
        <v>3184.05</v>
      </c>
      <c r="AV43" s="215">
        <v>62</v>
      </c>
      <c r="AW43" s="212">
        <v>0.32834552958764091</v>
      </c>
      <c r="AX43" s="214">
        <v>163331042.72</v>
      </c>
      <c r="AY43" s="214">
        <v>9697.2654942706176</v>
      </c>
      <c r="AZ43" s="215">
        <v>49</v>
      </c>
    </row>
    <row r="44" spans="1:52" ht="15.6" customHeight="1" x14ac:dyDescent="0.2">
      <c r="A44" s="201">
        <v>38</v>
      </c>
      <c r="B44" s="202" t="s">
        <v>332</v>
      </c>
      <c r="C44" s="216">
        <v>3121</v>
      </c>
      <c r="D44" s="216">
        <v>1985</v>
      </c>
      <c r="E44" s="203">
        <v>436.7</v>
      </c>
      <c r="F44" s="216">
        <v>1611</v>
      </c>
      <c r="G44" s="203">
        <v>96.66</v>
      </c>
      <c r="H44" s="216">
        <v>558</v>
      </c>
      <c r="I44" s="203">
        <v>837</v>
      </c>
      <c r="J44" s="216">
        <v>233</v>
      </c>
      <c r="K44" s="203">
        <v>139.79999999999998</v>
      </c>
      <c r="L44" s="203">
        <v>4379</v>
      </c>
      <c r="M44" s="205">
        <v>0.11677</v>
      </c>
      <c r="N44" s="203">
        <v>364.43916999999999</v>
      </c>
      <c r="O44" s="203">
        <v>1874.59917</v>
      </c>
      <c r="P44" s="203">
        <v>4995.5991699999995</v>
      </c>
      <c r="Q44" s="206">
        <v>4015</v>
      </c>
      <c r="R44" s="206">
        <v>20057331</v>
      </c>
      <c r="S44" s="206">
        <v>33240243</v>
      </c>
      <c r="T44" s="206">
        <v>15042998</v>
      </c>
      <c r="U44" s="207">
        <v>5014333</v>
      </c>
      <c r="V44" s="208">
        <v>0.25</v>
      </c>
      <c r="W44" s="208">
        <v>0.75</v>
      </c>
      <c r="X44" s="209">
        <v>4819.9288689522591</v>
      </c>
      <c r="Y44" s="206">
        <v>137929634</v>
      </c>
      <c r="Z44" s="206">
        <v>122886636</v>
      </c>
      <c r="AA44" s="210">
        <v>0</v>
      </c>
      <c r="AB44" s="210">
        <v>6819492.54</v>
      </c>
      <c r="AC44" s="210">
        <v>6819492.54</v>
      </c>
      <c r="AD44" s="206">
        <v>8797145.376600001</v>
      </c>
      <c r="AE44" s="211">
        <v>0</v>
      </c>
      <c r="AF44" s="210">
        <v>0</v>
      </c>
      <c r="AG44" s="212">
        <v>0</v>
      </c>
      <c r="AH44" s="211">
        <v>5014333</v>
      </c>
      <c r="AI44" s="210">
        <v>1607</v>
      </c>
      <c r="AJ44" s="211">
        <v>1716811</v>
      </c>
      <c r="AK44" s="210">
        <v>550.08362704261458</v>
      </c>
      <c r="AL44" s="211">
        <v>6731144</v>
      </c>
      <c r="AM44" s="210">
        <v>2156.7266901634093</v>
      </c>
      <c r="AN44" s="213">
        <v>4306991</v>
      </c>
      <c r="AO44" s="214">
        <v>1380.0035245113745</v>
      </c>
      <c r="AP44" s="211">
        <v>9321324</v>
      </c>
      <c r="AQ44" s="210">
        <v>2986.646587632169</v>
      </c>
      <c r="AR44" s="212">
        <v>0.29891545141289183</v>
      </c>
      <c r="AS44" s="215">
        <v>67</v>
      </c>
      <c r="AT44" s="210">
        <v>21862490.539999999</v>
      </c>
      <c r="AU44" s="210">
        <v>7004.96</v>
      </c>
      <c r="AV44" s="215">
        <v>1</v>
      </c>
      <c r="AW44" s="212">
        <v>0.70108454858710811</v>
      </c>
      <c r="AX44" s="214">
        <v>31183814.539999999</v>
      </c>
      <c r="AY44" s="214">
        <v>9991.6099134892665</v>
      </c>
      <c r="AZ44" s="215">
        <v>34</v>
      </c>
    </row>
    <row r="45" spans="1:52" ht="15.6" customHeight="1" x14ac:dyDescent="0.2">
      <c r="A45" s="201">
        <v>39</v>
      </c>
      <c r="B45" s="202" t="s">
        <v>333</v>
      </c>
      <c r="C45" s="216">
        <v>2053</v>
      </c>
      <c r="D45" s="216">
        <v>1551</v>
      </c>
      <c r="E45" s="203">
        <v>341.22</v>
      </c>
      <c r="F45" s="216">
        <v>1239.5</v>
      </c>
      <c r="G45" s="203">
        <v>74.36999999999999</v>
      </c>
      <c r="H45" s="216">
        <v>436</v>
      </c>
      <c r="I45" s="203">
        <v>654</v>
      </c>
      <c r="J45" s="216">
        <v>47</v>
      </c>
      <c r="K45" s="203">
        <v>28.2</v>
      </c>
      <c r="L45" s="203">
        <v>5447</v>
      </c>
      <c r="M45" s="205">
        <v>0.14524999999999999</v>
      </c>
      <c r="N45" s="203">
        <v>298.19824999999997</v>
      </c>
      <c r="O45" s="203">
        <v>1395.9882500000001</v>
      </c>
      <c r="P45" s="203">
        <v>3448.9882500000003</v>
      </c>
      <c r="Q45" s="206">
        <v>4015</v>
      </c>
      <c r="R45" s="206">
        <v>13847688</v>
      </c>
      <c r="S45" s="206">
        <v>6464929</v>
      </c>
      <c r="T45" s="206">
        <v>6464929</v>
      </c>
      <c r="U45" s="207">
        <v>7382759</v>
      </c>
      <c r="V45" s="208">
        <v>0.53310000000000002</v>
      </c>
      <c r="W45" s="208">
        <v>0.46689999999999998</v>
      </c>
      <c r="X45" s="209">
        <v>3149.0155869459327</v>
      </c>
      <c r="Y45" s="206">
        <v>19665641</v>
      </c>
      <c r="Z45" s="206">
        <v>13200712</v>
      </c>
      <c r="AA45" s="210">
        <v>0</v>
      </c>
      <c r="AB45" s="210">
        <v>4708213.92</v>
      </c>
      <c r="AC45" s="210">
        <v>4708213.92</v>
      </c>
      <c r="AD45" s="206">
        <v>3781015.9363065599</v>
      </c>
      <c r="AE45" s="211">
        <v>927198</v>
      </c>
      <c r="AF45" s="210">
        <v>452</v>
      </c>
      <c r="AG45" s="212">
        <v>0.19689999999999999</v>
      </c>
      <c r="AH45" s="211">
        <v>8309957</v>
      </c>
      <c r="AI45" s="210">
        <v>4048</v>
      </c>
      <c r="AJ45" s="211">
        <v>781179</v>
      </c>
      <c r="AK45" s="210">
        <v>380.50608865075498</v>
      </c>
      <c r="AL45" s="211">
        <v>9091136</v>
      </c>
      <c r="AM45" s="210">
        <v>4428.2201656113002</v>
      </c>
      <c r="AN45" s="213">
        <v>2381821</v>
      </c>
      <c r="AO45" s="214">
        <v>1160.1660983925963</v>
      </c>
      <c r="AP45" s="211">
        <v>10691778</v>
      </c>
      <c r="AQ45" s="210">
        <v>5207.8801753531416</v>
      </c>
      <c r="AR45" s="212">
        <v>0.48899230137256766</v>
      </c>
      <c r="AS45" s="215">
        <v>56</v>
      </c>
      <c r="AT45" s="210">
        <v>11173142.92</v>
      </c>
      <c r="AU45" s="210">
        <v>5442.35</v>
      </c>
      <c r="AV45" s="215">
        <v>14</v>
      </c>
      <c r="AW45" s="212">
        <v>0.51100769862743223</v>
      </c>
      <c r="AX45" s="214">
        <v>21864920.920000002</v>
      </c>
      <c r="AY45" s="214">
        <v>10650.229381393085</v>
      </c>
      <c r="AZ45" s="215">
        <v>19</v>
      </c>
    </row>
    <row r="46" spans="1:52" ht="15.6" customHeight="1" x14ac:dyDescent="0.2">
      <c r="A46" s="217">
        <v>40</v>
      </c>
      <c r="B46" s="218" t="s">
        <v>334</v>
      </c>
      <c r="C46" s="219">
        <v>20218</v>
      </c>
      <c r="D46" s="219">
        <v>15014</v>
      </c>
      <c r="E46" s="220">
        <v>3303.08</v>
      </c>
      <c r="F46" s="219">
        <v>10698</v>
      </c>
      <c r="G46" s="220">
        <v>641.88</v>
      </c>
      <c r="H46" s="219">
        <v>3219</v>
      </c>
      <c r="I46" s="220">
        <v>4828.5</v>
      </c>
      <c r="J46" s="219">
        <v>625</v>
      </c>
      <c r="K46" s="220">
        <v>375</v>
      </c>
      <c r="L46" s="220">
        <v>0</v>
      </c>
      <c r="M46" s="221">
        <v>0</v>
      </c>
      <c r="N46" s="220">
        <v>0</v>
      </c>
      <c r="O46" s="220">
        <v>9148.4599999999991</v>
      </c>
      <c r="P46" s="222">
        <v>29366.46</v>
      </c>
      <c r="Q46" s="223">
        <v>4015</v>
      </c>
      <c r="R46" s="223">
        <v>117906337</v>
      </c>
      <c r="S46" s="223">
        <v>31524310</v>
      </c>
      <c r="T46" s="223">
        <v>31524310</v>
      </c>
      <c r="U46" s="224">
        <v>86382027</v>
      </c>
      <c r="V46" s="225">
        <v>0.73260000000000003</v>
      </c>
      <c r="W46" s="226">
        <v>0.26740000000000003</v>
      </c>
      <c r="X46" s="227">
        <v>1559.220001978435</v>
      </c>
      <c r="Y46" s="223">
        <v>132774241</v>
      </c>
      <c r="Z46" s="223">
        <v>101249931</v>
      </c>
      <c r="AA46" s="228">
        <v>0</v>
      </c>
      <c r="AB46" s="228">
        <v>40088154.580000006</v>
      </c>
      <c r="AC46" s="228">
        <v>40088154.580000006</v>
      </c>
      <c r="AD46" s="223">
        <v>18437664.759670246</v>
      </c>
      <c r="AE46" s="229">
        <v>21650490</v>
      </c>
      <c r="AF46" s="228">
        <v>1071</v>
      </c>
      <c r="AG46" s="230">
        <v>0.54010000000000002</v>
      </c>
      <c r="AH46" s="229">
        <v>108032517</v>
      </c>
      <c r="AI46" s="228">
        <v>5343</v>
      </c>
      <c r="AJ46" s="229">
        <v>4495541</v>
      </c>
      <c r="AK46" s="228">
        <v>222.35339796221189</v>
      </c>
      <c r="AL46" s="229">
        <v>112528058</v>
      </c>
      <c r="AM46" s="228">
        <v>5565.7363735285389</v>
      </c>
      <c r="AN46" s="231">
        <v>18653600</v>
      </c>
      <c r="AO46" s="232">
        <v>922.62340488673465</v>
      </c>
      <c r="AP46" s="229">
        <v>126686117</v>
      </c>
      <c r="AQ46" s="228">
        <v>6266.0063804530619</v>
      </c>
      <c r="AR46" s="230">
        <v>0.63886547241333025</v>
      </c>
      <c r="AS46" s="233">
        <v>27</v>
      </c>
      <c r="AT46" s="228">
        <v>71612464.579999998</v>
      </c>
      <c r="AU46" s="228">
        <v>3542.02</v>
      </c>
      <c r="AV46" s="233">
        <v>48</v>
      </c>
      <c r="AW46" s="230">
        <v>0.36113452758666981</v>
      </c>
      <c r="AX46" s="232">
        <v>198298581.57999998</v>
      </c>
      <c r="AY46" s="232">
        <v>9808.0216430903147</v>
      </c>
      <c r="AZ46" s="233">
        <v>45</v>
      </c>
    </row>
    <row r="47" spans="1:52" ht="15.6" customHeight="1" x14ac:dyDescent="0.2">
      <c r="A47" s="201">
        <v>41</v>
      </c>
      <c r="B47" s="202" t="s">
        <v>335</v>
      </c>
      <c r="C47" s="203">
        <v>1155</v>
      </c>
      <c r="D47" s="203">
        <v>1062</v>
      </c>
      <c r="E47" s="203">
        <v>233.64000000000001</v>
      </c>
      <c r="F47" s="203">
        <v>603</v>
      </c>
      <c r="G47" s="203">
        <v>36.18</v>
      </c>
      <c r="H47" s="203">
        <v>186</v>
      </c>
      <c r="I47" s="203">
        <v>279</v>
      </c>
      <c r="J47" s="203">
        <v>8</v>
      </c>
      <c r="K47" s="203">
        <v>4.8</v>
      </c>
      <c r="L47" s="204">
        <v>6345</v>
      </c>
      <c r="M47" s="205">
        <v>0.16919999999999999</v>
      </c>
      <c r="N47" s="203">
        <v>195.42599999999999</v>
      </c>
      <c r="O47" s="203">
        <v>749.04599999999982</v>
      </c>
      <c r="P47" s="203">
        <v>1904.0459999999998</v>
      </c>
      <c r="Q47" s="206">
        <v>4015</v>
      </c>
      <c r="R47" s="206">
        <v>7644745</v>
      </c>
      <c r="S47" s="206">
        <v>4608418</v>
      </c>
      <c r="T47" s="206">
        <v>4608418</v>
      </c>
      <c r="U47" s="207">
        <v>3036327</v>
      </c>
      <c r="V47" s="208">
        <v>0.3972</v>
      </c>
      <c r="W47" s="208">
        <v>0.6028</v>
      </c>
      <c r="X47" s="209">
        <v>3989.9722943722945</v>
      </c>
      <c r="Y47" s="206">
        <v>21667474</v>
      </c>
      <c r="Z47" s="206">
        <v>17059056</v>
      </c>
      <c r="AA47" s="210">
        <v>0</v>
      </c>
      <c r="AB47" s="210">
        <v>2599213.3000000003</v>
      </c>
      <c r="AC47" s="210">
        <v>2599213.3000000003</v>
      </c>
      <c r="AD47" s="206">
        <v>2694905.9368528002</v>
      </c>
      <c r="AE47" s="211">
        <v>0</v>
      </c>
      <c r="AF47" s="210">
        <v>0</v>
      </c>
      <c r="AG47" s="212">
        <v>0</v>
      </c>
      <c r="AH47" s="211">
        <v>3036327</v>
      </c>
      <c r="AI47" s="210">
        <v>2629</v>
      </c>
      <c r="AJ47" s="211">
        <v>256818</v>
      </c>
      <c r="AK47" s="210">
        <v>222.35324675324676</v>
      </c>
      <c r="AL47" s="211">
        <v>3293145</v>
      </c>
      <c r="AM47" s="210">
        <v>2851.2077922077924</v>
      </c>
      <c r="AN47" s="213">
        <v>1280402</v>
      </c>
      <c r="AO47" s="214">
        <v>1108.5731601731602</v>
      </c>
      <c r="AP47" s="211">
        <v>4316729</v>
      </c>
      <c r="AQ47" s="210">
        <v>3737.4277056277056</v>
      </c>
      <c r="AR47" s="212">
        <v>0.37457428331184678</v>
      </c>
      <c r="AS47" s="215">
        <v>64</v>
      </c>
      <c r="AT47" s="210">
        <v>7207631.2999999998</v>
      </c>
      <c r="AU47" s="210">
        <v>6240.37</v>
      </c>
      <c r="AV47" s="215">
        <v>6</v>
      </c>
      <c r="AW47" s="212">
        <v>0.62542571668815317</v>
      </c>
      <c r="AX47" s="214">
        <v>11524360.300000001</v>
      </c>
      <c r="AY47" s="214">
        <v>9977.8011255411257</v>
      </c>
      <c r="AZ47" s="215">
        <v>36</v>
      </c>
    </row>
    <row r="48" spans="1:52" ht="15.6" customHeight="1" x14ac:dyDescent="0.2">
      <c r="A48" s="201">
        <v>42</v>
      </c>
      <c r="B48" s="202" t="s">
        <v>336</v>
      </c>
      <c r="C48" s="216">
        <v>2581</v>
      </c>
      <c r="D48" s="216">
        <v>2024</v>
      </c>
      <c r="E48" s="203">
        <v>445.28000000000003</v>
      </c>
      <c r="F48" s="216">
        <v>1721.5</v>
      </c>
      <c r="G48" s="203">
        <v>103.28999999999999</v>
      </c>
      <c r="H48" s="216">
        <v>396</v>
      </c>
      <c r="I48" s="203">
        <v>594</v>
      </c>
      <c r="J48" s="216">
        <v>46</v>
      </c>
      <c r="K48" s="203">
        <v>27.599999999999998</v>
      </c>
      <c r="L48" s="203">
        <v>4919</v>
      </c>
      <c r="M48" s="205">
        <v>0.13117000000000001</v>
      </c>
      <c r="N48" s="203">
        <v>338.54977000000002</v>
      </c>
      <c r="O48" s="203">
        <v>1508.7197700000002</v>
      </c>
      <c r="P48" s="203">
        <v>4089.7197700000002</v>
      </c>
      <c r="Q48" s="206">
        <v>4015</v>
      </c>
      <c r="R48" s="206">
        <v>16420225</v>
      </c>
      <c r="S48" s="206">
        <v>5203813</v>
      </c>
      <c r="T48" s="206">
        <v>5203813</v>
      </c>
      <c r="U48" s="207">
        <v>11216412</v>
      </c>
      <c r="V48" s="208">
        <v>0.68310000000000004</v>
      </c>
      <c r="W48" s="208">
        <v>0.31690000000000002</v>
      </c>
      <c r="X48" s="209">
        <v>2016.2003099573808</v>
      </c>
      <c r="Y48" s="206">
        <v>19837547</v>
      </c>
      <c r="Z48" s="206">
        <v>14633734</v>
      </c>
      <c r="AA48" s="210">
        <v>0</v>
      </c>
      <c r="AB48" s="210">
        <v>5582876.5</v>
      </c>
      <c r="AC48" s="210">
        <v>5582876.5</v>
      </c>
      <c r="AD48" s="206">
        <v>3043047.3281020001</v>
      </c>
      <c r="AE48" s="211">
        <v>2539829</v>
      </c>
      <c r="AF48" s="210">
        <v>984</v>
      </c>
      <c r="AG48" s="212">
        <v>0.45490000000000003</v>
      </c>
      <c r="AH48" s="211">
        <v>13756241</v>
      </c>
      <c r="AI48" s="210">
        <v>5330</v>
      </c>
      <c r="AJ48" s="211">
        <v>573894</v>
      </c>
      <c r="AK48" s="210">
        <v>222.35335141418054</v>
      </c>
      <c r="AL48" s="211">
        <v>14330135</v>
      </c>
      <c r="AM48" s="210">
        <v>5552.1638899651298</v>
      </c>
      <c r="AN48" s="213">
        <v>1952871</v>
      </c>
      <c r="AO48" s="214">
        <v>756.63347539713288</v>
      </c>
      <c r="AP48" s="211">
        <v>15709112</v>
      </c>
      <c r="AQ48" s="210">
        <v>6086.4440139480821</v>
      </c>
      <c r="AR48" s="212">
        <v>0.59289061325433012</v>
      </c>
      <c r="AS48" s="215">
        <v>44</v>
      </c>
      <c r="AT48" s="210">
        <v>10786689.5</v>
      </c>
      <c r="AU48" s="210">
        <v>4179.2700000000004</v>
      </c>
      <c r="AV48" s="215">
        <v>22</v>
      </c>
      <c r="AW48" s="212">
        <v>0.40710938674566988</v>
      </c>
      <c r="AX48" s="214">
        <v>26495801.5</v>
      </c>
      <c r="AY48" s="214">
        <v>10265.711545912438</v>
      </c>
      <c r="AZ48" s="215">
        <v>29</v>
      </c>
    </row>
    <row r="49" spans="1:52" ht="15.6" customHeight="1" x14ac:dyDescent="0.2">
      <c r="A49" s="201">
        <v>43</v>
      </c>
      <c r="B49" s="202" t="s">
        <v>337</v>
      </c>
      <c r="C49" s="216">
        <v>3408</v>
      </c>
      <c r="D49" s="216">
        <v>2192</v>
      </c>
      <c r="E49" s="203">
        <v>482.24</v>
      </c>
      <c r="F49" s="216">
        <v>2188.5</v>
      </c>
      <c r="G49" s="203">
        <v>131.31</v>
      </c>
      <c r="H49" s="216">
        <v>531</v>
      </c>
      <c r="I49" s="203">
        <v>796.5</v>
      </c>
      <c r="J49" s="216">
        <v>125</v>
      </c>
      <c r="K49" s="203">
        <v>75</v>
      </c>
      <c r="L49" s="203">
        <v>4092</v>
      </c>
      <c r="M49" s="205">
        <v>0.10911999999999999</v>
      </c>
      <c r="N49" s="203">
        <v>371.88095999999996</v>
      </c>
      <c r="O49" s="203">
        <v>1856.9309599999999</v>
      </c>
      <c r="P49" s="203">
        <v>5264.9309599999997</v>
      </c>
      <c r="Q49" s="206">
        <v>4015</v>
      </c>
      <c r="R49" s="206">
        <v>21138698</v>
      </c>
      <c r="S49" s="206">
        <v>7145132</v>
      </c>
      <c r="T49" s="206">
        <v>7145132</v>
      </c>
      <c r="U49" s="207">
        <v>13993566</v>
      </c>
      <c r="V49" s="208">
        <v>0.66200000000000003</v>
      </c>
      <c r="W49" s="208">
        <v>0.33800000000000002</v>
      </c>
      <c r="X49" s="209">
        <v>2096.5762910798121</v>
      </c>
      <c r="Y49" s="206">
        <v>31734190</v>
      </c>
      <c r="Z49" s="206">
        <v>24589058</v>
      </c>
      <c r="AA49" s="210">
        <v>0</v>
      </c>
      <c r="AB49" s="210">
        <v>7187157.3200000003</v>
      </c>
      <c r="AC49" s="210">
        <v>7187157.3200000003</v>
      </c>
      <c r="AD49" s="206">
        <v>4178325.7795552001</v>
      </c>
      <c r="AE49" s="211">
        <v>3008832</v>
      </c>
      <c r="AF49" s="210">
        <v>883</v>
      </c>
      <c r="AG49" s="212">
        <v>0.41860000000000003</v>
      </c>
      <c r="AH49" s="211">
        <v>17002398</v>
      </c>
      <c r="AI49" s="210">
        <v>4989</v>
      </c>
      <c r="AJ49" s="211">
        <v>757780</v>
      </c>
      <c r="AK49" s="210">
        <v>222.35328638497651</v>
      </c>
      <c r="AL49" s="211">
        <v>17760178</v>
      </c>
      <c r="AM49" s="210">
        <v>5211.3198356807516</v>
      </c>
      <c r="AN49" s="213">
        <v>2716051</v>
      </c>
      <c r="AO49" s="214">
        <v>796.9633215962441</v>
      </c>
      <c r="AP49" s="211">
        <v>19718449</v>
      </c>
      <c r="AQ49" s="210">
        <v>5785.9298708920187</v>
      </c>
      <c r="AR49" s="212">
        <v>0.57909020399766764</v>
      </c>
      <c r="AS49" s="215">
        <v>48</v>
      </c>
      <c r="AT49" s="210">
        <v>14332289.32</v>
      </c>
      <c r="AU49" s="210">
        <v>4205.4799999999996</v>
      </c>
      <c r="AV49" s="215">
        <v>20</v>
      </c>
      <c r="AW49" s="212">
        <v>0.4209097960023323</v>
      </c>
      <c r="AX49" s="214">
        <v>34050738.32</v>
      </c>
      <c r="AY49" s="214">
        <v>9991.4138262910801</v>
      </c>
      <c r="AZ49" s="215">
        <v>35</v>
      </c>
    </row>
    <row r="50" spans="1:52" ht="15.6" customHeight="1" x14ac:dyDescent="0.2">
      <c r="A50" s="201">
        <v>44</v>
      </c>
      <c r="B50" s="202" t="s">
        <v>338</v>
      </c>
      <c r="C50" s="216">
        <v>6998</v>
      </c>
      <c r="D50" s="216">
        <v>4972</v>
      </c>
      <c r="E50" s="203">
        <v>1093.8399999999999</v>
      </c>
      <c r="F50" s="216">
        <v>3517</v>
      </c>
      <c r="G50" s="203">
        <v>211.01999999999998</v>
      </c>
      <c r="H50" s="216">
        <v>1011</v>
      </c>
      <c r="I50" s="203">
        <v>1516.5</v>
      </c>
      <c r="J50" s="216">
        <v>113</v>
      </c>
      <c r="K50" s="203">
        <v>67.8</v>
      </c>
      <c r="L50" s="203">
        <v>502</v>
      </c>
      <c r="M50" s="205">
        <v>1.3390000000000001E-2</v>
      </c>
      <c r="N50" s="203">
        <v>93.703220000000002</v>
      </c>
      <c r="O50" s="203">
        <v>2982.8632199999997</v>
      </c>
      <c r="P50" s="203">
        <v>9980.8632199999993</v>
      </c>
      <c r="Q50" s="206">
        <v>4015</v>
      </c>
      <c r="R50" s="206">
        <v>40073166</v>
      </c>
      <c r="S50" s="206">
        <v>11504758</v>
      </c>
      <c r="T50" s="206">
        <v>11504758</v>
      </c>
      <c r="U50" s="207">
        <v>28568408</v>
      </c>
      <c r="V50" s="208">
        <v>0.71289999999999998</v>
      </c>
      <c r="W50" s="208">
        <v>0.28710000000000002</v>
      </c>
      <c r="X50" s="209">
        <v>1644.006573306659</v>
      </c>
      <c r="Y50" s="206">
        <v>46102239</v>
      </c>
      <c r="Z50" s="206">
        <v>34597481</v>
      </c>
      <c r="AA50" s="210">
        <v>0</v>
      </c>
      <c r="AB50" s="210">
        <v>13624876.440000001</v>
      </c>
      <c r="AC50" s="210">
        <v>13624876.440000001</v>
      </c>
      <c r="AD50" s="206">
        <v>6728127.4845892815</v>
      </c>
      <c r="AE50" s="211">
        <v>6896749</v>
      </c>
      <c r="AF50" s="210">
        <v>986</v>
      </c>
      <c r="AG50" s="212">
        <v>0.50619999999999998</v>
      </c>
      <c r="AH50" s="211">
        <v>35465157</v>
      </c>
      <c r="AI50" s="210">
        <v>5068</v>
      </c>
      <c r="AJ50" s="211">
        <v>1556029</v>
      </c>
      <c r="AK50" s="210">
        <v>222.35338668190911</v>
      </c>
      <c r="AL50" s="211">
        <v>37021186</v>
      </c>
      <c r="AM50" s="210">
        <v>5290.2523578165192</v>
      </c>
      <c r="AN50" s="213">
        <v>6196823</v>
      </c>
      <c r="AO50" s="214">
        <v>885.51343240925974</v>
      </c>
      <c r="AP50" s="211">
        <v>41661980</v>
      </c>
      <c r="AQ50" s="210">
        <v>5953.4124035438699</v>
      </c>
      <c r="AR50" s="212">
        <v>0.62376063745884802</v>
      </c>
      <c r="AS50" s="215">
        <v>38</v>
      </c>
      <c r="AT50" s="210">
        <v>25129634.440000001</v>
      </c>
      <c r="AU50" s="210">
        <v>3590.97</v>
      </c>
      <c r="AV50" s="215">
        <v>45</v>
      </c>
      <c r="AW50" s="212">
        <v>0.37623936254115198</v>
      </c>
      <c r="AX50" s="214">
        <v>66791614.439999998</v>
      </c>
      <c r="AY50" s="214">
        <v>9544.3861731923407</v>
      </c>
      <c r="AZ50" s="215">
        <v>57</v>
      </c>
    </row>
    <row r="51" spans="1:52" ht="15.6" customHeight="1" x14ac:dyDescent="0.2">
      <c r="A51" s="217">
        <v>45</v>
      </c>
      <c r="B51" s="218" t="s">
        <v>339</v>
      </c>
      <c r="C51" s="219">
        <v>8451</v>
      </c>
      <c r="D51" s="219">
        <v>4329</v>
      </c>
      <c r="E51" s="220">
        <v>952.38</v>
      </c>
      <c r="F51" s="219">
        <v>4581.5</v>
      </c>
      <c r="G51" s="220">
        <v>274.89</v>
      </c>
      <c r="H51" s="219">
        <v>1339</v>
      </c>
      <c r="I51" s="220">
        <v>2008.5</v>
      </c>
      <c r="J51" s="219">
        <v>865</v>
      </c>
      <c r="K51" s="220">
        <v>519</v>
      </c>
      <c r="L51" s="220">
        <v>0</v>
      </c>
      <c r="M51" s="221">
        <v>0</v>
      </c>
      <c r="N51" s="220">
        <v>0</v>
      </c>
      <c r="O51" s="220">
        <v>3754.77</v>
      </c>
      <c r="P51" s="222">
        <v>12205.77</v>
      </c>
      <c r="Q51" s="223">
        <v>4015</v>
      </c>
      <c r="R51" s="223">
        <v>49006167</v>
      </c>
      <c r="S51" s="223">
        <v>38333853</v>
      </c>
      <c r="T51" s="223">
        <v>36754625</v>
      </c>
      <c r="U51" s="224">
        <v>12251542</v>
      </c>
      <c r="V51" s="225">
        <v>0.25</v>
      </c>
      <c r="W51" s="226">
        <v>0.75</v>
      </c>
      <c r="X51" s="227">
        <v>4349.1450715891615</v>
      </c>
      <c r="Y51" s="223">
        <v>189308646</v>
      </c>
      <c r="Z51" s="223">
        <v>152554021</v>
      </c>
      <c r="AA51" s="228">
        <v>0</v>
      </c>
      <c r="AB51" s="228">
        <v>16662096.780000001</v>
      </c>
      <c r="AC51" s="228">
        <v>16662096.780000001</v>
      </c>
      <c r="AD51" s="223">
        <v>21494104.8462</v>
      </c>
      <c r="AE51" s="229">
        <v>0</v>
      </c>
      <c r="AF51" s="228">
        <v>0</v>
      </c>
      <c r="AG51" s="230">
        <v>0</v>
      </c>
      <c r="AH51" s="229">
        <v>12251542</v>
      </c>
      <c r="AI51" s="228">
        <v>1450</v>
      </c>
      <c r="AJ51" s="229">
        <v>4125979</v>
      </c>
      <c r="AK51" s="228">
        <v>488.22376050171579</v>
      </c>
      <c r="AL51" s="229">
        <v>16377521</v>
      </c>
      <c r="AM51" s="228">
        <v>1937.9388238078334</v>
      </c>
      <c r="AN51" s="231">
        <v>10497695</v>
      </c>
      <c r="AO51" s="232">
        <v>1242.1837652348834</v>
      </c>
      <c r="AP51" s="229">
        <v>22749237</v>
      </c>
      <c r="AQ51" s="228">
        <v>2691.898828541001</v>
      </c>
      <c r="AR51" s="230">
        <v>0.2986798481157385</v>
      </c>
      <c r="AS51" s="233">
        <v>68</v>
      </c>
      <c r="AT51" s="228">
        <v>53416721.780000001</v>
      </c>
      <c r="AU51" s="228">
        <v>6320.76</v>
      </c>
      <c r="AV51" s="233">
        <v>5</v>
      </c>
      <c r="AW51" s="230">
        <v>0.70132015188426144</v>
      </c>
      <c r="AX51" s="232">
        <v>76165958.780000001</v>
      </c>
      <c r="AY51" s="232">
        <v>9012.6563459945573</v>
      </c>
      <c r="AZ51" s="233">
        <v>66</v>
      </c>
    </row>
    <row r="52" spans="1:52" ht="15.6" customHeight="1" x14ac:dyDescent="0.2">
      <c r="A52" s="201">
        <v>46</v>
      </c>
      <c r="B52" s="202" t="s">
        <v>340</v>
      </c>
      <c r="C52" s="203">
        <v>1026</v>
      </c>
      <c r="D52" s="203">
        <v>1008</v>
      </c>
      <c r="E52" s="203">
        <v>221.76</v>
      </c>
      <c r="F52" s="203">
        <v>708</v>
      </c>
      <c r="G52" s="203">
        <v>42.48</v>
      </c>
      <c r="H52" s="203">
        <v>215</v>
      </c>
      <c r="I52" s="203">
        <v>322.5</v>
      </c>
      <c r="J52" s="203">
        <v>32</v>
      </c>
      <c r="K52" s="203">
        <v>19.2</v>
      </c>
      <c r="L52" s="204">
        <v>6474</v>
      </c>
      <c r="M52" s="205">
        <v>0.17263999999999999</v>
      </c>
      <c r="N52" s="203">
        <v>177.12863999999999</v>
      </c>
      <c r="O52" s="203">
        <v>783.06864000000007</v>
      </c>
      <c r="P52" s="203">
        <v>1809.06864</v>
      </c>
      <c r="Q52" s="206">
        <v>4015</v>
      </c>
      <c r="R52" s="206">
        <v>7263411</v>
      </c>
      <c r="S52" s="206">
        <v>1215630</v>
      </c>
      <c r="T52" s="206">
        <v>1215630</v>
      </c>
      <c r="U52" s="207">
        <v>6047781</v>
      </c>
      <c r="V52" s="208">
        <v>0.83260000000000001</v>
      </c>
      <c r="W52" s="208">
        <v>0.16739999999999999</v>
      </c>
      <c r="X52" s="209">
        <v>1184.8245614035088</v>
      </c>
      <c r="Y52" s="206">
        <v>4823876</v>
      </c>
      <c r="Z52" s="206">
        <v>3608246</v>
      </c>
      <c r="AA52" s="210">
        <v>0</v>
      </c>
      <c r="AB52" s="210">
        <v>2469559.7400000002</v>
      </c>
      <c r="AC52" s="210">
        <v>2469559.7400000002</v>
      </c>
      <c r="AD52" s="206">
        <v>711055.39681871992</v>
      </c>
      <c r="AE52" s="211">
        <v>1758504</v>
      </c>
      <c r="AF52" s="210">
        <v>1714</v>
      </c>
      <c r="AG52" s="212">
        <v>0.71209999999999996</v>
      </c>
      <c r="AH52" s="211">
        <v>7806285</v>
      </c>
      <c r="AI52" s="210">
        <v>7608</v>
      </c>
      <c r="AJ52" s="211">
        <v>228135</v>
      </c>
      <c r="AK52" s="210">
        <v>222.35380116959064</v>
      </c>
      <c r="AL52" s="211">
        <v>8034420</v>
      </c>
      <c r="AM52" s="210">
        <v>7830.8187134502923</v>
      </c>
      <c r="AN52" s="213">
        <v>975125</v>
      </c>
      <c r="AO52" s="214">
        <v>950.41423001949317</v>
      </c>
      <c r="AP52" s="211">
        <v>8781410</v>
      </c>
      <c r="AQ52" s="210">
        <v>8558.8791423001949</v>
      </c>
      <c r="AR52" s="212">
        <v>0.70439495797913532</v>
      </c>
      <c r="AS52" s="215">
        <v>5</v>
      </c>
      <c r="AT52" s="210">
        <v>3685189.74</v>
      </c>
      <c r="AU52" s="210">
        <v>3591.8</v>
      </c>
      <c r="AV52" s="215">
        <v>44</v>
      </c>
      <c r="AW52" s="212">
        <v>0.29560504202086463</v>
      </c>
      <c r="AX52" s="214">
        <v>12466599.74</v>
      </c>
      <c r="AY52" s="214">
        <v>12150.682007797272</v>
      </c>
      <c r="AZ52" s="215">
        <v>2</v>
      </c>
    </row>
    <row r="53" spans="1:52" ht="15.6" customHeight="1" x14ac:dyDescent="0.2">
      <c r="A53" s="201">
        <v>47</v>
      </c>
      <c r="B53" s="202" t="s">
        <v>341</v>
      </c>
      <c r="C53" s="216">
        <v>2946</v>
      </c>
      <c r="D53" s="216">
        <v>1872</v>
      </c>
      <c r="E53" s="203">
        <v>411.84</v>
      </c>
      <c r="F53" s="216">
        <v>1782</v>
      </c>
      <c r="G53" s="203">
        <v>106.92</v>
      </c>
      <c r="H53" s="216">
        <v>617</v>
      </c>
      <c r="I53" s="203">
        <v>925.5</v>
      </c>
      <c r="J53" s="216">
        <v>129</v>
      </c>
      <c r="K53" s="203">
        <v>77.399999999999991</v>
      </c>
      <c r="L53" s="203">
        <v>4554</v>
      </c>
      <c r="M53" s="205">
        <v>0.12144000000000001</v>
      </c>
      <c r="N53" s="203">
        <v>357.76224000000002</v>
      </c>
      <c r="O53" s="203">
        <v>1879.4222400000001</v>
      </c>
      <c r="P53" s="203">
        <v>4825.4222399999999</v>
      </c>
      <c r="Q53" s="206">
        <v>4015</v>
      </c>
      <c r="R53" s="206">
        <v>19374070</v>
      </c>
      <c r="S53" s="206">
        <v>12202728</v>
      </c>
      <c r="T53" s="206">
        <v>12202728</v>
      </c>
      <c r="U53" s="207">
        <v>7171342</v>
      </c>
      <c r="V53" s="208">
        <v>0.37019999999999997</v>
      </c>
      <c r="W53" s="208">
        <v>0.62980000000000003</v>
      </c>
      <c r="X53" s="209">
        <v>4142.134419551935</v>
      </c>
      <c r="Y53" s="206">
        <v>56023084</v>
      </c>
      <c r="Z53" s="206">
        <v>43820356</v>
      </c>
      <c r="AA53" s="210">
        <v>0</v>
      </c>
      <c r="AB53" s="210">
        <v>6587183.8000000007</v>
      </c>
      <c r="AC53" s="210">
        <v>6587183.8000000007</v>
      </c>
      <c r="AD53" s="206">
        <v>7135606.3744528005</v>
      </c>
      <c r="AE53" s="211">
        <v>0</v>
      </c>
      <c r="AF53" s="210">
        <v>0</v>
      </c>
      <c r="AG53" s="212">
        <v>0</v>
      </c>
      <c r="AH53" s="211">
        <v>7171342</v>
      </c>
      <c r="AI53" s="210">
        <v>2434</v>
      </c>
      <c r="AJ53" s="211">
        <v>1493676</v>
      </c>
      <c r="AK53" s="210">
        <v>507.01832993890019</v>
      </c>
      <c r="AL53" s="211">
        <v>8665018</v>
      </c>
      <c r="AM53" s="210">
        <v>2941.2824168363882</v>
      </c>
      <c r="AN53" s="213">
        <v>4176775</v>
      </c>
      <c r="AO53" s="214">
        <v>1417.7783435166327</v>
      </c>
      <c r="AP53" s="211">
        <v>11348117</v>
      </c>
      <c r="AQ53" s="210">
        <v>3852.0424304141206</v>
      </c>
      <c r="AR53" s="212">
        <v>0.37653812979301421</v>
      </c>
      <c r="AS53" s="215">
        <v>63</v>
      </c>
      <c r="AT53" s="210">
        <v>18789911.800000001</v>
      </c>
      <c r="AU53" s="210">
        <v>6378.11</v>
      </c>
      <c r="AV53" s="215">
        <v>4</v>
      </c>
      <c r="AW53" s="212">
        <v>0.62346187020698585</v>
      </c>
      <c r="AX53" s="214">
        <v>30138028.800000001</v>
      </c>
      <c r="AY53" s="214">
        <v>10230.152342158859</v>
      </c>
      <c r="AZ53" s="215">
        <v>31</v>
      </c>
    </row>
    <row r="54" spans="1:52" ht="15.6" customHeight="1" x14ac:dyDescent="0.2">
      <c r="A54" s="201">
        <v>48</v>
      </c>
      <c r="B54" s="202" t="s">
        <v>342</v>
      </c>
      <c r="C54" s="216">
        <v>4781</v>
      </c>
      <c r="D54" s="216">
        <v>3945</v>
      </c>
      <c r="E54" s="203">
        <v>867.9</v>
      </c>
      <c r="F54" s="216">
        <v>3777</v>
      </c>
      <c r="G54" s="203">
        <v>226.62</v>
      </c>
      <c r="H54" s="216">
        <v>844</v>
      </c>
      <c r="I54" s="203">
        <v>1266</v>
      </c>
      <c r="J54" s="216">
        <v>125</v>
      </c>
      <c r="K54" s="203">
        <v>75</v>
      </c>
      <c r="L54" s="203">
        <v>2719</v>
      </c>
      <c r="M54" s="205">
        <v>7.2510000000000005E-2</v>
      </c>
      <c r="N54" s="203">
        <v>346.67031000000003</v>
      </c>
      <c r="O54" s="203">
        <v>2782.19031</v>
      </c>
      <c r="P54" s="203">
        <v>7563.19031</v>
      </c>
      <c r="Q54" s="206">
        <v>4015</v>
      </c>
      <c r="R54" s="206">
        <v>30366209</v>
      </c>
      <c r="S54" s="206">
        <v>16490160</v>
      </c>
      <c r="T54" s="206">
        <v>16490160</v>
      </c>
      <c r="U54" s="207">
        <v>13876049</v>
      </c>
      <c r="V54" s="208">
        <v>0.45700000000000002</v>
      </c>
      <c r="W54" s="208">
        <v>0.54300000000000004</v>
      </c>
      <c r="X54" s="209">
        <v>3449.102698180297</v>
      </c>
      <c r="Y54" s="206">
        <v>69815184</v>
      </c>
      <c r="Z54" s="206">
        <v>53325024</v>
      </c>
      <c r="AA54" s="210">
        <v>0</v>
      </c>
      <c r="AB54" s="210">
        <v>10324511.060000001</v>
      </c>
      <c r="AC54" s="210">
        <v>10324511.060000001</v>
      </c>
      <c r="AD54" s="206">
        <v>9642680.3495976012</v>
      </c>
      <c r="AE54" s="211">
        <v>681831</v>
      </c>
      <c r="AF54" s="210">
        <v>143</v>
      </c>
      <c r="AG54" s="212">
        <v>6.6000000000000003E-2</v>
      </c>
      <c r="AH54" s="211">
        <v>14557880</v>
      </c>
      <c r="AI54" s="210">
        <v>3045</v>
      </c>
      <c r="AJ54" s="211">
        <v>1063071</v>
      </c>
      <c r="AK54" s="210">
        <v>222.35327337377117</v>
      </c>
      <c r="AL54" s="211">
        <v>15620951</v>
      </c>
      <c r="AM54" s="210">
        <v>3267.2978456389878</v>
      </c>
      <c r="AN54" s="213">
        <v>5227657</v>
      </c>
      <c r="AO54" s="214">
        <v>1093.4233423969881</v>
      </c>
      <c r="AP54" s="211">
        <v>19785537</v>
      </c>
      <c r="AQ54" s="210">
        <v>4138.3679146622044</v>
      </c>
      <c r="AR54" s="212">
        <v>0.42458044338611478</v>
      </c>
      <c r="AS54" s="215">
        <v>60</v>
      </c>
      <c r="AT54" s="210">
        <v>26814671.059999999</v>
      </c>
      <c r="AU54" s="210">
        <v>5608.59</v>
      </c>
      <c r="AV54" s="215">
        <v>11</v>
      </c>
      <c r="AW54" s="212">
        <v>0.57541955661388511</v>
      </c>
      <c r="AX54" s="214">
        <v>46600208.060000002</v>
      </c>
      <c r="AY54" s="214">
        <v>9746.958389458272</v>
      </c>
      <c r="AZ54" s="215">
        <v>48</v>
      </c>
    </row>
    <row r="55" spans="1:52" ht="15.6" customHeight="1" x14ac:dyDescent="0.2">
      <c r="A55" s="201">
        <v>49</v>
      </c>
      <c r="B55" s="202" t="s">
        <v>343</v>
      </c>
      <c r="C55" s="216">
        <v>11802</v>
      </c>
      <c r="D55" s="216">
        <v>9438</v>
      </c>
      <c r="E55" s="203">
        <v>2076.36</v>
      </c>
      <c r="F55" s="216">
        <v>8515</v>
      </c>
      <c r="G55" s="203">
        <v>510.9</v>
      </c>
      <c r="H55" s="216">
        <v>1676</v>
      </c>
      <c r="I55" s="203">
        <v>2514</v>
      </c>
      <c r="J55" s="216">
        <v>275</v>
      </c>
      <c r="K55" s="203">
        <v>165</v>
      </c>
      <c r="L55" s="203">
        <v>0</v>
      </c>
      <c r="M55" s="205">
        <v>0</v>
      </c>
      <c r="N55" s="203">
        <v>0</v>
      </c>
      <c r="O55" s="203">
        <v>5266.26</v>
      </c>
      <c r="P55" s="203">
        <v>17068.260000000002</v>
      </c>
      <c r="Q55" s="206">
        <v>4015</v>
      </c>
      <c r="R55" s="206">
        <v>68529064</v>
      </c>
      <c r="S55" s="206">
        <v>18454005</v>
      </c>
      <c r="T55" s="206">
        <v>18454005</v>
      </c>
      <c r="U55" s="207">
        <v>50075059</v>
      </c>
      <c r="V55" s="208">
        <v>0.73070000000000002</v>
      </c>
      <c r="W55" s="208">
        <v>0.26929999999999998</v>
      </c>
      <c r="X55" s="209">
        <v>1563.6337061514998</v>
      </c>
      <c r="Y55" s="206">
        <v>52985067</v>
      </c>
      <c r="Z55" s="206">
        <v>34531062</v>
      </c>
      <c r="AA55" s="210">
        <v>0</v>
      </c>
      <c r="AB55" s="210">
        <v>23299881.760000002</v>
      </c>
      <c r="AC55" s="210">
        <v>23299881.760000002</v>
      </c>
      <c r="AD55" s="206">
        <v>10792412.031704959</v>
      </c>
      <c r="AE55" s="211">
        <v>12507470</v>
      </c>
      <c r="AF55" s="210">
        <v>1060</v>
      </c>
      <c r="AG55" s="212">
        <v>0.53680000000000005</v>
      </c>
      <c r="AH55" s="211">
        <v>62582529</v>
      </c>
      <c r="AI55" s="210">
        <v>5303</v>
      </c>
      <c r="AJ55" s="211">
        <v>2624215</v>
      </c>
      <c r="AK55" s="210">
        <v>222.35341467547875</v>
      </c>
      <c r="AL55" s="211">
        <v>65206744</v>
      </c>
      <c r="AM55" s="210">
        <v>5525.0588035926112</v>
      </c>
      <c r="AN55" s="213">
        <v>9403756</v>
      </c>
      <c r="AO55" s="214">
        <v>796.79342484324695</v>
      </c>
      <c r="AP55" s="211">
        <v>71986285</v>
      </c>
      <c r="AQ55" s="210">
        <v>6099.4988137603796</v>
      </c>
      <c r="AR55" s="212">
        <v>0.63290114553278753</v>
      </c>
      <c r="AS55" s="215">
        <v>30</v>
      </c>
      <c r="AT55" s="210">
        <v>41753886.759999998</v>
      </c>
      <c r="AU55" s="210">
        <v>3537.87</v>
      </c>
      <c r="AV55" s="215">
        <v>49</v>
      </c>
      <c r="AW55" s="212">
        <v>0.36709885446721258</v>
      </c>
      <c r="AX55" s="214">
        <v>113740171.75999999</v>
      </c>
      <c r="AY55" s="214">
        <v>9637.3641552279259</v>
      </c>
      <c r="AZ55" s="215">
        <v>54</v>
      </c>
    </row>
    <row r="56" spans="1:52" ht="15.6" customHeight="1" x14ac:dyDescent="0.2">
      <c r="A56" s="217">
        <v>50</v>
      </c>
      <c r="B56" s="218" t="s">
        <v>344</v>
      </c>
      <c r="C56" s="219">
        <v>6703</v>
      </c>
      <c r="D56" s="219">
        <v>5209</v>
      </c>
      <c r="E56" s="220">
        <v>1145.98</v>
      </c>
      <c r="F56" s="219">
        <v>3679</v>
      </c>
      <c r="G56" s="220">
        <v>220.73999999999998</v>
      </c>
      <c r="H56" s="219">
        <v>986</v>
      </c>
      <c r="I56" s="220">
        <v>1479</v>
      </c>
      <c r="J56" s="219">
        <v>330</v>
      </c>
      <c r="K56" s="220">
        <v>198</v>
      </c>
      <c r="L56" s="220">
        <v>797</v>
      </c>
      <c r="M56" s="221">
        <v>2.1250000000000002E-2</v>
      </c>
      <c r="N56" s="220">
        <v>142.43875</v>
      </c>
      <c r="O56" s="220">
        <v>3186.1587500000001</v>
      </c>
      <c r="P56" s="222">
        <v>9889.1587500000005</v>
      </c>
      <c r="Q56" s="223">
        <v>4015</v>
      </c>
      <c r="R56" s="223">
        <v>39704972</v>
      </c>
      <c r="S56" s="223">
        <v>11246938</v>
      </c>
      <c r="T56" s="223">
        <v>11246938</v>
      </c>
      <c r="U56" s="224">
        <v>28458034</v>
      </c>
      <c r="V56" s="225">
        <v>0.7167</v>
      </c>
      <c r="W56" s="226">
        <v>0.2833</v>
      </c>
      <c r="X56" s="227">
        <v>1677.8961658958676</v>
      </c>
      <c r="Y56" s="223">
        <v>39230621</v>
      </c>
      <c r="Z56" s="223">
        <v>27983683</v>
      </c>
      <c r="AA56" s="228">
        <v>0</v>
      </c>
      <c r="AB56" s="228">
        <v>13499690.48</v>
      </c>
      <c r="AC56" s="228">
        <v>13499690.48</v>
      </c>
      <c r="AD56" s="223">
        <v>6578075.1783324797</v>
      </c>
      <c r="AE56" s="229">
        <v>6921615</v>
      </c>
      <c r="AF56" s="228">
        <v>1033</v>
      </c>
      <c r="AG56" s="230">
        <v>0.51270000000000004</v>
      </c>
      <c r="AH56" s="229">
        <v>35379649</v>
      </c>
      <c r="AI56" s="228">
        <v>5278</v>
      </c>
      <c r="AJ56" s="229">
        <v>1490435</v>
      </c>
      <c r="AK56" s="228">
        <v>222.3534238400716</v>
      </c>
      <c r="AL56" s="229">
        <v>36870084</v>
      </c>
      <c r="AM56" s="228">
        <v>5500.5346859615101</v>
      </c>
      <c r="AN56" s="231">
        <v>5743220</v>
      </c>
      <c r="AO56" s="232">
        <v>856.81336714903773</v>
      </c>
      <c r="AP56" s="229">
        <v>41122869</v>
      </c>
      <c r="AQ56" s="228">
        <v>6134.9946292704763</v>
      </c>
      <c r="AR56" s="230">
        <v>0.62430822418959797</v>
      </c>
      <c r="AS56" s="233">
        <v>36</v>
      </c>
      <c r="AT56" s="228">
        <v>24746628.48</v>
      </c>
      <c r="AU56" s="228">
        <v>3691.87</v>
      </c>
      <c r="AV56" s="233">
        <v>41</v>
      </c>
      <c r="AW56" s="230">
        <v>0.37569177581040197</v>
      </c>
      <c r="AX56" s="232">
        <v>65869497.480000004</v>
      </c>
      <c r="AY56" s="232">
        <v>9826.8681903625256</v>
      </c>
      <c r="AZ56" s="233">
        <v>44</v>
      </c>
    </row>
    <row r="57" spans="1:52" ht="15.6" customHeight="1" x14ac:dyDescent="0.2">
      <c r="A57" s="201">
        <v>51</v>
      </c>
      <c r="B57" s="202" t="s">
        <v>345</v>
      </c>
      <c r="C57" s="203">
        <v>6764</v>
      </c>
      <c r="D57" s="203">
        <v>5214</v>
      </c>
      <c r="E57" s="203">
        <v>1147.08</v>
      </c>
      <c r="F57" s="203">
        <v>3805.5</v>
      </c>
      <c r="G57" s="203">
        <v>228.32999999999998</v>
      </c>
      <c r="H57" s="203">
        <v>1349</v>
      </c>
      <c r="I57" s="203">
        <v>2023.5</v>
      </c>
      <c r="J57" s="203">
        <v>496</v>
      </c>
      <c r="K57" s="203">
        <v>297.59999999999997</v>
      </c>
      <c r="L57" s="204">
        <v>736</v>
      </c>
      <c r="M57" s="205">
        <v>1.9630000000000002E-2</v>
      </c>
      <c r="N57" s="203">
        <v>132.77732</v>
      </c>
      <c r="O57" s="203">
        <v>3829.2873199999999</v>
      </c>
      <c r="P57" s="203">
        <v>10593.287319999999</v>
      </c>
      <c r="Q57" s="206">
        <v>4015</v>
      </c>
      <c r="R57" s="206">
        <v>42532049</v>
      </c>
      <c r="S57" s="206">
        <v>13397899</v>
      </c>
      <c r="T57" s="206">
        <v>13397899</v>
      </c>
      <c r="U57" s="207">
        <v>29134150</v>
      </c>
      <c r="V57" s="208">
        <v>0.68500000000000005</v>
      </c>
      <c r="W57" s="208">
        <v>0.315</v>
      </c>
      <c r="X57" s="209">
        <v>1980.765671200473</v>
      </c>
      <c r="Y57" s="206">
        <v>52027639</v>
      </c>
      <c r="Z57" s="206">
        <v>38629740</v>
      </c>
      <c r="AA57" s="210">
        <v>0</v>
      </c>
      <c r="AB57" s="210">
        <v>14460896.66</v>
      </c>
      <c r="AC57" s="210">
        <v>14460896.66</v>
      </c>
      <c r="AD57" s="206">
        <v>7834913.8103879998</v>
      </c>
      <c r="AE57" s="211">
        <v>6625983</v>
      </c>
      <c r="AF57" s="210">
        <v>980</v>
      </c>
      <c r="AG57" s="212">
        <v>0.4582</v>
      </c>
      <c r="AH57" s="211">
        <v>35760133</v>
      </c>
      <c r="AI57" s="210">
        <v>5287</v>
      </c>
      <c r="AJ57" s="211">
        <v>1503998</v>
      </c>
      <c r="AK57" s="210">
        <v>222.35334121821407</v>
      </c>
      <c r="AL57" s="211">
        <v>37264131</v>
      </c>
      <c r="AM57" s="210">
        <v>5509.1855410999406</v>
      </c>
      <c r="AN57" s="213">
        <v>6283846</v>
      </c>
      <c r="AO57" s="214">
        <v>929.01330573625069</v>
      </c>
      <c r="AP57" s="211">
        <v>42043979</v>
      </c>
      <c r="AQ57" s="210">
        <v>6215.8455056179773</v>
      </c>
      <c r="AR57" s="212">
        <v>0.60146366441815291</v>
      </c>
      <c r="AS57" s="215">
        <v>41</v>
      </c>
      <c r="AT57" s="210">
        <v>27858795.66</v>
      </c>
      <c r="AU57" s="210">
        <v>4118.6899999999996</v>
      </c>
      <c r="AV57" s="215">
        <v>24</v>
      </c>
      <c r="AW57" s="212">
        <v>0.39853633558184715</v>
      </c>
      <c r="AX57" s="214">
        <v>69902774.659999996</v>
      </c>
      <c r="AY57" s="214">
        <v>10334.5320313424</v>
      </c>
      <c r="AZ57" s="215">
        <v>27</v>
      </c>
    </row>
    <row r="58" spans="1:52" ht="15.6" customHeight="1" x14ac:dyDescent="0.2">
      <c r="A58" s="201">
        <v>52</v>
      </c>
      <c r="B58" s="202" t="s">
        <v>346</v>
      </c>
      <c r="C58" s="216">
        <v>34948</v>
      </c>
      <c r="D58" s="216">
        <v>17060</v>
      </c>
      <c r="E58" s="203">
        <v>3753.2</v>
      </c>
      <c r="F58" s="216">
        <v>19847</v>
      </c>
      <c r="G58" s="203">
        <v>1190.82</v>
      </c>
      <c r="H58" s="216">
        <v>6741</v>
      </c>
      <c r="I58" s="203">
        <v>10111.5</v>
      </c>
      <c r="J58" s="216">
        <v>2133</v>
      </c>
      <c r="K58" s="203">
        <v>1279.8</v>
      </c>
      <c r="L58" s="203">
        <v>0</v>
      </c>
      <c r="M58" s="205">
        <v>0</v>
      </c>
      <c r="N58" s="203">
        <v>0</v>
      </c>
      <c r="O58" s="203">
        <v>16335.32</v>
      </c>
      <c r="P58" s="203">
        <v>51283.32</v>
      </c>
      <c r="Q58" s="206">
        <v>4015</v>
      </c>
      <c r="R58" s="206">
        <v>205902530</v>
      </c>
      <c r="S58" s="206">
        <v>70021608</v>
      </c>
      <c r="T58" s="206">
        <v>70021608</v>
      </c>
      <c r="U58" s="207">
        <v>135880922</v>
      </c>
      <c r="V58" s="208">
        <v>0.65990000000000004</v>
      </c>
      <c r="W58" s="208">
        <v>0.34010000000000001</v>
      </c>
      <c r="X58" s="209">
        <v>2003.5941398649422</v>
      </c>
      <c r="Y58" s="206">
        <v>329922852</v>
      </c>
      <c r="Z58" s="206">
        <v>259901244</v>
      </c>
      <c r="AA58" s="210">
        <v>0</v>
      </c>
      <c r="AB58" s="210">
        <v>70006860.200000003</v>
      </c>
      <c r="AC58" s="210">
        <v>70006860.200000003</v>
      </c>
      <c r="AD58" s="206">
        <v>40952053.024914406</v>
      </c>
      <c r="AE58" s="211">
        <v>29054807</v>
      </c>
      <c r="AF58" s="210">
        <v>831</v>
      </c>
      <c r="AG58" s="212">
        <v>0.41499999999999998</v>
      </c>
      <c r="AH58" s="211">
        <v>164935729</v>
      </c>
      <c r="AI58" s="210">
        <v>4719</v>
      </c>
      <c r="AJ58" s="211">
        <v>7770806</v>
      </c>
      <c r="AK58" s="210">
        <v>222.35338216779215</v>
      </c>
      <c r="AL58" s="211">
        <v>172706535</v>
      </c>
      <c r="AM58" s="210">
        <v>4941.8145530502461</v>
      </c>
      <c r="AN58" s="213">
        <v>30779521</v>
      </c>
      <c r="AO58" s="214">
        <v>880.72338903513787</v>
      </c>
      <c r="AP58" s="211">
        <v>195715250</v>
      </c>
      <c r="AQ58" s="210">
        <v>5600.1845599175922</v>
      </c>
      <c r="AR58" s="212">
        <v>0.58293048950930459</v>
      </c>
      <c r="AS58" s="215">
        <v>47</v>
      </c>
      <c r="AT58" s="210">
        <v>140028468.19999999</v>
      </c>
      <c r="AU58" s="210">
        <v>4006.77</v>
      </c>
      <c r="AV58" s="215">
        <v>28</v>
      </c>
      <c r="AW58" s="212">
        <v>0.41706951049069546</v>
      </c>
      <c r="AX58" s="214">
        <v>335743718.19999999</v>
      </c>
      <c r="AY58" s="214">
        <v>9606.9508469726443</v>
      </c>
      <c r="AZ58" s="215">
        <v>55</v>
      </c>
    </row>
    <row r="59" spans="1:52" ht="15.6" customHeight="1" x14ac:dyDescent="0.2">
      <c r="A59" s="201">
        <v>53</v>
      </c>
      <c r="B59" s="202" t="s">
        <v>347</v>
      </c>
      <c r="C59" s="216">
        <v>18408</v>
      </c>
      <c r="D59" s="216">
        <v>14001</v>
      </c>
      <c r="E59" s="203">
        <v>3080.22</v>
      </c>
      <c r="F59" s="216">
        <v>14324.5</v>
      </c>
      <c r="G59" s="203">
        <v>859.46999999999991</v>
      </c>
      <c r="H59" s="216">
        <v>3081</v>
      </c>
      <c r="I59" s="203">
        <v>4621.5</v>
      </c>
      <c r="J59" s="216">
        <v>448</v>
      </c>
      <c r="K59" s="203">
        <v>268.8</v>
      </c>
      <c r="L59" s="203">
        <v>0</v>
      </c>
      <c r="M59" s="205">
        <v>0</v>
      </c>
      <c r="N59" s="203">
        <v>0</v>
      </c>
      <c r="O59" s="203">
        <v>8829.989999999998</v>
      </c>
      <c r="P59" s="203">
        <v>27237.989999999998</v>
      </c>
      <c r="Q59" s="206">
        <v>4015</v>
      </c>
      <c r="R59" s="206">
        <v>109360530</v>
      </c>
      <c r="S59" s="206">
        <v>25965156</v>
      </c>
      <c r="T59" s="206">
        <v>25965156</v>
      </c>
      <c r="U59" s="207">
        <v>83395374</v>
      </c>
      <c r="V59" s="208">
        <v>0.76259999999999994</v>
      </c>
      <c r="W59" s="208">
        <v>0.2374</v>
      </c>
      <c r="X59" s="209">
        <v>1410.5365058670143</v>
      </c>
      <c r="Y59" s="206">
        <v>96571983</v>
      </c>
      <c r="Z59" s="206">
        <v>70606827</v>
      </c>
      <c r="AA59" s="210">
        <v>0</v>
      </c>
      <c r="AB59" s="210">
        <v>37182580.200000003</v>
      </c>
      <c r="AC59" s="210">
        <v>37182580.200000003</v>
      </c>
      <c r="AD59" s="206">
        <v>15182688.6079056</v>
      </c>
      <c r="AE59" s="211">
        <v>21999892</v>
      </c>
      <c r="AF59" s="210">
        <v>1195</v>
      </c>
      <c r="AG59" s="212">
        <v>0.5917</v>
      </c>
      <c r="AH59" s="211">
        <v>105395266</v>
      </c>
      <c r="AI59" s="210">
        <v>5726</v>
      </c>
      <c r="AJ59" s="211">
        <v>4093081</v>
      </c>
      <c r="AK59" s="210">
        <v>222.3533789656671</v>
      </c>
      <c r="AL59" s="211">
        <v>109488347</v>
      </c>
      <c r="AM59" s="210">
        <v>5947.8676119078664</v>
      </c>
      <c r="AN59" s="213">
        <v>16789815</v>
      </c>
      <c r="AO59" s="214">
        <v>912.0933833116037</v>
      </c>
      <c r="AP59" s="211">
        <v>122185081</v>
      </c>
      <c r="AQ59" s="210">
        <v>6637.6076162538029</v>
      </c>
      <c r="AR59" s="212">
        <v>0.6592738557907164</v>
      </c>
      <c r="AS59" s="215">
        <v>23</v>
      </c>
      <c r="AT59" s="210">
        <v>63147736.200000003</v>
      </c>
      <c r="AU59" s="210">
        <v>3430.45</v>
      </c>
      <c r="AV59" s="215">
        <v>54</v>
      </c>
      <c r="AW59" s="212">
        <v>0.34072614420928365</v>
      </c>
      <c r="AX59" s="214">
        <v>185332817.19999999</v>
      </c>
      <c r="AY59" s="214">
        <v>10068.058300738809</v>
      </c>
      <c r="AZ59" s="215">
        <v>33</v>
      </c>
    </row>
    <row r="60" spans="1:52" ht="15.6" customHeight="1" x14ac:dyDescent="0.2">
      <c r="A60" s="201">
        <v>54</v>
      </c>
      <c r="B60" s="202" t="s">
        <v>348</v>
      </c>
      <c r="C60" s="216">
        <v>336</v>
      </c>
      <c r="D60" s="216">
        <v>319</v>
      </c>
      <c r="E60" s="203">
        <v>70.180000000000007</v>
      </c>
      <c r="F60" s="216">
        <v>255.5</v>
      </c>
      <c r="G60" s="203">
        <v>15.33</v>
      </c>
      <c r="H60" s="216">
        <v>85</v>
      </c>
      <c r="I60" s="203">
        <v>127.5</v>
      </c>
      <c r="J60" s="216">
        <v>12</v>
      </c>
      <c r="K60" s="203">
        <v>7.1999999999999993</v>
      </c>
      <c r="L60" s="203">
        <v>7164</v>
      </c>
      <c r="M60" s="205">
        <v>0.19103999999999999</v>
      </c>
      <c r="N60" s="203">
        <v>64.189439999999991</v>
      </c>
      <c r="O60" s="203">
        <v>284.39943999999997</v>
      </c>
      <c r="P60" s="203">
        <v>620.39943999999991</v>
      </c>
      <c r="Q60" s="206">
        <v>4015</v>
      </c>
      <c r="R60" s="206">
        <v>2490904</v>
      </c>
      <c r="S60" s="206">
        <v>1018161</v>
      </c>
      <c r="T60" s="206">
        <v>1018161</v>
      </c>
      <c r="U60" s="207">
        <v>1472743</v>
      </c>
      <c r="V60" s="208">
        <v>0.59119999999999995</v>
      </c>
      <c r="W60" s="208">
        <v>0.4088</v>
      </c>
      <c r="X60" s="209">
        <v>3030.2410714285716</v>
      </c>
      <c r="Y60" s="206">
        <v>3799895</v>
      </c>
      <c r="Z60" s="206">
        <v>2781734</v>
      </c>
      <c r="AA60" s="210">
        <v>0</v>
      </c>
      <c r="AB60" s="210">
        <v>846907.3600000001</v>
      </c>
      <c r="AC60" s="210">
        <v>846907.3600000001</v>
      </c>
      <c r="AD60" s="206">
        <v>595491.05348096008</v>
      </c>
      <c r="AE60" s="211">
        <v>251416</v>
      </c>
      <c r="AF60" s="210">
        <v>748</v>
      </c>
      <c r="AG60" s="212">
        <v>0.2969</v>
      </c>
      <c r="AH60" s="211">
        <v>1724159</v>
      </c>
      <c r="AI60" s="210">
        <v>5131</v>
      </c>
      <c r="AJ60" s="211">
        <v>74711</v>
      </c>
      <c r="AK60" s="210">
        <v>222.35416666666666</v>
      </c>
      <c r="AL60" s="211">
        <v>1798870</v>
      </c>
      <c r="AM60" s="210">
        <v>5353.7797619047615</v>
      </c>
      <c r="AN60" s="213">
        <v>394398</v>
      </c>
      <c r="AO60" s="214">
        <v>1173.8035714285713</v>
      </c>
      <c r="AP60" s="211">
        <v>2118557</v>
      </c>
      <c r="AQ60" s="210">
        <v>6305.229166666667</v>
      </c>
      <c r="AR60" s="212">
        <v>0.53181632521789146</v>
      </c>
      <c r="AS60" s="215">
        <v>52</v>
      </c>
      <c r="AT60" s="210">
        <v>1865068.36</v>
      </c>
      <c r="AU60" s="210">
        <v>5550.8</v>
      </c>
      <c r="AV60" s="215">
        <v>12</v>
      </c>
      <c r="AW60" s="212">
        <v>0.46818367478210854</v>
      </c>
      <c r="AX60" s="214">
        <v>3983625.3600000003</v>
      </c>
      <c r="AY60" s="214">
        <v>11856.027857142859</v>
      </c>
      <c r="AZ60" s="215">
        <v>4</v>
      </c>
    </row>
    <row r="61" spans="1:52" ht="15.6" customHeight="1" x14ac:dyDescent="0.2">
      <c r="A61" s="217">
        <v>55</v>
      </c>
      <c r="B61" s="218" t="s">
        <v>349</v>
      </c>
      <c r="C61" s="219">
        <v>14028</v>
      </c>
      <c r="D61" s="219">
        <v>9753</v>
      </c>
      <c r="E61" s="220">
        <v>2145.66</v>
      </c>
      <c r="F61" s="219">
        <v>6394.5</v>
      </c>
      <c r="G61" s="220">
        <v>383.66999999999996</v>
      </c>
      <c r="H61" s="219">
        <v>2101</v>
      </c>
      <c r="I61" s="220">
        <v>3151.5</v>
      </c>
      <c r="J61" s="219">
        <v>571</v>
      </c>
      <c r="K61" s="220">
        <v>342.59999999999997</v>
      </c>
      <c r="L61" s="220">
        <v>0</v>
      </c>
      <c r="M61" s="221">
        <v>0</v>
      </c>
      <c r="N61" s="220">
        <v>0</v>
      </c>
      <c r="O61" s="220">
        <v>6023.43</v>
      </c>
      <c r="P61" s="222">
        <v>20051.43</v>
      </c>
      <c r="Q61" s="223">
        <v>4015</v>
      </c>
      <c r="R61" s="223">
        <v>80506491</v>
      </c>
      <c r="S61" s="223">
        <v>26373147</v>
      </c>
      <c r="T61" s="223">
        <v>26373147</v>
      </c>
      <c r="U61" s="224">
        <v>54133344</v>
      </c>
      <c r="V61" s="225">
        <v>0.6724</v>
      </c>
      <c r="W61" s="226">
        <v>0.3276</v>
      </c>
      <c r="X61" s="227">
        <v>1880.0361420017109</v>
      </c>
      <c r="Y61" s="223">
        <v>84654373</v>
      </c>
      <c r="Z61" s="223">
        <v>58281226</v>
      </c>
      <c r="AA61" s="228">
        <v>0</v>
      </c>
      <c r="AB61" s="228">
        <v>27372206.940000001</v>
      </c>
      <c r="AC61" s="228">
        <v>27372206.940000001</v>
      </c>
      <c r="AD61" s="223">
        <v>15423472.18889568</v>
      </c>
      <c r="AE61" s="229">
        <v>11948735</v>
      </c>
      <c r="AF61" s="228">
        <v>852</v>
      </c>
      <c r="AG61" s="230">
        <v>0.4365</v>
      </c>
      <c r="AH61" s="229">
        <v>66082079</v>
      </c>
      <c r="AI61" s="228">
        <v>4711</v>
      </c>
      <c r="AJ61" s="229">
        <v>3119173</v>
      </c>
      <c r="AK61" s="228">
        <v>222.35336469917308</v>
      </c>
      <c r="AL61" s="229">
        <v>69201252</v>
      </c>
      <c r="AM61" s="228">
        <v>4933.0804106073565</v>
      </c>
      <c r="AN61" s="231">
        <v>14273397</v>
      </c>
      <c r="AO61" s="232">
        <v>1017.4933704020531</v>
      </c>
      <c r="AP61" s="229">
        <v>80355476</v>
      </c>
      <c r="AQ61" s="228">
        <v>5728.2204163102369</v>
      </c>
      <c r="AR61" s="230">
        <v>0.5992168432958469</v>
      </c>
      <c r="AS61" s="233">
        <v>43</v>
      </c>
      <c r="AT61" s="228">
        <v>53745353.939999998</v>
      </c>
      <c r="AU61" s="228">
        <v>3831.29</v>
      </c>
      <c r="AV61" s="233">
        <v>37</v>
      </c>
      <c r="AW61" s="230">
        <v>0.40078315670415304</v>
      </c>
      <c r="AX61" s="232">
        <v>134100829.94</v>
      </c>
      <c r="AY61" s="232">
        <v>9559.5116866267472</v>
      </c>
      <c r="AZ61" s="233">
        <v>56</v>
      </c>
    </row>
    <row r="62" spans="1:52" ht="15.6" customHeight="1" x14ac:dyDescent="0.2">
      <c r="A62" s="201">
        <v>56</v>
      </c>
      <c r="B62" s="202" t="s">
        <v>350</v>
      </c>
      <c r="C62" s="216">
        <v>2592</v>
      </c>
      <c r="D62" s="216">
        <v>1893</v>
      </c>
      <c r="E62" s="203">
        <v>416.46</v>
      </c>
      <c r="F62" s="216">
        <v>1507</v>
      </c>
      <c r="G62" s="203">
        <v>90.42</v>
      </c>
      <c r="H62" s="216">
        <v>317</v>
      </c>
      <c r="I62" s="203">
        <v>475.5</v>
      </c>
      <c r="J62" s="216">
        <v>43</v>
      </c>
      <c r="K62" s="203">
        <v>25.8</v>
      </c>
      <c r="L62" s="204">
        <v>4908</v>
      </c>
      <c r="M62" s="205">
        <v>0.13088</v>
      </c>
      <c r="N62" s="203">
        <v>339.24095999999997</v>
      </c>
      <c r="O62" s="203">
        <v>1347.4209599999999</v>
      </c>
      <c r="P62" s="203">
        <v>3939.4209599999999</v>
      </c>
      <c r="Q62" s="206">
        <v>4015</v>
      </c>
      <c r="R62" s="206">
        <v>15816775</v>
      </c>
      <c r="S62" s="206">
        <v>3696046</v>
      </c>
      <c r="T62" s="206">
        <v>3696046</v>
      </c>
      <c r="U62" s="207">
        <v>12120729</v>
      </c>
      <c r="V62" s="208">
        <v>0.76629999999999998</v>
      </c>
      <c r="W62" s="208">
        <v>0.23369999999999999</v>
      </c>
      <c r="X62" s="209">
        <v>1425.9436728395062</v>
      </c>
      <c r="Y62" s="206">
        <v>17456754</v>
      </c>
      <c r="Z62" s="206">
        <v>13760708</v>
      </c>
      <c r="AA62" s="210">
        <v>0</v>
      </c>
      <c r="AB62" s="210">
        <v>5377703.5</v>
      </c>
      <c r="AC62" s="210">
        <v>5377703.5</v>
      </c>
      <c r="AD62" s="206">
        <v>2161643.2096739998</v>
      </c>
      <c r="AE62" s="211">
        <v>3216060</v>
      </c>
      <c r="AF62" s="210">
        <v>1241</v>
      </c>
      <c r="AG62" s="212">
        <v>0.59799999999999998</v>
      </c>
      <c r="AH62" s="211">
        <v>15336789</v>
      </c>
      <c r="AI62" s="210">
        <v>5917</v>
      </c>
      <c r="AJ62" s="211">
        <v>576340</v>
      </c>
      <c r="AK62" s="210">
        <v>222.35339506172841</v>
      </c>
      <c r="AL62" s="211">
        <v>15913129</v>
      </c>
      <c r="AM62" s="210">
        <v>6139.3244598765432</v>
      </c>
      <c r="AN62" s="213">
        <v>2169539</v>
      </c>
      <c r="AO62" s="214">
        <v>837.01350308641975</v>
      </c>
      <c r="AP62" s="211">
        <v>17506328</v>
      </c>
      <c r="AQ62" s="210">
        <v>6753.9845679012342</v>
      </c>
      <c r="AR62" s="212">
        <v>0.65862592010877319</v>
      </c>
      <c r="AS62" s="215">
        <v>24</v>
      </c>
      <c r="AT62" s="210">
        <v>9073749.5</v>
      </c>
      <c r="AU62" s="210">
        <v>3500.67</v>
      </c>
      <c r="AV62" s="215">
        <v>51</v>
      </c>
      <c r="AW62" s="212">
        <v>0.34137407989122681</v>
      </c>
      <c r="AX62" s="214">
        <v>26580077.5</v>
      </c>
      <c r="AY62" s="214">
        <v>10254.659529320988</v>
      </c>
      <c r="AZ62" s="215">
        <v>30</v>
      </c>
    </row>
    <row r="63" spans="1:52" ht="15.6" customHeight="1" x14ac:dyDescent="0.2">
      <c r="A63" s="201">
        <v>57</v>
      </c>
      <c r="B63" s="202" t="s">
        <v>351</v>
      </c>
      <c r="C63" s="216">
        <v>9059</v>
      </c>
      <c r="D63" s="216">
        <v>5630</v>
      </c>
      <c r="E63" s="203">
        <v>1238.5999999999999</v>
      </c>
      <c r="F63" s="216">
        <v>4495</v>
      </c>
      <c r="G63" s="203">
        <v>269.7</v>
      </c>
      <c r="H63" s="216">
        <v>1428</v>
      </c>
      <c r="I63" s="203">
        <v>2142</v>
      </c>
      <c r="J63" s="216">
        <v>286</v>
      </c>
      <c r="K63" s="203">
        <v>171.6</v>
      </c>
      <c r="L63" s="203">
        <v>0</v>
      </c>
      <c r="M63" s="205">
        <v>0</v>
      </c>
      <c r="N63" s="203">
        <v>0</v>
      </c>
      <c r="O63" s="203">
        <v>3821.9</v>
      </c>
      <c r="P63" s="203">
        <v>12880.9</v>
      </c>
      <c r="Q63" s="206">
        <v>4015</v>
      </c>
      <c r="R63" s="206">
        <v>51716814</v>
      </c>
      <c r="S63" s="206">
        <v>9989412</v>
      </c>
      <c r="T63" s="206">
        <v>9989412</v>
      </c>
      <c r="U63" s="207">
        <v>41727402</v>
      </c>
      <c r="V63" s="208">
        <v>0.80679999999999996</v>
      </c>
      <c r="W63" s="208">
        <v>0.19320000000000001</v>
      </c>
      <c r="X63" s="209">
        <v>1102.7058174191411</v>
      </c>
      <c r="Y63" s="206">
        <v>30435507</v>
      </c>
      <c r="Z63" s="206">
        <v>20446095</v>
      </c>
      <c r="AA63" s="210">
        <v>0</v>
      </c>
      <c r="AB63" s="210">
        <v>17583716.760000002</v>
      </c>
      <c r="AC63" s="210">
        <v>17583716.760000002</v>
      </c>
      <c r="AD63" s="206">
        <v>5843139.4142150404</v>
      </c>
      <c r="AE63" s="211">
        <v>11740577</v>
      </c>
      <c r="AF63" s="210">
        <v>1296</v>
      </c>
      <c r="AG63" s="212">
        <v>0.66769999999999996</v>
      </c>
      <c r="AH63" s="211">
        <v>53467979</v>
      </c>
      <c r="AI63" s="210">
        <v>5902</v>
      </c>
      <c r="AJ63" s="211">
        <v>2014299</v>
      </c>
      <c r="AK63" s="210">
        <v>222.35335025941052</v>
      </c>
      <c r="AL63" s="211">
        <v>55482278</v>
      </c>
      <c r="AM63" s="210">
        <v>6124.5477425764429</v>
      </c>
      <c r="AN63" s="213">
        <v>8939995</v>
      </c>
      <c r="AO63" s="214">
        <v>986.86334032453908</v>
      </c>
      <c r="AP63" s="211">
        <v>62407974</v>
      </c>
      <c r="AQ63" s="210">
        <v>6889.0577326415723</v>
      </c>
      <c r="AR63" s="212">
        <v>0.69356756125179098</v>
      </c>
      <c r="AS63" s="215">
        <v>9</v>
      </c>
      <c r="AT63" s="210">
        <v>27573128.760000002</v>
      </c>
      <c r="AU63" s="210">
        <v>3043.73</v>
      </c>
      <c r="AV63" s="215">
        <v>65</v>
      </c>
      <c r="AW63" s="212">
        <v>0.30643243874820902</v>
      </c>
      <c r="AX63" s="214">
        <v>89981102.760000005</v>
      </c>
      <c r="AY63" s="214">
        <v>9932.7853802848003</v>
      </c>
      <c r="AZ63" s="215">
        <v>40</v>
      </c>
    </row>
    <row r="64" spans="1:52" ht="15.6" customHeight="1" x14ac:dyDescent="0.2">
      <c r="A64" s="201">
        <v>58</v>
      </c>
      <c r="B64" s="202" t="s">
        <v>352</v>
      </c>
      <c r="C64" s="216">
        <v>7250</v>
      </c>
      <c r="D64" s="216">
        <v>4760</v>
      </c>
      <c r="E64" s="203">
        <v>1047.2</v>
      </c>
      <c r="F64" s="216">
        <v>2758.5</v>
      </c>
      <c r="G64" s="203">
        <v>165.51</v>
      </c>
      <c r="H64" s="216">
        <v>1127</v>
      </c>
      <c r="I64" s="203">
        <v>1690.5</v>
      </c>
      <c r="J64" s="216">
        <v>127</v>
      </c>
      <c r="K64" s="203">
        <v>76.2</v>
      </c>
      <c r="L64" s="203">
        <v>250</v>
      </c>
      <c r="M64" s="205">
        <v>6.6699999999999997E-3</v>
      </c>
      <c r="N64" s="203">
        <v>48.357499999999995</v>
      </c>
      <c r="O64" s="203">
        <v>3027.7674999999999</v>
      </c>
      <c r="P64" s="203">
        <v>10277.7675</v>
      </c>
      <c r="Q64" s="206">
        <v>4015</v>
      </c>
      <c r="R64" s="206">
        <v>41265237</v>
      </c>
      <c r="S64" s="206">
        <v>7224170</v>
      </c>
      <c r="T64" s="206">
        <v>7224170</v>
      </c>
      <c r="U64" s="207">
        <v>34041067</v>
      </c>
      <c r="V64" s="208">
        <v>0.82489999999999997</v>
      </c>
      <c r="W64" s="208">
        <v>0.17510000000000001</v>
      </c>
      <c r="X64" s="209">
        <v>996.43724137931031</v>
      </c>
      <c r="Y64" s="206">
        <v>28215192</v>
      </c>
      <c r="Z64" s="206">
        <v>20991022</v>
      </c>
      <c r="AA64" s="210">
        <v>0</v>
      </c>
      <c r="AB64" s="210">
        <v>14030180.580000002</v>
      </c>
      <c r="AC64" s="210">
        <v>14030180.580000002</v>
      </c>
      <c r="AD64" s="206">
        <v>4225497.5456397608</v>
      </c>
      <c r="AE64" s="211">
        <v>9804683</v>
      </c>
      <c r="AF64" s="210">
        <v>1352</v>
      </c>
      <c r="AG64" s="212">
        <v>0.69879999999999998</v>
      </c>
      <c r="AH64" s="211">
        <v>43845750</v>
      </c>
      <c r="AI64" s="210">
        <v>6048</v>
      </c>
      <c r="AJ64" s="211">
        <v>1612062</v>
      </c>
      <c r="AK64" s="210">
        <v>222.35337931034482</v>
      </c>
      <c r="AL64" s="211">
        <v>45457812</v>
      </c>
      <c r="AM64" s="210">
        <v>6270.0430344827582</v>
      </c>
      <c r="AN64" s="213">
        <v>6665602</v>
      </c>
      <c r="AO64" s="214">
        <v>919.39337931034481</v>
      </c>
      <c r="AP64" s="211">
        <v>50511352</v>
      </c>
      <c r="AQ64" s="210">
        <v>6967.0830344827582</v>
      </c>
      <c r="AR64" s="212">
        <v>0.70383693302093775</v>
      </c>
      <c r="AS64" s="215">
        <v>7</v>
      </c>
      <c r="AT64" s="210">
        <v>21254350.579999998</v>
      </c>
      <c r="AU64" s="210">
        <v>2931.63</v>
      </c>
      <c r="AV64" s="215">
        <v>67</v>
      </c>
      <c r="AW64" s="212">
        <v>0.29616306697906225</v>
      </c>
      <c r="AX64" s="214">
        <v>71765702.579999998</v>
      </c>
      <c r="AY64" s="214">
        <v>9898.7175972413788</v>
      </c>
      <c r="AZ64" s="215">
        <v>41</v>
      </c>
    </row>
    <row r="65" spans="1:52" ht="15.6" customHeight="1" x14ac:dyDescent="0.2">
      <c r="A65" s="201">
        <v>59</v>
      </c>
      <c r="B65" s="202" t="s">
        <v>353</v>
      </c>
      <c r="C65" s="216">
        <v>4282</v>
      </c>
      <c r="D65" s="216">
        <v>3280</v>
      </c>
      <c r="E65" s="203">
        <v>721.6</v>
      </c>
      <c r="F65" s="216">
        <v>2316.5</v>
      </c>
      <c r="G65" s="203">
        <v>138.98999999999998</v>
      </c>
      <c r="H65" s="216">
        <v>948</v>
      </c>
      <c r="I65" s="203">
        <v>1422</v>
      </c>
      <c r="J65" s="216">
        <v>329</v>
      </c>
      <c r="K65" s="203">
        <v>197.4</v>
      </c>
      <c r="L65" s="203">
        <v>3218</v>
      </c>
      <c r="M65" s="205">
        <v>8.5809999999999997E-2</v>
      </c>
      <c r="N65" s="203">
        <v>367.43842000000001</v>
      </c>
      <c r="O65" s="203">
        <v>2847.4284200000002</v>
      </c>
      <c r="P65" s="203">
        <v>7129.4284200000002</v>
      </c>
      <c r="Q65" s="206">
        <v>4015</v>
      </c>
      <c r="R65" s="206">
        <v>28624655</v>
      </c>
      <c r="S65" s="206">
        <v>2980693</v>
      </c>
      <c r="T65" s="206">
        <v>2980693</v>
      </c>
      <c r="U65" s="207">
        <v>25643962</v>
      </c>
      <c r="V65" s="208">
        <v>0.89590000000000003</v>
      </c>
      <c r="W65" s="208">
        <v>0.1041</v>
      </c>
      <c r="X65" s="209">
        <v>696.09831854273705</v>
      </c>
      <c r="Y65" s="206">
        <v>11236233</v>
      </c>
      <c r="Z65" s="206">
        <v>8255540</v>
      </c>
      <c r="AA65" s="210">
        <v>0</v>
      </c>
      <c r="AB65" s="210">
        <v>9732382.7000000011</v>
      </c>
      <c r="AC65" s="210">
        <v>8255540</v>
      </c>
      <c r="AD65" s="206">
        <v>1478170.94808</v>
      </c>
      <c r="AE65" s="211">
        <v>6777369</v>
      </c>
      <c r="AF65" s="210">
        <v>1583</v>
      </c>
      <c r="AG65" s="212">
        <v>0.82089999999999996</v>
      </c>
      <c r="AH65" s="211">
        <v>32421331</v>
      </c>
      <c r="AI65" s="210">
        <v>7572</v>
      </c>
      <c r="AJ65" s="211">
        <v>952117</v>
      </c>
      <c r="AK65" s="210">
        <v>222.35333956095283</v>
      </c>
      <c r="AL65" s="211">
        <v>33373448</v>
      </c>
      <c r="AM65" s="210">
        <v>7793.8925735637549</v>
      </c>
      <c r="AN65" s="213">
        <v>3904642</v>
      </c>
      <c r="AO65" s="214">
        <v>911.87342363381595</v>
      </c>
      <c r="AP65" s="211">
        <v>36325973</v>
      </c>
      <c r="AQ65" s="210">
        <v>8483.412657636618</v>
      </c>
      <c r="AR65" s="212">
        <v>0.76375711000452751</v>
      </c>
      <c r="AS65" s="215">
        <v>1</v>
      </c>
      <c r="AT65" s="210">
        <v>11236233</v>
      </c>
      <c r="AU65" s="210">
        <v>2624.06</v>
      </c>
      <c r="AV65" s="215">
        <v>69</v>
      </c>
      <c r="AW65" s="212">
        <v>0.23624288999547247</v>
      </c>
      <c r="AX65" s="214">
        <v>47562206</v>
      </c>
      <c r="AY65" s="214">
        <v>11107.474544605324</v>
      </c>
      <c r="AZ65" s="215">
        <v>9</v>
      </c>
    </row>
    <row r="66" spans="1:52" ht="15.6" customHeight="1" x14ac:dyDescent="0.2">
      <c r="A66" s="217">
        <v>60</v>
      </c>
      <c r="B66" s="218" t="s">
        <v>354</v>
      </c>
      <c r="C66" s="219">
        <v>4711</v>
      </c>
      <c r="D66" s="219">
        <v>3746</v>
      </c>
      <c r="E66" s="220">
        <v>824.12</v>
      </c>
      <c r="F66" s="219">
        <v>2950.5</v>
      </c>
      <c r="G66" s="220">
        <v>177.03</v>
      </c>
      <c r="H66" s="219">
        <v>792</v>
      </c>
      <c r="I66" s="220">
        <v>1188</v>
      </c>
      <c r="J66" s="219">
        <v>306</v>
      </c>
      <c r="K66" s="220">
        <v>183.6</v>
      </c>
      <c r="L66" s="220">
        <v>2789</v>
      </c>
      <c r="M66" s="221">
        <v>7.4370000000000006E-2</v>
      </c>
      <c r="N66" s="220">
        <v>350.35707000000002</v>
      </c>
      <c r="O66" s="220">
        <v>2723.10707</v>
      </c>
      <c r="P66" s="222">
        <v>7434.10707</v>
      </c>
      <c r="Q66" s="223">
        <v>4015</v>
      </c>
      <c r="R66" s="223">
        <v>29847940</v>
      </c>
      <c r="S66" s="223">
        <v>8454896</v>
      </c>
      <c r="T66" s="223">
        <v>8454896</v>
      </c>
      <c r="U66" s="224">
        <v>21393044</v>
      </c>
      <c r="V66" s="225">
        <v>0.7167</v>
      </c>
      <c r="W66" s="226">
        <v>0.2833</v>
      </c>
      <c r="X66" s="227">
        <v>1794.7136489068139</v>
      </c>
      <c r="Y66" s="223">
        <v>37523949</v>
      </c>
      <c r="Z66" s="223">
        <v>29069053</v>
      </c>
      <c r="AA66" s="228">
        <v>0</v>
      </c>
      <c r="AB66" s="228">
        <v>10148299.600000001</v>
      </c>
      <c r="AC66" s="228">
        <v>10148299.600000001</v>
      </c>
      <c r="AD66" s="223">
        <v>4945022.8358896002</v>
      </c>
      <c r="AE66" s="229">
        <v>5203277</v>
      </c>
      <c r="AF66" s="228">
        <v>1104</v>
      </c>
      <c r="AG66" s="230">
        <v>0.51270000000000004</v>
      </c>
      <c r="AH66" s="229">
        <v>26596321</v>
      </c>
      <c r="AI66" s="228">
        <v>5646</v>
      </c>
      <c r="AJ66" s="229">
        <v>1047507</v>
      </c>
      <c r="AK66" s="228">
        <v>222.35342814689025</v>
      </c>
      <c r="AL66" s="229">
        <v>27643828</v>
      </c>
      <c r="AM66" s="228">
        <v>5867.932073869667</v>
      </c>
      <c r="AN66" s="231">
        <v>3846029</v>
      </c>
      <c r="AO66" s="232">
        <v>816.39333474846103</v>
      </c>
      <c r="AP66" s="229">
        <v>30442350</v>
      </c>
      <c r="AQ66" s="228">
        <v>6461.9719804712377</v>
      </c>
      <c r="AR66" s="230">
        <v>0.62069551123517319</v>
      </c>
      <c r="AS66" s="233">
        <v>39</v>
      </c>
      <c r="AT66" s="228">
        <v>18603195.600000001</v>
      </c>
      <c r="AU66" s="228">
        <v>3948.88</v>
      </c>
      <c r="AV66" s="233">
        <v>31</v>
      </c>
      <c r="AW66" s="230">
        <v>0.37930448876482681</v>
      </c>
      <c r="AX66" s="232">
        <v>49045545.600000001</v>
      </c>
      <c r="AY66" s="232">
        <v>10410.856633411166</v>
      </c>
      <c r="AZ66" s="233">
        <v>23</v>
      </c>
    </row>
    <row r="67" spans="1:52" ht="15.6" customHeight="1" x14ac:dyDescent="0.2">
      <c r="A67" s="201">
        <v>61</v>
      </c>
      <c r="B67" s="202" t="s">
        <v>355</v>
      </c>
      <c r="C67" s="203">
        <v>4017</v>
      </c>
      <c r="D67" s="203">
        <v>2897</v>
      </c>
      <c r="E67" s="203">
        <v>637.34</v>
      </c>
      <c r="F67" s="203">
        <v>2330</v>
      </c>
      <c r="G67" s="203">
        <v>139.79999999999998</v>
      </c>
      <c r="H67" s="203">
        <v>614</v>
      </c>
      <c r="I67" s="203">
        <v>921</v>
      </c>
      <c r="J67" s="203">
        <v>221</v>
      </c>
      <c r="K67" s="203">
        <v>132.6</v>
      </c>
      <c r="L67" s="204">
        <v>3483</v>
      </c>
      <c r="M67" s="205">
        <v>9.2880000000000004E-2</v>
      </c>
      <c r="N67" s="203">
        <v>373.09896000000003</v>
      </c>
      <c r="O67" s="203">
        <v>2203.83896</v>
      </c>
      <c r="P67" s="203">
        <v>6220.83896</v>
      </c>
      <c r="Q67" s="206">
        <v>4015</v>
      </c>
      <c r="R67" s="206">
        <v>24976668</v>
      </c>
      <c r="S67" s="206">
        <v>14818590</v>
      </c>
      <c r="T67" s="206">
        <v>14818590</v>
      </c>
      <c r="U67" s="235">
        <v>10158078</v>
      </c>
      <c r="V67" s="208">
        <v>0.40670000000000001</v>
      </c>
      <c r="W67" s="208">
        <v>0.59330000000000005</v>
      </c>
      <c r="X67" s="209">
        <v>3688.9693801344288</v>
      </c>
      <c r="Y67" s="206">
        <v>63832410</v>
      </c>
      <c r="Z67" s="206">
        <v>49013820</v>
      </c>
      <c r="AA67" s="210">
        <v>0</v>
      </c>
      <c r="AB67" s="210">
        <v>8492067.120000001</v>
      </c>
      <c r="AC67" s="210">
        <v>8492067.120000001</v>
      </c>
      <c r="AD67" s="206">
        <v>8665950.6863491219</v>
      </c>
      <c r="AE67" s="211">
        <v>0</v>
      </c>
      <c r="AF67" s="210">
        <v>0</v>
      </c>
      <c r="AG67" s="212">
        <v>0</v>
      </c>
      <c r="AH67" s="211">
        <v>10158078</v>
      </c>
      <c r="AI67" s="210">
        <v>2529</v>
      </c>
      <c r="AJ67" s="211">
        <v>893194</v>
      </c>
      <c r="AK67" s="210">
        <v>222.35349763505104</v>
      </c>
      <c r="AL67" s="211">
        <v>11051272</v>
      </c>
      <c r="AM67" s="210">
        <v>2751.12571570824</v>
      </c>
      <c r="AN67" s="213">
        <v>4242207</v>
      </c>
      <c r="AO67" s="214">
        <v>1056.0634802091113</v>
      </c>
      <c r="AP67" s="211">
        <v>14400285</v>
      </c>
      <c r="AQ67" s="210">
        <v>3584.8356982823002</v>
      </c>
      <c r="AR67" s="212">
        <v>0.38185959274570352</v>
      </c>
      <c r="AS67" s="215">
        <v>62</v>
      </c>
      <c r="AT67" s="210">
        <v>23310657.120000001</v>
      </c>
      <c r="AU67" s="210">
        <v>5803</v>
      </c>
      <c r="AV67" s="215">
        <v>8</v>
      </c>
      <c r="AW67" s="212">
        <v>0.61814040725429631</v>
      </c>
      <c r="AX67" s="214">
        <v>37710942.120000005</v>
      </c>
      <c r="AY67" s="214">
        <v>9387.83722180732</v>
      </c>
      <c r="AZ67" s="215">
        <v>62</v>
      </c>
    </row>
    <row r="68" spans="1:52" ht="15.6" customHeight="1" x14ac:dyDescent="0.2">
      <c r="A68" s="201">
        <v>62</v>
      </c>
      <c r="B68" s="202" t="s">
        <v>356</v>
      </c>
      <c r="C68" s="216">
        <v>1336</v>
      </c>
      <c r="D68" s="216">
        <v>1025</v>
      </c>
      <c r="E68" s="203">
        <v>225.5</v>
      </c>
      <c r="F68" s="216">
        <v>717</v>
      </c>
      <c r="G68" s="203">
        <v>43.019999999999996</v>
      </c>
      <c r="H68" s="216">
        <v>226</v>
      </c>
      <c r="I68" s="203">
        <v>339</v>
      </c>
      <c r="J68" s="216">
        <v>0</v>
      </c>
      <c r="K68" s="203">
        <v>0</v>
      </c>
      <c r="L68" s="203">
        <v>6164</v>
      </c>
      <c r="M68" s="205">
        <v>0.16436999999999999</v>
      </c>
      <c r="N68" s="203">
        <v>219.59831999999997</v>
      </c>
      <c r="O68" s="203">
        <v>827.11831999999993</v>
      </c>
      <c r="P68" s="203">
        <v>2163.11832</v>
      </c>
      <c r="Q68" s="206">
        <v>4015</v>
      </c>
      <c r="R68" s="206">
        <v>8684920</v>
      </c>
      <c r="S68" s="206">
        <v>1763225</v>
      </c>
      <c r="T68" s="206">
        <v>1763225</v>
      </c>
      <c r="U68" s="207">
        <v>6921695</v>
      </c>
      <c r="V68" s="208">
        <v>0.79700000000000004</v>
      </c>
      <c r="W68" s="208">
        <v>0.20300000000000001</v>
      </c>
      <c r="X68" s="209">
        <v>1319.7791916167664</v>
      </c>
      <c r="Y68" s="206">
        <v>5764052</v>
      </c>
      <c r="Z68" s="206">
        <v>4000827</v>
      </c>
      <c r="AA68" s="210">
        <v>0</v>
      </c>
      <c r="AB68" s="210">
        <v>2952872.8000000003</v>
      </c>
      <c r="AC68" s="210">
        <v>2952872.8000000003</v>
      </c>
      <c r="AD68" s="206">
        <v>1031025.0668480002</v>
      </c>
      <c r="AE68" s="211">
        <v>1921848</v>
      </c>
      <c r="AF68" s="210">
        <v>1439</v>
      </c>
      <c r="AG68" s="212">
        <v>0.65080000000000005</v>
      </c>
      <c r="AH68" s="211">
        <v>8843543</v>
      </c>
      <c r="AI68" s="210">
        <v>6619</v>
      </c>
      <c r="AJ68" s="211">
        <v>297064</v>
      </c>
      <c r="AK68" s="210">
        <v>222.35329341317365</v>
      </c>
      <c r="AL68" s="211">
        <v>9140607</v>
      </c>
      <c r="AM68" s="210">
        <v>6841.7717065868264</v>
      </c>
      <c r="AN68" s="213">
        <v>986547</v>
      </c>
      <c r="AO68" s="214">
        <v>738.43338323353294</v>
      </c>
      <c r="AP68" s="211">
        <v>9830090</v>
      </c>
      <c r="AQ68" s="210">
        <v>7357.8517964071852</v>
      </c>
      <c r="AR68" s="212">
        <v>0.67578462035255726</v>
      </c>
      <c r="AS68" s="215">
        <v>16</v>
      </c>
      <c r="AT68" s="210">
        <v>4716097.8</v>
      </c>
      <c r="AU68" s="210">
        <v>3530.01</v>
      </c>
      <c r="AV68" s="215">
        <v>50</v>
      </c>
      <c r="AW68" s="212">
        <v>0.32421537964744274</v>
      </c>
      <c r="AX68" s="214">
        <v>14546187.800000001</v>
      </c>
      <c r="AY68" s="214">
        <v>10887.86511976048</v>
      </c>
      <c r="AZ68" s="215">
        <v>14</v>
      </c>
    </row>
    <row r="69" spans="1:52" ht="15.6" customHeight="1" x14ac:dyDescent="0.2">
      <c r="A69" s="201">
        <v>63</v>
      </c>
      <c r="B69" s="202" t="s">
        <v>357</v>
      </c>
      <c r="C69" s="216">
        <v>2058</v>
      </c>
      <c r="D69" s="216">
        <v>930</v>
      </c>
      <c r="E69" s="203">
        <v>204.6</v>
      </c>
      <c r="F69" s="216">
        <v>1112</v>
      </c>
      <c r="G69" s="203">
        <v>66.72</v>
      </c>
      <c r="H69" s="216">
        <v>313</v>
      </c>
      <c r="I69" s="203">
        <v>469.5</v>
      </c>
      <c r="J69" s="216">
        <v>232</v>
      </c>
      <c r="K69" s="203">
        <v>139.19999999999999</v>
      </c>
      <c r="L69" s="203">
        <v>5442</v>
      </c>
      <c r="M69" s="205">
        <v>0.14512</v>
      </c>
      <c r="N69" s="203">
        <v>298.65695999999997</v>
      </c>
      <c r="O69" s="203">
        <v>1178.67696</v>
      </c>
      <c r="P69" s="203">
        <v>3236.6769599999998</v>
      </c>
      <c r="Q69" s="206">
        <v>4015</v>
      </c>
      <c r="R69" s="206">
        <v>12995258</v>
      </c>
      <c r="S69" s="206">
        <v>6868648</v>
      </c>
      <c r="T69" s="206">
        <v>6868648</v>
      </c>
      <c r="U69" s="207">
        <v>6126610</v>
      </c>
      <c r="V69" s="208">
        <v>0.47139999999999999</v>
      </c>
      <c r="W69" s="208">
        <v>0.52859999999999996</v>
      </c>
      <c r="X69" s="209">
        <v>3337.5354713313895</v>
      </c>
      <c r="Y69" s="206">
        <v>30778671</v>
      </c>
      <c r="Z69" s="206">
        <v>23910023</v>
      </c>
      <c r="AA69" s="210">
        <v>0</v>
      </c>
      <c r="AB69" s="210">
        <v>4418387.7200000007</v>
      </c>
      <c r="AC69" s="210">
        <v>4418387.7200000007</v>
      </c>
      <c r="AD69" s="206">
        <v>4017162.7679222403</v>
      </c>
      <c r="AE69" s="211">
        <v>401225</v>
      </c>
      <c r="AF69" s="210">
        <v>195</v>
      </c>
      <c r="AG69" s="212">
        <v>9.0800000000000006E-2</v>
      </c>
      <c r="AH69" s="211">
        <v>6527835</v>
      </c>
      <c r="AI69" s="210">
        <v>3172</v>
      </c>
      <c r="AJ69" s="211">
        <v>982682</v>
      </c>
      <c r="AK69" s="210">
        <v>477.49368318756075</v>
      </c>
      <c r="AL69" s="211">
        <v>7510517</v>
      </c>
      <c r="AM69" s="210">
        <v>3649.425170068027</v>
      </c>
      <c r="AN69" s="213">
        <v>2540156</v>
      </c>
      <c r="AO69" s="214">
        <v>1234.2837706511175</v>
      </c>
      <c r="AP69" s="211">
        <v>9067991</v>
      </c>
      <c r="AQ69" s="210">
        <v>4406.215257531584</v>
      </c>
      <c r="AR69" s="212">
        <v>0.44549148103500996</v>
      </c>
      <c r="AS69" s="215">
        <v>58</v>
      </c>
      <c r="AT69" s="210">
        <v>11287035.720000001</v>
      </c>
      <c r="AU69" s="210">
        <v>5484.47</v>
      </c>
      <c r="AV69" s="215">
        <v>13</v>
      </c>
      <c r="AW69" s="212">
        <v>0.5545085189649902</v>
      </c>
      <c r="AX69" s="214">
        <v>20355026.719999999</v>
      </c>
      <c r="AY69" s="214">
        <v>9890.683537414965</v>
      </c>
      <c r="AZ69" s="215">
        <v>42</v>
      </c>
    </row>
    <row r="70" spans="1:52" ht="15.6" customHeight="1" x14ac:dyDescent="0.2">
      <c r="A70" s="201">
        <v>64</v>
      </c>
      <c r="B70" s="202" t="s">
        <v>358</v>
      </c>
      <c r="C70" s="216">
        <v>1574</v>
      </c>
      <c r="D70" s="216">
        <v>1158</v>
      </c>
      <c r="E70" s="203">
        <v>254.76</v>
      </c>
      <c r="F70" s="216">
        <v>1533</v>
      </c>
      <c r="G70" s="203">
        <v>91.97999999999999</v>
      </c>
      <c r="H70" s="216">
        <v>244</v>
      </c>
      <c r="I70" s="203">
        <v>366</v>
      </c>
      <c r="J70" s="216">
        <v>64</v>
      </c>
      <c r="K70" s="203">
        <v>38.4</v>
      </c>
      <c r="L70" s="203">
        <v>5926</v>
      </c>
      <c r="M70" s="205">
        <v>0.15803</v>
      </c>
      <c r="N70" s="203">
        <v>248.73922000000002</v>
      </c>
      <c r="O70" s="203">
        <v>999.87922000000003</v>
      </c>
      <c r="P70" s="203">
        <v>2573.8792199999998</v>
      </c>
      <c r="Q70" s="206">
        <v>4015</v>
      </c>
      <c r="R70" s="206">
        <v>10334125</v>
      </c>
      <c r="S70" s="206">
        <v>2526640</v>
      </c>
      <c r="T70" s="206">
        <v>2526640</v>
      </c>
      <c r="U70" s="207">
        <v>7807485</v>
      </c>
      <c r="V70" s="208">
        <v>0.75549999999999995</v>
      </c>
      <c r="W70" s="208">
        <v>0.2445</v>
      </c>
      <c r="X70" s="209">
        <v>1605.2350698856417</v>
      </c>
      <c r="Y70" s="206">
        <v>8604554</v>
      </c>
      <c r="Z70" s="206">
        <v>6077914</v>
      </c>
      <c r="AA70" s="210">
        <v>0</v>
      </c>
      <c r="AB70" s="210">
        <v>3513602.5000000005</v>
      </c>
      <c r="AC70" s="210">
        <v>3513602.5000000005</v>
      </c>
      <c r="AD70" s="206">
        <v>1477610.3953500001</v>
      </c>
      <c r="AE70" s="211">
        <v>2035992</v>
      </c>
      <c r="AF70" s="210">
        <v>1294</v>
      </c>
      <c r="AG70" s="212">
        <v>0.57950000000000002</v>
      </c>
      <c r="AH70" s="211">
        <v>9843477</v>
      </c>
      <c r="AI70" s="210">
        <v>6254</v>
      </c>
      <c r="AJ70" s="211">
        <v>349984</v>
      </c>
      <c r="AK70" s="210">
        <v>222.35324015247775</v>
      </c>
      <c r="AL70" s="211">
        <v>10193461</v>
      </c>
      <c r="AM70" s="210">
        <v>6476.1505717916134</v>
      </c>
      <c r="AN70" s="213">
        <v>1282831</v>
      </c>
      <c r="AO70" s="214">
        <v>815.01334180432025</v>
      </c>
      <c r="AP70" s="211">
        <v>11126308</v>
      </c>
      <c r="AQ70" s="210">
        <v>7068.8106734434559</v>
      </c>
      <c r="AR70" s="212">
        <v>0.64813883255112903</v>
      </c>
      <c r="AS70" s="215">
        <v>26</v>
      </c>
      <c r="AT70" s="210">
        <v>6040242.5</v>
      </c>
      <c r="AU70" s="210">
        <v>3837.51</v>
      </c>
      <c r="AV70" s="215">
        <v>36</v>
      </c>
      <c r="AW70" s="212">
        <v>0.35186116744887097</v>
      </c>
      <c r="AX70" s="214">
        <v>17166550.5</v>
      </c>
      <c r="AY70" s="214">
        <v>10906.321791613724</v>
      </c>
      <c r="AZ70" s="215">
        <v>13</v>
      </c>
    </row>
    <row r="71" spans="1:52" ht="15.6" customHeight="1" x14ac:dyDescent="0.2">
      <c r="A71" s="217">
        <v>65</v>
      </c>
      <c r="B71" s="218" t="s">
        <v>359</v>
      </c>
      <c r="C71" s="219">
        <v>7755</v>
      </c>
      <c r="D71" s="219">
        <v>6579</v>
      </c>
      <c r="E71" s="220">
        <v>1447.38</v>
      </c>
      <c r="F71" s="219">
        <v>3130</v>
      </c>
      <c r="G71" s="220">
        <v>187.79999999999998</v>
      </c>
      <c r="H71" s="219">
        <v>1357</v>
      </c>
      <c r="I71" s="220">
        <v>2035.5</v>
      </c>
      <c r="J71" s="219">
        <v>837</v>
      </c>
      <c r="K71" s="220">
        <v>502.2</v>
      </c>
      <c r="L71" s="220">
        <v>0</v>
      </c>
      <c r="M71" s="221">
        <v>0</v>
      </c>
      <c r="N71" s="220">
        <v>0</v>
      </c>
      <c r="O71" s="220">
        <v>4172.88</v>
      </c>
      <c r="P71" s="222">
        <v>11927.880000000001</v>
      </c>
      <c r="Q71" s="223">
        <v>4015</v>
      </c>
      <c r="R71" s="223">
        <v>47890438</v>
      </c>
      <c r="S71" s="223">
        <v>13882160</v>
      </c>
      <c r="T71" s="223">
        <v>13882160</v>
      </c>
      <c r="U71" s="224">
        <v>34008278</v>
      </c>
      <c r="V71" s="225">
        <v>0.71009999999999995</v>
      </c>
      <c r="W71" s="226">
        <v>0.28989999999999999</v>
      </c>
      <c r="X71" s="227">
        <v>1790.0915538362347</v>
      </c>
      <c r="Y71" s="223">
        <v>52631416</v>
      </c>
      <c r="Z71" s="223">
        <v>38749256</v>
      </c>
      <c r="AA71" s="228">
        <v>0</v>
      </c>
      <c r="AB71" s="228">
        <v>16282748.920000002</v>
      </c>
      <c r="AC71" s="228">
        <v>16282748.920000002</v>
      </c>
      <c r="AD71" s="223">
        <v>8119034.5284817601</v>
      </c>
      <c r="AE71" s="229">
        <v>8163714</v>
      </c>
      <c r="AF71" s="228">
        <v>1053</v>
      </c>
      <c r="AG71" s="230">
        <v>0.50139999999999996</v>
      </c>
      <c r="AH71" s="229">
        <v>42171992</v>
      </c>
      <c r="AI71" s="228">
        <v>5438</v>
      </c>
      <c r="AJ71" s="229">
        <v>1724350</v>
      </c>
      <c r="AK71" s="228">
        <v>222.35332043842683</v>
      </c>
      <c r="AL71" s="229">
        <v>43896342</v>
      </c>
      <c r="AM71" s="228">
        <v>5660.3922630560928</v>
      </c>
      <c r="AN71" s="231">
        <v>8154176</v>
      </c>
      <c r="AO71" s="232">
        <v>1051.4733720180529</v>
      </c>
      <c r="AP71" s="229">
        <v>50326168</v>
      </c>
      <c r="AQ71" s="228">
        <v>6489.5123146357191</v>
      </c>
      <c r="AR71" s="230">
        <v>0.62523909389383781</v>
      </c>
      <c r="AS71" s="233">
        <v>34</v>
      </c>
      <c r="AT71" s="228">
        <v>30164908.920000002</v>
      </c>
      <c r="AU71" s="228">
        <v>3889.74</v>
      </c>
      <c r="AV71" s="233">
        <v>34</v>
      </c>
      <c r="AW71" s="230">
        <v>0.37476090610616219</v>
      </c>
      <c r="AX71" s="232">
        <v>80491076.920000002</v>
      </c>
      <c r="AY71" s="232">
        <v>10379.249119277885</v>
      </c>
      <c r="AZ71" s="233">
        <v>25</v>
      </c>
    </row>
    <row r="72" spans="1:52" ht="15.6" customHeight="1" x14ac:dyDescent="0.2">
      <c r="A72" s="201">
        <v>66</v>
      </c>
      <c r="B72" s="202" t="s">
        <v>360</v>
      </c>
      <c r="C72" s="203">
        <v>1810</v>
      </c>
      <c r="D72" s="203">
        <v>1727</v>
      </c>
      <c r="E72" s="203">
        <v>379.94</v>
      </c>
      <c r="F72" s="203">
        <v>1027</v>
      </c>
      <c r="G72" s="203">
        <v>61.62</v>
      </c>
      <c r="H72" s="203">
        <v>371</v>
      </c>
      <c r="I72" s="203">
        <v>556.5</v>
      </c>
      <c r="J72" s="203">
        <v>140</v>
      </c>
      <c r="K72" s="203">
        <v>84</v>
      </c>
      <c r="L72" s="204">
        <v>5690</v>
      </c>
      <c r="M72" s="205">
        <v>0.15173</v>
      </c>
      <c r="N72" s="203">
        <v>274.63130000000001</v>
      </c>
      <c r="O72" s="203">
        <v>1356.6913</v>
      </c>
      <c r="P72" s="203">
        <v>3166.6913</v>
      </c>
      <c r="Q72" s="206">
        <v>4015</v>
      </c>
      <c r="R72" s="206">
        <v>12714266</v>
      </c>
      <c r="S72" s="206">
        <v>3574078</v>
      </c>
      <c r="T72" s="206">
        <v>3574078</v>
      </c>
      <c r="U72" s="207">
        <v>9140188</v>
      </c>
      <c r="V72" s="208">
        <v>0.71889999999999998</v>
      </c>
      <c r="W72" s="208">
        <v>0.28110000000000002</v>
      </c>
      <c r="X72" s="209">
        <v>1974.6287292817678</v>
      </c>
      <c r="Y72" s="206">
        <v>12213601</v>
      </c>
      <c r="Z72" s="206">
        <v>8639523</v>
      </c>
      <c r="AA72" s="210">
        <v>0</v>
      </c>
      <c r="AB72" s="210">
        <v>4322850.4400000004</v>
      </c>
      <c r="AC72" s="210">
        <v>4322850.4400000004</v>
      </c>
      <c r="AD72" s="206">
        <v>2090063.6049364803</v>
      </c>
      <c r="AE72" s="211">
        <v>2232787</v>
      </c>
      <c r="AF72" s="210">
        <v>1234</v>
      </c>
      <c r="AG72" s="212">
        <v>0.51649999999999996</v>
      </c>
      <c r="AH72" s="211">
        <v>11372975</v>
      </c>
      <c r="AI72" s="210">
        <v>6283</v>
      </c>
      <c r="AJ72" s="211">
        <v>402460</v>
      </c>
      <c r="AK72" s="210">
        <v>222.35359116022099</v>
      </c>
      <c r="AL72" s="211">
        <v>11775435</v>
      </c>
      <c r="AM72" s="210">
        <v>6505.7651933701654</v>
      </c>
      <c r="AN72" s="213">
        <v>1723869</v>
      </c>
      <c r="AO72" s="214">
        <v>952.41381215469619</v>
      </c>
      <c r="AP72" s="211">
        <v>13096844</v>
      </c>
      <c r="AQ72" s="210">
        <v>7235.8254143646409</v>
      </c>
      <c r="AR72" s="212">
        <v>0.62384423940150124</v>
      </c>
      <c r="AS72" s="215">
        <v>37</v>
      </c>
      <c r="AT72" s="210">
        <v>7896928.4400000004</v>
      </c>
      <c r="AU72" s="210">
        <v>4362.9399999999996</v>
      </c>
      <c r="AV72" s="215">
        <v>19</v>
      </c>
      <c r="AW72" s="212">
        <v>0.3761557605984987</v>
      </c>
      <c r="AX72" s="214">
        <v>20993772.440000001</v>
      </c>
      <c r="AY72" s="214">
        <v>11598.769303867404</v>
      </c>
      <c r="AZ72" s="215">
        <v>5</v>
      </c>
    </row>
    <row r="73" spans="1:52" ht="15.6" customHeight="1" x14ac:dyDescent="0.2">
      <c r="A73" s="201">
        <v>67</v>
      </c>
      <c r="B73" s="202" t="s">
        <v>361</v>
      </c>
      <c r="C73" s="216">
        <v>5429</v>
      </c>
      <c r="D73" s="216">
        <v>3328</v>
      </c>
      <c r="E73" s="203">
        <v>732.16</v>
      </c>
      <c r="F73" s="216">
        <v>2160</v>
      </c>
      <c r="G73" s="203">
        <v>129.6</v>
      </c>
      <c r="H73" s="216">
        <v>690</v>
      </c>
      <c r="I73" s="203">
        <v>1035</v>
      </c>
      <c r="J73" s="216">
        <v>456</v>
      </c>
      <c r="K73" s="203">
        <v>273.59999999999997</v>
      </c>
      <c r="L73" s="203">
        <v>2071</v>
      </c>
      <c r="M73" s="205">
        <v>5.5230000000000001E-2</v>
      </c>
      <c r="N73" s="203">
        <v>299.84367000000003</v>
      </c>
      <c r="O73" s="203">
        <v>2470.2036700000003</v>
      </c>
      <c r="P73" s="203">
        <v>7899.2036700000008</v>
      </c>
      <c r="Q73" s="206">
        <v>4015</v>
      </c>
      <c r="R73" s="206">
        <v>31715303</v>
      </c>
      <c r="S73" s="206">
        <v>7256059</v>
      </c>
      <c r="T73" s="206">
        <v>7256059</v>
      </c>
      <c r="U73" s="207">
        <v>24459244</v>
      </c>
      <c r="V73" s="208">
        <v>0.7712</v>
      </c>
      <c r="W73" s="208">
        <v>0.2288</v>
      </c>
      <c r="X73" s="209">
        <v>1336.5369312948978</v>
      </c>
      <c r="Y73" s="206">
        <v>38527882</v>
      </c>
      <c r="Z73" s="206">
        <v>31271823</v>
      </c>
      <c r="AA73" s="210">
        <v>0</v>
      </c>
      <c r="AB73" s="210">
        <v>10783203.020000001</v>
      </c>
      <c r="AC73" s="210">
        <v>10783203.020000001</v>
      </c>
      <c r="AD73" s="206">
        <v>4243578.5836787205</v>
      </c>
      <c r="AE73" s="211">
        <v>6539624</v>
      </c>
      <c r="AF73" s="210">
        <v>1205</v>
      </c>
      <c r="AG73" s="212">
        <v>0.60650000000000004</v>
      </c>
      <c r="AH73" s="211">
        <v>30998868</v>
      </c>
      <c r="AI73" s="210">
        <v>5710</v>
      </c>
      <c r="AJ73" s="211">
        <v>1207156</v>
      </c>
      <c r="AK73" s="210">
        <v>222.35328789832383</v>
      </c>
      <c r="AL73" s="211">
        <v>32206024</v>
      </c>
      <c r="AM73" s="210">
        <v>5932.2202983974948</v>
      </c>
      <c r="AN73" s="213">
        <v>5092203</v>
      </c>
      <c r="AO73" s="214">
        <v>937.96334499907903</v>
      </c>
      <c r="AP73" s="211">
        <v>36091071</v>
      </c>
      <c r="AQ73" s="210">
        <v>6647.8303554982504</v>
      </c>
      <c r="AR73" s="212">
        <v>0.66674393055489101</v>
      </c>
      <c r="AS73" s="215">
        <v>21</v>
      </c>
      <c r="AT73" s="210">
        <v>18039262.02</v>
      </c>
      <c r="AU73" s="210">
        <v>3322.76</v>
      </c>
      <c r="AV73" s="215">
        <v>60</v>
      </c>
      <c r="AW73" s="212">
        <v>0.3332560694451091</v>
      </c>
      <c r="AX73" s="214">
        <v>54130333.019999996</v>
      </c>
      <c r="AY73" s="214">
        <v>9970.5899834223601</v>
      </c>
      <c r="AZ73" s="215">
        <v>37</v>
      </c>
    </row>
    <row r="74" spans="1:52" ht="15.6" customHeight="1" x14ac:dyDescent="0.2">
      <c r="A74" s="201">
        <v>68</v>
      </c>
      <c r="B74" s="202" t="s">
        <v>362</v>
      </c>
      <c r="C74" s="216">
        <v>1649</v>
      </c>
      <c r="D74" s="216">
        <v>1502</v>
      </c>
      <c r="E74" s="203">
        <v>330.44</v>
      </c>
      <c r="F74" s="216">
        <v>398</v>
      </c>
      <c r="G74" s="203">
        <v>23.88</v>
      </c>
      <c r="H74" s="216">
        <v>197</v>
      </c>
      <c r="I74" s="203">
        <v>295.5</v>
      </c>
      <c r="J74" s="216">
        <v>2</v>
      </c>
      <c r="K74" s="203">
        <v>1.2</v>
      </c>
      <c r="L74" s="203">
        <v>5851</v>
      </c>
      <c r="M74" s="205">
        <v>0.15603</v>
      </c>
      <c r="N74" s="203">
        <v>257.29347000000001</v>
      </c>
      <c r="O74" s="203">
        <v>908.31347000000005</v>
      </c>
      <c r="P74" s="203">
        <v>2557.3134700000001</v>
      </c>
      <c r="Q74" s="206">
        <v>4015</v>
      </c>
      <c r="R74" s="206">
        <v>10267614</v>
      </c>
      <c r="S74" s="206">
        <v>2184884</v>
      </c>
      <c r="T74" s="206">
        <v>2184884</v>
      </c>
      <c r="U74" s="207">
        <v>8082730</v>
      </c>
      <c r="V74" s="208">
        <v>0.78720000000000001</v>
      </c>
      <c r="W74" s="208">
        <v>0.21279999999999999</v>
      </c>
      <c r="X74" s="209">
        <v>1324.9751364463311</v>
      </c>
      <c r="Y74" s="206">
        <v>8387690</v>
      </c>
      <c r="Z74" s="206">
        <v>6202806</v>
      </c>
      <c r="AA74" s="210">
        <v>0</v>
      </c>
      <c r="AB74" s="210">
        <v>3490988.7600000002</v>
      </c>
      <c r="AC74" s="210">
        <v>3490988.7600000002</v>
      </c>
      <c r="AD74" s="206">
        <v>1277757.7419801599</v>
      </c>
      <c r="AE74" s="211">
        <v>2213231</v>
      </c>
      <c r="AF74" s="210">
        <v>1342</v>
      </c>
      <c r="AG74" s="212">
        <v>0.63400000000000001</v>
      </c>
      <c r="AH74" s="211">
        <v>10295961</v>
      </c>
      <c r="AI74" s="210">
        <v>6244</v>
      </c>
      <c r="AJ74" s="211">
        <v>366661</v>
      </c>
      <c r="AK74" s="210">
        <v>222.35354760460885</v>
      </c>
      <c r="AL74" s="211">
        <v>10662622</v>
      </c>
      <c r="AM74" s="210">
        <v>6466.1140084899944</v>
      </c>
      <c r="AN74" s="213">
        <v>1683717</v>
      </c>
      <c r="AO74" s="214">
        <v>1021.0533656761673</v>
      </c>
      <c r="AP74" s="211">
        <v>11979678</v>
      </c>
      <c r="AQ74" s="210">
        <v>7264.8138265615526</v>
      </c>
      <c r="AR74" s="212">
        <v>0.67852190865327622</v>
      </c>
      <c r="AS74" s="215">
        <v>15</v>
      </c>
      <c r="AT74" s="210">
        <v>5675872.7599999998</v>
      </c>
      <c r="AU74" s="210">
        <v>3442.01</v>
      </c>
      <c r="AV74" s="215">
        <v>53</v>
      </c>
      <c r="AW74" s="212">
        <v>0.32147809134672389</v>
      </c>
      <c r="AX74" s="214">
        <v>17655550.759999998</v>
      </c>
      <c r="AY74" s="214">
        <v>10706.822777440872</v>
      </c>
      <c r="AZ74" s="215">
        <v>18</v>
      </c>
    </row>
    <row r="75" spans="1:52" ht="15.6" customHeight="1" x14ac:dyDescent="0.2">
      <c r="A75" s="201">
        <v>69</v>
      </c>
      <c r="B75" s="202" t="s">
        <v>363</v>
      </c>
      <c r="C75" s="216">
        <v>4612</v>
      </c>
      <c r="D75" s="216">
        <v>2620</v>
      </c>
      <c r="E75" s="203">
        <v>576.4</v>
      </c>
      <c r="F75" s="216">
        <v>2562</v>
      </c>
      <c r="G75" s="203">
        <v>153.72</v>
      </c>
      <c r="H75" s="216">
        <v>563</v>
      </c>
      <c r="I75" s="203">
        <v>844.5</v>
      </c>
      <c r="J75" s="216">
        <v>407</v>
      </c>
      <c r="K75" s="203">
        <v>244.2</v>
      </c>
      <c r="L75" s="203">
        <v>2888</v>
      </c>
      <c r="M75" s="205">
        <v>7.7009999999999995E-2</v>
      </c>
      <c r="N75" s="203">
        <v>355.17012</v>
      </c>
      <c r="O75" s="203">
        <v>2173.9901199999999</v>
      </c>
      <c r="P75" s="203">
        <v>6785.9901200000004</v>
      </c>
      <c r="Q75" s="206">
        <v>4015</v>
      </c>
      <c r="R75" s="206">
        <v>27245750</v>
      </c>
      <c r="S75" s="206">
        <v>3687991</v>
      </c>
      <c r="T75" s="206">
        <v>3687991</v>
      </c>
      <c r="U75" s="207">
        <v>23557759</v>
      </c>
      <c r="V75" s="208">
        <v>0.86460000000000004</v>
      </c>
      <c r="W75" s="208">
        <v>0.13539999999999999</v>
      </c>
      <c r="X75" s="209">
        <v>799.65112749349521</v>
      </c>
      <c r="Y75" s="206">
        <v>28566403</v>
      </c>
      <c r="Z75" s="206">
        <v>24878412</v>
      </c>
      <c r="AA75" s="210">
        <v>0</v>
      </c>
      <c r="AB75" s="210">
        <v>9263555</v>
      </c>
      <c r="AC75" s="210">
        <v>9263555</v>
      </c>
      <c r="AD75" s="206">
        <v>2157370.79684</v>
      </c>
      <c r="AE75" s="211">
        <v>7106184</v>
      </c>
      <c r="AF75" s="210">
        <v>1541</v>
      </c>
      <c r="AG75" s="212">
        <v>0.7671</v>
      </c>
      <c r="AH75" s="211">
        <v>30663943</v>
      </c>
      <c r="AI75" s="210">
        <v>6649</v>
      </c>
      <c r="AJ75" s="211">
        <v>1025494</v>
      </c>
      <c r="AK75" s="210">
        <v>222.35342584562011</v>
      </c>
      <c r="AL75" s="211">
        <v>31689437</v>
      </c>
      <c r="AM75" s="210">
        <v>6871.0834778837816</v>
      </c>
      <c r="AN75" s="213">
        <v>4280044</v>
      </c>
      <c r="AO75" s="214">
        <v>928.02341717259321</v>
      </c>
      <c r="AP75" s="211">
        <v>34943987</v>
      </c>
      <c r="AQ75" s="210">
        <v>7576.7534692107547</v>
      </c>
      <c r="AR75" s="212">
        <v>0.729587600580622</v>
      </c>
      <c r="AS75" s="215">
        <v>3</v>
      </c>
      <c r="AT75" s="210">
        <v>12951546</v>
      </c>
      <c r="AU75" s="210">
        <v>2808.23</v>
      </c>
      <c r="AV75" s="215">
        <v>68</v>
      </c>
      <c r="AW75" s="212">
        <v>0.270412399419378</v>
      </c>
      <c r="AX75" s="214">
        <v>47895533</v>
      </c>
      <c r="AY75" s="214">
        <v>10384.981136166522</v>
      </c>
      <c r="AZ75" s="215">
        <v>24</v>
      </c>
    </row>
    <row r="76" spans="1:52" ht="15.6" customHeight="1" x14ac:dyDescent="0.2">
      <c r="A76" s="108"/>
      <c r="B76" s="107" t="s">
        <v>584</v>
      </c>
      <c r="C76" s="236">
        <v>628479</v>
      </c>
      <c r="D76" s="236">
        <v>441063</v>
      </c>
      <c r="E76" s="236">
        <v>97033.86</v>
      </c>
      <c r="F76" s="236">
        <v>319997</v>
      </c>
      <c r="G76" s="236">
        <v>19199.819999999996</v>
      </c>
      <c r="H76" s="236">
        <v>97670</v>
      </c>
      <c r="I76" s="236">
        <v>146505</v>
      </c>
      <c r="J76" s="236">
        <v>27062</v>
      </c>
      <c r="K76" s="236">
        <v>16237.200000000004</v>
      </c>
      <c r="L76" s="236">
        <v>206217</v>
      </c>
      <c r="M76" s="237"/>
      <c r="N76" s="236">
        <v>13268.083739999998</v>
      </c>
      <c r="O76" s="236">
        <v>292243.96374000015</v>
      </c>
      <c r="P76" s="236">
        <v>920722.96373999969</v>
      </c>
      <c r="Q76" s="238">
        <v>4015</v>
      </c>
      <c r="R76" s="238">
        <v>3696702703</v>
      </c>
      <c r="S76" s="238">
        <v>1318409022</v>
      </c>
      <c r="T76" s="238">
        <v>1293922936</v>
      </c>
      <c r="U76" s="239">
        <v>2402779767</v>
      </c>
      <c r="V76" s="240">
        <v>0.65</v>
      </c>
      <c r="W76" s="240">
        <v>0.35</v>
      </c>
      <c r="X76" s="241">
        <v>2058.8165014264596</v>
      </c>
      <c r="Y76" s="238">
        <v>5261807433</v>
      </c>
      <c r="Z76" s="238">
        <v>3967884497</v>
      </c>
      <c r="AA76" s="238">
        <v>0</v>
      </c>
      <c r="AB76" s="238">
        <v>1256878919.0199997</v>
      </c>
      <c r="AC76" s="238">
        <v>1255402076.3199997</v>
      </c>
      <c r="AD76" s="238">
        <v>756421817.23998702</v>
      </c>
      <c r="AE76" s="239">
        <v>510963415</v>
      </c>
      <c r="AF76" s="238">
        <v>813</v>
      </c>
      <c r="AG76" s="242">
        <v>0.40699999999999997</v>
      </c>
      <c r="AH76" s="239">
        <v>2913743182</v>
      </c>
      <c r="AI76" s="238">
        <v>4636</v>
      </c>
      <c r="AJ76" s="239">
        <v>169179346</v>
      </c>
      <c r="AK76" s="238">
        <v>269.18854249704447</v>
      </c>
      <c r="AL76" s="239">
        <v>3082922528</v>
      </c>
      <c r="AM76" s="238">
        <v>4905.3707888409954</v>
      </c>
      <c r="AN76" s="239">
        <v>612726507</v>
      </c>
      <c r="AO76" s="238">
        <v>974.93553006544369</v>
      </c>
      <c r="AP76" s="239">
        <v>3526469689</v>
      </c>
      <c r="AQ76" s="238">
        <v>5611.1177764093945</v>
      </c>
      <c r="AR76" s="242">
        <v>0.58041291096189529</v>
      </c>
      <c r="AS76" s="243"/>
      <c r="AT76" s="238">
        <v>2549325012.3199997</v>
      </c>
      <c r="AU76" s="238">
        <v>4056.34</v>
      </c>
      <c r="AV76" s="243"/>
      <c r="AW76" s="242">
        <v>0.41958708903810477</v>
      </c>
      <c r="AX76" s="238">
        <v>6075794701.3199997</v>
      </c>
      <c r="AY76" s="238">
        <v>9667.4585806685664</v>
      </c>
      <c r="AZ76" s="243"/>
    </row>
    <row r="77" spans="1:52" s="251" customFormat="1" ht="15.6" hidden="1" customHeight="1" x14ac:dyDescent="0.2">
      <c r="A77" s="126"/>
      <c r="B77" s="161"/>
      <c r="C77" s="244"/>
      <c r="D77" s="244"/>
      <c r="E77" s="244"/>
      <c r="F77" s="244"/>
      <c r="G77" s="244"/>
      <c r="H77" s="244"/>
      <c r="I77" s="244"/>
      <c r="J77" s="244"/>
      <c r="K77" s="244"/>
      <c r="L77" s="244"/>
      <c r="M77" s="244"/>
      <c r="N77" s="244"/>
      <c r="O77" s="244"/>
      <c r="P77" s="244"/>
      <c r="Q77" s="245"/>
      <c r="R77" s="245"/>
      <c r="S77" s="245"/>
      <c r="T77" s="245"/>
      <c r="U77" s="246"/>
      <c r="V77" s="247"/>
      <c r="W77" s="247"/>
      <c r="X77" s="248"/>
      <c r="Y77" s="245"/>
      <c r="Z77" s="245"/>
      <c r="AA77" s="245"/>
      <c r="AB77" s="245"/>
      <c r="AC77" s="245"/>
      <c r="AD77" s="245"/>
      <c r="AE77" s="246"/>
      <c r="AF77" s="245"/>
      <c r="AG77" s="249"/>
      <c r="AH77" s="246"/>
      <c r="AI77" s="245"/>
      <c r="AJ77" s="246"/>
      <c r="AK77" s="245"/>
      <c r="AL77" s="246"/>
      <c r="AM77" s="245"/>
      <c r="AN77" s="246"/>
      <c r="AO77" s="245"/>
      <c r="AP77" s="246"/>
      <c r="AQ77" s="245"/>
      <c r="AR77" s="249"/>
      <c r="AS77" s="250"/>
      <c r="AT77" s="245"/>
      <c r="AU77" s="245"/>
      <c r="AV77" s="250"/>
      <c r="AW77" s="249"/>
      <c r="AX77" s="245"/>
      <c r="AY77" s="245"/>
      <c r="AZ77" s="250"/>
    </row>
    <row r="78" spans="1:52" s="251" customFormat="1" ht="15.6" hidden="1" customHeight="1" x14ac:dyDescent="0.2">
      <c r="A78" s="126"/>
      <c r="B78" s="125"/>
      <c r="C78" s="244"/>
      <c r="D78" s="244"/>
      <c r="E78" s="244"/>
      <c r="F78" s="244"/>
      <c r="G78" s="244"/>
      <c r="H78" s="244"/>
      <c r="I78" s="244"/>
      <c r="J78" s="244"/>
      <c r="K78" s="244"/>
      <c r="L78" s="244"/>
      <c r="M78" s="244"/>
      <c r="N78" s="244"/>
      <c r="O78" s="244"/>
      <c r="P78" s="244"/>
      <c r="Q78" s="245"/>
      <c r="R78" s="245"/>
      <c r="S78" s="245"/>
      <c r="T78" s="245"/>
      <c r="U78" s="246"/>
      <c r="V78" s="247"/>
      <c r="W78" s="247"/>
      <c r="X78" s="248"/>
      <c r="Y78" s="245"/>
      <c r="Z78" s="245"/>
      <c r="AA78" s="245"/>
      <c r="AB78" s="245"/>
      <c r="AC78" s="245"/>
      <c r="AD78" s="245"/>
      <c r="AE78" s="246"/>
      <c r="AF78" s="245"/>
      <c r="AG78" s="249"/>
      <c r="AH78" s="246"/>
      <c r="AI78" s="245"/>
      <c r="AJ78" s="246"/>
      <c r="AK78" s="245"/>
      <c r="AL78" s="246"/>
      <c r="AM78" s="245"/>
      <c r="AN78" s="246"/>
      <c r="AO78" s="245"/>
      <c r="AP78" s="246"/>
      <c r="AQ78" s="245"/>
      <c r="AR78" s="249"/>
      <c r="AS78" s="250"/>
      <c r="AT78" s="245"/>
      <c r="AU78" s="245"/>
      <c r="AV78" s="250"/>
      <c r="AW78" s="249"/>
      <c r="AX78" s="245"/>
      <c r="AY78" s="245"/>
      <c r="AZ78" s="250"/>
    </row>
    <row r="79" spans="1:52" s="251" customFormat="1" ht="17.45" hidden="1" customHeight="1" x14ac:dyDescent="0.2">
      <c r="A79" s="252"/>
      <c r="B79" s="99"/>
      <c r="C79" s="253"/>
      <c r="D79" s="253"/>
      <c r="E79" s="254"/>
      <c r="F79" s="253"/>
      <c r="G79" s="255"/>
      <c r="H79" s="255"/>
      <c r="I79" s="255"/>
      <c r="J79" s="255"/>
      <c r="K79" s="255"/>
      <c r="L79" s="113"/>
      <c r="M79" s="256"/>
      <c r="N79" s="113"/>
      <c r="O79" s="257"/>
      <c r="P79" s="257"/>
      <c r="Q79" s="113"/>
      <c r="R79" s="113"/>
      <c r="S79" s="113"/>
      <c r="T79" s="113"/>
      <c r="U79" s="120"/>
      <c r="V79" s="113"/>
      <c r="W79" s="113"/>
      <c r="X79" s="113"/>
      <c r="Y79" s="113"/>
      <c r="Z79" s="255"/>
      <c r="AA79" s="113"/>
      <c r="AB79" s="113"/>
      <c r="AC79" s="113"/>
      <c r="AD79" s="113"/>
      <c r="AE79" s="113"/>
      <c r="AF79" s="113"/>
      <c r="AG79" s="113"/>
      <c r="AH79" s="255"/>
      <c r="AI79" s="113"/>
      <c r="AJ79" s="255"/>
      <c r="AK79" s="255"/>
      <c r="AL79" s="255"/>
      <c r="AM79" s="255"/>
      <c r="AN79" s="255"/>
      <c r="AO79" s="255"/>
      <c r="AP79" s="255"/>
      <c r="AQ79" s="255"/>
      <c r="AR79" s="255"/>
      <c r="AS79" s="255"/>
      <c r="AT79" s="255"/>
      <c r="AU79" s="255"/>
      <c r="AV79" s="255"/>
      <c r="AW79" s="255"/>
      <c r="AX79" s="255"/>
      <c r="AY79" s="258"/>
      <c r="AZ79" s="258"/>
    </row>
  </sheetData>
  <sheetProtection formatCells="0" formatColumns="0" formatRows="0" sort="0"/>
  <mergeCells count="55">
    <mergeCell ref="AM2:AM3"/>
    <mergeCell ref="AZ2:AZ3"/>
    <mergeCell ref="A4:B4"/>
    <mergeCell ref="A6:B6"/>
    <mergeCell ref="AT2:AT3"/>
    <mergeCell ref="AU2:AU3"/>
    <mergeCell ref="AV2:AV3"/>
    <mergeCell ref="AW2:AW3"/>
    <mergeCell ref="AX2:AX3"/>
    <mergeCell ref="AY2:AY3"/>
    <mergeCell ref="AN2:AN3"/>
    <mergeCell ref="AO2:AO3"/>
    <mergeCell ref="AP2:AP3"/>
    <mergeCell ref="AQ2:AQ3"/>
    <mergeCell ref="AR2:AR3"/>
    <mergeCell ref="AS2:AS3"/>
    <mergeCell ref="U2:U3"/>
    <mergeCell ref="AI2:AI3"/>
    <mergeCell ref="AJ2:AJ3"/>
    <mergeCell ref="AK2:AK3"/>
    <mergeCell ref="AL2:AL3"/>
    <mergeCell ref="AH2:AH3"/>
    <mergeCell ref="AG2:AG3"/>
    <mergeCell ref="V2:V3"/>
    <mergeCell ref="W2:W3"/>
    <mergeCell ref="X2:X3"/>
    <mergeCell ref="Y2:Y3"/>
    <mergeCell ref="Z2:Z3"/>
    <mergeCell ref="AA2:AA3"/>
    <mergeCell ref="AB2:AB3"/>
    <mergeCell ref="AC2:AC3"/>
    <mergeCell ref="AD2:AD3"/>
    <mergeCell ref="AE2:AE3"/>
    <mergeCell ref="AF2:AF3"/>
    <mergeCell ref="AJ1:AM1"/>
    <mergeCell ref="AN1:AQ1"/>
    <mergeCell ref="E2:E3"/>
    <mergeCell ref="G2:G3"/>
    <mergeCell ref="I2:I3"/>
    <mergeCell ref="K2:K3"/>
    <mergeCell ref="L2:L3"/>
    <mergeCell ref="M2:M3"/>
    <mergeCell ref="N2:N3"/>
    <mergeCell ref="O2:O3"/>
    <mergeCell ref="J1:K1"/>
    <mergeCell ref="P2:P3"/>
    <mergeCell ref="Q2:Q3"/>
    <mergeCell ref="R2:R3"/>
    <mergeCell ref="S2:S3"/>
    <mergeCell ref="T2:T3"/>
    <mergeCell ref="A1:B3"/>
    <mergeCell ref="C1:C2"/>
    <mergeCell ref="D1:E1"/>
    <mergeCell ref="F1:G1"/>
    <mergeCell ref="H1:I1"/>
  </mergeCells>
  <conditionalFormatting sqref="T7:T75">
    <cfRule type="expression" dxfId="90" priority="1">
      <formula>$R7*0.75&lt;$S7</formula>
    </cfRule>
  </conditionalFormatting>
  <printOptions horizontalCentered="1"/>
  <pageMargins left="0.25" right="0.25" top="0.75" bottom="0.42" header="0.27" footer="0.16"/>
  <pageSetup paperSize="5" scale="71" firstPageNumber="18" fitToWidth="0" fitToHeight="0" orientation="portrait" r:id="rId1"/>
  <headerFooter alignWithMargins="0">
    <oddHeader>&amp;L&amp;"Arial,Bold"&amp;16&amp;K000000Table 3:  Budget Letter  
Level 1 Base Cost and Level 2 Reward Incentive</oddHeader>
    <oddFooter>&amp;R&amp;P</oddFooter>
  </headerFooter>
  <colBreaks count="5" manualBreakCount="5">
    <brk id="11" max="78" man="1"/>
    <brk id="19" max="1048575" man="1"/>
    <brk id="26" max="78" man="1"/>
    <brk id="35" max="78" man="1"/>
    <brk id="43" max="78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transitionEntry="1" codeName="Sheet8">
    <tabColor rgb="FF92D050"/>
    <pageSetUpPr fitToPage="1"/>
  </sheetPr>
  <dimension ref="A1:K299"/>
  <sheetViews>
    <sheetView workbookViewId="0">
      <pane xSplit="2" ySplit="6" topLeftCell="C7" activePane="bottomRight" state="frozen"/>
      <selection activeCell="A7" sqref="A7"/>
      <selection pane="topRight" activeCell="A7" sqref="A7"/>
      <selection pane="bottomLeft" activeCell="A7" sqref="A7"/>
      <selection pane="bottomRight" activeCell="C7" sqref="C7"/>
    </sheetView>
  </sheetViews>
  <sheetFormatPr defaultColWidth="12.5703125" defaultRowHeight="12.75" x14ac:dyDescent="0.2"/>
  <cols>
    <col min="1" max="1" width="4.42578125" style="87" customWidth="1"/>
    <col min="2" max="2" width="17.42578125" style="87" customWidth="1"/>
    <col min="3" max="3" width="15.5703125" style="87" customWidth="1"/>
    <col min="4" max="4" width="18" style="87" customWidth="1"/>
    <col min="5" max="5" width="16" style="87" customWidth="1"/>
    <col min="6" max="6" width="14.85546875" style="87" customWidth="1"/>
    <col min="7" max="7" width="16.85546875" style="87" customWidth="1"/>
    <col min="8" max="9" width="17.5703125" style="87" customWidth="1"/>
    <col min="10" max="11" width="19.140625" style="87" customWidth="1"/>
    <col min="12" max="16384" width="12.5703125" style="87"/>
  </cols>
  <sheetData>
    <row r="1" spans="1:11" ht="30" customHeight="1" x14ac:dyDescent="0.2">
      <c r="A1" s="1307" t="s">
        <v>485</v>
      </c>
      <c r="B1" s="1308"/>
      <c r="C1" s="1342" t="s">
        <v>585</v>
      </c>
      <c r="D1" s="1343"/>
      <c r="E1" s="1344" t="s">
        <v>42</v>
      </c>
      <c r="F1" s="1345"/>
      <c r="G1" s="1346"/>
      <c r="H1" s="1340" t="s">
        <v>586</v>
      </c>
      <c r="I1" s="1341"/>
      <c r="J1" s="1331" t="s">
        <v>587</v>
      </c>
      <c r="K1" s="1331" t="s">
        <v>588</v>
      </c>
    </row>
    <row r="2" spans="1:11" ht="112.5" customHeight="1" x14ac:dyDescent="0.2">
      <c r="A2" s="1309"/>
      <c r="B2" s="1310"/>
      <c r="C2" s="1334" t="s">
        <v>589</v>
      </c>
      <c r="D2" s="1313" t="s">
        <v>590</v>
      </c>
      <c r="E2" s="1336" t="s">
        <v>591</v>
      </c>
      <c r="F2" s="1338" t="s">
        <v>592</v>
      </c>
      <c r="G2" s="195" t="s">
        <v>593</v>
      </c>
      <c r="H2" s="1336" t="s">
        <v>592</v>
      </c>
      <c r="I2" s="195" t="s">
        <v>594</v>
      </c>
      <c r="J2" s="1332"/>
      <c r="K2" s="1332"/>
    </row>
    <row r="3" spans="1:11" ht="15.75" customHeight="1" x14ac:dyDescent="0.2">
      <c r="A3" s="1311"/>
      <c r="B3" s="1312"/>
      <c r="C3" s="1335"/>
      <c r="D3" s="1304"/>
      <c r="E3" s="1337"/>
      <c r="F3" s="1339"/>
      <c r="G3" s="262">
        <v>75.353376637372762</v>
      </c>
      <c r="H3" s="1337"/>
      <c r="I3" s="263">
        <v>147</v>
      </c>
      <c r="J3" s="1333"/>
      <c r="K3" s="1333"/>
    </row>
    <row r="4" spans="1:11" s="265" customFormat="1" ht="18" customHeight="1" x14ac:dyDescent="0.2">
      <c r="A4" s="1287" t="s">
        <v>1596</v>
      </c>
      <c r="B4" s="1288"/>
      <c r="C4" s="264">
        <v>1</v>
      </c>
      <c r="D4" s="264">
        <v>2</v>
      </c>
      <c r="E4" s="264">
        <v>3</v>
      </c>
      <c r="F4" s="264">
        <v>4</v>
      </c>
      <c r="G4" s="264">
        <v>5</v>
      </c>
      <c r="H4" s="264">
        <v>6</v>
      </c>
      <c r="I4" s="264">
        <v>7</v>
      </c>
      <c r="J4" s="264">
        <v>8</v>
      </c>
      <c r="K4" s="264">
        <v>9</v>
      </c>
    </row>
    <row r="5" spans="1:11" s="267" customFormat="1" ht="22.5" hidden="1" x14ac:dyDescent="0.2">
      <c r="A5" s="266" t="s">
        <v>1587</v>
      </c>
      <c r="C5" s="268" t="s">
        <v>595</v>
      </c>
      <c r="D5" s="268" t="s">
        <v>233</v>
      </c>
      <c r="E5" s="268" t="s">
        <v>595</v>
      </c>
      <c r="F5" s="268" t="s">
        <v>233</v>
      </c>
      <c r="G5" s="269" t="s">
        <v>596</v>
      </c>
      <c r="H5" s="268" t="s">
        <v>232</v>
      </c>
      <c r="I5" s="269" t="s">
        <v>597</v>
      </c>
      <c r="J5" s="268" t="s">
        <v>233</v>
      </c>
      <c r="K5" s="268" t="s">
        <v>233</v>
      </c>
    </row>
    <row r="6" spans="1:11" s="267" customFormat="1" ht="24.95" customHeight="1" x14ac:dyDescent="0.2">
      <c r="A6" s="1289" t="s">
        <v>1597</v>
      </c>
      <c r="B6" s="1290"/>
      <c r="C6" s="268" t="s">
        <v>598</v>
      </c>
      <c r="D6" s="268" t="s">
        <v>599</v>
      </c>
      <c r="E6" s="268" t="s">
        <v>598</v>
      </c>
      <c r="F6" s="269" t="s">
        <v>600</v>
      </c>
      <c r="G6" s="269" t="s">
        <v>601</v>
      </c>
      <c r="H6" s="268" t="s">
        <v>600</v>
      </c>
      <c r="I6" s="269" t="s">
        <v>1598</v>
      </c>
      <c r="J6" s="269" t="s">
        <v>602</v>
      </c>
      <c r="K6" s="269" t="s">
        <v>603</v>
      </c>
    </row>
    <row r="7" spans="1:11" ht="15.6" customHeight="1" x14ac:dyDescent="0.2">
      <c r="A7" s="82">
        <v>1</v>
      </c>
      <c r="B7" s="83" t="s">
        <v>295</v>
      </c>
      <c r="C7" s="84">
        <v>777.48</v>
      </c>
      <c r="D7" s="84">
        <v>6840269</v>
      </c>
      <c r="E7" s="270">
        <v>0</v>
      </c>
      <c r="F7" s="271">
        <v>8798</v>
      </c>
      <c r="G7" s="84">
        <v>662959</v>
      </c>
      <c r="H7" s="271">
        <v>8798</v>
      </c>
      <c r="I7" s="84">
        <v>1293306</v>
      </c>
      <c r="J7" s="84">
        <v>1956265</v>
      </c>
      <c r="K7" s="84">
        <v>8796534</v>
      </c>
    </row>
    <row r="8" spans="1:11" ht="15.6" customHeight="1" x14ac:dyDescent="0.2">
      <c r="A8" s="82">
        <v>2</v>
      </c>
      <c r="B8" s="83" t="s">
        <v>296</v>
      </c>
      <c r="C8" s="84">
        <v>842.32</v>
      </c>
      <c r="D8" s="84">
        <v>2959070</v>
      </c>
      <c r="E8" s="270">
        <v>0</v>
      </c>
      <c r="F8" s="271">
        <v>3513</v>
      </c>
      <c r="G8" s="84">
        <v>264716</v>
      </c>
      <c r="H8" s="271">
        <v>3513</v>
      </c>
      <c r="I8" s="84">
        <v>516411</v>
      </c>
      <c r="J8" s="84">
        <v>781127</v>
      </c>
      <c r="K8" s="84">
        <v>3740197</v>
      </c>
    </row>
    <row r="9" spans="1:11" ht="15.6" customHeight="1" x14ac:dyDescent="0.2">
      <c r="A9" s="82">
        <v>3</v>
      </c>
      <c r="B9" s="83" t="s">
        <v>297</v>
      </c>
      <c r="C9" s="84">
        <v>596.84</v>
      </c>
      <c r="D9" s="84">
        <v>13755968</v>
      </c>
      <c r="E9" s="270">
        <v>0</v>
      </c>
      <c r="F9" s="271">
        <v>23048</v>
      </c>
      <c r="G9" s="84">
        <v>1736745</v>
      </c>
      <c r="H9" s="271">
        <v>23048</v>
      </c>
      <c r="I9" s="84">
        <v>3388056</v>
      </c>
      <c r="J9" s="84">
        <v>5124801</v>
      </c>
      <c r="K9" s="84">
        <v>18880769</v>
      </c>
    </row>
    <row r="10" spans="1:11" ht="15.6" customHeight="1" x14ac:dyDescent="0.2">
      <c r="A10" s="82">
        <v>4</v>
      </c>
      <c r="B10" s="83" t="s">
        <v>298</v>
      </c>
      <c r="C10" s="84">
        <v>585.76</v>
      </c>
      <c r="D10" s="84">
        <v>1388251</v>
      </c>
      <c r="E10" s="270">
        <v>0</v>
      </c>
      <c r="F10" s="271">
        <v>2370</v>
      </c>
      <c r="G10" s="84">
        <v>178588</v>
      </c>
      <c r="H10" s="271">
        <v>2370</v>
      </c>
      <c r="I10" s="84">
        <v>348390</v>
      </c>
      <c r="J10" s="84">
        <v>526978</v>
      </c>
      <c r="K10" s="84">
        <v>1915229</v>
      </c>
    </row>
    <row r="11" spans="1:11" ht="15.6" customHeight="1" x14ac:dyDescent="0.2">
      <c r="A11" s="93">
        <v>5</v>
      </c>
      <c r="B11" s="94" t="s">
        <v>299</v>
      </c>
      <c r="C11" s="95">
        <v>555.91</v>
      </c>
      <c r="D11" s="95">
        <v>2572196</v>
      </c>
      <c r="E11" s="272">
        <v>0</v>
      </c>
      <c r="F11" s="273">
        <v>4627</v>
      </c>
      <c r="G11" s="95">
        <v>348660</v>
      </c>
      <c r="H11" s="273">
        <v>4627</v>
      </c>
      <c r="I11" s="95">
        <v>680169</v>
      </c>
      <c r="J11" s="95">
        <v>1028829</v>
      </c>
      <c r="K11" s="95">
        <v>3601025</v>
      </c>
    </row>
    <row r="12" spans="1:11" ht="15.6" customHeight="1" x14ac:dyDescent="0.2">
      <c r="A12" s="82">
        <v>6</v>
      </c>
      <c r="B12" s="83" t="s">
        <v>300</v>
      </c>
      <c r="C12" s="84">
        <v>545.4799999999999</v>
      </c>
      <c r="D12" s="274">
        <v>2977775</v>
      </c>
      <c r="E12" s="270">
        <v>0</v>
      </c>
      <c r="F12" s="271">
        <v>5459</v>
      </c>
      <c r="G12" s="84">
        <v>411354</v>
      </c>
      <c r="H12" s="271">
        <v>5459</v>
      </c>
      <c r="I12" s="84">
        <v>802473</v>
      </c>
      <c r="J12" s="84">
        <v>1213827</v>
      </c>
      <c r="K12" s="84">
        <v>4191602</v>
      </c>
    </row>
    <row r="13" spans="1:11" ht="15.6" customHeight="1" x14ac:dyDescent="0.2">
      <c r="A13" s="82">
        <v>7</v>
      </c>
      <c r="B13" s="83" t="s">
        <v>301</v>
      </c>
      <c r="C13" s="84">
        <v>756.91999999999985</v>
      </c>
      <c r="D13" s="84">
        <v>1326881</v>
      </c>
      <c r="E13" s="270">
        <v>0</v>
      </c>
      <c r="F13" s="271">
        <v>1753</v>
      </c>
      <c r="G13" s="84">
        <v>132094</v>
      </c>
      <c r="H13" s="271">
        <v>1753</v>
      </c>
      <c r="I13" s="84">
        <v>257691</v>
      </c>
      <c r="J13" s="84">
        <v>389785</v>
      </c>
      <c r="K13" s="84">
        <v>1716666</v>
      </c>
    </row>
    <row r="14" spans="1:11" ht="15.6" customHeight="1" x14ac:dyDescent="0.2">
      <c r="A14" s="82">
        <v>8</v>
      </c>
      <c r="B14" s="83" t="s">
        <v>302</v>
      </c>
      <c r="C14" s="84">
        <v>725.76</v>
      </c>
      <c r="D14" s="84">
        <v>15610372</v>
      </c>
      <c r="E14" s="270">
        <v>0</v>
      </c>
      <c r="F14" s="271">
        <v>21509</v>
      </c>
      <c r="G14" s="84">
        <v>1620776</v>
      </c>
      <c r="H14" s="271">
        <v>21509</v>
      </c>
      <c r="I14" s="84">
        <v>3161823</v>
      </c>
      <c r="J14" s="84">
        <v>4782599</v>
      </c>
      <c r="K14" s="84">
        <v>20392971</v>
      </c>
    </row>
    <row r="15" spans="1:11" ht="15.6" customHeight="1" x14ac:dyDescent="0.2">
      <c r="A15" s="82">
        <v>9</v>
      </c>
      <c r="B15" s="83" t="s">
        <v>303</v>
      </c>
      <c r="C15" s="84">
        <v>744.76</v>
      </c>
      <c r="D15" s="84">
        <v>24214382</v>
      </c>
      <c r="E15" s="270">
        <v>0</v>
      </c>
      <c r="F15" s="271">
        <v>32513</v>
      </c>
      <c r="G15" s="84">
        <v>2449964</v>
      </c>
      <c r="H15" s="271">
        <v>32513</v>
      </c>
      <c r="I15" s="84">
        <v>4779411</v>
      </c>
      <c r="J15" s="84">
        <v>7229375</v>
      </c>
      <c r="K15" s="84">
        <v>31443757</v>
      </c>
    </row>
    <row r="16" spans="1:11" ht="15.6" customHeight="1" x14ac:dyDescent="0.2">
      <c r="A16" s="93">
        <v>10</v>
      </c>
      <c r="B16" s="94" t="s">
        <v>304</v>
      </c>
      <c r="C16" s="95">
        <v>608.04000000000008</v>
      </c>
      <c r="D16" s="95">
        <v>18411451</v>
      </c>
      <c r="E16" s="272">
        <v>0</v>
      </c>
      <c r="F16" s="273">
        <v>30280</v>
      </c>
      <c r="G16" s="95">
        <v>2281700</v>
      </c>
      <c r="H16" s="273">
        <v>30280</v>
      </c>
      <c r="I16" s="95">
        <v>4451160</v>
      </c>
      <c r="J16" s="95">
        <v>6732860</v>
      </c>
      <c r="K16" s="95">
        <v>25144311</v>
      </c>
    </row>
    <row r="17" spans="1:11" ht="15.6" customHeight="1" x14ac:dyDescent="0.2">
      <c r="A17" s="82">
        <v>11</v>
      </c>
      <c r="B17" s="83" t="s">
        <v>305</v>
      </c>
      <c r="C17" s="84">
        <v>706.55</v>
      </c>
      <c r="D17" s="274">
        <v>931233</v>
      </c>
      <c r="E17" s="270">
        <v>0</v>
      </c>
      <c r="F17" s="271">
        <v>1318</v>
      </c>
      <c r="G17" s="84">
        <v>99316</v>
      </c>
      <c r="H17" s="271">
        <v>1318</v>
      </c>
      <c r="I17" s="84">
        <v>193746</v>
      </c>
      <c r="J17" s="84">
        <v>293062</v>
      </c>
      <c r="K17" s="84">
        <v>1224295</v>
      </c>
    </row>
    <row r="18" spans="1:11" ht="15.6" customHeight="1" x14ac:dyDescent="0.2">
      <c r="A18" s="82">
        <v>12</v>
      </c>
      <c r="B18" s="83" t="s">
        <v>306</v>
      </c>
      <c r="C18" s="84">
        <v>1063.31</v>
      </c>
      <c r="D18" s="84">
        <v>1159008</v>
      </c>
      <c r="E18" s="270">
        <v>0</v>
      </c>
      <c r="F18" s="271">
        <v>1090</v>
      </c>
      <c r="G18" s="84">
        <v>82135</v>
      </c>
      <c r="H18" s="271">
        <v>1090</v>
      </c>
      <c r="I18" s="84">
        <v>160230</v>
      </c>
      <c r="J18" s="84">
        <v>242365</v>
      </c>
      <c r="K18" s="84">
        <v>1401373</v>
      </c>
    </row>
    <row r="19" spans="1:11" ht="15.6" customHeight="1" x14ac:dyDescent="0.2">
      <c r="A19" s="82">
        <v>13</v>
      </c>
      <c r="B19" s="83" t="s">
        <v>307</v>
      </c>
      <c r="C19" s="84">
        <v>749.43000000000006</v>
      </c>
      <c r="D19" s="84">
        <v>678234</v>
      </c>
      <c r="E19" s="270">
        <v>0</v>
      </c>
      <c r="F19" s="271">
        <v>905</v>
      </c>
      <c r="G19" s="84">
        <v>68195</v>
      </c>
      <c r="H19" s="271">
        <v>905</v>
      </c>
      <c r="I19" s="84">
        <v>133035</v>
      </c>
      <c r="J19" s="84">
        <v>201230</v>
      </c>
      <c r="K19" s="84">
        <v>879464</v>
      </c>
    </row>
    <row r="20" spans="1:11" ht="15.6" customHeight="1" x14ac:dyDescent="0.2">
      <c r="A20" s="82">
        <v>14</v>
      </c>
      <c r="B20" s="83" t="s">
        <v>308</v>
      </c>
      <c r="C20" s="84">
        <v>809.9799999999999</v>
      </c>
      <c r="D20" s="84">
        <v>1277338</v>
      </c>
      <c r="E20" s="270">
        <v>0</v>
      </c>
      <c r="F20" s="271">
        <v>1577</v>
      </c>
      <c r="G20" s="84">
        <v>118832</v>
      </c>
      <c r="H20" s="271">
        <v>1577</v>
      </c>
      <c r="I20" s="84">
        <v>231819</v>
      </c>
      <c r="J20" s="84">
        <v>350651</v>
      </c>
      <c r="K20" s="84">
        <v>1627989</v>
      </c>
    </row>
    <row r="21" spans="1:11" ht="15.6" customHeight="1" x14ac:dyDescent="0.2">
      <c r="A21" s="93">
        <v>15</v>
      </c>
      <c r="B21" s="94" t="s">
        <v>309</v>
      </c>
      <c r="C21" s="95">
        <v>553.79999999999995</v>
      </c>
      <c r="D21" s="95">
        <v>1711796</v>
      </c>
      <c r="E21" s="272">
        <v>0</v>
      </c>
      <c r="F21" s="273"/>
      <c r="G21" s="95">
        <v>0</v>
      </c>
      <c r="H21" s="273">
        <v>3091</v>
      </c>
      <c r="I21" s="95">
        <v>454377</v>
      </c>
      <c r="J21" s="95">
        <v>454377</v>
      </c>
      <c r="K21" s="95">
        <v>2166173</v>
      </c>
    </row>
    <row r="22" spans="1:11" ht="15.6" customHeight="1" x14ac:dyDescent="0.2">
      <c r="A22" s="82">
        <v>16</v>
      </c>
      <c r="B22" s="83" t="s">
        <v>310</v>
      </c>
      <c r="C22" s="84">
        <v>686.73</v>
      </c>
      <c r="D22" s="274">
        <v>3140416</v>
      </c>
      <c r="E22" s="270">
        <v>0</v>
      </c>
      <c r="F22" s="271">
        <v>4573</v>
      </c>
      <c r="G22" s="84">
        <v>344591</v>
      </c>
      <c r="H22" s="271">
        <v>4573</v>
      </c>
      <c r="I22" s="84">
        <v>672231</v>
      </c>
      <c r="J22" s="84">
        <v>1016822</v>
      </c>
      <c r="K22" s="84">
        <v>4157238</v>
      </c>
    </row>
    <row r="23" spans="1:11" ht="15.6" customHeight="1" x14ac:dyDescent="0.2">
      <c r="A23" s="82">
        <v>17</v>
      </c>
      <c r="B23" s="83" t="s">
        <v>311</v>
      </c>
      <c r="C23" s="84">
        <v>801.48</v>
      </c>
      <c r="D23" s="84">
        <v>34557413</v>
      </c>
      <c r="E23" s="270">
        <v>13580692</v>
      </c>
      <c r="F23" s="271"/>
      <c r="G23" s="84">
        <v>0</v>
      </c>
      <c r="H23" s="271">
        <v>43117</v>
      </c>
      <c r="I23" s="84">
        <v>6338199</v>
      </c>
      <c r="J23" s="84">
        <v>19918891</v>
      </c>
      <c r="K23" s="84">
        <v>54476304</v>
      </c>
    </row>
    <row r="24" spans="1:11" ht="15.6" customHeight="1" x14ac:dyDescent="0.2">
      <c r="A24" s="82">
        <v>18</v>
      </c>
      <c r="B24" s="83" t="s">
        <v>312</v>
      </c>
      <c r="C24" s="84">
        <v>845.94999999999993</v>
      </c>
      <c r="D24" s="84">
        <v>565095</v>
      </c>
      <c r="E24" s="270">
        <v>0</v>
      </c>
      <c r="F24" s="271">
        <v>668</v>
      </c>
      <c r="G24" s="84">
        <v>50336</v>
      </c>
      <c r="H24" s="271">
        <v>668</v>
      </c>
      <c r="I24" s="84">
        <v>98196</v>
      </c>
      <c r="J24" s="84">
        <v>148532</v>
      </c>
      <c r="K24" s="84">
        <v>713627</v>
      </c>
    </row>
    <row r="25" spans="1:11" ht="15.6" customHeight="1" x14ac:dyDescent="0.2">
      <c r="A25" s="82">
        <v>19</v>
      </c>
      <c r="B25" s="83" t="s">
        <v>313</v>
      </c>
      <c r="C25" s="84">
        <v>905.43</v>
      </c>
      <c r="D25" s="84">
        <v>1470418</v>
      </c>
      <c r="E25" s="270">
        <v>0</v>
      </c>
      <c r="F25" s="271">
        <v>1624</v>
      </c>
      <c r="G25" s="84">
        <v>122374</v>
      </c>
      <c r="H25" s="271">
        <v>1624</v>
      </c>
      <c r="I25" s="84">
        <v>238728</v>
      </c>
      <c r="J25" s="84">
        <v>361102</v>
      </c>
      <c r="K25" s="84">
        <v>1831520</v>
      </c>
    </row>
    <row r="26" spans="1:11" ht="15.6" customHeight="1" x14ac:dyDescent="0.2">
      <c r="A26" s="93">
        <v>20</v>
      </c>
      <c r="B26" s="94" t="s">
        <v>314</v>
      </c>
      <c r="C26" s="95">
        <v>586.16999999999996</v>
      </c>
      <c r="D26" s="95">
        <v>2943160</v>
      </c>
      <c r="E26" s="272">
        <v>0</v>
      </c>
      <c r="F26" s="273"/>
      <c r="G26" s="95">
        <v>0</v>
      </c>
      <c r="H26" s="273">
        <v>5021</v>
      </c>
      <c r="I26" s="95">
        <v>738087</v>
      </c>
      <c r="J26" s="95">
        <v>738087</v>
      </c>
      <c r="K26" s="95">
        <v>3681247</v>
      </c>
    </row>
    <row r="27" spans="1:11" ht="15.6" customHeight="1" x14ac:dyDescent="0.2">
      <c r="A27" s="82">
        <v>21</v>
      </c>
      <c r="B27" s="83" t="s">
        <v>315</v>
      </c>
      <c r="C27" s="84">
        <v>610.35</v>
      </c>
      <c r="D27" s="274">
        <v>1481930</v>
      </c>
      <c r="E27" s="270">
        <v>0</v>
      </c>
      <c r="F27" s="271">
        <v>2428</v>
      </c>
      <c r="G27" s="84">
        <v>182958</v>
      </c>
      <c r="H27" s="271">
        <v>2428</v>
      </c>
      <c r="I27" s="84">
        <v>356916</v>
      </c>
      <c r="J27" s="84">
        <v>539874</v>
      </c>
      <c r="K27" s="84">
        <v>2021804</v>
      </c>
    </row>
    <row r="28" spans="1:11" ht="15.6" customHeight="1" x14ac:dyDescent="0.2">
      <c r="A28" s="82">
        <v>22</v>
      </c>
      <c r="B28" s="83" t="s">
        <v>316</v>
      </c>
      <c r="C28" s="84">
        <v>496.36</v>
      </c>
      <c r="D28" s="84">
        <v>1274652</v>
      </c>
      <c r="E28" s="270">
        <v>0</v>
      </c>
      <c r="F28" s="271">
        <v>2568</v>
      </c>
      <c r="G28" s="84">
        <v>193507</v>
      </c>
      <c r="H28" s="271">
        <v>2568</v>
      </c>
      <c r="I28" s="84">
        <v>377496</v>
      </c>
      <c r="J28" s="84">
        <v>571003</v>
      </c>
      <c r="K28" s="84">
        <v>1845655</v>
      </c>
    </row>
    <row r="29" spans="1:11" ht="15.6" customHeight="1" x14ac:dyDescent="0.2">
      <c r="A29" s="82">
        <v>23</v>
      </c>
      <c r="B29" s="83" t="s">
        <v>317</v>
      </c>
      <c r="C29" s="84">
        <v>688.58</v>
      </c>
      <c r="D29" s="84">
        <v>7194972</v>
      </c>
      <c r="E29" s="270">
        <v>0</v>
      </c>
      <c r="F29" s="271">
        <v>10449</v>
      </c>
      <c r="G29" s="84">
        <v>787367</v>
      </c>
      <c r="H29" s="271">
        <v>10449</v>
      </c>
      <c r="I29" s="84">
        <v>1536003</v>
      </c>
      <c r="J29" s="84">
        <v>2323370</v>
      </c>
      <c r="K29" s="84">
        <v>9518342</v>
      </c>
    </row>
    <row r="30" spans="1:11" ht="15.6" customHeight="1" x14ac:dyDescent="0.2">
      <c r="A30" s="82">
        <v>24</v>
      </c>
      <c r="B30" s="83" t="s">
        <v>318</v>
      </c>
      <c r="C30" s="84">
        <v>854.24999999999989</v>
      </c>
      <c r="D30" s="84">
        <v>3305093</v>
      </c>
      <c r="E30" s="270">
        <v>1654734</v>
      </c>
      <c r="F30" s="271"/>
      <c r="G30" s="84">
        <v>0</v>
      </c>
      <c r="H30" s="271">
        <v>3869</v>
      </c>
      <c r="I30" s="84">
        <v>568743</v>
      </c>
      <c r="J30" s="84">
        <v>2223477</v>
      </c>
      <c r="K30" s="84">
        <v>5528570</v>
      </c>
    </row>
    <row r="31" spans="1:11" ht="15.6" customHeight="1" x14ac:dyDescent="0.2">
      <c r="A31" s="93">
        <v>25</v>
      </c>
      <c r="B31" s="94" t="s">
        <v>319</v>
      </c>
      <c r="C31" s="95">
        <v>653.73</v>
      </c>
      <c r="D31" s="95">
        <v>1259738</v>
      </c>
      <c r="E31" s="272">
        <v>0</v>
      </c>
      <c r="F31" s="273">
        <v>1927</v>
      </c>
      <c r="G31" s="95">
        <v>145206</v>
      </c>
      <c r="H31" s="273">
        <v>1927</v>
      </c>
      <c r="I31" s="95">
        <v>283269</v>
      </c>
      <c r="J31" s="95">
        <v>428475</v>
      </c>
      <c r="K31" s="95">
        <v>1688213</v>
      </c>
    </row>
    <row r="32" spans="1:11" ht="15.6" customHeight="1" x14ac:dyDescent="0.2">
      <c r="A32" s="82">
        <v>26</v>
      </c>
      <c r="B32" s="83" t="s">
        <v>320</v>
      </c>
      <c r="C32" s="84">
        <v>836.83</v>
      </c>
      <c r="D32" s="274">
        <v>38879122</v>
      </c>
      <c r="E32" s="270">
        <v>14897747</v>
      </c>
      <c r="F32" s="271"/>
      <c r="G32" s="84">
        <v>0</v>
      </c>
      <c r="H32" s="271">
        <v>46460</v>
      </c>
      <c r="I32" s="84">
        <v>6829620</v>
      </c>
      <c r="J32" s="84">
        <v>21727367</v>
      </c>
      <c r="K32" s="84">
        <v>60606489</v>
      </c>
    </row>
    <row r="33" spans="1:11" ht="15.6" customHeight="1" x14ac:dyDescent="0.2">
      <c r="A33" s="82">
        <v>27</v>
      </c>
      <c r="B33" s="83" t="s">
        <v>321</v>
      </c>
      <c r="C33" s="84">
        <v>693.06</v>
      </c>
      <c r="D33" s="84">
        <v>3438271</v>
      </c>
      <c r="E33" s="270">
        <v>0</v>
      </c>
      <c r="F33" s="271">
        <v>4961</v>
      </c>
      <c r="G33" s="84">
        <v>373828</v>
      </c>
      <c r="H33" s="271">
        <v>4961</v>
      </c>
      <c r="I33" s="84">
        <v>729267</v>
      </c>
      <c r="J33" s="84">
        <v>1103095</v>
      </c>
      <c r="K33" s="84">
        <v>4541366</v>
      </c>
    </row>
    <row r="34" spans="1:11" ht="15.6" customHeight="1" x14ac:dyDescent="0.2">
      <c r="A34" s="82">
        <v>28</v>
      </c>
      <c r="B34" s="83" t="s">
        <v>322</v>
      </c>
      <c r="C34" s="84">
        <v>694.4</v>
      </c>
      <c r="D34" s="84">
        <v>23963050</v>
      </c>
      <c r="E34" s="270">
        <v>1996377</v>
      </c>
      <c r="F34" s="271">
        <v>34509</v>
      </c>
      <c r="G34" s="84">
        <v>2600370</v>
      </c>
      <c r="H34" s="271">
        <v>34509</v>
      </c>
      <c r="I34" s="84">
        <v>5072823</v>
      </c>
      <c r="J34" s="84">
        <v>9669570</v>
      </c>
      <c r="K34" s="84">
        <v>33632620</v>
      </c>
    </row>
    <row r="35" spans="1:11" ht="15.6" customHeight="1" x14ac:dyDescent="0.2">
      <c r="A35" s="82">
        <v>29</v>
      </c>
      <c r="B35" s="83" t="s">
        <v>323</v>
      </c>
      <c r="C35" s="84">
        <v>754.94999999999993</v>
      </c>
      <c r="D35" s="84">
        <v>9708657</v>
      </c>
      <c r="E35" s="270">
        <v>0</v>
      </c>
      <c r="F35" s="271">
        <v>12860</v>
      </c>
      <c r="G35" s="84">
        <v>969044</v>
      </c>
      <c r="H35" s="271">
        <v>12860</v>
      </c>
      <c r="I35" s="84">
        <v>1890420</v>
      </c>
      <c r="J35" s="84">
        <v>2859464</v>
      </c>
      <c r="K35" s="84">
        <v>12568121</v>
      </c>
    </row>
    <row r="36" spans="1:11" ht="15.6" customHeight="1" x14ac:dyDescent="0.2">
      <c r="A36" s="93">
        <v>30</v>
      </c>
      <c r="B36" s="94" t="s">
        <v>324</v>
      </c>
      <c r="C36" s="95">
        <v>727.17</v>
      </c>
      <c r="D36" s="95">
        <v>1716121</v>
      </c>
      <c r="E36" s="272">
        <v>0</v>
      </c>
      <c r="F36" s="273">
        <v>2360</v>
      </c>
      <c r="G36" s="95">
        <v>177834</v>
      </c>
      <c r="H36" s="273">
        <v>2360</v>
      </c>
      <c r="I36" s="95">
        <v>346920</v>
      </c>
      <c r="J36" s="95">
        <v>524754</v>
      </c>
      <c r="K36" s="95">
        <v>2240875</v>
      </c>
    </row>
    <row r="37" spans="1:11" ht="15.6" customHeight="1" x14ac:dyDescent="0.2">
      <c r="A37" s="82">
        <v>31</v>
      </c>
      <c r="B37" s="83" t="s">
        <v>325</v>
      </c>
      <c r="C37" s="84">
        <v>620.83000000000004</v>
      </c>
      <c r="D37" s="274">
        <v>3877083</v>
      </c>
      <c r="E37" s="270">
        <v>0</v>
      </c>
      <c r="F37" s="271">
        <v>6245</v>
      </c>
      <c r="G37" s="84">
        <v>470582</v>
      </c>
      <c r="H37" s="271">
        <v>6245</v>
      </c>
      <c r="I37" s="84">
        <v>918015</v>
      </c>
      <c r="J37" s="84">
        <v>1388597</v>
      </c>
      <c r="K37" s="84">
        <v>5265680</v>
      </c>
    </row>
    <row r="38" spans="1:11" ht="15.6" customHeight="1" x14ac:dyDescent="0.2">
      <c r="A38" s="82">
        <v>32</v>
      </c>
      <c r="B38" s="83" t="s">
        <v>326</v>
      </c>
      <c r="C38" s="84">
        <v>559.77</v>
      </c>
      <c r="D38" s="84">
        <v>14718592</v>
      </c>
      <c r="E38" s="270">
        <v>0</v>
      </c>
      <c r="F38" s="271">
        <v>26294</v>
      </c>
      <c r="G38" s="84">
        <v>1981342</v>
      </c>
      <c r="H38" s="271">
        <v>26294</v>
      </c>
      <c r="I38" s="84">
        <v>3865218</v>
      </c>
      <c r="J38" s="84">
        <v>5846560</v>
      </c>
      <c r="K38" s="84">
        <v>20565152</v>
      </c>
    </row>
    <row r="39" spans="1:11" ht="15.6" customHeight="1" x14ac:dyDescent="0.2">
      <c r="A39" s="82">
        <v>33</v>
      </c>
      <c r="B39" s="83" t="s">
        <v>327</v>
      </c>
      <c r="C39" s="84">
        <v>655.31000000000006</v>
      </c>
      <c r="D39" s="84">
        <v>695284</v>
      </c>
      <c r="E39" s="270">
        <v>0</v>
      </c>
      <c r="F39" s="271">
        <v>1061</v>
      </c>
      <c r="G39" s="84">
        <v>79950</v>
      </c>
      <c r="H39" s="271">
        <v>1061</v>
      </c>
      <c r="I39" s="84">
        <v>155967</v>
      </c>
      <c r="J39" s="84">
        <v>235917</v>
      </c>
      <c r="K39" s="84">
        <v>931201</v>
      </c>
    </row>
    <row r="40" spans="1:11" ht="15.6" customHeight="1" x14ac:dyDescent="0.2">
      <c r="A40" s="82">
        <v>34</v>
      </c>
      <c r="B40" s="83" t="s">
        <v>328</v>
      </c>
      <c r="C40" s="84">
        <v>644.11000000000013</v>
      </c>
      <c r="D40" s="84">
        <v>1932330</v>
      </c>
      <c r="E40" s="270">
        <v>0</v>
      </c>
      <c r="F40" s="271">
        <v>3000</v>
      </c>
      <c r="G40" s="84">
        <v>226060</v>
      </c>
      <c r="H40" s="271">
        <v>3000</v>
      </c>
      <c r="I40" s="84">
        <v>441000</v>
      </c>
      <c r="J40" s="84">
        <v>667060</v>
      </c>
      <c r="K40" s="84">
        <v>2599390</v>
      </c>
    </row>
    <row r="41" spans="1:11" ht="15.6" customHeight="1" x14ac:dyDescent="0.2">
      <c r="A41" s="93">
        <v>35</v>
      </c>
      <c r="B41" s="94" t="s">
        <v>329</v>
      </c>
      <c r="C41" s="95">
        <v>537.96</v>
      </c>
      <c r="D41" s="95">
        <v>2465471</v>
      </c>
      <c r="E41" s="272">
        <v>0</v>
      </c>
      <c r="F41" s="273">
        <v>4583</v>
      </c>
      <c r="G41" s="95">
        <v>345345</v>
      </c>
      <c r="H41" s="273">
        <v>4583</v>
      </c>
      <c r="I41" s="95">
        <v>673701</v>
      </c>
      <c r="J41" s="95">
        <v>1019046</v>
      </c>
      <c r="K41" s="95">
        <v>3484517</v>
      </c>
    </row>
    <row r="42" spans="1:11" ht="15.6" customHeight="1" x14ac:dyDescent="0.2">
      <c r="A42" s="82">
        <v>36</v>
      </c>
      <c r="B42" s="83" t="s">
        <v>330</v>
      </c>
      <c r="C42" s="84">
        <v>732.46</v>
      </c>
      <c r="D42" s="274">
        <v>31768697</v>
      </c>
      <c r="E42" s="270">
        <v>0</v>
      </c>
      <c r="F42" s="271">
        <v>43347</v>
      </c>
      <c r="G42" s="84">
        <v>3266343</v>
      </c>
      <c r="H42" s="271">
        <v>43347</v>
      </c>
      <c r="I42" s="84">
        <v>6372009</v>
      </c>
      <c r="J42" s="84">
        <v>9638352</v>
      </c>
      <c r="K42" s="84">
        <v>41407049</v>
      </c>
    </row>
    <row r="43" spans="1:11" ht="15.6" customHeight="1" x14ac:dyDescent="0.2">
      <c r="A43" s="82">
        <v>37</v>
      </c>
      <c r="B43" s="83" t="s">
        <v>331</v>
      </c>
      <c r="C43" s="84">
        <v>653.61</v>
      </c>
      <c r="D43" s="84">
        <v>11008753</v>
      </c>
      <c r="E43" s="270">
        <v>0</v>
      </c>
      <c r="F43" s="271">
        <v>16843</v>
      </c>
      <c r="G43" s="84">
        <v>1269177</v>
      </c>
      <c r="H43" s="271">
        <v>16843</v>
      </c>
      <c r="I43" s="84">
        <v>2475921</v>
      </c>
      <c r="J43" s="84">
        <v>3745098</v>
      </c>
      <c r="K43" s="84">
        <v>14753851</v>
      </c>
    </row>
    <row r="44" spans="1:11" ht="15.6" customHeight="1" x14ac:dyDescent="0.2">
      <c r="A44" s="82">
        <v>38</v>
      </c>
      <c r="B44" s="83" t="s">
        <v>332</v>
      </c>
      <c r="C44" s="84">
        <v>829.92000000000007</v>
      </c>
      <c r="D44" s="84">
        <v>2590180</v>
      </c>
      <c r="E44" s="270">
        <v>1258024</v>
      </c>
      <c r="F44" s="271"/>
      <c r="G44" s="84">
        <v>0</v>
      </c>
      <c r="H44" s="271">
        <v>3121</v>
      </c>
      <c r="I44" s="84">
        <v>458787</v>
      </c>
      <c r="J44" s="84">
        <v>1716811</v>
      </c>
      <c r="K44" s="84">
        <v>4306991</v>
      </c>
    </row>
    <row r="45" spans="1:11" ht="15.6" customHeight="1" x14ac:dyDescent="0.2">
      <c r="A45" s="82">
        <v>39</v>
      </c>
      <c r="B45" s="83" t="s">
        <v>333</v>
      </c>
      <c r="C45" s="84">
        <v>779.66</v>
      </c>
      <c r="D45" s="84">
        <v>1600642</v>
      </c>
      <c r="E45" s="270">
        <v>324688</v>
      </c>
      <c r="F45" s="271">
        <v>2053</v>
      </c>
      <c r="G45" s="84">
        <v>154700</v>
      </c>
      <c r="H45" s="271">
        <v>2053</v>
      </c>
      <c r="I45" s="84">
        <v>301791</v>
      </c>
      <c r="J45" s="84">
        <v>781179</v>
      </c>
      <c r="K45" s="84">
        <v>2381821</v>
      </c>
    </row>
    <row r="46" spans="1:11" ht="15.6" customHeight="1" x14ac:dyDescent="0.2">
      <c r="A46" s="93">
        <v>40</v>
      </c>
      <c r="B46" s="94" t="s">
        <v>334</v>
      </c>
      <c r="C46" s="95">
        <v>700.2700000000001</v>
      </c>
      <c r="D46" s="95">
        <v>14158059</v>
      </c>
      <c r="E46" s="272">
        <v>0</v>
      </c>
      <c r="F46" s="273">
        <v>20218</v>
      </c>
      <c r="G46" s="95">
        <v>1523495</v>
      </c>
      <c r="H46" s="273">
        <v>20218</v>
      </c>
      <c r="I46" s="95">
        <v>2972046</v>
      </c>
      <c r="J46" s="95">
        <v>4495541</v>
      </c>
      <c r="K46" s="95">
        <v>18653600</v>
      </c>
    </row>
    <row r="47" spans="1:11" ht="15.6" customHeight="1" x14ac:dyDescent="0.2">
      <c r="A47" s="82">
        <v>41</v>
      </c>
      <c r="B47" s="83" t="s">
        <v>335</v>
      </c>
      <c r="C47" s="84">
        <v>886.22</v>
      </c>
      <c r="D47" s="274">
        <v>1023584</v>
      </c>
      <c r="E47" s="270">
        <v>0</v>
      </c>
      <c r="F47" s="271">
        <v>1155</v>
      </c>
      <c r="G47" s="84">
        <v>87033</v>
      </c>
      <c r="H47" s="271">
        <v>1155</v>
      </c>
      <c r="I47" s="84">
        <v>169785</v>
      </c>
      <c r="J47" s="84">
        <v>256818</v>
      </c>
      <c r="K47" s="84">
        <v>1280402</v>
      </c>
    </row>
    <row r="48" spans="1:11" ht="15.6" customHeight="1" x14ac:dyDescent="0.2">
      <c r="A48" s="82">
        <v>42</v>
      </c>
      <c r="B48" s="83" t="s">
        <v>336</v>
      </c>
      <c r="C48" s="84">
        <v>534.28</v>
      </c>
      <c r="D48" s="84">
        <v>1378977</v>
      </c>
      <c r="E48" s="270">
        <v>0</v>
      </c>
      <c r="F48" s="271">
        <v>2581</v>
      </c>
      <c r="G48" s="84">
        <v>194487</v>
      </c>
      <c r="H48" s="271">
        <v>2581</v>
      </c>
      <c r="I48" s="84">
        <v>379407</v>
      </c>
      <c r="J48" s="84">
        <v>573894</v>
      </c>
      <c r="K48" s="84">
        <v>1952871</v>
      </c>
    </row>
    <row r="49" spans="1:11" ht="15.6" customHeight="1" x14ac:dyDescent="0.2">
      <c r="A49" s="82">
        <v>43</v>
      </c>
      <c r="B49" s="83" t="s">
        <v>337</v>
      </c>
      <c r="C49" s="84">
        <v>574.6099999999999</v>
      </c>
      <c r="D49" s="84">
        <v>1958271</v>
      </c>
      <c r="E49" s="270">
        <v>0</v>
      </c>
      <c r="F49" s="271">
        <v>3408</v>
      </c>
      <c r="G49" s="84">
        <v>256804</v>
      </c>
      <c r="H49" s="271">
        <v>3408</v>
      </c>
      <c r="I49" s="84">
        <v>500976</v>
      </c>
      <c r="J49" s="84">
        <v>757780</v>
      </c>
      <c r="K49" s="84">
        <v>2716051</v>
      </c>
    </row>
    <row r="50" spans="1:11" ht="15.6" customHeight="1" x14ac:dyDescent="0.2">
      <c r="A50" s="82">
        <v>44</v>
      </c>
      <c r="B50" s="83" t="s">
        <v>338</v>
      </c>
      <c r="C50" s="84">
        <v>663.16000000000008</v>
      </c>
      <c r="D50" s="84">
        <v>4640794</v>
      </c>
      <c r="E50" s="270">
        <v>0</v>
      </c>
      <c r="F50" s="271">
        <v>6998</v>
      </c>
      <c r="G50" s="84">
        <v>527323</v>
      </c>
      <c r="H50" s="271">
        <v>6998</v>
      </c>
      <c r="I50" s="84">
        <v>1028706</v>
      </c>
      <c r="J50" s="84">
        <v>1556029</v>
      </c>
      <c r="K50" s="84">
        <v>6196823</v>
      </c>
    </row>
    <row r="51" spans="1:11" ht="15.6" customHeight="1" x14ac:dyDescent="0.2">
      <c r="A51" s="93">
        <v>45</v>
      </c>
      <c r="B51" s="94" t="s">
        <v>339</v>
      </c>
      <c r="C51" s="95">
        <v>753.96000000000015</v>
      </c>
      <c r="D51" s="95">
        <v>6371716</v>
      </c>
      <c r="E51" s="272">
        <v>2883682</v>
      </c>
      <c r="F51" s="273"/>
      <c r="G51" s="95">
        <v>0</v>
      </c>
      <c r="H51" s="273">
        <v>8451</v>
      </c>
      <c r="I51" s="95">
        <v>1242297</v>
      </c>
      <c r="J51" s="95">
        <v>4125979</v>
      </c>
      <c r="K51" s="95">
        <v>10497695</v>
      </c>
    </row>
    <row r="52" spans="1:11" ht="15.6" customHeight="1" x14ac:dyDescent="0.2">
      <c r="A52" s="82">
        <v>46</v>
      </c>
      <c r="B52" s="83" t="s">
        <v>340</v>
      </c>
      <c r="C52" s="84">
        <v>728.06</v>
      </c>
      <c r="D52" s="274">
        <v>746990</v>
      </c>
      <c r="E52" s="270">
        <v>0</v>
      </c>
      <c r="F52" s="271">
        <v>1026</v>
      </c>
      <c r="G52" s="84">
        <v>77313</v>
      </c>
      <c r="H52" s="271">
        <v>1026</v>
      </c>
      <c r="I52" s="84">
        <v>150822</v>
      </c>
      <c r="J52" s="84">
        <v>228135</v>
      </c>
      <c r="K52" s="84">
        <v>975125</v>
      </c>
    </row>
    <row r="53" spans="1:11" ht="15.6" customHeight="1" x14ac:dyDescent="0.2">
      <c r="A53" s="82">
        <v>47</v>
      </c>
      <c r="B53" s="83" t="s">
        <v>341</v>
      </c>
      <c r="C53" s="84">
        <v>910.76</v>
      </c>
      <c r="D53" s="84">
        <v>2683099</v>
      </c>
      <c r="E53" s="270">
        <v>1060614</v>
      </c>
      <c r="F53" s="271"/>
      <c r="G53" s="84">
        <v>0</v>
      </c>
      <c r="H53" s="271">
        <v>2946</v>
      </c>
      <c r="I53" s="84">
        <v>433062</v>
      </c>
      <c r="J53" s="84">
        <v>1493676</v>
      </c>
      <c r="K53" s="84">
        <v>4176775</v>
      </c>
    </row>
    <row r="54" spans="1:11" ht="15.6" customHeight="1" x14ac:dyDescent="0.2">
      <c r="A54" s="82">
        <v>48</v>
      </c>
      <c r="B54" s="83" t="s">
        <v>342</v>
      </c>
      <c r="C54" s="84">
        <v>871.07</v>
      </c>
      <c r="D54" s="84">
        <v>4164586</v>
      </c>
      <c r="E54" s="270">
        <v>0</v>
      </c>
      <c r="F54" s="271">
        <v>4781</v>
      </c>
      <c r="G54" s="84">
        <v>360264</v>
      </c>
      <c r="H54" s="271">
        <v>4781</v>
      </c>
      <c r="I54" s="84">
        <v>702807</v>
      </c>
      <c r="J54" s="84">
        <v>1063071</v>
      </c>
      <c r="K54" s="84">
        <v>5227657</v>
      </c>
    </row>
    <row r="55" spans="1:11" ht="15.6" customHeight="1" x14ac:dyDescent="0.2">
      <c r="A55" s="82">
        <v>49</v>
      </c>
      <c r="B55" s="83" t="s">
        <v>343</v>
      </c>
      <c r="C55" s="84">
        <v>574.43999999999994</v>
      </c>
      <c r="D55" s="84">
        <v>6779541</v>
      </c>
      <c r="E55" s="270">
        <v>0</v>
      </c>
      <c r="F55" s="271">
        <v>11802</v>
      </c>
      <c r="G55" s="84">
        <v>889321</v>
      </c>
      <c r="H55" s="271">
        <v>11802</v>
      </c>
      <c r="I55" s="84">
        <v>1734894</v>
      </c>
      <c r="J55" s="84">
        <v>2624215</v>
      </c>
      <c r="K55" s="84">
        <v>9403756</v>
      </c>
    </row>
    <row r="56" spans="1:11" ht="15.6" customHeight="1" x14ac:dyDescent="0.2">
      <c r="A56" s="93">
        <v>50</v>
      </c>
      <c r="B56" s="94" t="s">
        <v>344</v>
      </c>
      <c r="C56" s="95">
        <v>634.46</v>
      </c>
      <c r="D56" s="95">
        <v>4252785</v>
      </c>
      <c r="E56" s="272">
        <v>0</v>
      </c>
      <c r="F56" s="273">
        <v>6703</v>
      </c>
      <c r="G56" s="95">
        <v>505094</v>
      </c>
      <c r="H56" s="273">
        <v>6703</v>
      </c>
      <c r="I56" s="95">
        <v>985341</v>
      </c>
      <c r="J56" s="95">
        <v>1490435</v>
      </c>
      <c r="K56" s="95">
        <v>5743220</v>
      </c>
    </row>
    <row r="57" spans="1:11" ht="15.6" customHeight="1" x14ac:dyDescent="0.2">
      <c r="A57" s="82">
        <v>51</v>
      </c>
      <c r="B57" s="83" t="s">
        <v>345</v>
      </c>
      <c r="C57" s="84">
        <v>706.66</v>
      </c>
      <c r="D57" s="274">
        <v>4779848</v>
      </c>
      <c r="E57" s="270">
        <v>0</v>
      </c>
      <c r="F57" s="271">
        <v>6764</v>
      </c>
      <c r="G57" s="84">
        <v>509690</v>
      </c>
      <c r="H57" s="271">
        <v>6764</v>
      </c>
      <c r="I57" s="84">
        <v>994308</v>
      </c>
      <c r="J57" s="84">
        <v>1503998</v>
      </c>
      <c r="K57" s="84">
        <v>6283846</v>
      </c>
    </row>
    <row r="58" spans="1:11" ht="15.6" customHeight="1" x14ac:dyDescent="0.2">
      <c r="A58" s="82">
        <v>52</v>
      </c>
      <c r="B58" s="83" t="s">
        <v>346</v>
      </c>
      <c r="C58" s="84">
        <v>658.37</v>
      </c>
      <c r="D58" s="84">
        <v>23008715</v>
      </c>
      <c r="E58" s="270">
        <v>0</v>
      </c>
      <c r="F58" s="271">
        <v>34948</v>
      </c>
      <c r="G58" s="84">
        <v>2633450</v>
      </c>
      <c r="H58" s="271">
        <v>34948</v>
      </c>
      <c r="I58" s="84">
        <v>5137356</v>
      </c>
      <c r="J58" s="84">
        <v>7770806</v>
      </c>
      <c r="K58" s="84">
        <v>30779521</v>
      </c>
    </row>
    <row r="59" spans="1:11" ht="15.6" customHeight="1" x14ac:dyDescent="0.2">
      <c r="A59" s="82">
        <v>53</v>
      </c>
      <c r="B59" s="83" t="s">
        <v>347</v>
      </c>
      <c r="C59" s="84">
        <v>689.74</v>
      </c>
      <c r="D59" s="84">
        <v>12696734</v>
      </c>
      <c r="E59" s="270">
        <v>0</v>
      </c>
      <c r="F59" s="271">
        <v>18408</v>
      </c>
      <c r="G59" s="84">
        <v>1387105</v>
      </c>
      <c r="H59" s="271">
        <v>18408</v>
      </c>
      <c r="I59" s="84">
        <v>2705976</v>
      </c>
      <c r="J59" s="84">
        <v>4093081</v>
      </c>
      <c r="K59" s="84">
        <v>16789815</v>
      </c>
    </row>
    <row r="60" spans="1:11" ht="15.6" customHeight="1" x14ac:dyDescent="0.2">
      <c r="A60" s="82">
        <v>54</v>
      </c>
      <c r="B60" s="83" t="s">
        <v>348</v>
      </c>
      <c r="C60" s="84">
        <v>951.45</v>
      </c>
      <c r="D60" s="84">
        <v>319687</v>
      </c>
      <c r="E60" s="270">
        <v>0</v>
      </c>
      <c r="F60" s="271">
        <v>336</v>
      </c>
      <c r="G60" s="84">
        <v>25319</v>
      </c>
      <c r="H60" s="271">
        <v>336</v>
      </c>
      <c r="I60" s="84">
        <v>49392</v>
      </c>
      <c r="J60" s="84">
        <v>74711</v>
      </c>
      <c r="K60" s="84">
        <v>394398</v>
      </c>
    </row>
    <row r="61" spans="1:11" ht="15.6" customHeight="1" x14ac:dyDescent="0.2">
      <c r="A61" s="93">
        <v>55</v>
      </c>
      <c r="B61" s="94" t="s">
        <v>349</v>
      </c>
      <c r="C61" s="95">
        <v>795.14</v>
      </c>
      <c r="D61" s="95">
        <v>11154224</v>
      </c>
      <c r="E61" s="272">
        <v>0</v>
      </c>
      <c r="F61" s="273">
        <v>14028</v>
      </c>
      <c r="G61" s="95">
        <v>1057057</v>
      </c>
      <c r="H61" s="273">
        <v>14028</v>
      </c>
      <c r="I61" s="95">
        <v>2062116</v>
      </c>
      <c r="J61" s="95">
        <v>3119173</v>
      </c>
      <c r="K61" s="95">
        <v>14273397</v>
      </c>
    </row>
    <row r="62" spans="1:11" ht="15.6" customHeight="1" x14ac:dyDescent="0.2">
      <c r="A62" s="82">
        <v>56</v>
      </c>
      <c r="B62" s="83" t="s">
        <v>350</v>
      </c>
      <c r="C62" s="84">
        <v>614.66000000000008</v>
      </c>
      <c r="D62" s="274">
        <v>1593199</v>
      </c>
      <c r="E62" s="270">
        <v>0</v>
      </c>
      <c r="F62" s="271">
        <v>2592</v>
      </c>
      <c r="G62" s="84">
        <v>195316</v>
      </c>
      <c r="H62" s="271">
        <v>2592</v>
      </c>
      <c r="I62" s="84">
        <v>381024</v>
      </c>
      <c r="J62" s="84">
        <v>576340</v>
      </c>
      <c r="K62" s="84">
        <v>2169539</v>
      </c>
    </row>
    <row r="63" spans="1:11" ht="15.6" customHeight="1" x14ac:dyDescent="0.2">
      <c r="A63" s="82">
        <v>57</v>
      </c>
      <c r="B63" s="83" t="s">
        <v>351</v>
      </c>
      <c r="C63" s="84">
        <v>764.51</v>
      </c>
      <c r="D63" s="84">
        <v>6925696</v>
      </c>
      <c r="E63" s="270">
        <v>0</v>
      </c>
      <c r="F63" s="271">
        <v>9059</v>
      </c>
      <c r="G63" s="84">
        <v>682626</v>
      </c>
      <c r="H63" s="271">
        <v>9059</v>
      </c>
      <c r="I63" s="84">
        <v>1331673</v>
      </c>
      <c r="J63" s="84">
        <v>2014299</v>
      </c>
      <c r="K63" s="84">
        <v>8939995</v>
      </c>
    </row>
    <row r="64" spans="1:11" ht="15.6" customHeight="1" x14ac:dyDescent="0.2">
      <c r="A64" s="82">
        <v>58</v>
      </c>
      <c r="B64" s="83" t="s">
        <v>352</v>
      </c>
      <c r="C64" s="84">
        <v>697.04</v>
      </c>
      <c r="D64" s="84">
        <v>5053540</v>
      </c>
      <c r="E64" s="270">
        <v>0</v>
      </c>
      <c r="F64" s="271">
        <v>7250</v>
      </c>
      <c r="G64" s="84">
        <v>546312</v>
      </c>
      <c r="H64" s="271">
        <v>7250</v>
      </c>
      <c r="I64" s="84">
        <v>1065750</v>
      </c>
      <c r="J64" s="84">
        <v>1612062</v>
      </c>
      <c r="K64" s="84">
        <v>6665602</v>
      </c>
    </row>
    <row r="65" spans="1:11" ht="15.6" customHeight="1" x14ac:dyDescent="0.2">
      <c r="A65" s="82">
        <v>59</v>
      </c>
      <c r="B65" s="83" t="s">
        <v>353</v>
      </c>
      <c r="C65" s="84">
        <v>689.52</v>
      </c>
      <c r="D65" s="84">
        <v>2952525</v>
      </c>
      <c r="E65" s="270">
        <v>0</v>
      </c>
      <c r="F65" s="271">
        <v>4282</v>
      </c>
      <c r="G65" s="84">
        <v>322663</v>
      </c>
      <c r="H65" s="271">
        <v>4282</v>
      </c>
      <c r="I65" s="84">
        <v>629454</v>
      </c>
      <c r="J65" s="84">
        <v>952117</v>
      </c>
      <c r="K65" s="84">
        <v>3904642</v>
      </c>
    </row>
    <row r="66" spans="1:11" ht="15.6" customHeight="1" x14ac:dyDescent="0.2">
      <c r="A66" s="93">
        <v>60</v>
      </c>
      <c r="B66" s="94" t="s">
        <v>354</v>
      </c>
      <c r="C66" s="95">
        <v>594.04</v>
      </c>
      <c r="D66" s="95">
        <v>2798522</v>
      </c>
      <c r="E66" s="272">
        <v>0</v>
      </c>
      <c r="F66" s="273">
        <v>4711</v>
      </c>
      <c r="G66" s="95">
        <v>354990</v>
      </c>
      <c r="H66" s="273">
        <v>4711</v>
      </c>
      <c r="I66" s="95">
        <v>692517</v>
      </c>
      <c r="J66" s="95">
        <v>1047507</v>
      </c>
      <c r="K66" s="95">
        <v>3846029</v>
      </c>
    </row>
    <row r="67" spans="1:11" ht="15.6" customHeight="1" x14ac:dyDescent="0.2">
      <c r="A67" s="82">
        <v>61</v>
      </c>
      <c r="B67" s="83" t="s">
        <v>355</v>
      </c>
      <c r="C67" s="84">
        <v>833.70999999999992</v>
      </c>
      <c r="D67" s="274">
        <v>3349013</v>
      </c>
      <c r="E67" s="270">
        <v>0</v>
      </c>
      <c r="F67" s="271">
        <v>4017</v>
      </c>
      <c r="G67" s="84">
        <v>302695</v>
      </c>
      <c r="H67" s="271">
        <v>4017</v>
      </c>
      <c r="I67" s="84">
        <v>590499</v>
      </c>
      <c r="J67" s="84">
        <v>893194</v>
      </c>
      <c r="K67" s="84">
        <v>4242207</v>
      </c>
    </row>
    <row r="68" spans="1:11" ht="15.6" customHeight="1" x14ac:dyDescent="0.2">
      <c r="A68" s="82">
        <v>62</v>
      </c>
      <c r="B68" s="83" t="s">
        <v>356</v>
      </c>
      <c r="C68" s="84">
        <v>516.08000000000004</v>
      </c>
      <c r="D68" s="84">
        <v>689483</v>
      </c>
      <c r="E68" s="270">
        <v>0</v>
      </c>
      <c r="F68" s="271">
        <v>1336</v>
      </c>
      <c r="G68" s="84">
        <v>100672</v>
      </c>
      <c r="H68" s="271">
        <v>1336</v>
      </c>
      <c r="I68" s="84">
        <v>196392</v>
      </c>
      <c r="J68" s="84">
        <v>297064</v>
      </c>
      <c r="K68" s="84">
        <v>986547</v>
      </c>
    </row>
    <row r="69" spans="1:11" ht="15.6" customHeight="1" x14ac:dyDescent="0.2">
      <c r="A69" s="82">
        <v>63</v>
      </c>
      <c r="B69" s="83" t="s">
        <v>357</v>
      </c>
      <c r="C69" s="84">
        <v>756.79</v>
      </c>
      <c r="D69" s="84">
        <v>1557474</v>
      </c>
      <c r="E69" s="270">
        <v>680156</v>
      </c>
      <c r="F69" s="271"/>
      <c r="G69" s="84">
        <v>0</v>
      </c>
      <c r="H69" s="271">
        <v>2058</v>
      </c>
      <c r="I69" s="84">
        <v>302526</v>
      </c>
      <c r="J69" s="84">
        <v>982682</v>
      </c>
      <c r="K69" s="84">
        <v>2540156</v>
      </c>
    </row>
    <row r="70" spans="1:11" ht="15.6" customHeight="1" x14ac:dyDescent="0.2">
      <c r="A70" s="82">
        <v>64</v>
      </c>
      <c r="B70" s="83" t="s">
        <v>358</v>
      </c>
      <c r="C70" s="84">
        <v>592.66</v>
      </c>
      <c r="D70" s="84">
        <v>932847</v>
      </c>
      <c r="E70" s="270">
        <v>0</v>
      </c>
      <c r="F70" s="271">
        <v>1574</v>
      </c>
      <c r="G70" s="84">
        <v>118606</v>
      </c>
      <c r="H70" s="271">
        <v>1574</v>
      </c>
      <c r="I70" s="84">
        <v>231378</v>
      </c>
      <c r="J70" s="84">
        <v>349984</v>
      </c>
      <c r="K70" s="84">
        <v>1282831</v>
      </c>
    </row>
    <row r="71" spans="1:11" ht="15.6" customHeight="1" x14ac:dyDescent="0.2">
      <c r="A71" s="93">
        <v>65</v>
      </c>
      <c r="B71" s="94" t="s">
        <v>359</v>
      </c>
      <c r="C71" s="95">
        <v>829.12</v>
      </c>
      <c r="D71" s="95">
        <v>6429826</v>
      </c>
      <c r="E71" s="272">
        <v>0</v>
      </c>
      <c r="F71" s="273">
        <v>7755</v>
      </c>
      <c r="G71" s="95">
        <v>584365</v>
      </c>
      <c r="H71" s="273">
        <v>7755</v>
      </c>
      <c r="I71" s="95">
        <v>1139985</v>
      </c>
      <c r="J71" s="95">
        <v>1724350</v>
      </c>
      <c r="K71" s="95">
        <v>8154176</v>
      </c>
    </row>
    <row r="72" spans="1:11" ht="15.6" customHeight="1" x14ac:dyDescent="0.2">
      <c r="A72" s="82">
        <v>66</v>
      </c>
      <c r="B72" s="83" t="s">
        <v>360</v>
      </c>
      <c r="C72" s="84">
        <v>730.06</v>
      </c>
      <c r="D72" s="274">
        <v>1321409</v>
      </c>
      <c r="E72" s="270">
        <v>0</v>
      </c>
      <c r="F72" s="271">
        <v>1810</v>
      </c>
      <c r="G72" s="84">
        <v>136390</v>
      </c>
      <c r="H72" s="271">
        <v>1810</v>
      </c>
      <c r="I72" s="84">
        <v>266070</v>
      </c>
      <c r="J72" s="84">
        <v>402460</v>
      </c>
      <c r="K72" s="84">
        <v>1723869</v>
      </c>
    </row>
    <row r="73" spans="1:11" ht="15.6" customHeight="1" x14ac:dyDescent="0.2">
      <c r="A73" s="82">
        <v>67</v>
      </c>
      <c r="B73" s="83" t="s">
        <v>361</v>
      </c>
      <c r="C73" s="84">
        <v>715.61</v>
      </c>
      <c r="D73" s="84">
        <v>3885047</v>
      </c>
      <c r="E73" s="270">
        <v>0</v>
      </c>
      <c r="F73" s="271">
        <v>5429</v>
      </c>
      <c r="G73" s="84">
        <v>409093</v>
      </c>
      <c r="H73" s="271">
        <v>5429</v>
      </c>
      <c r="I73" s="84">
        <v>798063</v>
      </c>
      <c r="J73" s="84">
        <v>1207156</v>
      </c>
      <c r="K73" s="84">
        <v>5092203</v>
      </c>
    </row>
    <row r="74" spans="1:11" ht="15.6" customHeight="1" x14ac:dyDescent="0.2">
      <c r="A74" s="82">
        <v>68</v>
      </c>
      <c r="B74" s="83" t="s">
        <v>362</v>
      </c>
      <c r="C74" s="84">
        <v>798.7</v>
      </c>
      <c r="D74" s="84">
        <v>1317056</v>
      </c>
      <c r="E74" s="270">
        <v>0</v>
      </c>
      <c r="F74" s="271">
        <v>1649</v>
      </c>
      <c r="G74" s="84">
        <v>124258</v>
      </c>
      <c r="H74" s="271">
        <v>1649</v>
      </c>
      <c r="I74" s="84">
        <v>242403</v>
      </c>
      <c r="J74" s="84">
        <v>366661</v>
      </c>
      <c r="K74" s="84">
        <v>1683717</v>
      </c>
    </row>
    <row r="75" spans="1:11" ht="15.6" customHeight="1" x14ac:dyDescent="0.2">
      <c r="A75" s="170">
        <v>69</v>
      </c>
      <c r="B75" s="171" t="s">
        <v>363</v>
      </c>
      <c r="C75" s="103">
        <v>705.67</v>
      </c>
      <c r="D75" s="103">
        <v>3254550</v>
      </c>
      <c r="E75" s="275">
        <v>0</v>
      </c>
      <c r="F75" s="276">
        <v>4612</v>
      </c>
      <c r="G75" s="103">
        <v>347530</v>
      </c>
      <c r="H75" s="276">
        <v>4612</v>
      </c>
      <c r="I75" s="103">
        <v>677964</v>
      </c>
      <c r="J75" s="103">
        <v>1025494</v>
      </c>
      <c r="K75" s="103">
        <v>4280044</v>
      </c>
    </row>
    <row r="76" spans="1:11" s="130" customFormat="1" ht="15.6" customHeight="1" x14ac:dyDescent="0.2">
      <c r="A76" s="277"/>
      <c r="B76" s="278" t="s">
        <v>364</v>
      </c>
      <c r="C76" s="279">
        <v>705.75</v>
      </c>
      <c r="D76" s="109">
        <v>443547161</v>
      </c>
      <c r="E76" s="280">
        <v>38336714</v>
      </c>
      <c r="F76" s="281">
        <v>510345</v>
      </c>
      <c r="G76" s="280">
        <v>38456219</v>
      </c>
      <c r="H76" s="282">
        <v>628479</v>
      </c>
      <c r="I76" s="279">
        <v>92386413</v>
      </c>
      <c r="J76" s="279">
        <v>169179346</v>
      </c>
      <c r="K76" s="279">
        <v>612726507</v>
      </c>
    </row>
    <row r="77" spans="1:11" s="125" customFormat="1" ht="15" hidden="1" customHeight="1" x14ac:dyDescent="0.2">
      <c r="A77" s="255"/>
      <c r="B77" s="283"/>
      <c r="C77" s="284"/>
      <c r="D77" s="284"/>
      <c r="E77" s="285"/>
      <c r="F77" s="286"/>
      <c r="G77" s="284"/>
      <c r="H77" s="286"/>
      <c r="I77" s="284"/>
      <c r="J77" s="284"/>
      <c r="K77" s="284"/>
    </row>
    <row r="78" spans="1:11" s="125" customFormat="1" ht="15" hidden="1" customHeight="1" x14ac:dyDescent="0.2">
      <c r="B78" s="126"/>
      <c r="C78" s="287"/>
      <c r="D78" s="115"/>
      <c r="E78" s="288"/>
      <c r="F78" s="289"/>
      <c r="G78" s="288"/>
      <c r="H78" s="290"/>
      <c r="I78" s="287"/>
      <c r="J78" s="287"/>
      <c r="K78" s="287"/>
    </row>
    <row r="79" spans="1:11" s="125" customFormat="1" ht="19.350000000000001" hidden="1" customHeight="1" x14ac:dyDescent="0.2">
      <c r="B79" s="126"/>
      <c r="C79" s="99"/>
      <c r="D79" s="291"/>
    </row>
    <row r="80" spans="1:11" s="255" customFormat="1" ht="12.75" hidden="1" customHeight="1" x14ac:dyDescent="0.2">
      <c r="A80" s="292"/>
      <c r="B80" s="99"/>
    </row>
    <row r="81" spans="1:11" s="255" customFormat="1" hidden="1" x14ac:dyDescent="0.2">
      <c r="A81" s="292"/>
      <c r="B81" s="293"/>
      <c r="K81" s="294"/>
    </row>
    <row r="82" spans="1:11" s="255" customFormat="1" ht="15.6" hidden="1" customHeight="1" x14ac:dyDescent="0.2">
      <c r="A82" s="292"/>
      <c r="B82" s="295"/>
      <c r="J82" s="296"/>
      <c r="K82" s="294"/>
    </row>
    <row r="83" spans="1:11" s="113" customFormat="1" hidden="1" x14ac:dyDescent="0.2"/>
    <row r="84" spans="1:11" s="113" customFormat="1" hidden="1" x14ac:dyDescent="0.2">
      <c r="A84" s="124"/>
      <c r="B84" s="297"/>
    </row>
    <row r="85" spans="1:11" s="113" customFormat="1" hidden="1" x14ac:dyDescent="0.2">
      <c r="B85" s="126"/>
      <c r="C85" s="287"/>
      <c r="D85" s="115"/>
      <c r="E85" s="288"/>
      <c r="F85" s="289"/>
      <c r="G85" s="288"/>
      <c r="H85" s="290"/>
      <c r="I85" s="287"/>
      <c r="J85" s="287"/>
      <c r="K85" s="287"/>
    </row>
    <row r="86" spans="1:11" s="113" customFormat="1" hidden="1" x14ac:dyDescent="0.2">
      <c r="B86" s="300"/>
      <c r="C86" s="120"/>
      <c r="D86" s="120"/>
      <c r="E86" s="120"/>
      <c r="F86" s="120"/>
      <c r="G86" s="120"/>
      <c r="H86" s="120"/>
      <c r="I86" s="120"/>
      <c r="J86" s="120"/>
      <c r="K86" s="120"/>
    </row>
    <row r="87" spans="1:11" s="113" customFormat="1" hidden="1" x14ac:dyDescent="0.2"/>
    <row r="88" spans="1:11" s="113" customFormat="1" hidden="1" x14ac:dyDescent="0.2"/>
    <row r="89" spans="1:11" s="113" customFormat="1" hidden="1" x14ac:dyDescent="0.2"/>
    <row r="90" spans="1:11" s="113" customFormat="1" hidden="1" x14ac:dyDescent="0.2"/>
    <row r="91" spans="1:11" s="113" customFormat="1" hidden="1" x14ac:dyDescent="0.2"/>
    <row r="92" spans="1:11" s="113" customFormat="1" hidden="1" x14ac:dyDescent="0.2"/>
    <row r="93" spans="1:11" s="113" customFormat="1" hidden="1" x14ac:dyDescent="0.2"/>
    <row r="94" spans="1:11" s="113" customFormat="1" hidden="1" x14ac:dyDescent="0.2"/>
    <row r="95" spans="1:11" s="113" customFormat="1" hidden="1" x14ac:dyDescent="0.2">
      <c r="I95" s="301"/>
    </row>
    <row r="96" spans="1:11" s="113" customFormat="1" hidden="1" x14ac:dyDescent="0.2">
      <c r="I96" s="301"/>
    </row>
    <row r="97" spans="9:9" s="113" customFormat="1" hidden="1" x14ac:dyDescent="0.2">
      <c r="I97" s="302"/>
    </row>
    <row r="98" spans="9:9" s="113" customFormat="1" hidden="1" x14ac:dyDescent="0.2"/>
    <row r="99" spans="9:9" s="113" customFormat="1" hidden="1" x14ac:dyDescent="0.2"/>
    <row r="100" spans="9:9" s="113" customFormat="1" hidden="1" x14ac:dyDescent="0.2"/>
    <row r="101" spans="9:9" s="113" customFormat="1" hidden="1" x14ac:dyDescent="0.2"/>
    <row r="102" spans="9:9" s="113" customFormat="1" hidden="1" x14ac:dyDescent="0.2"/>
    <row r="103" spans="9:9" s="113" customFormat="1" hidden="1" x14ac:dyDescent="0.2"/>
    <row r="104" spans="9:9" s="113" customFormat="1" hidden="1" x14ac:dyDescent="0.2"/>
    <row r="105" spans="9:9" s="113" customFormat="1" hidden="1" x14ac:dyDescent="0.2"/>
    <row r="106" spans="9:9" s="113" customFormat="1" hidden="1" x14ac:dyDescent="0.2"/>
    <row r="107" spans="9:9" s="113" customFormat="1" hidden="1" x14ac:dyDescent="0.2"/>
    <row r="108" spans="9:9" s="113" customFormat="1" hidden="1" x14ac:dyDescent="0.2"/>
    <row r="109" spans="9:9" s="113" customFormat="1" hidden="1" x14ac:dyDescent="0.2"/>
    <row r="110" spans="9:9" s="113" customFormat="1" hidden="1" x14ac:dyDescent="0.2"/>
    <row r="111" spans="9:9" s="113" customFormat="1" hidden="1" x14ac:dyDescent="0.2"/>
    <row r="112" spans="9:9" s="113" customFormat="1" hidden="1" x14ac:dyDescent="0.2"/>
    <row r="113" s="113" customFormat="1" hidden="1" x14ac:dyDescent="0.2"/>
    <row r="114" s="113" customFormat="1" hidden="1" x14ac:dyDescent="0.2"/>
    <row r="115" s="113" customFormat="1" hidden="1" x14ac:dyDescent="0.2"/>
    <row r="116" s="113" customFormat="1" hidden="1" x14ac:dyDescent="0.2"/>
    <row r="117" s="113" customFormat="1" hidden="1" x14ac:dyDescent="0.2"/>
    <row r="118" s="113" customFormat="1" hidden="1" x14ac:dyDescent="0.2"/>
    <row r="119" s="113" customFormat="1" hidden="1" x14ac:dyDescent="0.2"/>
    <row r="120" s="113" customFormat="1" hidden="1" x14ac:dyDescent="0.2"/>
    <row r="121" s="113" customFormat="1" hidden="1" x14ac:dyDescent="0.2"/>
    <row r="122" s="113" customFormat="1" hidden="1" x14ac:dyDescent="0.2"/>
    <row r="123" s="113" customFormat="1" hidden="1" x14ac:dyDescent="0.2"/>
    <row r="124" s="113" customFormat="1" hidden="1" x14ac:dyDescent="0.2"/>
    <row r="125" s="113" customFormat="1" hidden="1" x14ac:dyDescent="0.2"/>
    <row r="126" s="113" customFormat="1" hidden="1" x14ac:dyDescent="0.2"/>
    <row r="127" s="113" customFormat="1" hidden="1" x14ac:dyDescent="0.2"/>
    <row r="128" s="113" customFormat="1" hidden="1" x14ac:dyDescent="0.2"/>
    <row r="129" s="113" customFormat="1" hidden="1" x14ac:dyDescent="0.2"/>
    <row r="130" s="113" customFormat="1" hidden="1" x14ac:dyDescent="0.2"/>
    <row r="131" s="113" customFormat="1" hidden="1" x14ac:dyDescent="0.2"/>
    <row r="132" s="113" customFormat="1" hidden="1" x14ac:dyDescent="0.2"/>
    <row r="133" s="113" customFormat="1" hidden="1" x14ac:dyDescent="0.2"/>
    <row r="134" s="113" customFormat="1" hidden="1" x14ac:dyDescent="0.2"/>
    <row r="135" s="113" customFormat="1" hidden="1" x14ac:dyDescent="0.2"/>
    <row r="136" hidden="1" x14ac:dyDescent="0.2"/>
    <row r="137" hidden="1" x14ac:dyDescent="0.2"/>
    <row r="138" hidden="1" x14ac:dyDescent="0.2"/>
    <row r="139" hidden="1" x14ac:dyDescent="0.2"/>
    <row r="140" hidden="1" x14ac:dyDescent="0.2"/>
    <row r="141" hidden="1" x14ac:dyDescent="0.2"/>
    <row r="142" hidden="1" x14ac:dyDescent="0.2"/>
    <row r="143" hidden="1" x14ac:dyDescent="0.2"/>
    <row r="144" hidden="1" x14ac:dyDescent="0.2"/>
    <row r="145" hidden="1" x14ac:dyDescent="0.2"/>
    <row r="146" hidden="1" x14ac:dyDescent="0.2"/>
    <row r="147" hidden="1" x14ac:dyDescent="0.2"/>
    <row r="148" hidden="1" x14ac:dyDescent="0.2"/>
    <row r="149" hidden="1" x14ac:dyDescent="0.2"/>
    <row r="150" hidden="1" x14ac:dyDescent="0.2"/>
    <row r="151" hidden="1" x14ac:dyDescent="0.2"/>
    <row r="152" hidden="1" x14ac:dyDescent="0.2"/>
    <row r="153" hidden="1" x14ac:dyDescent="0.2"/>
    <row r="154" hidden="1" x14ac:dyDescent="0.2"/>
    <row r="155" hidden="1" x14ac:dyDescent="0.2"/>
    <row r="156" hidden="1" x14ac:dyDescent="0.2"/>
    <row r="157" hidden="1" x14ac:dyDescent="0.2"/>
    <row r="158" hidden="1" x14ac:dyDescent="0.2"/>
    <row r="159" hidden="1" x14ac:dyDescent="0.2"/>
    <row r="160" hidden="1" x14ac:dyDescent="0.2"/>
    <row r="161" hidden="1" x14ac:dyDescent="0.2"/>
    <row r="162" hidden="1" x14ac:dyDescent="0.2"/>
    <row r="163" hidden="1" x14ac:dyDescent="0.2"/>
    <row r="164" hidden="1" x14ac:dyDescent="0.2"/>
    <row r="165" hidden="1" x14ac:dyDescent="0.2"/>
    <row r="166" hidden="1" x14ac:dyDescent="0.2"/>
    <row r="167" hidden="1" x14ac:dyDescent="0.2"/>
    <row r="168" hidden="1" x14ac:dyDescent="0.2"/>
    <row r="169" hidden="1" x14ac:dyDescent="0.2"/>
    <row r="170" hidden="1" x14ac:dyDescent="0.2"/>
    <row r="171" hidden="1" x14ac:dyDescent="0.2"/>
    <row r="172" hidden="1" x14ac:dyDescent="0.2"/>
    <row r="173" hidden="1" x14ac:dyDescent="0.2"/>
    <row r="174" hidden="1" x14ac:dyDescent="0.2"/>
    <row r="175" hidden="1" x14ac:dyDescent="0.2"/>
    <row r="176" hidden="1" x14ac:dyDescent="0.2"/>
    <row r="177" hidden="1" x14ac:dyDescent="0.2"/>
    <row r="178" hidden="1" x14ac:dyDescent="0.2"/>
    <row r="179" hidden="1" x14ac:dyDescent="0.2"/>
    <row r="180" hidden="1" x14ac:dyDescent="0.2"/>
    <row r="181" hidden="1" x14ac:dyDescent="0.2"/>
    <row r="182" hidden="1" x14ac:dyDescent="0.2"/>
    <row r="183" hidden="1" x14ac:dyDescent="0.2"/>
    <row r="184" hidden="1" x14ac:dyDescent="0.2"/>
    <row r="185" hidden="1" x14ac:dyDescent="0.2"/>
    <row r="186" hidden="1" x14ac:dyDescent="0.2"/>
    <row r="187" hidden="1" x14ac:dyDescent="0.2"/>
    <row r="188" hidden="1" x14ac:dyDescent="0.2"/>
    <row r="189" hidden="1" x14ac:dyDescent="0.2"/>
    <row r="190" hidden="1" x14ac:dyDescent="0.2"/>
    <row r="191" hidden="1" x14ac:dyDescent="0.2"/>
    <row r="192" hidden="1" x14ac:dyDescent="0.2"/>
    <row r="193" hidden="1" x14ac:dyDescent="0.2"/>
    <row r="194" hidden="1" x14ac:dyDescent="0.2"/>
    <row r="195" hidden="1" x14ac:dyDescent="0.2"/>
    <row r="196" hidden="1" x14ac:dyDescent="0.2"/>
    <row r="197" hidden="1" x14ac:dyDescent="0.2"/>
    <row r="198" hidden="1" x14ac:dyDescent="0.2"/>
    <row r="199" hidden="1" x14ac:dyDescent="0.2"/>
    <row r="200" hidden="1" x14ac:dyDescent="0.2"/>
    <row r="201" hidden="1" x14ac:dyDescent="0.2"/>
    <row r="202" hidden="1" x14ac:dyDescent="0.2"/>
    <row r="203" hidden="1" x14ac:dyDescent="0.2"/>
    <row r="204" hidden="1" x14ac:dyDescent="0.2"/>
    <row r="205" hidden="1" x14ac:dyDescent="0.2"/>
    <row r="206" hidden="1" x14ac:dyDescent="0.2"/>
    <row r="207" hidden="1" x14ac:dyDescent="0.2"/>
    <row r="208" hidden="1" x14ac:dyDescent="0.2"/>
    <row r="209" hidden="1" x14ac:dyDescent="0.2"/>
    <row r="210" hidden="1" x14ac:dyDescent="0.2"/>
    <row r="211" hidden="1" x14ac:dyDescent="0.2"/>
    <row r="212" hidden="1" x14ac:dyDescent="0.2"/>
    <row r="213" hidden="1" x14ac:dyDescent="0.2"/>
    <row r="214" hidden="1" x14ac:dyDescent="0.2"/>
    <row r="215" hidden="1" x14ac:dyDescent="0.2"/>
    <row r="216" hidden="1" x14ac:dyDescent="0.2"/>
    <row r="217" hidden="1" x14ac:dyDescent="0.2"/>
    <row r="218" hidden="1" x14ac:dyDescent="0.2"/>
    <row r="219" hidden="1" x14ac:dyDescent="0.2"/>
    <row r="220" hidden="1" x14ac:dyDescent="0.2"/>
    <row r="221" hidden="1" x14ac:dyDescent="0.2"/>
    <row r="222" hidden="1" x14ac:dyDescent="0.2"/>
    <row r="223" hidden="1" x14ac:dyDescent="0.2"/>
    <row r="224" hidden="1" x14ac:dyDescent="0.2"/>
    <row r="225" hidden="1" x14ac:dyDescent="0.2"/>
    <row r="226" hidden="1" x14ac:dyDescent="0.2"/>
    <row r="227" hidden="1" x14ac:dyDescent="0.2"/>
    <row r="228" hidden="1" x14ac:dyDescent="0.2"/>
    <row r="229" hidden="1" x14ac:dyDescent="0.2"/>
    <row r="230" hidden="1" x14ac:dyDescent="0.2"/>
    <row r="231" hidden="1" x14ac:dyDescent="0.2"/>
    <row r="232" hidden="1" x14ac:dyDescent="0.2"/>
    <row r="233" hidden="1" x14ac:dyDescent="0.2"/>
    <row r="234" hidden="1" x14ac:dyDescent="0.2"/>
    <row r="235" hidden="1" x14ac:dyDescent="0.2"/>
    <row r="236" hidden="1" x14ac:dyDescent="0.2"/>
    <row r="237" hidden="1" x14ac:dyDescent="0.2"/>
    <row r="238" hidden="1" x14ac:dyDescent="0.2"/>
    <row r="239" hidden="1" x14ac:dyDescent="0.2"/>
    <row r="240" hidden="1" x14ac:dyDescent="0.2"/>
    <row r="241" hidden="1" x14ac:dyDescent="0.2"/>
    <row r="242" hidden="1" x14ac:dyDescent="0.2"/>
    <row r="243" hidden="1" x14ac:dyDescent="0.2"/>
    <row r="244" hidden="1" x14ac:dyDescent="0.2"/>
    <row r="245" hidden="1" x14ac:dyDescent="0.2"/>
    <row r="246" hidden="1" x14ac:dyDescent="0.2"/>
    <row r="247" hidden="1" x14ac:dyDescent="0.2"/>
    <row r="248" hidden="1" x14ac:dyDescent="0.2"/>
    <row r="249" hidden="1" x14ac:dyDescent="0.2"/>
    <row r="250" hidden="1" x14ac:dyDescent="0.2"/>
    <row r="251" hidden="1" x14ac:dyDescent="0.2"/>
    <row r="252" hidden="1" x14ac:dyDescent="0.2"/>
    <row r="253" hidden="1" x14ac:dyDescent="0.2"/>
    <row r="254" hidden="1" x14ac:dyDescent="0.2"/>
    <row r="255" hidden="1" x14ac:dyDescent="0.2"/>
    <row r="256" hidden="1" x14ac:dyDescent="0.2"/>
    <row r="257" hidden="1" x14ac:dyDescent="0.2"/>
    <row r="258" hidden="1" x14ac:dyDescent="0.2"/>
    <row r="259" hidden="1" x14ac:dyDescent="0.2"/>
    <row r="260" hidden="1" x14ac:dyDescent="0.2"/>
    <row r="261" hidden="1" x14ac:dyDescent="0.2"/>
    <row r="262" hidden="1" x14ac:dyDescent="0.2"/>
    <row r="263" hidden="1" x14ac:dyDescent="0.2"/>
    <row r="264" hidden="1" x14ac:dyDescent="0.2"/>
    <row r="265" hidden="1" x14ac:dyDescent="0.2"/>
    <row r="266" hidden="1" x14ac:dyDescent="0.2"/>
    <row r="267" hidden="1" x14ac:dyDescent="0.2"/>
    <row r="268" hidden="1" x14ac:dyDescent="0.2"/>
    <row r="269" hidden="1" x14ac:dyDescent="0.2"/>
    <row r="270" hidden="1" x14ac:dyDescent="0.2"/>
    <row r="271" hidden="1" x14ac:dyDescent="0.2"/>
    <row r="272" hidden="1" x14ac:dyDescent="0.2"/>
    <row r="273" hidden="1" x14ac:dyDescent="0.2"/>
    <row r="274" hidden="1" x14ac:dyDescent="0.2"/>
    <row r="275" hidden="1" x14ac:dyDescent="0.2"/>
    <row r="276" hidden="1" x14ac:dyDescent="0.2"/>
    <row r="277" hidden="1" x14ac:dyDescent="0.2"/>
    <row r="278" hidden="1" x14ac:dyDescent="0.2"/>
    <row r="279" hidden="1" x14ac:dyDescent="0.2"/>
    <row r="280" hidden="1" x14ac:dyDescent="0.2"/>
    <row r="281" hidden="1" x14ac:dyDescent="0.2"/>
    <row r="282" hidden="1" x14ac:dyDescent="0.2"/>
    <row r="283" hidden="1" x14ac:dyDescent="0.2"/>
    <row r="284" hidden="1" x14ac:dyDescent="0.2"/>
    <row r="285" hidden="1" x14ac:dyDescent="0.2"/>
    <row r="286" hidden="1" x14ac:dyDescent="0.2"/>
    <row r="287" hidden="1" x14ac:dyDescent="0.2"/>
    <row r="288" hidden="1" x14ac:dyDescent="0.2"/>
    <row r="289" hidden="1" x14ac:dyDescent="0.2"/>
    <row r="290" hidden="1" x14ac:dyDescent="0.2"/>
    <row r="291" hidden="1" x14ac:dyDescent="0.2"/>
    <row r="292" hidden="1" x14ac:dyDescent="0.2"/>
    <row r="293" hidden="1" x14ac:dyDescent="0.2"/>
    <row r="294" hidden="1" x14ac:dyDescent="0.2"/>
    <row r="295" hidden="1" x14ac:dyDescent="0.2"/>
    <row r="296" hidden="1" x14ac:dyDescent="0.2"/>
    <row r="297" hidden="1" x14ac:dyDescent="0.2"/>
    <row r="298" hidden="1" x14ac:dyDescent="0.2"/>
    <row r="299" hidden="1" x14ac:dyDescent="0.2"/>
  </sheetData>
  <sheetProtection formatCells="0" formatColumns="0" formatRows="0" sort="0"/>
  <mergeCells count="13">
    <mergeCell ref="A4:B4"/>
    <mergeCell ref="A6:B6"/>
    <mergeCell ref="A1:B3"/>
    <mergeCell ref="C1:D1"/>
    <mergeCell ref="E1:G1"/>
    <mergeCell ref="J1:J3"/>
    <mergeCell ref="K1:K3"/>
    <mergeCell ref="C2:C3"/>
    <mergeCell ref="D2:D3"/>
    <mergeCell ref="E2:E3"/>
    <mergeCell ref="F2:F3"/>
    <mergeCell ref="H2:H3"/>
    <mergeCell ref="H1:I1"/>
  </mergeCells>
  <printOptions horizontalCentered="1"/>
  <pageMargins left="0.25" right="0.24" top="0.9" bottom="0.5" header="0.3" footer="0.3"/>
  <pageSetup paperSize="5" scale="72" firstPageNumber="32" fitToWidth="0" orientation="portrait" r:id="rId1"/>
  <headerFooter alignWithMargins="0">
    <oddHeader>&amp;L&amp;"Arial,Bold"&amp;18&amp;K000000Table 3A:  Budget Letter 
Level 3 Legislative Allocations</oddHeader>
    <oddFooter>&amp;R&amp;P</oddFooter>
  </headerFooter>
  <colBreaks count="1" manualBreakCount="1">
    <brk id="7" max="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>
    <tabColor rgb="FF92D050"/>
  </sheetPr>
  <dimension ref="A1:BD288"/>
  <sheetViews>
    <sheetView workbookViewId="0">
      <pane xSplit="3" ySplit="6" topLeftCell="D7" activePane="bottomRight" state="frozen"/>
      <selection activeCell="A7" sqref="A7"/>
      <selection pane="topRight" activeCell="A7" sqref="A7"/>
      <selection pane="bottomLeft" activeCell="A7" sqref="A7"/>
      <selection pane="bottomRight" activeCell="D7" sqref="D7"/>
    </sheetView>
  </sheetViews>
  <sheetFormatPr defaultColWidth="9.140625" defaultRowHeight="12.75" x14ac:dyDescent="0.2"/>
  <cols>
    <col min="1" max="1" width="9" style="620" bestFit="1" customWidth="1"/>
    <col min="2" max="2" width="9" style="620" hidden="1" customWidth="1"/>
    <col min="3" max="3" width="41.42578125" style="621" customWidth="1"/>
    <col min="4" max="4" width="14.140625" style="304" customWidth="1"/>
    <col min="5" max="5" width="14.42578125" style="304" customWidth="1"/>
    <col min="6" max="7" width="12.5703125" style="621" customWidth="1"/>
    <col min="8" max="8" width="13.42578125" style="304" customWidth="1"/>
    <col min="9" max="11" width="12.5703125" style="304" customWidth="1"/>
    <col min="12" max="12" width="17.42578125" style="621" bestFit="1" customWidth="1"/>
    <col min="13" max="13" width="16.5703125" style="621" customWidth="1"/>
    <col min="14" max="14" width="12" style="621" customWidth="1"/>
    <col min="15" max="15" width="15.42578125" style="621" customWidth="1"/>
    <col min="16" max="16" width="14.5703125" style="621" customWidth="1"/>
    <col min="17" max="17" width="15.42578125" style="621" customWidth="1"/>
    <col min="18" max="18" width="14.85546875" style="621" customWidth="1"/>
    <col min="19" max="19" width="16.140625" style="621" customWidth="1"/>
    <col min="20" max="20" width="16.5703125" style="621" customWidth="1"/>
    <col min="21" max="21" width="16.140625" style="621" customWidth="1"/>
    <col min="22" max="22" width="13.85546875" style="621" customWidth="1"/>
    <col min="23" max="23" width="15.5703125" style="621" customWidth="1"/>
    <col min="24" max="24" width="16.5703125" style="621" customWidth="1"/>
    <col min="25" max="25" width="16.140625" style="621" customWidth="1"/>
    <col min="26" max="26" width="14.5703125" style="621" customWidth="1"/>
    <col min="27" max="27" width="16.140625" style="621" customWidth="1"/>
    <col min="28" max="28" width="19.140625" style="621" customWidth="1"/>
    <col min="29" max="29" width="16.5703125" style="621" customWidth="1"/>
    <col min="30" max="30" width="14" style="621" customWidth="1"/>
    <col min="31" max="31" width="15.5703125" style="621" customWidth="1"/>
    <col min="32" max="32" width="16.5703125" style="621" customWidth="1"/>
    <col min="33" max="33" width="16.140625" style="621" customWidth="1"/>
    <col min="34" max="34" width="16.42578125" style="621" customWidth="1"/>
    <col min="35" max="35" width="15.5703125" style="621" customWidth="1"/>
    <col min="36" max="36" width="16.5703125" style="621" customWidth="1"/>
    <col min="37" max="37" width="15.5703125" style="621" customWidth="1"/>
    <col min="38" max="38" width="14.5703125" style="621" customWidth="1"/>
    <col min="39" max="39" width="16.140625" style="621" customWidth="1"/>
    <col min="40" max="40" width="19.140625" style="621" customWidth="1"/>
    <col min="41" max="41" width="16.140625" style="621" customWidth="1"/>
    <col min="42" max="42" width="13.85546875" style="621" customWidth="1"/>
    <col min="43" max="43" width="16.140625" style="621" customWidth="1"/>
    <col min="44" max="44" width="16.5703125" style="621" customWidth="1"/>
    <col min="45" max="45" width="17.140625" style="621" customWidth="1"/>
    <col min="46" max="46" width="13.85546875" style="621" customWidth="1"/>
    <col min="47" max="47" width="15.5703125" style="621" customWidth="1"/>
    <col min="48" max="48" width="16.5703125" style="621" customWidth="1"/>
    <col min="49" max="49" width="15.5703125" style="621" customWidth="1"/>
    <col min="50" max="50" width="14.5703125" style="621" customWidth="1"/>
    <col min="51" max="51" width="16.140625" style="621" customWidth="1"/>
    <col min="52" max="52" width="15.5703125" style="621" customWidth="1"/>
    <col min="53" max="53" width="17.140625" style="621" customWidth="1"/>
    <col min="54" max="55" width="16.140625" style="621" customWidth="1"/>
    <col min="56" max="56" width="18.5703125" style="304" customWidth="1"/>
    <col min="57" max="16384" width="9.140625" style="304"/>
  </cols>
  <sheetData>
    <row r="1" spans="1:56" ht="120" x14ac:dyDescent="0.25">
      <c r="A1" s="1384" t="s">
        <v>166</v>
      </c>
      <c r="B1" s="1384"/>
      <c r="C1" s="1384"/>
      <c r="D1" s="1385" t="s">
        <v>604</v>
      </c>
      <c r="E1" s="1385"/>
      <c r="F1" s="1347" t="s">
        <v>605</v>
      </c>
      <c r="G1" s="1347"/>
      <c r="H1" s="1347"/>
      <c r="I1" s="1347"/>
      <c r="J1" s="1347"/>
      <c r="K1" s="1348" t="s">
        <v>606</v>
      </c>
      <c r="L1" s="1348"/>
      <c r="M1" s="303" t="s">
        <v>607</v>
      </c>
      <c r="N1" s="1349" t="s">
        <v>608</v>
      </c>
      <c r="O1" s="1349"/>
      <c r="P1" s="1349"/>
      <c r="Q1" s="1349"/>
      <c r="R1" s="1355" t="s">
        <v>609</v>
      </c>
      <c r="S1" s="1370"/>
      <c r="T1" s="1370"/>
      <c r="U1" s="1370"/>
      <c r="V1" s="1370"/>
      <c r="W1" s="1370"/>
      <c r="X1" s="1370"/>
      <c r="Y1" s="1371"/>
      <c r="Z1" s="1355" t="s">
        <v>610</v>
      </c>
      <c r="AA1" s="1356"/>
      <c r="AB1" s="1356"/>
      <c r="AC1" s="1357"/>
      <c r="AD1" s="1358" t="s">
        <v>611</v>
      </c>
      <c r="AE1" s="1359"/>
      <c r="AF1" s="1359"/>
      <c r="AG1" s="1359"/>
      <c r="AH1" s="1359"/>
      <c r="AI1" s="1359"/>
      <c r="AJ1" s="1359"/>
      <c r="AK1" s="1360"/>
      <c r="AL1" s="1358" t="s">
        <v>612</v>
      </c>
      <c r="AM1" s="1361"/>
      <c r="AN1" s="1361"/>
      <c r="AO1" s="1362"/>
      <c r="AP1" s="1363" t="s">
        <v>613</v>
      </c>
      <c r="AQ1" s="1364"/>
      <c r="AR1" s="1364"/>
      <c r="AS1" s="1364"/>
      <c r="AT1" s="1364"/>
      <c r="AU1" s="1364"/>
      <c r="AV1" s="1364"/>
      <c r="AW1" s="1365"/>
      <c r="AX1" s="1363" t="s">
        <v>614</v>
      </c>
      <c r="AY1" s="1366"/>
      <c r="AZ1" s="1366"/>
      <c r="BA1" s="1367"/>
      <c r="BB1" s="1368" t="s">
        <v>615</v>
      </c>
      <c r="BC1" s="1369"/>
      <c r="BD1" s="1351" t="s">
        <v>616</v>
      </c>
    </row>
    <row r="2" spans="1:56" ht="102" x14ac:dyDescent="0.2">
      <c r="A2" s="1384"/>
      <c r="B2" s="1384"/>
      <c r="C2" s="1384"/>
      <c r="D2" s="1352" t="s">
        <v>617</v>
      </c>
      <c r="E2" s="305" t="s">
        <v>618</v>
      </c>
      <c r="F2" s="1353" t="s">
        <v>619</v>
      </c>
      <c r="G2" s="306" t="s">
        <v>620</v>
      </c>
      <c r="H2" s="1353" t="s">
        <v>621</v>
      </c>
      <c r="I2" s="306" t="s">
        <v>622</v>
      </c>
      <c r="J2" s="1353" t="s">
        <v>623</v>
      </c>
      <c r="K2" s="1354" t="s">
        <v>624</v>
      </c>
      <c r="L2" s="307" t="s">
        <v>625</v>
      </c>
      <c r="M2" s="308" t="s">
        <v>626</v>
      </c>
      <c r="N2" s="1350" t="s">
        <v>627</v>
      </c>
      <c r="O2" s="309" t="s">
        <v>628</v>
      </c>
      <c r="P2" s="1350" t="s">
        <v>629</v>
      </c>
      <c r="Q2" s="1350" t="s">
        <v>630</v>
      </c>
      <c r="R2" s="310" t="s">
        <v>631</v>
      </c>
      <c r="S2" s="311" t="s">
        <v>632</v>
      </c>
      <c r="T2" s="312" t="s">
        <v>633</v>
      </c>
      <c r="U2" s="1372" t="s">
        <v>634</v>
      </c>
      <c r="V2" s="311" t="s">
        <v>635</v>
      </c>
      <c r="W2" s="311" t="s">
        <v>632</v>
      </c>
      <c r="X2" s="312" t="s">
        <v>633</v>
      </c>
      <c r="Y2" s="1381" t="s">
        <v>634</v>
      </c>
      <c r="Z2" s="310" t="s">
        <v>636</v>
      </c>
      <c r="AA2" s="1383" t="s">
        <v>637</v>
      </c>
      <c r="AB2" s="1383" t="s">
        <v>638</v>
      </c>
      <c r="AC2" s="1383" t="s">
        <v>639</v>
      </c>
      <c r="AD2" s="313" t="s">
        <v>631</v>
      </c>
      <c r="AE2" s="314" t="s">
        <v>632</v>
      </c>
      <c r="AF2" s="314" t="s">
        <v>633</v>
      </c>
      <c r="AG2" s="1380" t="s">
        <v>634</v>
      </c>
      <c r="AH2" s="315" t="s">
        <v>635</v>
      </c>
      <c r="AI2" s="314" t="s">
        <v>632</v>
      </c>
      <c r="AJ2" s="314" t="s">
        <v>633</v>
      </c>
      <c r="AK2" s="1380" t="s">
        <v>634</v>
      </c>
      <c r="AL2" s="314" t="s">
        <v>636</v>
      </c>
      <c r="AM2" s="1380" t="s">
        <v>637</v>
      </c>
      <c r="AN2" s="1380" t="s">
        <v>640</v>
      </c>
      <c r="AO2" s="1380" t="s">
        <v>641</v>
      </c>
      <c r="AP2" s="316" t="s">
        <v>631</v>
      </c>
      <c r="AQ2" s="317" t="s">
        <v>632</v>
      </c>
      <c r="AR2" s="317" t="s">
        <v>633</v>
      </c>
      <c r="AS2" s="1374" t="s">
        <v>634</v>
      </c>
      <c r="AT2" s="318" t="s">
        <v>635</v>
      </c>
      <c r="AU2" s="317" t="s">
        <v>632</v>
      </c>
      <c r="AV2" s="317" t="s">
        <v>633</v>
      </c>
      <c r="AW2" s="1374" t="s">
        <v>634</v>
      </c>
      <c r="AX2" s="317" t="s">
        <v>636</v>
      </c>
      <c r="AY2" s="1374" t="s">
        <v>637</v>
      </c>
      <c r="AZ2" s="1374" t="s">
        <v>638</v>
      </c>
      <c r="BA2" s="1374" t="s">
        <v>641</v>
      </c>
      <c r="BB2" s="1375" t="s">
        <v>642</v>
      </c>
      <c r="BC2" s="319" t="s">
        <v>643</v>
      </c>
      <c r="BD2" s="1351"/>
    </row>
    <row r="3" spans="1:56" ht="17.25" customHeight="1" x14ac:dyDescent="0.2">
      <c r="A3" s="1384"/>
      <c r="B3" s="1384"/>
      <c r="C3" s="1384"/>
      <c r="D3" s="1352"/>
      <c r="E3" s="320">
        <v>21000</v>
      </c>
      <c r="F3" s="1353"/>
      <c r="G3" s="321">
        <v>6000</v>
      </c>
      <c r="H3" s="1353"/>
      <c r="I3" s="321">
        <v>4000</v>
      </c>
      <c r="J3" s="1353"/>
      <c r="K3" s="1354"/>
      <c r="L3" s="322">
        <v>240.89999999999998</v>
      </c>
      <c r="M3" s="323">
        <v>12000000</v>
      </c>
      <c r="N3" s="1350"/>
      <c r="O3" s="324">
        <v>70</v>
      </c>
      <c r="P3" s="1350"/>
      <c r="Q3" s="1350"/>
      <c r="R3" s="325"/>
      <c r="S3" s="326">
        <v>1000</v>
      </c>
      <c r="T3" s="327">
        <v>0.19109999999999999</v>
      </c>
      <c r="U3" s="1373"/>
      <c r="V3" s="325"/>
      <c r="W3" s="326">
        <v>500</v>
      </c>
      <c r="X3" s="328">
        <v>0.19500000000000001</v>
      </c>
      <c r="Y3" s="1382"/>
      <c r="Z3" s="325"/>
      <c r="AA3" s="1383"/>
      <c r="AB3" s="1383"/>
      <c r="AC3" s="1383"/>
      <c r="AD3" s="329"/>
      <c r="AE3" s="329">
        <v>800</v>
      </c>
      <c r="AF3" s="330">
        <v>0.19109999999999999</v>
      </c>
      <c r="AG3" s="1380"/>
      <c r="AH3" s="329"/>
      <c r="AI3" s="329">
        <v>400</v>
      </c>
      <c r="AJ3" s="331">
        <v>0.19500000000000001</v>
      </c>
      <c r="AK3" s="1380"/>
      <c r="AL3" s="329"/>
      <c r="AM3" s="1380"/>
      <c r="AN3" s="1380"/>
      <c r="AO3" s="1380"/>
      <c r="AP3" s="332"/>
      <c r="AQ3" s="332">
        <v>1500</v>
      </c>
      <c r="AR3" s="333">
        <v>0.19109999999999999</v>
      </c>
      <c r="AS3" s="1374"/>
      <c r="AT3" s="332"/>
      <c r="AU3" s="332">
        <v>750</v>
      </c>
      <c r="AV3" s="334">
        <v>0.19500000000000001</v>
      </c>
      <c r="AW3" s="1374"/>
      <c r="AX3" s="332"/>
      <c r="AY3" s="1374"/>
      <c r="AZ3" s="1374"/>
      <c r="BA3" s="1374"/>
      <c r="BB3" s="1376"/>
      <c r="BC3" s="335">
        <v>2000</v>
      </c>
      <c r="BD3" s="1351"/>
    </row>
    <row r="4" spans="1:56" ht="18" customHeight="1" x14ac:dyDescent="0.2">
      <c r="A4" s="1377" t="s">
        <v>1596</v>
      </c>
      <c r="B4" s="1378"/>
      <c r="C4" s="1379"/>
      <c r="D4" s="336">
        <v>1</v>
      </c>
      <c r="E4" s="336">
        <v>2</v>
      </c>
      <c r="F4" s="336">
        <v>3</v>
      </c>
      <c r="G4" s="336">
        <v>4</v>
      </c>
      <c r="H4" s="336">
        <v>5</v>
      </c>
      <c r="I4" s="336">
        <v>6</v>
      </c>
      <c r="J4" s="336">
        <v>7</v>
      </c>
      <c r="K4" s="336">
        <v>8</v>
      </c>
      <c r="L4" s="336">
        <v>9</v>
      </c>
      <c r="M4" s="336">
        <v>10</v>
      </c>
      <c r="N4" s="336">
        <v>11</v>
      </c>
      <c r="O4" s="336">
        <v>12</v>
      </c>
      <c r="P4" s="336">
        <v>13</v>
      </c>
      <c r="Q4" s="336">
        <v>14</v>
      </c>
      <c r="R4" s="336">
        <v>15</v>
      </c>
      <c r="S4" s="336">
        <v>16</v>
      </c>
      <c r="T4" s="336">
        <v>17</v>
      </c>
      <c r="U4" s="336">
        <v>18</v>
      </c>
      <c r="V4" s="336">
        <v>19</v>
      </c>
      <c r="W4" s="336">
        <v>20</v>
      </c>
      <c r="X4" s="336">
        <v>21</v>
      </c>
      <c r="Y4" s="336">
        <v>22</v>
      </c>
      <c r="Z4" s="336">
        <v>23</v>
      </c>
      <c r="AA4" s="336">
        <v>24</v>
      </c>
      <c r="AB4" s="336">
        <v>25</v>
      </c>
      <c r="AC4" s="336">
        <v>26</v>
      </c>
      <c r="AD4" s="336">
        <v>27</v>
      </c>
      <c r="AE4" s="336">
        <v>28</v>
      </c>
      <c r="AF4" s="336">
        <v>29</v>
      </c>
      <c r="AG4" s="336">
        <v>30</v>
      </c>
      <c r="AH4" s="336">
        <v>31</v>
      </c>
      <c r="AI4" s="336">
        <v>32</v>
      </c>
      <c r="AJ4" s="336">
        <v>33</v>
      </c>
      <c r="AK4" s="336">
        <v>34</v>
      </c>
      <c r="AL4" s="336">
        <v>35</v>
      </c>
      <c r="AM4" s="336">
        <v>36</v>
      </c>
      <c r="AN4" s="336">
        <v>37</v>
      </c>
      <c r="AO4" s="336">
        <v>38</v>
      </c>
      <c r="AP4" s="336">
        <v>39</v>
      </c>
      <c r="AQ4" s="336">
        <v>40</v>
      </c>
      <c r="AR4" s="336">
        <v>41</v>
      </c>
      <c r="AS4" s="336">
        <v>42</v>
      </c>
      <c r="AT4" s="336">
        <v>43</v>
      </c>
      <c r="AU4" s="336">
        <v>44</v>
      </c>
      <c r="AV4" s="336">
        <v>45</v>
      </c>
      <c r="AW4" s="336">
        <v>46</v>
      </c>
      <c r="AX4" s="336">
        <v>47</v>
      </c>
      <c r="AY4" s="336">
        <v>48</v>
      </c>
      <c r="AZ4" s="336">
        <v>49</v>
      </c>
      <c r="BA4" s="336">
        <v>50</v>
      </c>
      <c r="BB4" s="336">
        <v>51</v>
      </c>
      <c r="BC4" s="336">
        <v>52</v>
      </c>
      <c r="BD4" s="336">
        <v>53</v>
      </c>
    </row>
    <row r="5" spans="1:56" s="339" customFormat="1" ht="22.5" hidden="1" x14ac:dyDescent="0.2">
      <c r="A5" s="337">
        <v>0</v>
      </c>
      <c r="B5" s="338"/>
      <c r="D5" s="340" t="s">
        <v>644</v>
      </c>
      <c r="E5" s="341" t="s">
        <v>645</v>
      </c>
      <c r="F5" s="340" t="s">
        <v>644</v>
      </c>
      <c r="G5" s="341" t="s">
        <v>646</v>
      </c>
      <c r="H5" s="340" t="s">
        <v>644</v>
      </c>
      <c r="I5" s="341" t="s">
        <v>647</v>
      </c>
      <c r="J5" s="340" t="s">
        <v>233</v>
      </c>
      <c r="K5" s="340" t="s">
        <v>644</v>
      </c>
      <c r="L5" s="341" t="s">
        <v>648</v>
      </c>
      <c r="M5" s="340" t="s">
        <v>644</v>
      </c>
      <c r="N5" s="340" t="s">
        <v>649</v>
      </c>
      <c r="O5" s="341" t="s">
        <v>650</v>
      </c>
      <c r="P5" s="340" t="s">
        <v>644</v>
      </c>
      <c r="Q5" s="340" t="s">
        <v>233</v>
      </c>
      <c r="R5" s="340"/>
      <c r="S5" s="340"/>
      <c r="T5" s="340"/>
      <c r="U5" s="340"/>
      <c r="V5" s="340"/>
      <c r="W5" s="340"/>
      <c r="X5" s="340"/>
      <c r="Y5" s="340"/>
      <c r="Z5" s="340"/>
      <c r="AA5" s="340"/>
      <c r="AB5" s="340"/>
      <c r="AC5" s="340"/>
      <c r="AD5" s="340"/>
      <c r="AE5" s="340"/>
      <c r="AF5" s="340"/>
      <c r="AG5" s="340"/>
      <c r="AH5" s="340"/>
      <c r="AI5" s="340"/>
      <c r="AJ5" s="340"/>
      <c r="AK5" s="340"/>
      <c r="AL5" s="340"/>
      <c r="AM5" s="340"/>
      <c r="AN5" s="340"/>
      <c r="AO5" s="340"/>
      <c r="AP5" s="340"/>
      <c r="AQ5" s="340"/>
      <c r="AR5" s="340"/>
      <c r="AS5" s="340"/>
      <c r="AT5" s="340"/>
      <c r="AU5" s="340"/>
      <c r="AV5" s="340"/>
      <c r="AW5" s="340"/>
      <c r="AX5" s="340"/>
      <c r="AY5" s="340"/>
      <c r="AZ5" s="340"/>
      <c r="BA5" s="340"/>
      <c r="BB5" s="340"/>
      <c r="BC5" s="340"/>
      <c r="BD5" s="340" t="s">
        <v>233</v>
      </c>
    </row>
    <row r="6" spans="1:56" s="339" customFormat="1" ht="30.75" customHeight="1" x14ac:dyDescent="0.2">
      <c r="A6" s="1387" t="s">
        <v>1597</v>
      </c>
      <c r="B6" s="1378"/>
      <c r="C6" s="1379"/>
      <c r="D6" s="340" t="s">
        <v>651</v>
      </c>
      <c r="E6" s="341" t="s">
        <v>652</v>
      </c>
      <c r="F6" s="340" t="s">
        <v>653</v>
      </c>
      <c r="G6" s="341" t="s">
        <v>654</v>
      </c>
      <c r="H6" s="340" t="s">
        <v>653</v>
      </c>
      <c r="I6" s="341" t="s">
        <v>655</v>
      </c>
      <c r="J6" s="340" t="s">
        <v>656</v>
      </c>
      <c r="K6" s="340" t="s">
        <v>657</v>
      </c>
      <c r="L6" s="341" t="s">
        <v>658</v>
      </c>
      <c r="M6" s="340" t="s">
        <v>659</v>
      </c>
      <c r="N6" s="340" t="s">
        <v>651</v>
      </c>
      <c r="O6" s="341" t="s">
        <v>660</v>
      </c>
      <c r="P6" s="340" t="s">
        <v>661</v>
      </c>
      <c r="Q6" s="340" t="s">
        <v>662</v>
      </c>
      <c r="R6" s="340" t="s">
        <v>663</v>
      </c>
      <c r="S6" s="340" t="s">
        <v>664</v>
      </c>
      <c r="T6" s="340" t="s">
        <v>665</v>
      </c>
      <c r="U6" s="340" t="s">
        <v>666</v>
      </c>
      <c r="V6" s="340" t="s">
        <v>667</v>
      </c>
      <c r="W6" s="340" t="s">
        <v>668</v>
      </c>
      <c r="X6" s="340" t="s">
        <v>669</v>
      </c>
      <c r="Y6" s="340" t="s">
        <v>670</v>
      </c>
      <c r="Z6" s="340" t="s">
        <v>671</v>
      </c>
      <c r="AA6" s="340" t="s">
        <v>672</v>
      </c>
      <c r="AB6" s="340" t="s">
        <v>673</v>
      </c>
      <c r="AC6" s="340" t="s">
        <v>674</v>
      </c>
      <c r="AD6" s="340" t="s">
        <v>663</v>
      </c>
      <c r="AE6" s="340" t="s">
        <v>675</v>
      </c>
      <c r="AF6" s="340" t="s">
        <v>676</v>
      </c>
      <c r="AG6" s="340" t="s">
        <v>677</v>
      </c>
      <c r="AH6" s="340" t="s">
        <v>667</v>
      </c>
      <c r="AI6" s="340" t="s">
        <v>678</v>
      </c>
      <c r="AJ6" s="340" t="s">
        <v>679</v>
      </c>
      <c r="AK6" s="340" t="s">
        <v>680</v>
      </c>
      <c r="AL6" s="340" t="s">
        <v>681</v>
      </c>
      <c r="AM6" s="340" t="s">
        <v>682</v>
      </c>
      <c r="AN6" s="340" t="s">
        <v>683</v>
      </c>
      <c r="AO6" s="340" t="s">
        <v>684</v>
      </c>
      <c r="AP6" s="340" t="s">
        <v>663</v>
      </c>
      <c r="AQ6" s="340" t="s">
        <v>685</v>
      </c>
      <c r="AR6" s="340" t="s">
        <v>686</v>
      </c>
      <c r="AS6" s="340" t="s">
        <v>687</v>
      </c>
      <c r="AT6" s="340" t="s">
        <v>667</v>
      </c>
      <c r="AU6" s="340" t="s">
        <v>688</v>
      </c>
      <c r="AV6" s="340" t="s">
        <v>689</v>
      </c>
      <c r="AW6" s="340" t="s">
        <v>690</v>
      </c>
      <c r="AX6" s="340" t="s">
        <v>691</v>
      </c>
      <c r="AY6" s="340" t="s">
        <v>692</v>
      </c>
      <c r="AZ6" s="340" t="s">
        <v>693</v>
      </c>
      <c r="BA6" s="340" t="s">
        <v>694</v>
      </c>
      <c r="BB6" s="340" t="s">
        <v>695</v>
      </c>
      <c r="BC6" s="340" t="s">
        <v>696</v>
      </c>
      <c r="BD6" s="340" t="s">
        <v>697</v>
      </c>
    </row>
    <row r="7" spans="1:56" ht="15" customHeight="1" x14ac:dyDescent="0.2">
      <c r="A7" s="342">
        <v>1</v>
      </c>
      <c r="B7" s="343">
        <v>1</v>
      </c>
      <c r="C7" s="344" t="s">
        <v>295</v>
      </c>
      <c r="D7" s="345">
        <v>0</v>
      </c>
      <c r="E7" s="346">
        <v>0</v>
      </c>
      <c r="F7" s="347"/>
      <c r="G7" s="348">
        <v>0</v>
      </c>
      <c r="H7" s="347"/>
      <c r="I7" s="348">
        <v>0</v>
      </c>
      <c r="J7" s="349">
        <v>0</v>
      </c>
      <c r="K7" s="350"/>
      <c r="L7" s="351"/>
      <c r="M7" s="352"/>
      <c r="N7" s="353">
        <v>3654</v>
      </c>
      <c r="O7" s="354">
        <v>255780</v>
      </c>
      <c r="P7" s="348"/>
      <c r="Q7" s="354">
        <v>255780</v>
      </c>
      <c r="R7" s="355">
        <v>717.89070600000002</v>
      </c>
      <c r="S7" s="356">
        <v>717891</v>
      </c>
      <c r="T7" s="356">
        <v>137189</v>
      </c>
      <c r="U7" s="356">
        <v>855080</v>
      </c>
      <c r="V7" s="355">
        <v>524.91000000000008</v>
      </c>
      <c r="W7" s="356">
        <v>262455</v>
      </c>
      <c r="X7" s="356">
        <v>51179</v>
      </c>
      <c r="Y7" s="356">
        <v>313634</v>
      </c>
      <c r="Z7" s="357">
        <v>1242.800706</v>
      </c>
      <c r="AA7" s="356">
        <v>980346</v>
      </c>
      <c r="AB7" s="356">
        <v>188368</v>
      </c>
      <c r="AC7" s="358">
        <v>1168714</v>
      </c>
      <c r="AD7" s="357">
        <v>717.89070600000002</v>
      </c>
      <c r="AE7" s="356">
        <v>574313</v>
      </c>
      <c r="AF7" s="356">
        <v>109751</v>
      </c>
      <c r="AG7" s="356">
        <v>684064</v>
      </c>
      <c r="AH7" s="357">
        <v>524.91000000000008</v>
      </c>
      <c r="AI7" s="356">
        <v>209964</v>
      </c>
      <c r="AJ7" s="356">
        <v>40943</v>
      </c>
      <c r="AK7" s="356">
        <v>250907</v>
      </c>
      <c r="AL7" s="357">
        <v>1242.800706</v>
      </c>
      <c r="AM7" s="356">
        <v>784277</v>
      </c>
      <c r="AN7" s="356">
        <v>150694</v>
      </c>
      <c r="AO7" s="359">
        <v>934971</v>
      </c>
      <c r="AP7" s="357">
        <v>717.89070600000002</v>
      </c>
      <c r="AQ7" s="356">
        <v>1076836</v>
      </c>
      <c r="AR7" s="356">
        <v>205783</v>
      </c>
      <c r="AS7" s="356">
        <v>1282619</v>
      </c>
      <c r="AT7" s="357">
        <v>524.91000000000008</v>
      </c>
      <c r="AU7" s="356">
        <v>393683</v>
      </c>
      <c r="AV7" s="356">
        <v>76768</v>
      </c>
      <c r="AW7" s="356">
        <v>470451</v>
      </c>
      <c r="AX7" s="357">
        <v>1242.800706</v>
      </c>
      <c r="AY7" s="356">
        <v>1470519</v>
      </c>
      <c r="AZ7" s="356">
        <v>282551</v>
      </c>
      <c r="BA7" s="360">
        <v>1753070</v>
      </c>
      <c r="BB7" s="361"/>
      <c r="BC7" s="362">
        <v>0</v>
      </c>
      <c r="BD7" s="363">
        <v>4112535</v>
      </c>
    </row>
    <row r="8" spans="1:56" ht="15" customHeight="1" x14ac:dyDescent="0.2">
      <c r="A8" s="364">
        <v>2</v>
      </c>
      <c r="B8" s="365">
        <v>2</v>
      </c>
      <c r="C8" s="366" t="s">
        <v>296</v>
      </c>
      <c r="D8" s="350">
        <v>0</v>
      </c>
      <c r="E8" s="367">
        <v>0</v>
      </c>
      <c r="F8" s="350"/>
      <c r="G8" s="368">
        <v>0</v>
      </c>
      <c r="H8" s="350"/>
      <c r="I8" s="368">
        <v>0</v>
      </c>
      <c r="J8" s="369">
        <v>0</v>
      </c>
      <c r="K8" s="370"/>
      <c r="L8" s="371"/>
      <c r="M8" s="372"/>
      <c r="N8" s="350">
        <v>1557</v>
      </c>
      <c r="O8" s="373">
        <v>108990</v>
      </c>
      <c r="P8" s="368"/>
      <c r="Q8" s="373">
        <v>108990</v>
      </c>
      <c r="R8" s="374">
        <v>391.99999799999995</v>
      </c>
      <c r="S8" s="375">
        <v>392000</v>
      </c>
      <c r="T8" s="375">
        <v>74911</v>
      </c>
      <c r="U8" s="375">
        <v>466911</v>
      </c>
      <c r="V8" s="374">
        <v>257.99999599999995</v>
      </c>
      <c r="W8" s="375">
        <v>129000</v>
      </c>
      <c r="X8" s="375">
        <v>25155</v>
      </c>
      <c r="Y8" s="375">
        <v>154155</v>
      </c>
      <c r="Z8" s="374">
        <v>649.9999939999999</v>
      </c>
      <c r="AA8" s="375">
        <v>521000</v>
      </c>
      <c r="AB8" s="375">
        <v>100066</v>
      </c>
      <c r="AC8" s="376">
        <v>621066</v>
      </c>
      <c r="AD8" s="374">
        <v>391.99999799999995</v>
      </c>
      <c r="AE8" s="375">
        <v>313600</v>
      </c>
      <c r="AF8" s="375">
        <v>59929</v>
      </c>
      <c r="AG8" s="375">
        <v>373529</v>
      </c>
      <c r="AH8" s="374">
        <v>257.99999599999995</v>
      </c>
      <c r="AI8" s="375">
        <v>103200</v>
      </c>
      <c r="AJ8" s="375">
        <v>20124</v>
      </c>
      <c r="AK8" s="375">
        <v>123324</v>
      </c>
      <c r="AL8" s="374">
        <v>649.9999939999999</v>
      </c>
      <c r="AM8" s="375">
        <v>416800</v>
      </c>
      <c r="AN8" s="375">
        <v>80053</v>
      </c>
      <c r="AO8" s="377">
        <v>496853</v>
      </c>
      <c r="AP8" s="374">
        <v>391.99999799999995</v>
      </c>
      <c r="AQ8" s="375">
        <v>588000</v>
      </c>
      <c r="AR8" s="375">
        <v>112367</v>
      </c>
      <c r="AS8" s="375">
        <v>700367</v>
      </c>
      <c r="AT8" s="374">
        <v>257.99999599999995</v>
      </c>
      <c r="AU8" s="375">
        <v>193500</v>
      </c>
      <c r="AV8" s="375">
        <v>37733</v>
      </c>
      <c r="AW8" s="375">
        <v>231233</v>
      </c>
      <c r="AX8" s="374">
        <v>649.9999939999999</v>
      </c>
      <c r="AY8" s="375">
        <v>781500</v>
      </c>
      <c r="AZ8" s="375">
        <v>150100</v>
      </c>
      <c r="BA8" s="378">
        <v>931600</v>
      </c>
      <c r="BB8" s="361"/>
      <c r="BC8" s="379">
        <v>0</v>
      </c>
      <c r="BD8" s="380">
        <v>2158509</v>
      </c>
    </row>
    <row r="9" spans="1:56" ht="15" customHeight="1" x14ac:dyDescent="0.2">
      <c r="A9" s="381">
        <v>3</v>
      </c>
      <c r="B9" s="365">
        <v>3</v>
      </c>
      <c r="C9" s="366" t="s">
        <v>297</v>
      </c>
      <c r="D9" s="350">
        <v>0</v>
      </c>
      <c r="E9" s="367">
        <v>0</v>
      </c>
      <c r="F9" s="350"/>
      <c r="G9" s="368">
        <v>0</v>
      </c>
      <c r="H9" s="350"/>
      <c r="I9" s="368">
        <v>0</v>
      </c>
      <c r="J9" s="369">
        <v>0</v>
      </c>
      <c r="K9" s="370"/>
      <c r="L9" s="371"/>
      <c r="M9" s="352"/>
      <c r="N9" s="350">
        <v>10563</v>
      </c>
      <c r="O9" s="373">
        <v>739410</v>
      </c>
      <c r="P9" s="368"/>
      <c r="Q9" s="373">
        <v>739410</v>
      </c>
      <c r="R9" s="374">
        <v>2260.0965639999981</v>
      </c>
      <c r="S9" s="375">
        <v>2260097</v>
      </c>
      <c r="T9" s="375">
        <v>431905</v>
      </c>
      <c r="U9" s="375">
        <v>2692002</v>
      </c>
      <c r="V9" s="374">
        <v>1402.483428</v>
      </c>
      <c r="W9" s="375">
        <v>701242</v>
      </c>
      <c r="X9" s="375">
        <v>136742</v>
      </c>
      <c r="Y9" s="375">
        <v>837984</v>
      </c>
      <c r="Z9" s="374">
        <v>3662.5799919999981</v>
      </c>
      <c r="AA9" s="375">
        <v>2961339</v>
      </c>
      <c r="AB9" s="375">
        <v>568647</v>
      </c>
      <c r="AC9" s="376">
        <v>3529986</v>
      </c>
      <c r="AD9" s="374">
        <v>2260.0965639999981</v>
      </c>
      <c r="AE9" s="375">
        <v>1808077</v>
      </c>
      <c r="AF9" s="375">
        <v>345524</v>
      </c>
      <c r="AG9" s="375">
        <v>2153601</v>
      </c>
      <c r="AH9" s="374">
        <v>1402.483428</v>
      </c>
      <c r="AI9" s="375">
        <v>560993</v>
      </c>
      <c r="AJ9" s="375">
        <v>109394</v>
      </c>
      <c r="AK9" s="375">
        <v>670387</v>
      </c>
      <c r="AL9" s="374">
        <v>3662.5799919999981</v>
      </c>
      <c r="AM9" s="375">
        <v>2369070</v>
      </c>
      <c r="AN9" s="375">
        <v>454918</v>
      </c>
      <c r="AO9" s="377">
        <v>2823988</v>
      </c>
      <c r="AP9" s="374">
        <v>2260.0965639999981</v>
      </c>
      <c r="AQ9" s="375">
        <v>3390145</v>
      </c>
      <c r="AR9" s="375">
        <v>647857</v>
      </c>
      <c r="AS9" s="375">
        <v>4038002</v>
      </c>
      <c r="AT9" s="374">
        <v>1402.483428</v>
      </c>
      <c r="AU9" s="375">
        <v>1051863</v>
      </c>
      <c r="AV9" s="375">
        <v>205113</v>
      </c>
      <c r="AW9" s="375">
        <v>1256976</v>
      </c>
      <c r="AX9" s="374">
        <v>3662.5799919999981</v>
      </c>
      <c r="AY9" s="375">
        <v>4442008</v>
      </c>
      <c r="AZ9" s="375">
        <v>852970</v>
      </c>
      <c r="BA9" s="378">
        <v>5294978</v>
      </c>
      <c r="BB9" s="361"/>
      <c r="BC9" s="379">
        <v>0</v>
      </c>
      <c r="BD9" s="380">
        <v>12388362</v>
      </c>
    </row>
    <row r="10" spans="1:56" ht="15" customHeight="1" x14ac:dyDescent="0.2">
      <c r="A10" s="364">
        <v>4</v>
      </c>
      <c r="B10" s="365">
        <v>4</v>
      </c>
      <c r="C10" s="366" t="s">
        <v>298</v>
      </c>
      <c r="D10" s="350">
        <v>1</v>
      </c>
      <c r="E10" s="367">
        <v>21000</v>
      </c>
      <c r="F10" s="350"/>
      <c r="G10" s="368">
        <v>0</v>
      </c>
      <c r="H10" s="350"/>
      <c r="I10" s="368">
        <v>0</v>
      </c>
      <c r="J10" s="369">
        <v>0</v>
      </c>
      <c r="K10" s="370"/>
      <c r="L10" s="371"/>
      <c r="M10" s="372"/>
      <c r="N10" s="350">
        <v>1005</v>
      </c>
      <c r="O10" s="373">
        <v>70350</v>
      </c>
      <c r="P10" s="368"/>
      <c r="Q10" s="373">
        <v>70350</v>
      </c>
      <c r="R10" s="374">
        <v>250.82</v>
      </c>
      <c r="S10" s="375">
        <v>250820</v>
      </c>
      <c r="T10" s="375">
        <v>47932</v>
      </c>
      <c r="U10" s="375">
        <v>298752</v>
      </c>
      <c r="V10" s="374">
        <v>179.33333299999998</v>
      </c>
      <c r="W10" s="375">
        <v>89667</v>
      </c>
      <c r="X10" s="375">
        <v>17485</v>
      </c>
      <c r="Y10" s="375">
        <v>107152</v>
      </c>
      <c r="Z10" s="374">
        <v>430.15333299999998</v>
      </c>
      <c r="AA10" s="375">
        <v>340487</v>
      </c>
      <c r="AB10" s="375">
        <v>65417</v>
      </c>
      <c r="AC10" s="376">
        <v>405904</v>
      </c>
      <c r="AD10" s="374">
        <v>250.82</v>
      </c>
      <c r="AE10" s="375">
        <v>200656</v>
      </c>
      <c r="AF10" s="375">
        <v>38345</v>
      </c>
      <c r="AG10" s="375">
        <v>239001</v>
      </c>
      <c r="AH10" s="374">
        <v>179.33333299999998</v>
      </c>
      <c r="AI10" s="375">
        <v>71733</v>
      </c>
      <c r="AJ10" s="375">
        <v>13988</v>
      </c>
      <c r="AK10" s="375">
        <v>85721</v>
      </c>
      <c r="AL10" s="374">
        <v>430.15333299999998</v>
      </c>
      <c r="AM10" s="375">
        <v>272389</v>
      </c>
      <c r="AN10" s="375">
        <v>52333</v>
      </c>
      <c r="AO10" s="377">
        <v>324722</v>
      </c>
      <c r="AP10" s="374">
        <v>250.82</v>
      </c>
      <c r="AQ10" s="375">
        <v>376230</v>
      </c>
      <c r="AR10" s="375">
        <v>71898</v>
      </c>
      <c r="AS10" s="375">
        <v>448128</v>
      </c>
      <c r="AT10" s="374">
        <v>179.33333299999998</v>
      </c>
      <c r="AU10" s="375">
        <v>134500</v>
      </c>
      <c r="AV10" s="375">
        <v>26228</v>
      </c>
      <c r="AW10" s="375">
        <v>160728</v>
      </c>
      <c r="AX10" s="374">
        <v>430.15333299999998</v>
      </c>
      <c r="AY10" s="375">
        <v>510730</v>
      </c>
      <c r="AZ10" s="375">
        <v>98126</v>
      </c>
      <c r="BA10" s="378">
        <v>608856</v>
      </c>
      <c r="BB10" s="361"/>
      <c r="BC10" s="379">
        <v>0</v>
      </c>
      <c r="BD10" s="380">
        <v>1430832</v>
      </c>
    </row>
    <row r="11" spans="1:56" ht="15" customHeight="1" x14ac:dyDescent="0.2">
      <c r="A11" s="382">
        <v>5</v>
      </c>
      <c r="B11" s="383">
        <v>5</v>
      </c>
      <c r="C11" s="384" t="s">
        <v>299</v>
      </c>
      <c r="D11" s="385">
        <v>0</v>
      </c>
      <c r="E11" s="386">
        <v>0</v>
      </c>
      <c r="F11" s="385"/>
      <c r="G11" s="387">
        <v>0</v>
      </c>
      <c r="H11" s="385"/>
      <c r="I11" s="387">
        <v>0</v>
      </c>
      <c r="J11" s="388">
        <v>0</v>
      </c>
      <c r="K11" s="389"/>
      <c r="L11" s="390"/>
      <c r="M11" s="391"/>
      <c r="N11" s="385">
        <v>2124</v>
      </c>
      <c r="O11" s="392">
        <v>148680</v>
      </c>
      <c r="P11" s="387"/>
      <c r="Q11" s="392">
        <v>148680</v>
      </c>
      <c r="R11" s="393">
        <v>334.65376400000008</v>
      </c>
      <c r="S11" s="394">
        <v>334654</v>
      </c>
      <c r="T11" s="394">
        <v>63952</v>
      </c>
      <c r="U11" s="394">
        <v>398606</v>
      </c>
      <c r="V11" s="393">
        <v>295.22453999999993</v>
      </c>
      <c r="W11" s="394">
        <v>147612</v>
      </c>
      <c r="X11" s="394">
        <v>28784</v>
      </c>
      <c r="Y11" s="394">
        <v>176396</v>
      </c>
      <c r="Z11" s="393">
        <v>629.87830400000007</v>
      </c>
      <c r="AA11" s="394">
        <v>482266</v>
      </c>
      <c r="AB11" s="394">
        <v>92736</v>
      </c>
      <c r="AC11" s="395">
        <v>575002</v>
      </c>
      <c r="AD11" s="393">
        <v>334.65376400000008</v>
      </c>
      <c r="AE11" s="394">
        <v>267723</v>
      </c>
      <c r="AF11" s="394">
        <v>51162</v>
      </c>
      <c r="AG11" s="394">
        <v>318885</v>
      </c>
      <c r="AH11" s="393">
        <v>295.22453999999993</v>
      </c>
      <c r="AI11" s="394">
        <v>118090</v>
      </c>
      <c r="AJ11" s="394">
        <v>23028</v>
      </c>
      <c r="AK11" s="394">
        <v>141118</v>
      </c>
      <c r="AL11" s="393">
        <v>629.87830400000007</v>
      </c>
      <c r="AM11" s="394">
        <v>385813</v>
      </c>
      <c r="AN11" s="394">
        <v>74190</v>
      </c>
      <c r="AO11" s="396">
        <v>460003</v>
      </c>
      <c r="AP11" s="393">
        <v>334.65376400000008</v>
      </c>
      <c r="AQ11" s="394">
        <v>501981</v>
      </c>
      <c r="AR11" s="394">
        <v>95929</v>
      </c>
      <c r="AS11" s="394">
        <v>597910</v>
      </c>
      <c r="AT11" s="393">
        <v>295.22453999999993</v>
      </c>
      <c r="AU11" s="394">
        <v>221418</v>
      </c>
      <c r="AV11" s="394">
        <v>43177</v>
      </c>
      <c r="AW11" s="394">
        <v>264595</v>
      </c>
      <c r="AX11" s="393">
        <v>629.87830400000007</v>
      </c>
      <c r="AY11" s="394">
        <v>723399</v>
      </c>
      <c r="AZ11" s="394">
        <v>139106</v>
      </c>
      <c r="BA11" s="397">
        <v>862505</v>
      </c>
      <c r="BB11" s="398"/>
      <c r="BC11" s="399">
        <v>0</v>
      </c>
      <c r="BD11" s="400">
        <v>2046190</v>
      </c>
    </row>
    <row r="12" spans="1:56" ht="15" customHeight="1" x14ac:dyDescent="0.2">
      <c r="A12" s="342">
        <v>6</v>
      </c>
      <c r="B12" s="343">
        <v>6</v>
      </c>
      <c r="C12" s="344" t="s">
        <v>300</v>
      </c>
      <c r="D12" s="347">
        <v>0</v>
      </c>
      <c r="E12" s="346">
        <v>0</v>
      </c>
      <c r="F12" s="347"/>
      <c r="G12" s="348">
        <v>0</v>
      </c>
      <c r="H12" s="347"/>
      <c r="I12" s="348">
        <v>0</v>
      </c>
      <c r="J12" s="349">
        <v>0</v>
      </c>
      <c r="K12" s="401"/>
      <c r="L12" s="351"/>
      <c r="M12" s="352"/>
      <c r="N12" s="347">
        <v>2297</v>
      </c>
      <c r="O12" s="354">
        <v>160790</v>
      </c>
      <c r="P12" s="348"/>
      <c r="Q12" s="354">
        <v>160790</v>
      </c>
      <c r="R12" s="357">
        <v>494.73244199999982</v>
      </c>
      <c r="S12" s="356">
        <v>494732</v>
      </c>
      <c r="T12" s="356">
        <v>94543</v>
      </c>
      <c r="U12" s="356">
        <v>589275</v>
      </c>
      <c r="V12" s="357">
        <v>368.69475200000005</v>
      </c>
      <c r="W12" s="356">
        <v>184347</v>
      </c>
      <c r="X12" s="356">
        <v>35948</v>
      </c>
      <c r="Y12" s="356">
        <v>220295</v>
      </c>
      <c r="Z12" s="357">
        <v>863.42719399999987</v>
      </c>
      <c r="AA12" s="356">
        <v>679079</v>
      </c>
      <c r="AB12" s="356">
        <v>130491</v>
      </c>
      <c r="AC12" s="358">
        <v>809570</v>
      </c>
      <c r="AD12" s="357">
        <v>494.73244199999982</v>
      </c>
      <c r="AE12" s="356">
        <v>395786</v>
      </c>
      <c r="AF12" s="356">
        <v>75635</v>
      </c>
      <c r="AG12" s="356">
        <v>471421</v>
      </c>
      <c r="AH12" s="357">
        <v>368.69475200000005</v>
      </c>
      <c r="AI12" s="356">
        <v>147478</v>
      </c>
      <c r="AJ12" s="356">
        <v>28758</v>
      </c>
      <c r="AK12" s="356">
        <v>176236</v>
      </c>
      <c r="AL12" s="357">
        <v>863.42719399999987</v>
      </c>
      <c r="AM12" s="356">
        <v>543264</v>
      </c>
      <c r="AN12" s="356">
        <v>104393</v>
      </c>
      <c r="AO12" s="359">
        <v>647657</v>
      </c>
      <c r="AP12" s="357">
        <v>494.73244199999982</v>
      </c>
      <c r="AQ12" s="356">
        <v>742099</v>
      </c>
      <c r="AR12" s="356">
        <v>141815</v>
      </c>
      <c r="AS12" s="356">
        <v>883914</v>
      </c>
      <c r="AT12" s="357">
        <v>368.69475200000005</v>
      </c>
      <c r="AU12" s="356">
        <v>276521</v>
      </c>
      <c r="AV12" s="356">
        <v>53922</v>
      </c>
      <c r="AW12" s="356">
        <v>330443</v>
      </c>
      <c r="AX12" s="357">
        <v>863.42719399999987</v>
      </c>
      <c r="AY12" s="356">
        <v>1018620</v>
      </c>
      <c r="AZ12" s="356">
        <v>195737</v>
      </c>
      <c r="BA12" s="360">
        <v>1214357</v>
      </c>
      <c r="BB12" s="361"/>
      <c r="BC12" s="362">
        <v>0</v>
      </c>
      <c r="BD12" s="363">
        <v>2832374</v>
      </c>
    </row>
    <row r="13" spans="1:56" ht="15" customHeight="1" x14ac:dyDescent="0.2">
      <c r="A13" s="381">
        <v>7</v>
      </c>
      <c r="B13" s="365">
        <v>7</v>
      </c>
      <c r="C13" s="366" t="s">
        <v>301</v>
      </c>
      <c r="D13" s="350">
        <v>0</v>
      </c>
      <c r="E13" s="367">
        <v>0</v>
      </c>
      <c r="F13" s="350"/>
      <c r="G13" s="368">
        <v>0</v>
      </c>
      <c r="H13" s="350"/>
      <c r="I13" s="368">
        <v>0</v>
      </c>
      <c r="J13" s="369">
        <v>0</v>
      </c>
      <c r="K13" s="370"/>
      <c r="L13" s="371"/>
      <c r="M13" s="372"/>
      <c r="N13" s="350">
        <v>764</v>
      </c>
      <c r="O13" s="373">
        <v>53480</v>
      </c>
      <c r="P13" s="368"/>
      <c r="Q13" s="373">
        <v>53480</v>
      </c>
      <c r="R13" s="374">
        <v>227.75407299999998</v>
      </c>
      <c r="S13" s="375">
        <v>227754</v>
      </c>
      <c r="T13" s="375">
        <v>43524</v>
      </c>
      <c r="U13" s="375">
        <v>271278</v>
      </c>
      <c r="V13" s="374">
        <v>153.069039</v>
      </c>
      <c r="W13" s="375">
        <v>76535</v>
      </c>
      <c r="X13" s="375">
        <v>14924</v>
      </c>
      <c r="Y13" s="375">
        <v>91459</v>
      </c>
      <c r="Z13" s="374">
        <v>380.82311199999998</v>
      </c>
      <c r="AA13" s="375">
        <v>304289</v>
      </c>
      <c r="AB13" s="375">
        <v>58448</v>
      </c>
      <c r="AC13" s="376">
        <v>362737</v>
      </c>
      <c r="AD13" s="374">
        <v>227.75407299999998</v>
      </c>
      <c r="AE13" s="375">
        <v>182203</v>
      </c>
      <c r="AF13" s="375">
        <v>34819</v>
      </c>
      <c r="AG13" s="375">
        <v>217022</v>
      </c>
      <c r="AH13" s="374">
        <v>153.069039</v>
      </c>
      <c r="AI13" s="375">
        <v>61228</v>
      </c>
      <c r="AJ13" s="375">
        <v>11939</v>
      </c>
      <c r="AK13" s="375">
        <v>73167</v>
      </c>
      <c r="AL13" s="374">
        <v>380.82311199999998</v>
      </c>
      <c r="AM13" s="375">
        <v>243431</v>
      </c>
      <c r="AN13" s="375">
        <v>46758</v>
      </c>
      <c r="AO13" s="377">
        <v>290189</v>
      </c>
      <c r="AP13" s="374">
        <v>227.75407299999998</v>
      </c>
      <c r="AQ13" s="375">
        <v>341631</v>
      </c>
      <c r="AR13" s="375">
        <v>65286</v>
      </c>
      <c r="AS13" s="375">
        <v>406917</v>
      </c>
      <c r="AT13" s="374">
        <v>153.069039</v>
      </c>
      <c r="AU13" s="375">
        <v>114802</v>
      </c>
      <c r="AV13" s="375">
        <v>22386</v>
      </c>
      <c r="AW13" s="375">
        <v>137188</v>
      </c>
      <c r="AX13" s="374">
        <v>380.82311199999998</v>
      </c>
      <c r="AY13" s="375">
        <v>456433</v>
      </c>
      <c r="AZ13" s="375">
        <v>87672</v>
      </c>
      <c r="BA13" s="378">
        <v>544105</v>
      </c>
      <c r="BB13" s="361"/>
      <c r="BC13" s="379">
        <v>0</v>
      </c>
      <c r="BD13" s="380">
        <v>1250511</v>
      </c>
    </row>
    <row r="14" spans="1:56" ht="15" customHeight="1" x14ac:dyDescent="0.2">
      <c r="A14" s="381">
        <v>8</v>
      </c>
      <c r="B14" s="365">
        <v>8</v>
      </c>
      <c r="C14" s="366" t="s">
        <v>302</v>
      </c>
      <c r="D14" s="350">
        <v>4</v>
      </c>
      <c r="E14" s="367">
        <v>84000</v>
      </c>
      <c r="F14" s="350"/>
      <c r="G14" s="368">
        <v>0</v>
      </c>
      <c r="H14" s="350"/>
      <c r="I14" s="368">
        <v>0</v>
      </c>
      <c r="J14" s="369">
        <v>0</v>
      </c>
      <c r="K14" s="370"/>
      <c r="L14" s="371"/>
      <c r="M14" s="372"/>
      <c r="N14" s="350">
        <v>9757</v>
      </c>
      <c r="O14" s="373">
        <v>682990</v>
      </c>
      <c r="P14" s="368"/>
      <c r="Q14" s="373">
        <v>682990</v>
      </c>
      <c r="R14" s="374">
        <v>2026.8159410000005</v>
      </c>
      <c r="S14" s="375">
        <v>2026816</v>
      </c>
      <c r="T14" s="375">
        <v>387325</v>
      </c>
      <c r="U14" s="375">
        <v>2414141</v>
      </c>
      <c r="V14" s="374">
        <v>1249.942638</v>
      </c>
      <c r="W14" s="375">
        <v>624971</v>
      </c>
      <c r="X14" s="375">
        <v>121869</v>
      </c>
      <c r="Y14" s="375">
        <v>746840</v>
      </c>
      <c r="Z14" s="374">
        <v>3276.7585790000003</v>
      </c>
      <c r="AA14" s="375">
        <v>2651787</v>
      </c>
      <c r="AB14" s="375">
        <v>509194</v>
      </c>
      <c r="AC14" s="376">
        <v>3160981</v>
      </c>
      <c r="AD14" s="374">
        <v>2026.8159410000005</v>
      </c>
      <c r="AE14" s="375">
        <v>1621453</v>
      </c>
      <c r="AF14" s="375">
        <v>309860</v>
      </c>
      <c r="AG14" s="375">
        <v>1931313</v>
      </c>
      <c r="AH14" s="374">
        <v>1249.942638</v>
      </c>
      <c r="AI14" s="375">
        <v>499977</v>
      </c>
      <c r="AJ14" s="375">
        <v>97496</v>
      </c>
      <c r="AK14" s="375">
        <v>597473</v>
      </c>
      <c r="AL14" s="374">
        <v>3276.7585790000003</v>
      </c>
      <c r="AM14" s="375">
        <v>2121430</v>
      </c>
      <c r="AN14" s="375">
        <v>407356</v>
      </c>
      <c r="AO14" s="377">
        <v>2528786</v>
      </c>
      <c r="AP14" s="374">
        <v>2026.8159410000005</v>
      </c>
      <c r="AQ14" s="375">
        <v>3040224</v>
      </c>
      <c r="AR14" s="375">
        <v>580987</v>
      </c>
      <c r="AS14" s="375">
        <v>3621211</v>
      </c>
      <c r="AT14" s="374">
        <v>1249.942638</v>
      </c>
      <c r="AU14" s="375">
        <v>937457</v>
      </c>
      <c r="AV14" s="375">
        <v>182804</v>
      </c>
      <c r="AW14" s="375">
        <v>1120261</v>
      </c>
      <c r="AX14" s="374">
        <v>3276.7585790000003</v>
      </c>
      <c r="AY14" s="375">
        <v>3977681</v>
      </c>
      <c r="AZ14" s="375">
        <v>763791</v>
      </c>
      <c r="BA14" s="378">
        <v>4741472</v>
      </c>
      <c r="BB14" s="361"/>
      <c r="BC14" s="379">
        <v>0</v>
      </c>
      <c r="BD14" s="380">
        <v>11198229</v>
      </c>
    </row>
    <row r="15" spans="1:56" ht="15" customHeight="1" x14ac:dyDescent="0.2">
      <c r="A15" s="381">
        <v>9</v>
      </c>
      <c r="B15" s="365">
        <v>9</v>
      </c>
      <c r="C15" s="366" t="s">
        <v>303</v>
      </c>
      <c r="D15" s="350">
        <v>13</v>
      </c>
      <c r="E15" s="367">
        <v>273000</v>
      </c>
      <c r="F15" s="350"/>
      <c r="G15" s="368">
        <v>0</v>
      </c>
      <c r="H15" s="350"/>
      <c r="I15" s="368">
        <v>0</v>
      </c>
      <c r="J15" s="369">
        <v>0</v>
      </c>
      <c r="K15" s="370"/>
      <c r="L15" s="371"/>
      <c r="M15" s="372"/>
      <c r="N15" s="350">
        <v>14581</v>
      </c>
      <c r="O15" s="373">
        <v>1020670</v>
      </c>
      <c r="P15" s="368"/>
      <c r="Q15" s="373">
        <v>1020670</v>
      </c>
      <c r="R15" s="374">
        <v>2751.7760810000109</v>
      </c>
      <c r="S15" s="375">
        <v>2751776</v>
      </c>
      <c r="T15" s="375">
        <v>525864</v>
      </c>
      <c r="U15" s="375">
        <v>3277640</v>
      </c>
      <c r="V15" s="374">
        <v>2062.5003839999986</v>
      </c>
      <c r="W15" s="375">
        <v>1031250</v>
      </c>
      <c r="X15" s="375">
        <v>201094</v>
      </c>
      <c r="Y15" s="375">
        <v>1232344</v>
      </c>
      <c r="Z15" s="374">
        <v>4814.2764650000099</v>
      </c>
      <c r="AA15" s="375">
        <v>3783026</v>
      </c>
      <c r="AB15" s="375">
        <v>726958</v>
      </c>
      <c r="AC15" s="376">
        <v>4509984</v>
      </c>
      <c r="AD15" s="374">
        <v>2751.7760810000109</v>
      </c>
      <c r="AE15" s="375">
        <v>2201421</v>
      </c>
      <c r="AF15" s="375">
        <v>420692</v>
      </c>
      <c r="AG15" s="375">
        <v>2622113</v>
      </c>
      <c r="AH15" s="374">
        <v>2062.5003839999986</v>
      </c>
      <c r="AI15" s="375">
        <v>825000</v>
      </c>
      <c r="AJ15" s="375">
        <v>160875</v>
      </c>
      <c r="AK15" s="375">
        <v>985875</v>
      </c>
      <c r="AL15" s="374">
        <v>4814.2764650000099</v>
      </c>
      <c r="AM15" s="375">
        <v>3026421</v>
      </c>
      <c r="AN15" s="375">
        <v>581567</v>
      </c>
      <c r="AO15" s="377">
        <v>3607988</v>
      </c>
      <c r="AP15" s="374">
        <v>2751.7760810000109</v>
      </c>
      <c r="AQ15" s="375">
        <v>4127664</v>
      </c>
      <c r="AR15" s="375">
        <v>788797</v>
      </c>
      <c r="AS15" s="375">
        <v>4916461</v>
      </c>
      <c r="AT15" s="374">
        <v>2062.5003839999986</v>
      </c>
      <c r="AU15" s="375">
        <v>1546875</v>
      </c>
      <c r="AV15" s="375">
        <v>301641</v>
      </c>
      <c r="AW15" s="375">
        <v>1848516</v>
      </c>
      <c r="AX15" s="374">
        <v>4814.2764650000099</v>
      </c>
      <c r="AY15" s="375">
        <v>5674539</v>
      </c>
      <c r="AZ15" s="375">
        <v>1090438</v>
      </c>
      <c r="BA15" s="378">
        <v>6764977</v>
      </c>
      <c r="BB15" s="361"/>
      <c r="BC15" s="379">
        <v>0</v>
      </c>
      <c r="BD15" s="380">
        <v>16176619</v>
      </c>
    </row>
    <row r="16" spans="1:56" ht="15" customHeight="1" x14ac:dyDescent="0.2">
      <c r="A16" s="382">
        <v>10</v>
      </c>
      <c r="B16" s="383">
        <v>10</v>
      </c>
      <c r="C16" s="384" t="s">
        <v>304</v>
      </c>
      <c r="D16" s="385">
        <v>51</v>
      </c>
      <c r="E16" s="386">
        <v>1071000</v>
      </c>
      <c r="F16" s="385"/>
      <c r="G16" s="387">
        <v>0</v>
      </c>
      <c r="H16" s="385"/>
      <c r="I16" s="387">
        <v>0</v>
      </c>
      <c r="J16" s="388">
        <v>0</v>
      </c>
      <c r="K16" s="389"/>
      <c r="L16" s="390"/>
      <c r="M16" s="391"/>
      <c r="N16" s="385">
        <v>12106</v>
      </c>
      <c r="O16" s="392">
        <v>847420</v>
      </c>
      <c r="P16" s="387"/>
      <c r="Q16" s="392">
        <v>847420</v>
      </c>
      <c r="R16" s="393">
        <v>3079.060762000001</v>
      </c>
      <c r="S16" s="394">
        <v>3079061</v>
      </c>
      <c r="T16" s="394">
        <v>588409</v>
      </c>
      <c r="U16" s="394">
        <v>3667470</v>
      </c>
      <c r="V16" s="393">
        <v>1743.8143000000002</v>
      </c>
      <c r="W16" s="394">
        <v>871907</v>
      </c>
      <c r="X16" s="394">
        <v>170022</v>
      </c>
      <c r="Y16" s="394">
        <v>1041929</v>
      </c>
      <c r="Z16" s="393">
        <v>4822.875062000001</v>
      </c>
      <c r="AA16" s="394">
        <v>3950968</v>
      </c>
      <c r="AB16" s="394">
        <v>758431</v>
      </c>
      <c r="AC16" s="395">
        <v>4709399</v>
      </c>
      <c r="AD16" s="393">
        <v>3079.060762000001</v>
      </c>
      <c r="AE16" s="394">
        <v>2463249</v>
      </c>
      <c r="AF16" s="394">
        <v>470727</v>
      </c>
      <c r="AG16" s="394">
        <v>2933976</v>
      </c>
      <c r="AH16" s="393">
        <v>1743.8143000000002</v>
      </c>
      <c r="AI16" s="394">
        <v>697526</v>
      </c>
      <c r="AJ16" s="394">
        <v>136018</v>
      </c>
      <c r="AK16" s="394">
        <v>833544</v>
      </c>
      <c r="AL16" s="393">
        <v>4822.875062000001</v>
      </c>
      <c r="AM16" s="394">
        <v>3160775</v>
      </c>
      <c r="AN16" s="394">
        <v>606745</v>
      </c>
      <c r="AO16" s="396">
        <v>3767520</v>
      </c>
      <c r="AP16" s="393">
        <v>3079.060762000001</v>
      </c>
      <c r="AQ16" s="394">
        <v>4618591</v>
      </c>
      <c r="AR16" s="394">
        <v>882613</v>
      </c>
      <c r="AS16" s="394">
        <v>5501204</v>
      </c>
      <c r="AT16" s="393">
        <v>1743.8143000000002</v>
      </c>
      <c r="AU16" s="394">
        <v>1307861</v>
      </c>
      <c r="AV16" s="394">
        <v>255033</v>
      </c>
      <c r="AW16" s="394">
        <v>1562894</v>
      </c>
      <c r="AX16" s="393">
        <v>4822.875062000001</v>
      </c>
      <c r="AY16" s="394">
        <v>5926452</v>
      </c>
      <c r="AZ16" s="394">
        <v>1137646</v>
      </c>
      <c r="BA16" s="397">
        <v>7064098</v>
      </c>
      <c r="BB16" s="398"/>
      <c r="BC16" s="399">
        <v>0</v>
      </c>
      <c r="BD16" s="400">
        <v>17459437</v>
      </c>
    </row>
    <row r="17" spans="1:56" ht="15" customHeight="1" x14ac:dyDescent="0.2">
      <c r="A17" s="342">
        <v>11</v>
      </c>
      <c r="B17" s="343">
        <v>11</v>
      </c>
      <c r="C17" s="344" t="s">
        <v>305</v>
      </c>
      <c r="D17" s="347">
        <v>0</v>
      </c>
      <c r="E17" s="346">
        <v>0</v>
      </c>
      <c r="F17" s="347"/>
      <c r="G17" s="348">
        <v>0</v>
      </c>
      <c r="H17" s="347"/>
      <c r="I17" s="348">
        <v>0</v>
      </c>
      <c r="J17" s="349">
        <v>0</v>
      </c>
      <c r="K17" s="401"/>
      <c r="L17" s="351"/>
      <c r="M17" s="352"/>
      <c r="N17" s="347">
        <v>565</v>
      </c>
      <c r="O17" s="354">
        <v>39550</v>
      </c>
      <c r="P17" s="348"/>
      <c r="Q17" s="354">
        <v>39550</v>
      </c>
      <c r="R17" s="357">
        <v>147.63650299999998</v>
      </c>
      <c r="S17" s="356">
        <v>147637</v>
      </c>
      <c r="T17" s="356">
        <v>28213</v>
      </c>
      <c r="U17" s="356">
        <v>175850</v>
      </c>
      <c r="V17" s="357">
        <v>118.499999</v>
      </c>
      <c r="W17" s="356">
        <v>59250</v>
      </c>
      <c r="X17" s="356">
        <v>11554</v>
      </c>
      <c r="Y17" s="356">
        <v>70804</v>
      </c>
      <c r="Z17" s="357">
        <v>266.13650199999995</v>
      </c>
      <c r="AA17" s="356">
        <v>206887</v>
      </c>
      <c r="AB17" s="356">
        <v>39767</v>
      </c>
      <c r="AC17" s="358">
        <v>246654</v>
      </c>
      <c r="AD17" s="357">
        <v>147.63650299999998</v>
      </c>
      <c r="AE17" s="356">
        <v>118109</v>
      </c>
      <c r="AF17" s="356">
        <v>22571</v>
      </c>
      <c r="AG17" s="356">
        <v>140680</v>
      </c>
      <c r="AH17" s="357">
        <v>118.499999</v>
      </c>
      <c r="AI17" s="356">
        <v>47400</v>
      </c>
      <c r="AJ17" s="356">
        <v>9243</v>
      </c>
      <c r="AK17" s="356">
        <v>56643</v>
      </c>
      <c r="AL17" s="357">
        <v>266.13650199999995</v>
      </c>
      <c r="AM17" s="356">
        <v>165509</v>
      </c>
      <c r="AN17" s="356">
        <v>31814</v>
      </c>
      <c r="AO17" s="359">
        <v>197323</v>
      </c>
      <c r="AP17" s="357">
        <v>147.63650299999998</v>
      </c>
      <c r="AQ17" s="356">
        <v>221455</v>
      </c>
      <c r="AR17" s="356">
        <v>42320</v>
      </c>
      <c r="AS17" s="356">
        <v>263775</v>
      </c>
      <c r="AT17" s="357">
        <v>118.499999</v>
      </c>
      <c r="AU17" s="356">
        <v>88875</v>
      </c>
      <c r="AV17" s="356">
        <v>17331</v>
      </c>
      <c r="AW17" s="356">
        <v>106206</v>
      </c>
      <c r="AX17" s="357">
        <v>266.13650199999995</v>
      </c>
      <c r="AY17" s="356">
        <v>310330</v>
      </c>
      <c r="AZ17" s="356">
        <v>59651</v>
      </c>
      <c r="BA17" s="360">
        <v>369981</v>
      </c>
      <c r="BB17" s="361"/>
      <c r="BC17" s="362">
        <v>0</v>
      </c>
      <c r="BD17" s="363">
        <v>853508</v>
      </c>
    </row>
    <row r="18" spans="1:56" ht="15" customHeight="1" x14ac:dyDescent="0.2">
      <c r="A18" s="381">
        <v>12</v>
      </c>
      <c r="B18" s="365">
        <v>12</v>
      </c>
      <c r="C18" s="366" t="s">
        <v>306</v>
      </c>
      <c r="D18" s="350">
        <v>0</v>
      </c>
      <c r="E18" s="367">
        <v>0</v>
      </c>
      <c r="F18" s="350"/>
      <c r="G18" s="368">
        <v>0</v>
      </c>
      <c r="H18" s="350"/>
      <c r="I18" s="368">
        <v>0</v>
      </c>
      <c r="J18" s="369">
        <v>0</v>
      </c>
      <c r="K18" s="370"/>
      <c r="L18" s="371"/>
      <c r="M18" s="372"/>
      <c r="N18" s="350">
        <v>480</v>
      </c>
      <c r="O18" s="373">
        <v>33600</v>
      </c>
      <c r="P18" s="368"/>
      <c r="Q18" s="373">
        <v>33600</v>
      </c>
      <c r="R18" s="374">
        <v>176.00170900000003</v>
      </c>
      <c r="S18" s="375">
        <v>176002</v>
      </c>
      <c r="T18" s="375">
        <v>33634</v>
      </c>
      <c r="U18" s="375">
        <v>209636</v>
      </c>
      <c r="V18" s="374">
        <v>106.21142099999999</v>
      </c>
      <c r="W18" s="375">
        <v>53106</v>
      </c>
      <c r="X18" s="375">
        <v>10356</v>
      </c>
      <c r="Y18" s="375">
        <v>63462</v>
      </c>
      <c r="Z18" s="374">
        <v>282.21313000000004</v>
      </c>
      <c r="AA18" s="375">
        <v>229108</v>
      </c>
      <c r="AB18" s="375">
        <v>43990</v>
      </c>
      <c r="AC18" s="376">
        <v>273098</v>
      </c>
      <c r="AD18" s="374">
        <v>176.00170900000003</v>
      </c>
      <c r="AE18" s="375">
        <v>140801</v>
      </c>
      <c r="AF18" s="375">
        <v>26907</v>
      </c>
      <c r="AG18" s="375">
        <v>167708</v>
      </c>
      <c r="AH18" s="374">
        <v>106.21142099999999</v>
      </c>
      <c r="AI18" s="375">
        <v>42485</v>
      </c>
      <c r="AJ18" s="375">
        <v>8285</v>
      </c>
      <c r="AK18" s="375">
        <v>50770</v>
      </c>
      <c r="AL18" s="374">
        <v>282.21313000000004</v>
      </c>
      <c r="AM18" s="375">
        <v>183286</v>
      </c>
      <c r="AN18" s="375">
        <v>35192</v>
      </c>
      <c r="AO18" s="377">
        <v>218478</v>
      </c>
      <c r="AP18" s="374">
        <v>176.00170900000003</v>
      </c>
      <c r="AQ18" s="375">
        <v>264003</v>
      </c>
      <c r="AR18" s="375">
        <v>50451</v>
      </c>
      <c r="AS18" s="375">
        <v>314454</v>
      </c>
      <c r="AT18" s="374">
        <v>106.21142099999999</v>
      </c>
      <c r="AU18" s="375">
        <v>79659</v>
      </c>
      <c r="AV18" s="375">
        <v>15534</v>
      </c>
      <c r="AW18" s="375">
        <v>95193</v>
      </c>
      <c r="AX18" s="374">
        <v>282.21313000000004</v>
      </c>
      <c r="AY18" s="375">
        <v>343662</v>
      </c>
      <c r="AZ18" s="375">
        <v>65985</v>
      </c>
      <c r="BA18" s="378">
        <v>409647</v>
      </c>
      <c r="BB18" s="361"/>
      <c r="BC18" s="379">
        <v>0</v>
      </c>
      <c r="BD18" s="380">
        <v>934823</v>
      </c>
    </row>
    <row r="19" spans="1:56" ht="15" customHeight="1" x14ac:dyDescent="0.2">
      <c r="A19" s="381">
        <v>13</v>
      </c>
      <c r="B19" s="365">
        <v>13</v>
      </c>
      <c r="C19" s="366" t="s">
        <v>307</v>
      </c>
      <c r="D19" s="350">
        <v>0</v>
      </c>
      <c r="E19" s="367">
        <v>0</v>
      </c>
      <c r="F19" s="350"/>
      <c r="G19" s="368">
        <v>0</v>
      </c>
      <c r="H19" s="350"/>
      <c r="I19" s="368">
        <v>0</v>
      </c>
      <c r="J19" s="369">
        <v>0</v>
      </c>
      <c r="K19" s="370"/>
      <c r="L19" s="371"/>
      <c r="M19" s="372"/>
      <c r="N19" s="350">
        <v>338</v>
      </c>
      <c r="O19" s="373">
        <v>23660</v>
      </c>
      <c r="P19" s="368"/>
      <c r="Q19" s="373">
        <v>23660</v>
      </c>
      <c r="R19" s="374">
        <v>76.78832600000004</v>
      </c>
      <c r="S19" s="375">
        <v>76788</v>
      </c>
      <c r="T19" s="375">
        <v>14674</v>
      </c>
      <c r="U19" s="375">
        <v>91462</v>
      </c>
      <c r="V19" s="374">
        <v>81.14716300000002</v>
      </c>
      <c r="W19" s="375">
        <v>40574</v>
      </c>
      <c r="X19" s="375">
        <v>7912</v>
      </c>
      <c r="Y19" s="375">
        <v>48486</v>
      </c>
      <c r="Z19" s="374">
        <v>157.93548900000008</v>
      </c>
      <c r="AA19" s="375">
        <v>117362</v>
      </c>
      <c r="AB19" s="375">
        <v>22586</v>
      </c>
      <c r="AC19" s="376">
        <v>139948</v>
      </c>
      <c r="AD19" s="374">
        <v>76.78832600000004</v>
      </c>
      <c r="AE19" s="375">
        <v>61431</v>
      </c>
      <c r="AF19" s="375">
        <v>11739</v>
      </c>
      <c r="AG19" s="375">
        <v>73170</v>
      </c>
      <c r="AH19" s="374">
        <v>81.14716300000002</v>
      </c>
      <c r="AI19" s="375">
        <v>32459</v>
      </c>
      <c r="AJ19" s="375">
        <v>6330</v>
      </c>
      <c r="AK19" s="375">
        <v>38789</v>
      </c>
      <c r="AL19" s="374">
        <v>157.93548900000008</v>
      </c>
      <c r="AM19" s="375">
        <v>93890</v>
      </c>
      <c r="AN19" s="375">
        <v>18069</v>
      </c>
      <c r="AO19" s="377">
        <v>111959</v>
      </c>
      <c r="AP19" s="374">
        <v>76.78832600000004</v>
      </c>
      <c r="AQ19" s="375">
        <v>115182</v>
      </c>
      <c r="AR19" s="375">
        <v>22011</v>
      </c>
      <c r="AS19" s="375">
        <v>137193</v>
      </c>
      <c r="AT19" s="374">
        <v>81.14716300000002</v>
      </c>
      <c r="AU19" s="375">
        <v>60860</v>
      </c>
      <c r="AV19" s="375">
        <v>11868</v>
      </c>
      <c r="AW19" s="375">
        <v>72728</v>
      </c>
      <c r="AX19" s="374">
        <v>157.93548900000008</v>
      </c>
      <c r="AY19" s="375">
        <v>176042</v>
      </c>
      <c r="AZ19" s="375">
        <v>33879</v>
      </c>
      <c r="BA19" s="378">
        <v>209921</v>
      </c>
      <c r="BB19" s="361"/>
      <c r="BC19" s="379">
        <v>0</v>
      </c>
      <c r="BD19" s="380">
        <v>485488</v>
      </c>
    </row>
    <row r="20" spans="1:56" ht="15" customHeight="1" x14ac:dyDescent="0.2">
      <c r="A20" s="381">
        <v>14</v>
      </c>
      <c r="B20" s="365">
        <v>14</v>
      </c>
      <c r="C20" s="366" t="s">
        <v>308</v>
      </c>
      <c r="D20" s="350">
        <v>0</v>
      </c>
      <c r="E20" s="367">
        <v>0</v>
      </c>
      <c r="F20" s="350"/>
      <c r="G20" s="368">
        <v>0</v>
      </c>
      <c r="H20" s="350"/>
      <c r="I20" s="368">
        <v>0</v>
      </c>
      <c r="J20" s="369">
        <v>0</v>
      </c>
      <c r="K20" s="370"/>
      <c r="L20" s="371"/>
      <c r="M20" s="372"/>
      <c r="N20" s="350">
        <v>666</v>
      </c>
      <c r="O20" s="373">
        <v>46620</v>
      </c>
      <c r="P20" s="368"/>
      <c r="Q20" s="373">
        <v>46620</v>
      </c>
      <c r="R20" s="374">
        <v>168.37085399999998</v>
      </c>
      <c r="S20" s="375">
        <v>168371</v>
      </c>
      <c r="T20" s="375">
        <v>32176</v>
      </c>
      <c r="U20" s="375">
        <v>200547</v>
      </c>
      <c r="V20" s="374">
        <v>148.63489899999999</v>
      </c>
      <c r="W20" s="375">
        <v>74317</v>
      </c>
      <c r="X20" s="375">
        <v>14492</v>
      </c>
      <c r="Y20" s="375">
        <v>88809</v>
      </c>
      <c r="Z20" s="374">
        <v>317.00575299999997</v>
      </c>
      <c r="AA20" s="375">
        <v>242688</v>
      </c>
      <c r="AB20" s="375">
        <v>46668</v>
      </c>
      <c r="AC20" s="376">
        <v>289356</v>
      </c>
      <c r="AD20" s="374">
        <v>168.37085399999998</v>
      </c>
      <c r="AE20" s="375">
        <v>134697</v>
      </c>
      <c r="AF20" s="375">
        <v>25741</v>
      </c>
      <c r="AG20" s="375">
        <v>160438</v>
      </c>
      <c r="AH20" s="374">
        <v>148.63489899999999</v>
      </c>
      <c r="AI20" s="375">
        <v>59454</v>
      </c>
      <c r="AJ20" s="375">
        <v>11594</v>
      </c>
      <c r="AK20" s="375">
        <v>71048</v>
      </c>
      <c r="AL20" s="374">
        <v>317.00575299999997</v>
      </c>
      <c r="AM20" s="375">
        <v>194151</v>
      </c>
      <c r="AN20" s="375">
        <v>37335</v>
      </c>
      <c r="AO20" s="377">
        <v>231486</v>
      </c>
      <c r="AP20" s="374">
        <v>168.37085399999998</v>
      </c>
      <c r="AQ20" s="375">
        <v>252556</v>
      </c>
      <c r="AR20" s="375">
        <v>48263</v>
      </c>
      <c r="AS20" s="375">
        <v>300819</v>
      </c>
      <c r="AT20" s="374">
        <v>148.63489899999999</v>
      </c>
      <c r="AU20" s="375">
        <v>111476</v>
      </c>
      <c r="AV20" s="375">
        <v>21738</v>
      </c>
      <c r="AW20" s="375">
        <v>133214</v>
      </c>
      <c r="AX20" s="374">
        <v>317.00575299999997</v>
      </c>
      <c r="AY20" s="375">
        <v>364032</v>
      </c>
      <c r="AZ20" s="375">
        <v>70001</v>
      </c>
      <c r="BA20" s="378">
        <v>434033</v>
      </c>
      <c r="BB20" s="361"/>
      <c r="BC20" s="379">
        <v>0</v>
      </c>
      <c r="BD20" s="380">
        <v>1001495</v>
      </c>
    </row>
    <row r="21" spans="1:56" ht="15" customHeight="1" x14ac:dyDescent="0.2">
      <c r="A21" s="382">
        <v>15</v>
      </c>
      <c r="B21" s="383">
        <v>15</v>
      </c>
      <c r="C21" s="384" t="s">
        <v>309</v>
      </c>
      <c r="D21" s="385">
        <v>3</v>
      </c>
      <c r="E21" s="386">
        <v>63000</v>
      </c>
      <c r="F21" s="385"/>
      <c r="G21" s="387">
        <v>0</v>
      </c>
      <c r="H21" s="385"/>
      <c r="I21" s="387">
        <v>0</v>
      </c>
      <c r="J21" s="388">
        <v>0</v>
      </c>
      <c r="K21" s="389"/>
      <c r="L21" s="390"/>
      <c r="M21" s="391"/>
      <c r="N21" s="385">
        <v>1169</v>
      </c>
      <c r="O21" s="392">
        <v>81830</v>
      </c>
      <c r="P21" s="387"/>
      <c r="Q21" s="392">
        <v>81830</v>
      </c>
      <c r="R21" s="393">
        <v>313.48369899999989</v>
      </c>
      <c r="S21" s="394">
        <v>313484</v>
      </c>
      <c r="T21" s="394">
        <v>59907</v>
      </c>
      <c r="U21" s="394">
        <v>373391</v>
      </c>
      <c r="V21" s="393">
        <v>203.46573000000001</v>
      </c>
      <c r="W21" s="394">
        <v>101733</v>
      </c>
      <c r="X21" s="394">
        <v>19838</v>
      </c>
      <c r="Y21" s="394">
        <v>121571</v>
      </c>
      <c r="Z21" s="393">
        <v>516.9494289999999</v>
      </c>
      <c r="AA21" s="394">
        <v>415217</v>
      </c>
      <c r="AB21" s="394">
        <v>79745</v>
      </c>
      <c r="AC21" s="395">
        <v>494962</v>
      </c>
      <c r="AD21" s="393">
        <v>313.48369899999989</v>
      </c>
      <c r="AE21" s="394">
        <v>250787</v>
      </c>
      <c r="AF21" s="394">
        <v>47925</v>
      </c>
      <c r="AG21" s="394">
        <v>298712</v>
      </c>
      <c r="AH21" s="393">
        <v>203.46573000000001</v>
      </c>
      <c r="AI21" s="394">
        <v>81386</v>
      </c>
      <c r="AJ21" s="394">
        <v>15870</v>
      </c>
      <c r="AK21" s="394">
        <v>97256</v>
      </c>
      <c r="AL21" s="393">
        <v>516.9494289999999</v>
      </c>
      <c r="AM21" s="394">
        <v>332173</v>
      </c>
      <c r="AN21" s="394">
        <v>63795</v>
      </c>
      <c r="AO21" s="396">
        <v>395968</v>
      </c>
      <c r="AP21" s="393">
        <v>313.48369899999989</v>
      </c>
      <c r="AQ21" s="394">
        <v>470226</v>
      </c>
      <c r="AR21" s="394">
        <v>89860</v>
      </c>
      <c r="AS21" s="394">
        <v>560086</v>
      </c>
      <c r="AT21" s="393">
        <v>203.46573000000001</v>
      </c>
      <c r="AU21" s="394">
        <v>152599</v>
      </c>
      <c r="AV21" s="394">
        <v>29757</v>
      </c>
      <c r="AW21" s="394">
        <v>182356</v>
      </c>
      <c r="AX21" s="393">
        <v>516.9494289999999</v>
      </c>
      <c r="AY21" s="394">
        <v>622825</v>
      </c>
      <c r="AZ21" s="394">
        <v>119617</v>
      </c>
      <c r="BA21" s="397">
        <v>742442</v>
      </c>
      <c r="BB21" s="398"/>
      <c r="BC21" s="399">
        <v>0</v>
      </c>
      <c r="BD21" s="400">
        <v>1778202</v>
      </c>
    </row>
    <row r="22" spans="1:56" ht="15" customHeight="1" x14ac:dyDescent="0.2">
      <c r="A22" s="342">
        <v>16</v>
      </c>
      <c r="B22" s="343">
        <v>16</v>
      </c>
      <c r="C22" s="344" t="s">
        <v>310</v>
      </c>
      <c r="D22" s="347">
        <v>0</v>
      </c>
      <c r="E22" s="346">
        <v>0</v>
      </c>
      <c r="F22" s="347"/>
      <c r="G22" s="348">
        <v>0</v>
      </c>
      <c r="H22" s="347"/>
      <c r="I22" s="348">
        <v>0</v>
      </c>
      <c r="J22" s="349">
        <v>0</v>
      </c>
      <c r="K22" s="401"/>
      <c r="L22" s="351"/>
      <c r="M22" s="352"/>
      <c r="N22" s="347">
        <v>2044</v>
      </c>
      <c r="O22" s="354">
        <v>143080</v>
      </c>
      <c r="P22" s="348"/>
      <c r="Q22" s="354">
        <v>143080</v>
      </c>
      <c r="R22" s="357">
        <v>459.89795900000001</v>
      </c>
      <c r="S22" s="356">
        <v>459898</v>
      </c>
      <c r="T22" s="356">
        <v>87887</v>
      </c>
      <c r="U22" s="356">
        <v>547785</v>
      </c>
      <c r="V22" s="357">
        <v>345</v>
      </c>
      <c r="W22" s="356">
        <v>172500</v>
      </c>
      <c r="X22" s="356">
        <v>33638</v>
      </c>
      <c r="Y22" s="356">
        <v>206138</v>
      </c>
      <c r="Z22" s="357">
        <v>804.89795900000001</v>
      </c>
      <c r="AA22" s="356">
        <v>632398</v>
      </c>
      <c r="AB22" s="356">
        <v>121525</v>
      </c>
      <c r="AC22" s="358">
        <v>753923</v>
      </c>
      <c r="AD22" s="357">
        <v>459.89795900000001</v>
      </c>
      <c r="AE22" s="356">
        <v>367918</v>
      </c>
      <c r="AF22" s="356">
        <v>70309</v>
      </c>
      <c r="AG22" s="356">
        <v>438227</v>
      </c>
      <c r="AH22" s="357">
        <v>345</v>
      </c>
      <c r="AI22" s="356">
        <v>138000</v>
      </c>
      <c r="AJ22" s="356">
        <v>26910</v>
      </c>
      <c r="AK22" s="356">
        <v>164910</v>
      </c>
      <c r="AL22" s="357">
        <v>804.89795900000001</v>
      </c>
      <c r="AM22" s="356">
        <v>505918</v>
      </c>
      <c r="AN22" s="356">
        <v>97219</v>
      </c>
      <c r="AO22" s="359">
        <v>603137</v>
      </c>
      <c r="AP22" s="357">
        <v>459.89795900000001</v>
      </c>
      <c r="AQ22" s="356">
        <v>689847</v>
      </c>
      <c r="AR22" s="356">
        <v>131830</v>
      </c>
      <c r="AS22" s="356">
        <v>821677</v>
      </c>
      <c r="AT22" s="357">
        <v>345</v>
      </c>
      <c r="AU22" s="356">
        <v>258750</v>
      </c>
      <c r="AV22" s="356">
        <v>50456</v>
      </c>
      <c r="AW22" s="356">
        <v>309206</v>
      </c>
      <c r="AX22" s="357">
        <v>804.89795900000001</v>
      </c>
      <c r="AY22" s="356">
        <v>948597</v>
      </c>
      <c r="AZ22" s="356">
        <v>182286</v>
      </c>
      <c r="BA22" s="360">
        <v>1130883</v>
      </c>
      <c r="BB22" s="361"/>
      <c r="BC22" s="362">
        <v>0</v>
      </c>
      <c r="BD22" s="363">
        <v>2631023</v>
      </c>
    </row>
    <row r="23" spans="1:56" ht="15" customHeight="1" x14ac:dyDescent="0.2">
      <c r="A23" s="381">
        <v>17</v>
      </c>
      <c r="B23" s="365">
        <v>17</v>
      </c>
      <c r="C23" s="366" t="s">
        <v>311</v>
      </c>
      <c r="D23" s="350">
        <v>25</v>
      </c>
      <c r="E23" s="367">
        <v>525000</v>
      </c>
      <c r="F23" s="350"/>
      <c r="G23" s="368">
        <v>0</v>
      </c>
      <c r="H23" s="350"/>
      <c r="I23" s="368">
        <v>0</v>
      </c>
      <c r="J23" s="369">
        <v>0</v>
      </c>
      <c r="K23" s="370"/>
      <c r="L23" s="371"/>
      <c r="M23" s="372"/>
      <c r="N23" s="350">
        <v>15308</v>
      </c>
      <c r="O23" s="373">
        <v>1071560</v>
      </c>
      <c r="P23" s="368"/>
      <c r="Q23" s="373">
        <v>1071560</v>
      </c>
      <c r="R23" s="374">
        <v>4077.9608139999955</v>
      </c>
      <c r="S23" s="375">
        <v>4077961</v>
      </c>
      <c r="T23" s="375">
        <v>779298</v>
      </c>
      <c r="U23" s="375">
        <v>4857259</v>
      </c>
      <c r="V23" s="374">
        <v>2274.3472060000013</v>
      </c>
      <c r="W23" s="375">
        <v>1137174</v>
      </c>
      <c r="X23" s="375">
        <v>221749</v>
      </c>
      <c r="Y23" s="375">
        <v>1358923</v>
      </c>
      <c r="Z23" s="374">
        <v>6352.3080199999968</v>
      </c>
      <c r="AA23" s="375">
        <v>5215135</v>
      </c>
      <c r="AB23" s="375">
        <v>1001047</v>
      </c>
      <c r="AC23" s="376">
        <v>6216182</v>
      </c>
      <c r="AD23" s="374">
        <v>4077.9608139999955</v>
      </c>
      <c r="AE23" s="375">
        <v>3262369</v>
      </c>
      <c r="AF23" s="375">
        <v>623439</v>
      </c>
      <c r="AG23" s="375">
        <v>3885808</v>
      </c>
      <c r="AH23" s="374">
        <v>2274.3472060000013</v>
      </c>
      <c r="AI23" s="375">
        <v>909739</v>
      </c>
      <c r="AJ23" s="375">
        <v>177399</v>
      </c>
      <c r="AK23" s="375">
        <v>1087138</v>
      </c>
      <c r="AL23" s="374">
        <v>6352.3080199999968</v>
      </c>
      <c r="AM23" s="375">
        <v>4172108</v>
      </c>
      <c r="AN23" s="375">
        <v>800838</v>
      </c>
      <c r="AO23" s="377">
        <v>4972946</v>
      </c>
      <c r="AP23" s="374">
        <v>4077.9608139999955</v>
      </c>
      <c r="AQ23" s="375">
        <v>6116941</v>
      </c>
      <c r="AR23" s="375">
        <v>1168947</v>
      </c>
      <c r="AS23" s="375">
        <v>7285888</v>
      </c>
      <c r="AT23" s="374">
        <v>2274.3472060000013</v>
      </c>
      <c r="AU23" s="375">
        <v>1705760</v>
      </c>
      <c r="AV23" s="375">
        <v>332623</v>
      </c>
      <c r="AW23" s="375">
        <v>2038383</v>
      </c>
      <c r="AX23" s="374">
        <v>6352.3080199999968</v>
      </c>
      <c r="AY23" s="375">
        <v>7822701</v>
      </c>
      <c r="AZ23" s="375">
        <v>1501570</v>
      </c>
      <c r="BA23" s="378">
        <v>9324271</v>
      </c>
      <c r="BB23" s="361"/>
      <c r="BC23" s="379">
        <v>0</v>
      </c>
      <c r="BD23" s="380">
        <v>22109959</v>
      </c>
    </row>
    <row r="24" spans="1:56" ht="15" customHeight="1" x14ac:dyDescent="0.2">
      <c r="A24" s="381">
        <v>18</v>
      </c>
      <c r="B24" s="365">
        <v>18</v>
      </c>
      <c r="C24" s="366" t="s">
        <v>312</v>
      </c>
      <c r="D24" s="350">
        <v>2</v>
      </c>
      <c r="E24" s="367">
        <v>42000</v>
      </c>
      <c r="F24" s="350"/>
      <c r="G24" s="368">
        <v>0</v>
      </c>
      <c r="H24" s="350"/>
      <c r="I24" s="368">
        <v>0</v>
      </c>
      <c r="J24" s="369">
        <v>0</v>
      </c>
      <c r="K24" s="370"/>
      <c r="L24" s="371"/>
      <c r="M24" s="372"/>
      <c r="N24" s="350">
        <v>294</v>
      </c>
      <c r="O24" s="373">
        <v>20580</v>
      </c>
      <c r="P24" s="368"/>
      <c r="Q24" s="373">
        <v>20580</v>
      </c>
      <c r="R24" s="374">
        <v>68.002051000000009</v>
      </c>
      <c r="S24" s="375">
        <v>68002</v>
      </c>
      <c r="T24" s="375">
        <v>12995</v>
      </c>
      <c r="U24" s="375">
        <v>80997</v>
      </c>
      <c r="V24" s="374">
        <v>55.989432000000001</v>
      </c>
      <c r="W24" s="375">
        <v>27995</v>
      </c>
      <c r="X24" s="375">
        <v>5459</v>
      </c>
      <c r="Y24" s="375">
        <v>33454</v>
      </c>
      <c r="Z24" s="374">
        <v>123.99148300000002</v>
      </c>
      <c r="AA24" s="375">
        <v>95997</v>
      </c>
      <c r="AB24" s="375">
        <v>18454</v>
      </c>
      <c r="AC24" s="376">
        <v>114451</v>
      </c>
      <c r="AD24" s="374">
        <v>68.002051000000009</v>
      </c>
      <c r="AE24" s="375">
        <v>54402</v>
      </c>
      <c r="AF24" s="375">
        <v>10396</v>
      </c>
      <c r="AG24" s="375">
        <v>64798</v>
      </c>
      <c r="AH24" s="374">
        <v>55.989432000000001</v>
      </c>
      <c r="AI24" s="375">
        <v>22396</v>
      </c>
      <c r="AJ24" s="375">
        <v>4367</v>
      </c>
      <c r="AK24" s="375">
        <v>26763</v>
      </c>
      <c r="AL24" s="374">
        <v>123.99148300000002</v>
      </c>
      <c r="AM24" s="375">
        <v>76798</v>
      </c>
      <c r="AN24" s="375">
        <v>14763</v>
      </c>
      <c r="AO24" s="377">
        <v>91561</v>
      </c>
      <c r="AP24" s="374">
        <v>68.002051000000009</v>
      </c>
      <c r="AQ24" s="375">
        <v>102003</v>
      </c>
      <c r="AR24" s="375">
        <v>19493</v>
      </c>
      <c r="AS24" s="375">
        <v>121496</v>
      </c>
      <c r="AT24" s="374">
        <v>55.989432000000001</v>
      </c>
      <c r="AU24" s="375">
        <v>41992</v>
      </c>
      <c r="AV24" s="375">
        <v>8188</v>
      </c>
      <c r="AW24" s="375">
        <v>50180</v>
      </c>
      <c r="AX24" s="374">
        <v>123.99148300000002</v>
      </c>
      <c r="AY24" s="375">
        <v>143995</v>
      </c>
      <c r="AZ24" s="375">
        <v>27681</v>
      </c>
      <c r="BA24" s="378">
        <v>171676</v>
      </c>
      <c r="BB24" s="361"/>
      <c r="BC24" s="379">
        <v>0</v>
      </c>
      <c r="BD24" s="380">
        <v>440268</v>
      </c>
    </row>
    <row r="25" spans="1:56" ht="15" customHeight="1" x14ac:dyDescent="0.2">
      <c r="A25" s="381">
        <v>19</v>
      </c>
      <c r="B25" s="365">
        <v>19</v>
      </c>
      <c r="C25" s="366" t="s">
        <v>313</v>
      </c>
      <c r="D25" s="350">
        <v>0</v>
      </c>
      <c r="E25" s="367">
        <v>0</v>
      </c>
      <c r="F25" s="350"/>
      <c r="G25" s="368">
        <v>0</v>
      </c>
      <c r="H25" s="350"/>
      <c r="I25" s="368">
        <v>0</v>
      </c>
      <c r="J25" s="369">
        <v>0</v>
      </c>
      <c r="K25" s="370"/>
      <c r="L25" s="371"/>
      <c r="M25" s="372"/>
      <c r="N25" s="350">
        <v>704</v>
      </c>
      <c r="O25" s="373">
        <v>49280</v>
      </c>
      <c r="P25" s="368"/>
      <c r="Q25" s="373">
        <v>49280</v>
      </c>
      <c r="R25" s="374">
        <v>158.84036100000003</v>
      </c>
      <c r="S25" s="375">
        <v>158840</v>
      </c>
      <c r="T25" s="375">
        <v>30354</v>
      </c>
      <c r="U25" s="375">
        <v>189194</v>
      </c>
      <c r="V25" s="374">
        <v>105.36500099999999</v>
      </c>
      <c r="W25" s="375">
        <v>52683</v>
      </c>
      <c r="X25" s="375">
        <v>10273</v>
      </c>
      <c r="Y25" s="375">
        <v>62956</v>
      </c>
      <c r="Z25" s="374">
        <v>264.20536200000004</v>
      </c>
      <c r="AA25" s="375">
        <v>211523</v>
      </c>
      <c r="AB25" s="375">
        <v>40627</v>
      </c>
      <c r="AC25" s="376">
        <v>252150</v>
      </c>
      <c r="AD25" s="374">
        <v>158.84036100000003</v>
      </c>
      <c r="AE25" s="375">
        <v>127072</v>
      </c>
      <c r="AF25" s="375">
        <v>24283</v>
      </c>
      <c r="AG25" s="375">
        <v>151355</v>
      </c>
      <c r="AH25" s="374">
        <v>105.36500099999999</v>
      </c>
      <c r="AI25" s="375">
        <v>42146</v>
      </c>
      <c r="AJ25" s="375">
        <v>8218</v>
      </c>
      <c r="AK25" s="375">
        <v>50364</v>
      </c>
      <c r="AL25" s="374">
        <v>264.20536200000004</v>
      </c>
      <c r="AM25" s="375">
        <v>169218</v>
      </c>
      <c r="AN25" s="375">
        <v>32501</v>
      </c>
      <c r="AO25" s="377">
        <v>201719</v>
      </c>
      <c r="AP25" s="374">
        <v>158.84036100000003</v>
      </c>
      <c r="AQ25" s="375">
        <v>238261</v>
      </c>
      <c r="AR25" s="375">
        <v>45532</v>
      </c>
      <c r="AS25" s="375">
        <v>283793</v>
      </c>
      <c r="AT25" s="374">
        <v>105.36500099999999</v>
      </c>
      <c r="AU25" s="375">
        <v>79024</v>
      </c>
      <c r="AV25" s="375">
        <v>15410</v>
      </c>
      <c r="AW25" s="375">
        <v>94434</v>
      </c>
      <c r="AX25" s="374">
        <v>264.20536200000004</v>
      </c>
      <c r="AY25" s="375">
        <v>317285</v>
      </c>
      <c r="AZ25" s="375">
        <v>60942</v>
      </c>
      <c r="BA25" s="378">
        <v>378227</v>
      </c>
      <c r="BB25" s="361"/>
      <c r="BC25" s="379">
        <v>0</v>
      </c>
      <c r="BD25" s="380">
        <v>881376</v>
      </c>
    </row>
    <row r="26" spans="1:56" ht="15" customHeight="1" x14ac:dyDescent="0.2">
      <c r="A26" s="382">
        <v>20</v>
      </c>
      <c r="B26" s="383">
        <v>20</v>
      </c>
      <c r="C26" s="384" t="s">
        <v>314</v>
      </c>
      <c r="D26" s="385">
        <v>9</v>
      </c>
      <c r="E26" s="386">
        <v>189000</v>
      </c>
      <c r="F26" s="385"/>
      <c r="G26" s="387">
        <v>0</v>
      </c>
      <c r="H26" s="385"/>
      <c r="I26" s="387">
        <v>0</v>
      </c>
      <c r="J26" s="388">
        <v>0</v>
      </c>
      <c r="K26" s="389"/>
      <c r="L26" s="390"/>
      <c r="M26" s="391"/>
      <c r="N26" s="385">
        <v>2256</v>
      </c>
      <c r="O26" s="392">
        <v>157920</v>
      </c>
      <c r="P26" s="387"/>
      <c r="Q26" s="392">
        <v>157920</v>
      </c>
      <c r="R26" s="393">
        <v>543.24255799999969</v>
      </c>
      <c r="S26" s="394">
        <v>543243</v>
      </c>
      <c r="T26" s="394">
        <v>103814</v>
      </c>
      <c r="U26" s="394">
        <v>647057</v>
      </c>
      <c r="V26" s="393">
        <v>322.77875999999998</v>
      </c>
      <c r="W26" s="394">
        <v>161389</v>
      </c>
      <c r="X26" s="394">
        <v>31471</v>
      </c>
      <c r="Y26" s="394">
        <v>192860</v>
      </c>
      <c r="Z26" s="393">
        <v>866.02131799999961</v>
      </c>
      <c r="AA26" s="394">
        <v>704632</v>
      </c>
      <c r="AB26" s="394">
        <v>135285</v>
      </c>
      <c r="AC26" s="395">
        <v>839917</v>
      </c>
      <c r="AD26" s="393">
        <v>543.24255799999969</v>
      </c>
      <c r="AE26" s="394">
        <v>434594</v>
      </c>
      <c r="AF26" s="394">
        <v>83051</v>
      </c>
      <c r="AG26" s="394">
        <v>517645</v>
      </c>
      <c r="AH26" s="393">
        <v>322.77875999999998</v>
      </c>
      <c r="AI26" s="394">
        <v>129112</v>
      </c>
      <c r="AJ26" s="394">
        <v>25177</v>
      </c>
      <c r="AK26" s="394">
        <v>154289</v>
      </c>
      <c r="AL26" s="393">
        <v>866.02131799999961</v>
      </c>
      <c r="AM26" s="394">
        <v>563706</v>
      </c>
      <c r="AN26" s="394">
        <v>108228</v>
      </c>
      <c r="AO26" s="396">
        <v>671934</v>
      </c>
      <c r="AP26" s="393">
        <v>543.24255799999969</v>
      </c>
      <c r="AQ26" s="394">
        <v>814864</v>
      </c>
      <c r="AR26" s="394">
        <v>155721</v>
      </c>
      <c r="AS26" s="394">
        <v>970585</v>
      </c>
      <c r="AT26" s="393">
        <v>322.77875999999998</v>
      </c>
      <c r="AU26" s="394">
        <v>242084</v>
      </c>
      <c r="AV26" s="394">
        <v>47206</v>
      </c>
      <c r="AW26" s="394">
        <v>289290</v>
      </c>
      <c r="AX26" s="393">
        <v>866.02131799999961</v>
      </c>
      <c r="AY26" s="394">
        <v>1056948</v>
      </c>
      <c r="AZ26" s="394">
        <v>202927</v>
      </c>
      <c r="BA26" s="397">
        <v>1259875</v>
      </c>
      <c r="BB26" s="398"/>
      <c r="BC26" s="399">
        <v>0</v>
      </c>
      <c r="BD26" s="400">
        <v>3118646</v>
      </c>
    </row>
    <row r="27" spans="1:56" ht="15" customHeight="1" x14ac:dyDescent="0.2">
      <c r="A27" s="342">
        <v>21</v>
      </c>
      <c r="B27" s="343">
        <v>21</v>
      </c>
      <c r="C27" s="344" t="s">
        <v>315</v>
      </c>
      <c r="D27" s="347">
        <v>0</v>
      </c>
      <c r="E27" s="346">
        <v>0</v>
      </c>
      <c r="F27" s="347"/>
      <c r="G27" s="348">
        <v>0</v>
      </c>
      <c r="H27" s="347"/>
      <c r="I27" s="348">
        <v>0</v>
      </c>
      <c r="J27" s="349">
        <v>0</v>
      </c>
      <c r="K27" s="401"/>
      <c r="L27" s="351"/>
      <c r="M27" s="352"/>
      <c r="N27" s="347">
        <v>1064</v>
      </c>
      <c r="O27" s="354">
        <v>74480</v>
      </c>
      <c r="P27" s="348"/>
      <c r="Q27" s="354">
        <v>74480</v>
      </c>
      <c r="R27" s="357">
        <v>232.48888999999974</v>
      </c>
      <c r="S27" s="356">
        <v>232489</v>
      </c>
      <c r="T27" s="356">
        <v>44429</v>
      </c>
      <c r="U27" s="356">
        <v>276918</v>
      </c>
      <c r="V27" s="357">
        <v>194.88308100000003</v>
      </c>
      <c r="W27" s="356">
        <v>97442</v>
      </c>
      <c r="X27" s="356">
        <v>19001</v>
      </c>
      <c r="Y27" s="356">
        <v>116443</v>
      </c>
      <c r="Z27" s="357">
        <v>427.3719709999998</v>
      </c>
      <c r="AA27" s="356">
        <v>329931</v>
      </c>
      <c r="AB27" s="356">
        <v>63430</v>
      </c>
      <c r="AC27" s="358">
        <v>393361</v>
      </c>
      <c r="AD27" s="357">
        <v>232.48888999999974</v>
      </c>
      <c r="AE27" s="356">
        <v>185991</v>
      </c>
      <c r="AF27" s="356">
        <v>35543</v>
      </c>
      <c r="AG27" s="356">
        <v>221534</v>
      </c>
      <c r="AH27" s="357">
        <v>194.88308100000003</v>
      </c>
      <c r="AI27" s="356">
        <v>77953</v>
      </c>
      <c r="AJ27" s="356">
        <v>15201</v>
      </c>
      <c r="AK27" s="356">
        <v>93154</v>
      </c>
      <c r="AL27" s="357">
        <v>427.3719709999998</v>
      </c>
      <c r="AM27" s="356">
        <v>263944</v>
      </c>
      <c r="AN27" s="356">
        <v>50744</v>
      </c>
      <c r="AO27" s="359">
        <v>314688</v>
      </c>
      <c r="AP27" s="357">
        <v>232.48888999999974</v>
      </c>
      <c r="AQ27" s="356">
        <v>348733</v>
      </c>
      <c r="AR27" s="356">
        <v>66643</v>
      </c>
      <c r="AS27" s="356">
        <v>415376</v>
      </c>
      <c r="AT27" s="357">
        <v>194.88308100000003</v>
      </c>
      <c r="AU27" s="356">
        <v>146162</v>
      </c>
      <c r="AV27" s="356">
        <v>28502</v>
      </c>
      <c r="AW27" s="356">
        <v>174664</v>
      </c>
      <c r="AX27" s="357">
        <v>427.3719709999998</v>
      </c>
      <c r="AY27" s="356">
        <v>494895</v>
      </c>
      <c r="AZ27" s="356">
        <v>95145</v>
      </c>
      <c r="BA27" s="360">
        <v>590040</v>
      </c>
      <c r="BB27" s="361"/>
      <c r="BC27" s="362">
        <v>0</v>
      </c>
      <c r="BD27" s="363">
        <v>1372569</v>
      </c>
    </row>
    <row r="28" spans="1:56" ht="15" customHeight="1" x14ac:dyDescent="0.2">
      <c r="A28" s="381">
        <v>22</v>
      </c>
      <c r="B28" s="365">
        <v>22</v>
      </c>
      <c r="C28" s="366" t="s">
        <v>316</v>
      </c>
      <c r="D28" s="350">
        <v>0</v>
      </c>
      <c r="E28" s="367">
        <v>0</v>
      </c>
      <c r="F28" s="350"/>
      <c r="G28" s="368">
        <v>0</v>
      </c>
      <c r="H28" s="350"/>
      <c r="I28" s="368">
        <v>0</v>
      </c>
      <c r="J28" s="369">
        <v>0</v>
      </c>
      <c r="K28" s="370"/>
      <c r="L28" s="371"/>
      <c r="M28" s="372"/>
      <c r="N28" s="350">
        <v>1056</v>
      </c>
      <c r="O28" s="373">
        <v>73920</v>
      </c>
      <c r="P28" s="368"/>
      <c r="Q28" s="373">
        <v>73920</v>
      </c>
      <c r="R28" s="374">
        <v>250.84999999999997</v>
      </c>
      <c r="S28" s="375">
        <v>250850</v>
      </c>
      <c r="T28" s="375">
        <v>47937</v>
      </c>
      <c r="U28" s="375">
        <v>298787</v>
      </c>
      <c r="V28" s="374">
        <v>152.00000000000003</v>
      </c>
      <c r="W28" s="375">
        <v>76000</v>
      </c>
      <c r="X28" s="375">
        <v>14820</v>
      </c>
      <c r="Y28" s="375">
        <v>90820</v>
      </c>
      <c r="Z28" s="374">
        <v>402.85</v>
      </c>
      <c r="AA28" s="375">
        <v>326850</v>
      </c>
      <c r="AB28" s="375">
        <v>62757</v>
      </c>
      <c r="AC28" s="376">
        <v>389607</v>
      </c>
      <c r="AD28" s="374">
        <v>250.84999999999997</v>
      </c>
      <c r="AE28" s="375">
        <v>200680</v>
      </c>
      <c r="AF28" s="375">
        <v>38350</v>
      </c>
      <c r="AG28" s="375">
        <v>239030</v>
      </c>
      <c r="AH28" s="374">
        <v>152.00000000000003</v>
      </c>
      <c r="AI28" s="375">
        <v>60800</v>
      </c>
      <c r="AJ28" s="375">
        <v>11856</v>
      </c>
      <c r="AK28" s="375">
        <v>72656</v>
      </c>
      <c r="AL28" s="374">
        <v>402.85</v>
      </c>
      <c r="AM28" s="375">
        <v>261480</v>
      </c>
      <c r="AN28" s="375">
        <v>50206</v>
      </c>
      <c r="AO28" s="377">
        <v>311686</v>
      </c>
      <c r="AP28" s="374">
        <v>250.84999999999997</v>
      </c>
      <c r="AQ28" s="375">
        <v>376275</v>
      </c>
      <c r="AR28" s="375">
        <v>71906</v>
      </c>
      <c r="AS28" s="375">
        <v>448181</v>
      </c>
      <c r="AT28" s="374">
        <v>152.00000000000003</v>
      </c>
      <c r="AU28" s="375">
        <v>114000</v>
      </c>
      <c r="AV28" s="375">
        <v>22230</v>
      </c>
      <c r="AW28" s="375">
        <v>136230</v>
      </c>
      <c r="AX28" s="374">
        <v>402.85</v>
      </c>
      <c r="AY28" s="375">
        <v>490275</v>
      </c>
      <c r="AZ28" s="375">
        <v>94136</v>
      </c>
      <c r="BA28" s="378">
        <v>584411</v>
      </c>
      <c r="BB28" s="361"/>
      <c r="BC28" s="379">
        <v>0</v>
      </c>
      <c r="BD28" s="380">
        <v>1359624</v>
      </c>
    </row>
    <row r="29" spans="1:56" ht="15" customHeight="1" x14ac:dyDescent="0.2">
      <c r="A29" s="381">
        <v>23</v>
      </c>
      <c r="B29" s="365">
        <v>23</v>
      </c>
      <c r="C29" s="366" t="s">
        <v>317</v>
      </c>
      <c r="D29" s="350">
        <v>6</v>
      </c>
      <c r="E29" s="367">
        <v>126000</v>
      </c>
      <c r="F29" s="350"/>
      <c r="G29" s="368">
        <v>0</v>
      </c>
      <c r="H29" s="350"/>
      <c r="I29" s="368">
        <v>0</v>
      </c>
      <c r="J29" s="369">
        <v>0</v>
      </c>
      <c r="K29" s="370"/>
      <c r="L29" s="371"/>
      <c r="M29" s="372"/>
      <c r="N29" s="350">
        <v>4186</v>
      </c>
      <c r="O29" s="373">
        <v>293020</v>
      </c>
      <c r="P29" s="368"/>
      <c r="Q29" s="373">
        <v>293020</v>
      </c>
      <c r="R29" s="374">
        <v>1020.1489980000003</v>
      </c>
      <c r="S29" s="375">
        <v>1020149</v>
      </c>
      <c r="T29" s="375">
        <v>194950</v>
      </c>
      <c r="U29" s="375">
        <v>1215099</v>
      </c>
      <c r="V29" s="374">
        <v>569.73965799999996</v>
      </c>
      <c r="W29" s="375">
        <v>284870</v>
      </c>
      <c r="X29" s="375">
        <v>55550</v>
      </c>
      <c r="Y29" s="375">
        <v>340420</v>
      </c>
      <c r="Z29" s="374">
        <v>1589.8886560000003</v>
      </c>
      <c r="AA29" s="375">
        <v>1305019</v>
      </c>
      <c r="AB29" s="375">
        <v>250500</v>
      </c>
      <c r="AC29" s="376">
        <v>1555519</v>
      </c>
      <c r="AD29" s="374">
        <v>1020.1489980000003</v>
      </c>
      <c r="AE29" s="375">
        <v>816119</v>
      </c>
      <c r="AF29" s="375">
        <v>155960</v>
      </c>
      <c r="AG29" s="375">
        <v>972079</v>
      </c>
      <c r="AH29" s="374">
        <v>569.73965799999996</v>
      </c>
      <c r="AI29" s="375">
        <v>227896</v>
      </c>
      <c r="AJ29" s="375">
        <v>44440</v>
      </c>
      <c r="AK29" s="375">
        <v>272336</v>
      </c>
      <c r="AL29" s="374">
        <v>1589.8886560000003</v>
      </c>
      <c r="AM29" s="375">
        <v>1044015</v>
      </c>
      <c r="AN29" s="375">
        <v>200400</v>
      </c>
      <c r="AO29" s="377">
        <v>1244415</v>
      </c>
      <c r="AP29" s="374">
        <v>1020.1489980000003</v>
      </c>
      <c r="AQ29" s="375">
        <v>1530223</v>
      </c>
      <c r="AR29" s="375">
        <v>292426</v>
      </c>
      <c r="AS29" s="375">
        <v>1822649</v>
      </c>
      <c r="AT29" s="374">
        <v>569.73965799999996</v>
      </c>
      <c r="AU29" s="375">
        <v>427305</v>
      </c>
      <c r="AV29" s="375">
        <v>83324</v>
      </c>
      <c r="AW29" s="375">
        <v>510629</v>
      </c>
      <c r="AX29" s="374">
        <v>1589.8886560000003</v>
      </c>
      <c r="AY29" s="375">
        <v>1957528</v>
      </c>
      <c r="AZ29" s="375">
        <v>375750</v>
      </c>
      <c r="BA29" s="378">
        <v>2333278</v>
      </c>
      <c r="BB29" s="361"/>
      <c r="BC29" s="379">
        <v>0</v>
      </c>
      <c r="BD29" s="380">
        <v>5552232</v>
      </c>
    </row>
    <row r="30" spans="1:56" ht="15" customHeight="1" x14ac:dyDescent="0.2">
      <c r="A30" s="381">
        <v>24</v>
      </c>
      <c r="B30" s="365">
        <v>24</v>
      </c>
      <c r="C30" s="366" t="s">
        <v>318</v>
      </c>
      <c r="D30" s="350">
        <v>0</v>
      </c>
      <c r="E30" s="367">
        <v>0</v>
      </c>
      <c r="F30" s="350"/>
      <c r="G30" s="368">
        <v>0</v>
      </c>
      <c r="H30" s="350"/>
      <c r="I30" s="368">
        <v>0</v>
      </c>
      <c r="J30" s="369">
        <v>0</v>
      </c>
      <c r="K30" s="370"/>
      <c r="L30" s="371"/>
      <c r="M30" s="372"/>
      <c r="N30" s="350">
        <v>1716</v>
      </c>
      <c r="O30" s="373">
        <v>120120</v>
      </c>
      <c r="P30" s="368"/>
      <c r="Q30" s="373">
        <v>120120</v>
      </c>
      <c r="R30" s="374">
        <v>523.84667799999897</v>
      </c>
      <c r="S30" s="375">
        <v>523847</v>
      </c>
      <c r="T30" s="375">
        <v>100107</v>
      </c>
      <c r="U30" s="375">
        <v>623954</v>
      </c>
      <c r="V30" s="374">
        <v>345.51388900000001</v>
      </c>
      <c r="W30" s="375">
        <v>172757</v>
      </c>
      <c r="X30" s="375">
        <v>33688</v>
      </c>
      <c r="Y30" s="375">
        <v>206445</v>
      </c>
      <c r="Z30" s="374">
        <v>869.36056699999904</v>
      </c>
      <c r="AA30" s="375">
        <v>696604</v>
      </c>
      <c r="AB30" s="375">
        <v>133795</v>
      </c>
      <c r="AC30" s="376">
        <v>830399</v>
      </c>
      <c r="AD30" s="374">
        <v>523.84667799999897</v>
      </c>
      <c r="AE30" s="375">
        <v>419077</v>
      </c>
      <c r="AF30" s="375">
        <v>80086</v>
      </c>
      <c r="AG30" s="375">
        <v>499163</v>
      </c>
      <c r="AH30" s="374">
        <v>345.51388900000001</v>
      </c>
      <c r="AI30" s="375">
        <v>138206</v>
      </c>
      <c r="AJ30" s="375">
        <v>26950</v>
      </c>
      <c r="AK30" s="375">
        <v>165156</v>
      </c>
      <c r="AL30" s="374">
        <v>869.36056699999904</v>
      </c>
      <c r="AM30" s="375">
        <v>557283</v>
      </c>
      <c r="AN30" s="375">
        <v>107036</v>
      </c>
      <c r="AO30" s="377">
        <v>664319</v>
      </c>
      <c r="AP30" s="374">
        <v>523.84667799999897</v>
      </c>
      <c r="AQ30" s="375">
        <v>785770</v>
      </c>
      <c r="AR30" s="375">
        <v>150161</v>
      </c>
      <c r="AS30" s="375">
        <v>935931</v>
      </c>
      <c r="AT30" s="374">
        <v>345.51388900000001</v>
      </c>
      <c r="AU30" s="375">
        <v>259135</v>
      </c>
      <c r="AV30" s="375">
        <v>50531</v>
      </c>
      <c r="AW30" s="375">
        <v>309666</v>
      </c>
      <c r="AX30" s="374">
        <v>869.36056699999904</v>
      </c>
      <c r="AY30" s="375">
        <v>1044905</v>
      </c>
      <c r="AZ30" s="375">
        <v>200692</v>
      </c>
      <c r="BA30" s="378">
        <v>1245597</v>
      </c>
      <c r="BB30" s="361"/>
      <c r="BC30" s="379">
        <v>0</v>
      </c>
      <c r="BD30" s="380">
        <v>2860435</v>
      </c>
    </row>
    <row r="31" spans="1:56" ht="15" customHeight="1" x14ac:dyDescent="0.2">
      <c r="A31" s="382">
        <v>25</v>
      </c>
      <c r="B31" s="383">
        <v>25</v>
      </c>
      <c r="C31" s="384" t="s">
        <v>319</v>
      </c>
      <c r="D31" s="385">
        <v>0</v>
      </c>
      <c r="E31" s="386">
        <v>0</v>
      </c>
      <c r="F31" s="385"/>
      <c r="G31" s="387">
        <v>0</v>
      </c>
      <c r="H31" s="385"/>
      <c r="I31" s="387">
        <v>0</v>
      </c>
      <c r="J31" s="388">
        <v>0</v>
      </c>
      <c r="K31" s="389"/>
      <c r="L31" s="390"/>
      <c r="M31" s="391"/>
      <c r="N31" s="385">
        <v>903</v>
      </c>
      <c r="O31" s="392">
        <v>63210</v>
      </c>
      <c r="P31" s="387"/>
      <c r="Q31" s="392">
        <v>63210</v>
      </c>
      <c r="R31" s="393">
        <v>179.80047299999993</v>
      </c>
      <c r="S31" s="394">
        <v>179800</v>
      </c>
      <c r="T31" s="394">
        <v>34360</v>
      </c>
      <c r="U31" s="394">
        <v>214160</v>
      </c>
      <c r="V31" s="393">
        <v>147.74451399999998</v>
      </c>
      <c r="W31" s="394">
        <v>73872</v>
      </c>
      <c r="X31" s="394">
        <v>14405</v>
      </c>
      <c r="Y31" s="394">
        <v>88277</v>
      </c>
      <c r="Z31" s="393">
        <v>327.54498699999988</v>
      </c>
      <c r="AA31" s="394">
        <v>253672</v>
      </c>
      <c r="AB31" s="394">
        <v>48765</v>
      </c>
      <c r="AC31" s="395">
        <v>302437</v>
      </c>
      <c r="AD31" s="393">
        <v>179.80047299999993</v>
      </c>
      <c r="AE31" s="394">
        <v>143840</v>
      </c>
      <c r="AF31" s="394">
        <v>27488</v>
      </c>
      <c r="AG31" s="394">
        <v>171328</v>
      </c>
      <c r="AH31" s="393">
        <v>147.74451399999998</v>
      </c>
      <c r="AI31" s="394">
        <v>59098</v>
      </c>
      <c r="AJ31" s="394">
        <v>11524</v>
      </c>
      <c r="AK31" s="394">
        <v>70622</v>
      </c>
      <c r="AL31" s="393">
        <v>327.54498699999988</v>
      </c>
      <c r="AM31" s="394">
        <v>202938</v>
      </c>
      <c r="AN31" s="394">
        <v>39012</v>
      </c>
      <c r="AO31" s="396">
        <v>241950</v>
      </c>
      <c r="AP31" s="393">
        <v>179.80047299999993</v>
      </c>
      <c r="AQ31" s="394">
        <v>269701</v>
      </c>
      <c r="AR31" s="394">
        <v>51540</v>
      </c>
      <c r="AS31" s="394">
        <v>321241</v>
      </c>
      <c r="AT31" s="393">
        <v>147.74451399999998</v>
      </c>
      <c r="AU31" s="394">
        <v>110808</v>
      </c>
      <c r="AV31" s="394">
        <v>21608</v>
      </c>
      <c r="AW31" s="394">
        <v>132416</v>
      </c>
      <c r="AX31" s="393">
        <v>327.54498699999988</v>
      </c>
      <c r="AY31" s="394">
        <v>380509</v>
      </c>
      <c r="AZ31" s="394">
        <v>73148</v>
      </c>
      <c r="BA31" s="397">
        <v>453657</v>
      </c>
      <c r="BB31" s="398"/>
      <c r="BC31" s="399">
        <v>0</v>
      </c>
      <c r="BD31" s="400">
        <v>1061254</v>
      </c>
    </row>
    <row r="32" spans="1:56" ht="15" customHeight="1" x14ac:dyDescent="0.2">
      <c r="A32" s="342">
        <v>26</v>
      </c>
      <c r="B32" s="343">
        <v>26</v>
      </c>
      <c r="C32" s="344" t="s">
        <v>320</v>
      </c>
      <c r="D32" s="347">
        <v>30</v>
      </c>
      <c r="E32" s="346">
        <v>630000</v>
      </c>
      <c r="F32" s="347"/>
      <c r="G32" s="348">
        <v>0</v>
      </c>
      <c r="H32" s="347"/>
      <c r="I32" s="348">
        <v>0</v>
      </c>
      <c r="J32" s="349">
        <v>0</v>
      </c>
      <c r="K32" s="401"/>
      <c r="L32" s="351"/>
      <c r="M32" s="352"/>
      <c r="N32" s="347">
        <v>18711</v>
      </c>
      <c r="O32" s="354">
        <v>1309770</v>
      </c>
      <c r="P32" s="348"/>
      <c r="Q32" s="354">
        <v>1309770</v>
      </c>
      <c r="R32" s="357">
        <v>4185.7413880000004</v>
      </c>
      <c r="S32" s="356">
        <v>4185741</v>
      </c>
      <c r="T32" s="356">
        <v>799895</v>
      </c>
      <c r="U32" s="356">
        <v>4985636</v>
      </c>
      <c r="V32" s="357">
        <v>2458.990911999997</v>
      </c>
      <c r="W32" s="356">
        <v>1229495</v>
      </c>
      <c r="X32" s="356">
        <v>239752</v>
      </c>
      <c r="Y32" s="356">
        <v>1469247</v>
      </c>
      <c r="Z32" s="357">
        <v>6644.7322999999978</v>
      </c>
      <c r="AA32" s="356">
        <v>5415236</v>
      </c>
      <c r="AB32" s="356">
        <v>1039647</v>
      </c>
      <c r="AC32" s="358">
        <v>6454883</v>
      </c>
      <c r="AD32" s="357">
        <v>4185.7413880000004</v>
      </c>
      <c r="AE32" s="356">
        <v>3348593</v>
      </c>
      <c r="AF32" s="356">
        <v>639916</v>
      </c>
      <c r="AG32" s="356">
        <v>3988509</v>
      </c>
      <c r="AH32" s="357">
        <v>2458.990911999997</v>
      </c>
      <c r="AI32" s="356">
        <v>983596</v>
      </c>
      <c r="AJ32" s="356">
        <v>191801</v>
      </c>
      <c r="AK32" s="356">
        <v>1175397</v>
      </c>
      <c r="AL32" s="357">
        <v>6644.7322999999978</v>
      </c>
      <c r="AM32" s="356">
        <v>4332189</v>
      </c>
      <c r="AN32" s="356">
        <v>831717</v>
      </c>
      <c r="AO32" s="359">
        <v>5163906</v>
      </c>
      <c r="AP32" s="357">
        <v>4185.7413880000004</v>
      </c>
      <c r="AQ32" s="356">
        <v>6278612</v>
      </c>
      <c r="AR32" s="356">
        <v>1199843</v>
      </c>
      <c r="AS32" s="356">
        <v>7478455</v>
      </c>
      <c r="AT32" s="357">
        <v>2458.990911999997</v>
      </c>
      <c r="AU32" s="356">
        <v>1844243</v>
      </c>
      <c r="AV32" s="356">
        <v>359627</v>
      </c>
      <c r="AW32" s="356">
        <v>2203870</v>
      </c>
      <c r="AX32" s="357">
        <v>6644.7322999999978</v>
      </c>
      <c r="AY32" s="356">
        <v>8122855</v>
      </c>
      <c r="AZ32" s="356">
        <v>1559470</v>
      </c>
      <c r="BA32" s="360">
        <v>9682325</v>
      </c>
      <c r="BB32" s="361"/>
      <c r="BC32" s="362">
        <v>0</v>
      </c>
      <c r="BD32" s="363">
        <v>23240884</v>
      </c>
    </row>
    <row r="33" spans="1:56" ht="15" customHeight="1" x14ac:dyDescent="0.2">
      <c r="A33" s="381">
        <v>27</v>
      </c>
      <c r="B33" s="365">
        <v>27</v>
      </c>
      <c r="C33" s="366" t="s">
        <v>321</v>
      </c>
      <c r="D33" s="350">
        <v>0</v>
      </c>
      <c r="E33" s="367">
        <v>0</v>
      </c>
      <c r="F33" s="350"/>
      <c r="G33" s="368">
        <v>0</v>
      </c>
      <c r="H33" s="350"/>
      <c r="I33" s="368">
        <v>0</v>
      </c>
      <c r="J33" s="369">
        <v>0</v>
      </c>
      <c r="K33" s="370"/>
      <c r="L33" s="371"/>
      <c r="M33" s="372"/>
      <c r="N33" s="350">
        <v>2213</v>
      </c>
      <c r="O33" s="373">
        <v>154910</v>
      </c>
      <c r="P33" s="368"/>
      <c r="Q33" s="373">
        <v>154910</v>
      </c>
      <c r="R33" s="374">
        <v>437.40936299999851</v>
      </c>
      <c r="S33" s="375">
        <v>437409</v>
      </c>
      <c r="T33" s="375">
        <v>83589</v>
      </c>
      <c r="U33" s="375">
        <v>520998</v>
      </c>
      <c r="V33" s="374">
        <v>325.73333000000002</v>
      </c>
      <c r="W33" s="375">
        <v>162867</v>
      </c>
      <c r="X33" s="375">
        <v>31759</v>
      </c>
      <c r="Y33" s="375">
        <v>194626</v>
      </c>
      <c r="Z33" s="374">
        <v>763.14269299999853</v>
      </c>
      <c r="AA33" s="375">
        <v>600276</v>
      </c>
      <c r="AB33" s="375">
        <v>115348</v>
      </c>
      <c r="AC33" s="376">
        <v>715624</v>
      </c>
      <c r="AD33" s="374">
        <v>437.40936299999851</v>
      </c>
      <c r="AE33" s="375">
        <v>349927</v>
      </c>
      <c r="AF33" s="375">
        <v>66871</v>
      </c>
      <c r="AG33" s="375">
        <v>416798</v>
      </c>
      <c r="AH33" s="374">
        <v>325.73333000000002</v>
      </c>
      <c r="AI33" s="375">
        <v>130293</v>
      </c>
      <c r="AJ33" s="375">
        <v>25407</v>
      </c>
      <c r="AK33" s="375">
        <v>155700</v>
      </c>
      <c r="AL33" s="374">
        <v>763.14269299999853</v>
      </c>
      <c r="AM33" s="375">
        <v>480220</v>
      </c>
      <c r="AN33" s="375">
        <v>92278</v>
      </c>
      <c r="AO33" s="377">
        <v>572498</v>
      </c>
      <c r="AP33" s="374">
        <v>437.40936299999851</v>
      </c>
      <c r="AQ33" s="375">
        <v>656114</v>
      </c>
      <c r="AR33" s="375">
        <v>125383</v>
      </c>
      <c r="AS33" s="375">
        <v>781497</v>
      </c>
      <c r="AT33" s="374">
        <v>325.73333000000002</v>
      </c>
      <c r="AU33" s="375">
        <v>244300</v>
      </c>
      <c r="AV33" s="375">
        <v>47639</v>
      </c>
      <c r="AW33" s="375">
        <v>291939</v>
      </c>
      <c r="AX33" s="374">
        <v>763.14269299999853</v>
      </c>
      <c r="AY33" s="375">
        <v>900414</v>
      </c>
      <c r="AZ33" s="375">
        <v>173022</v>
      </c>
      <c r="BA33" s="378">
        <v>1073436</v>
      </c>
      <c r="BB33" s="361"/>
      <c r="BC33" s="379">
        <v>0</v>
      </c>
      <c r="BD33" s="380">
        <v>2516468</v>
      </c>
    </row>
    <row r="34" spans="1:56" ht="15" customHeight="1" x14ac:dyDescent="0.2">
      <c r="A34" s="381">
        <v>28</v>
      </c>
      <c r="B34" s="365">
        <v>28</v>
      </c>
      <c r="C34" s="366" t="s">
        <v>322</v>
      </c>
      <c r="D34" s="350">
        <v>26</v>
      </c>
      <c r="E34" s="367">
        <v>546000</v>
      </c>
      <c r="F34" s="350"/>
      <c r="G34" s="368">
        <v>0</v>
      </c>
      <c r="H34" s="350"/>
      <c r="I34" s="368">
        <v>0</v>
      </c>
      <c r="J34" s="369">
        <v>0</v>
      </c>
      <c r="K34" s="370"/>
      <c r="L34" s="371"/>
      <c r="M34" s="372"/>
      <c r="N34" s="350">
        <v>12491</v>
      </c>
      <c r="O34" s="373">
        <v>874370</v>
      </c>
      <c r="P34" s="368"/>
      <c r="Q34" s="373">
        <v>874370</v>
      </c>
      <c r="R34" s="374">
        <v>2600.416439000001</v>
      </c>
      <c r="S34" s="375">
        <v>2600416</v>
      </c>
      <c r="T34" s="375">
        <v>496939</v>
      </c>
      <c r="U34" s="375">
        <v>3097355</v>
      </c>
      <c r="V34" s="374">
        <v>1856.5890840000004</v>
      </c>
      <c r="W34" s="375">
        <v>928295</v>
      </c>
      <c r="X34" s="375">
        <v>181018</v>
      </c>
      <c r="Y34" s="375">
        <v>1109313</v>
      </c>
      <c r="Z34" s="374">
        <v>4457.0055230000016</v>
      </c>
      <c r="AA34" s="375">
        <v>3528711</v>
      </c>
      <c r="AB34" s="375">
        <v>677957</v>
      </c>
      <c r="AC34" s="376">
        <v>4206668</v>
      </c>
      <c r="AD34" s="374">
        <v>2600.416439000001</v>
      </c>
      <c r="AE34" s="375">
        <v>2080333</v>
      </c>
      <c r="AF34" s="375">
        <v>397552</v>
      </c>
      <c r="AG34" s="375">
        <v>2477885</v>
      </c>
      <c r="AH34" s="374">
        <v>1856.5890840000004</v>
      </c>
      <c r="AI34" s="375">
        <v>742636</v>
      </c>
      <c r="AJ34" s="375">
        <v>144814</v>
      </c>
      <c r="AK34" s="375">
        <v>887450</v>
      </c>
      <c r="AL34" s="374">
        <v>4457.0055230000016</v>
      </c>
      <c r="AM34" s="375">
        <v>2822969</v>
      </c>
      <c r="AN34" s="375">
        <v>542366</v>
      </c>
      <c r="AO34" s="377">
        <v>3365335</v>
      </c>
      <c r="AP34" s="374">
        <v>2600.416439000001</v>
      </c>
      <c r="AQ34" s="375">
        <v>3900625</v>
      </c>
      <c r="AR34" s="375">
        <v>745409</v>
      </c>
      <c r="AS34" s="375">
        <v>4646034</v>
      </c>
      <c r="AT34" s="374">
        <v>1856.5890840000004</v>
      </c>
      <c r="AU34" s="375">
        <v>1392442</v>
      </c>
      <c r="AV34" s="375">
        <v>271526</v>
      </c>
      <c r="AW34" s="375">
        <v>1663968</v>
      </c>
      <c r="AX34" s="374">
        <v>4457.0055230000016</v>
      </c>
      <c r="AY34" s="375">
        <v>5293067</v>
      </c>
      <c r="AZ34" s="375">
        <v>1016935</v>
      </c>
      <c r="BA34" s="378">
        <v>6310002</v>
      </c>
      <c r="BB34" s="361"/>
      <c r="BC34" s="379">
        <v>0</v>
      </c>
      <c r="BD34" s="380">
        <v>15302375</v>
      </c>
    </row>
    <row r="35" spans="1:56" ht="15" customHeight="1" x14ac:dyDescent="0.2">
      <c r="A35" s="381">
        <v>29</v>
      </c>
      <c r="B35" s="365">
        <v>29</v>
      </c>
      <c r="C35" s="366" t="s">
        <v>323</v>
      </c>
      <c r="D35" s="350">
        <v>5</v>
      </c>
      <c r="E35" s="367">
        <v>105000</v>
      </c>
      <c r="F35" s="350"/>
      <c r="G35" s="368">
        <v>0</v>
      </c>
      <c r="H35" s="350"/>
      <c r="I35" s="368">
        <v>0</v>
      </c>
      <c r="J35" s="369">
        <v>0</v>
      </c>
      <c r="K35" s="370"/>
      <c r="L35" s="371"/>
      <c r="M35" s="372"/>
      <c r="N35" s="350">
        <v>5489</v>
      </c>
      <c r="O35" s="373">
        <v>384230</v>
      </c>
      <c r="P35" s="368"/>
      <c r="Q35" s="373">
        <v>384230</v>
      </c>
      <c r="R35" s="374">
        <v>1144.7130320000006</v>
      </c>
      <c r="S35" s="375">
        <v>1144713</v>
      </c>
      <c r="T35" s="375">
        <v>218755</v>
      </c>
      <c r="U35" s="375">
        <v>1363468</v>
      </c>
      <c r="V35" s="374">
        <v>790.84734000000003</v>
      </c>
      <c r="W35" s="375">
        <v>395424</v>
      </c>
      <c r="X35" s="375">
        <v>77108</v>
      </c>
      <c r="Y35" s="375">
        <v>472532</v>
      </c>
      <c r="Z35" s="374">
        <v>1935.5603720000006</v>
      </c>
      <c r="AA35" s="375">
        <v>1540137</v>
      </c>
      <c r="AB35" s="375">
        <v>295863</v>
      </c>
      <c r="AC35" s="376">
        <v>1836000</v>
      </c>
      <c r="AD35" s="374">
        <v>1144.7130320000006</v>
      </c>
      <c r="AE35" s="375">
        <v>915770</v>
      </c>
      <c r="AF35" s="375">
        <v>175004</v>
      </c>
      <c r="AG35" s="375">
        <v>1090774</v>
      </c>
      <c r="AH35" s="374">
        <v>790.84734000000003</v>
      </c>
      <c r="AI35" s="375">
        <v>316339</v>
      </c>
      <c r="AJ35" s="375">
        <v>61686</v>
      </c>
      <c r="AK35" s="375">
        <v>378025</v>
      </c>
      <c r="AL35" s="374">
        <v>1935.5603720000006</v>
      </c>
      <c r="AM35" s="375">
        <v>1232109</v>
      </c>
      <c r="AN35" s="375">
        <v>236690</v>
      </c>
      <c r="AO35" s="377">
        <v>1468799</v>
      </c>
      <c r="AP35" s="374">
        <v>1144.7130320000006</v>
      </c>
      <c r="AQ35" s="375">
        <v>1717070</v>
      </c>
      <c r="AR35" s="375">
        <v>328132</v>
      </c>
      <c r="AS35" s="375">
        <v>2045202</v>
      </c>
      <c r="AT35" s="374">
        <v>790.84734000000003</v>
      </c>
      <c r="AU35" s="375">
        <v>593136</v>
      </c>
      <c r="AV35" s="375">
        <v>115662</v>
      </c>
      <c r="AW35" s="375">
        <v>708798</v>
      </c>
      <c r="AX35" s="374">
        <v>1935.5603720000006</v>
      </c>
      <c r="AY35" s="375">
        <v>2310206</v>
      </c>
      <c r="AZ35" s="375">
        <v>443794</v>
      </c>
      <c r="BA35" s="378">
        <v>2754000</v>
      </c>
      <c r="BB35" s="361"/>
      <c r="BC35" s="379">
        <v>0</v>
      </c>
      <c r="BD35" s="380">
        <v>6548029</v>
      </c>
    </row>
    <row r="36" spans="1:56" ht="15" customHeight="1" x14ac:dyDescent="0.2">
      <c r="A36" s="382">
        <v>30</v>
      </c>
      <c r="B36" s="383">
        <v>30</v>
      </c>
      <c r="C36" s="384" t="s">
        <v>324</v>
      </c>
      <c r="D36" s="385">
        <v>0</v>
      </c>
      <c r="E36" s="386">
        <v>0</v>
      </c>
      <c r="F36" s="385"/>
      <c r="G36" s="387">
        <v>0</v>
      </c>
      <c r="H36" s="385"/>
      <c r="I36" s="387">
        <v>0</v>
      </c>
      <c r="J36" s="388">
        <v>0</v>
      </c>
      <c r="K36" s="389"/>
      <c r="L36" s="390"/>
      <c r="M36" s="391"/>
      <c r="N36" s="385">
        <v>994</v>
      </c>
      <c r="O36" s="392">
        <v>69580</v>
      </c>
      <c r="P36" s="387"/>
      <c r="Q36" s="392">
        <v>69580</v>
      </c>
      <c r="R36" s="393">
        <v>223.32413699999998</v>
      </c>
      <c r="S36" s="394">
        <v>223324</v>
      </c>
      <c r="T36" s="394">
        <v>42677</v>
      </c>
      <c r="U36" s="394">
        <v>266001</v>
      </c>
      <c r="V36" s="393">
        <v>159.66667200000001</v>
      </c>
      <c r="W36" s="394">
        <v>79833</v>
      </c>
      <c r="X36" s="394">
        <v>15567</v>
      </c>
      <c r="Y36" s="394">
        <v>95400</v>
      </c>
      <c r="Z36" s="393">
        <v>382.99080900000001</v>
      </c>
      <c r="AA36" s="394">
        <v>303157</v>
      </c>
      <c r="AB36" s="394">
        <v>58244</v>
      </c>
      <c r="AC36" s="395">
        <v>361401</v>
      </c>
      <c r="AD36" s="393">
        <v>223.32413699999998</v>
      </c>
      <c r="AE36" s="394">
        <v>178659</v>
      </c>
      <c r="AF36" s="394">
        <v>34142</v>
      </c>
      <c r="AG36" s="394">
        <v>212801</v>
      </c>
      <c r="AH36" s="393">
        <v>159.66667200000001</v>
      </c>
      <c r="AI36" s="394">
        <v>63867</v>
      </c>
      <c r="AJ36" s="394">
        <v>12454</v>
      </c>
      <c r="AK36" s="394">
        <v>76321</v>
      </c>
      <c r="AL36" s="393">
        <v>382.99080900000001</v>
      </c>
      <c r="AM36" s="394">
        <v>242526</v>
      </c>
      <c r="AN36" s="394">
        <v>46596</v>
      </c>
      <c r="AO36" s="396">
        <v>289122</v>
      </c>
      <c r="AP36" s="393">
        <v>223.32413699999998</v>
      </c>
      <c r="AQ36" s="394">
        <v>334986</v>
      </c>
      <c r="AR36" s="394">
        <v>64016</v>
      </c>
      <c r="AS36" s="394">
        <v>399002</v>
      </c>
      <c r="AT36" s="393">
        <v>159.66667200000001</v>
      </c>
      <c r="AU36" s="394">
        <v>119750</v>
      </c>
      <c r="AV36" s="394">
        <v>23351</v>
      </c>
      <c r="AW36" s="394">
        <v>143101</v>
      </c>
      <c r="AX36" s="393">
        <v>382.99080900000001</v>
      </c>
      <c r="AY36" s="394">
        <v>454736</v>
      </c>
      <c r="AZ36" s="394">
        <v>87367</v>
      </c>
      <c r="BA36" s="397">
        <v>542103</v>
      </c>
      <c r="BB36" s="398"/>
      <c r="BC36" s="399">
        <v>0</v>
      </c>
      <c r="BD36" s="400">
        <v>1262206</v>
      </c>
    </row>
    <row r="37" spans="1:56" ht="15" customHeight="1" x14ac:dyDescent="0.2">
      <c r="A37" s="342">
        <v>31</v>
      </c>
      <c r="B37" s="343">
        <v>31</v>
      </c>
      <c r="C37" s="344" t="s">
        <v>325</v>
      </c>
      <c r="D37" s="347">
        <v>3</v>
      </c>
      <c r="E37" s="346">
        <v>63000</v>
      </c>
      <c r="F37" s="347"/>
      <c r="G37" s="348">
        <v>0</v>
      </c>
      <c r="H37" s="347"/>
      <c r="I37" s="348">
        <v>0</v>
      </c>
      <c r="J37" s="349">
        <v>0</v>
      </c>
      <c r="K37" s="401"/>
      <c r="L37" s="351"/>
      <c r="M37" s="352"/>
      <c r="N37" s="347">
        <v>2498</v>
      </c>
      <c r="O37" s="354">
        <v>174860</v>
      </c>
      <c r="P37" s="348"/>
      <c r="Q37" s="354">
        <v>174860</v>
      </c>
      <c r="R37" s="357">
        <v>569.60500399999989</v>
      </c>
      <c r="S37" s="356">
        <v>569605</v>
      </c>
      <c r="T37" s="356">
        <v>108852</v>
      </c>
      <c r="U37" s="356">
        <v>678457</v>
      </c>
      <c r="V37" s="357">
        <v>371.5016</v>
      </c>
      <c r="W37" s="356">
        <v>185751</v>
      </c>
      <c r="X37" s="356">
        <v>36221</v>
      </c>
      <c r="Y37" s="356">
        <v>221972</v>
      </c>
      <c r="Z37" s="357">
        <v>941.10660399999983</v>
      </c>
      <c r="AA37" s="356">
        <v>755356</v>
      </c>
      <c r="AB37" s="356">
        <v>145073</v>
      </c>
      <c r="AC37" s="358">
        <v>900429</v>
      </c>
      <c r="AD37" s="357">
        <v>569.60500399999989</v>
      </c>
      <c r="AE37" s="356">
        <v>455684</v>
      </c>
      <c r="AF37" s="356">
        <v>87081</v>
      </c>
      <c r="AG37" s="356">
        <v>542765</v>
      </c>
      <c r="AH37" s="357">
        <v>371.5016</v>
      </c>
      <c r="AI37" s="356">
        <v>148601</v>
      </c>
      <c r="AJ37" s="356">
        <v>28977</v>
      </c>
      <c r="AK37" s="356">
        <v>177578</v>
      </c>
      <c r="AL37" s="357">
        <v>941.10660399999983</v>
      </c>
      <c r="AM37" s="356">
        <v>604285</v>
      </c>
      <c r="AN37" s="356">
        <v>116058</v>
      </c>
      <c r="AO37" s="359">
        <v>720343</v>
      </c>
      <c r="AP37" s="357">
        <v>569.60500399999989</v>
      </c>
      <c r="AQ37" s="356">
        <v>854408</v>
      </c>
      <c r="AR37" s="356">
        <v>163277</v>
      </c>
      <c r="AS37" s="356">
        <v>1017685</v>
      </c>
      <c r="AT37" s="357">
        <v>371.5016</v>
      </c>
      <c r="AU37" s="356">
        <v>278626</v>
      </c>
      <c r="AV37" s="356">
        <v>54332</v>
      </c>
      <c r="AW37" s="356">
        <v>332958</v>
      </c>
      <c r="AX37" s="357">
        <v>941.10660399999983</v>
      </c>
      <c r="AY37" s="356">
        <v>1133034</v>
      </c>
      <c r="AZ37" s="356">
        <v>217609</v>
      </c>
      <c r="BA37" s="360">
        <v>1350643</v>
      </c>
      <c r="BB37" s="361"/>
      <c r="BC37" s="362">
        <v>0</v>
      </c>
      <c r="BD37" s="363">
        <v>3209275</v>
      </c>
    </row>
    <row r="38" spans="1:56" ht="15" customHeight="1" x14ac:dyDescent="0.2">
      <c r="A38" s="381">
        <v>32</v>
      </c>
      <c r="B38" s="365">
        <v>32</v>
      </c>
      <c r="C38" s="366" t="s">
        <v>326</v>
      </c>
      <c r="D38" s="350">
        <v>0</v>
      </c>
      <c r="E38" s="367">
        <v>0</v>
      </c>
      <c r="F38" s="350"/>
      <c r="G38" s="368">
        <v>0</v>
      </c>
      <c r="H38" s="350"/>
      <c r="I38" s="368">
        <v>0</v>
      </c>
      <c r="J38" s="369">
        <v>0</v>
      </c>
      <c r="K38" s="370"/>
      <c r="L38" s="371"/>
      <c r="M38" s="372"/>
      <c r="N38" s="350">
        <v>11323</v>
      </c>
      <c r="O38" s="373">
        <v>792610</v>
      </c>
      <c r="P38" s="368"/>
      <c r="Q38" s="373">
        <v>792610</v>
      </c>
      <c r="R38" s="374">
        <v>2301.7139299999994</v>
      </c>
      <c r="S38" s="375">
        <v>2301714</v>
      </c>
      <c r="T38" s="375">
        <v>439858</v>
      </c>
      <c r="U38" s="375">
        <v>2741572</v>
      </c>
      <c r="V38" s="374">
        <v>1605.2039130000001</v>
      </c>
      <c r="W38" s="375">
        <v>802602</v>
      </c>
      <c r="X38" s="375">
        <v>156507</v>
      </c>
      <c r="Y38" s="375">
        <v>959109</v>
      </c>
      <c r="Z38" s="374">
        <v>3906.9178429999993</v>
      </c>
      <c r="AA38" s="375">
        <v>3104316</v>
      </c>
      <c r="AB38" s="375">
        <v>596365</v>
      </c>
      <c r="AC38" s="376">
        <v>3700681</v>
      </c>
      <c r="AD38" s="374">
        <v>2301.7139299999994</v>
      </c>
      <c r="AE38" s="375">
        <v>1841371</v>
      </c>
      <c r="AF38" s="375">
        <v>351886</v>
      </c>
      <c r="AG38" s="375">
        <v>2193257</v>
      </c>
      <c r="AH38" s="374">
        <v>1605.2039130000001</v>
      </c>
      <c r="AI38" s="375">
        <v>642082</v>
      </c>
      <c r="AJ38" s="375">
        <v>125206</v>
      </c>
      <c r="AK38" s="375">
        <v>767288</v>
      </c>
      <c r="AL38" s="374">
        <v>3906.9178429999993</v>
      </c>
      <c r="AM38" s="375">
        <v>2483453</v>
      </c>
      <c r="AN38" s="375">
        <v>477092</v>
      </c>
      <c r="AO38" s="377">
        <v>2960545</v>
      </c>
      <c r="AP38" s="374">
        <v>2301.7139299999994</v>
      </c>
      <c r="AQ38" s="375">
        <v>3452571</v>
      </c>
      <c r="AR38" s="375">
        <v>659786</v>
      </c>
      <c r="AS38" s="375">
        <v>4112357</v>
      </c>
      <c r="AT38" s="374">
        <v>1605.2039130000001</v>
      </c>
      <c r="AU38" s="375">
        <v>1203903</v>
      </c>
      <c r="AV38" s="375">
        <v>234761</v>
      </c>
      <c r="AW38" s="375">
        <v>1438664</v>
      </c>
      <c r="AX38" s="374">
        <v>3906.9178429999993</v>
      </c>
      <c r="AY38" s="375">
        <v>4656474</v>
      </c>
      <c r="AZ38" s="375">
        <v>894547</v>
      </c>
      <c r="BA38" s="378">
        <v>5551021</v>
      </c>
      <c r="BB38" s="361"/>
      <c r="BC38" s="379">
        <v>0</v>
      </c>
      <c r="BD38" s="380">
        <v>13004857</v>
      </c>
    </row>
    <row r="39" spans="1:56" ht="15" customHeight="1" x14ac:dyDescent="0.2">
      <c r="A39" s="381">
        <v>33</v>
      </c>
      <c r="B39" s="365">
        <v>33</v>
      </c>
      <c r="C39" s="366" t="s">
        <v>327</v>
      </c>
      <c r="D39" s="350">
        <v>0</v>
      </c>
      <c r="E39" s="367">
        <v>0</v>
      </c>
      <c r="F39" s="350"/>
      <c r="G39" s="368">
        <v>0</v>
      </c>
      <c r="H39" s="350"/>
      <c r="I39" s="368">
        <v>0</v>
      </c>
      <c r="J39" s="369">
        <v>0</v>
      </c>
      <c r="K39" s="370"/>
      <c r="L39" s="371"/>
      <c r="M39" s="372"/>
      <c r="N39" s="350">
        <v>483</v>
      </c>
      <c r="O39" s="373">
        <v>33810</v>
      </c>
      <c r="P39" s="368"/>
      <c r="Q39" s="373">
        <v>33810</v>
      </c>
      <c r="R39" s="374">
        <v>104.25326</v>
      </c>
      <c r="S39" s="375">
        <v>104253</v>
      </c>
      <c r="T39" s="375">
        <v>19923</v>
      </c>
      <c r="U39" s="375">
        <v>124176</v>
      </c>
      <c r="V39" s="374">
        <v>93.99252700000001</v>
      </c>
      <c r="W39" s="375">
        <v>46996</v>
      </c>
      <c r="X39" s="375">
        <v>9164</v>
      </c>
      <c r="Y39" s="375">
        <v>56160</v>
      </c>
      <c r="Z39" s="374">
        <v>198.24578700000001</v>
      </c>
      <c r="AA39" s="375">
        <v>151249</v>
      </c>
      <c r="AB39" s="375">
        <v>29087</v>
      </c>
      <c r="AC39" s="376">
        <v>180336</v>
      </c>
      <c r="AD39" s="374">
        <v>104.25326</v>
      </c>
      <c r="AE39" s="375">
        <v>83403</v>
      </c>
      <c r="AF39" s="375">
        <v>15938</v>
      </c>
      <c r="AG39" s="375">
        <v>99341</v>
      </c>
      <c r="AH39" s="374">
        <v>93.99252700000001</v>
      </c>
      <c r="AI39" s="375">
        <v>37597</v>
      </c>
      <c r="AJ39" s="375">
        <v>7331</v>
      </c>
      <c r="AK39" s="375">
        <v>44928</v>
      </c>
      <c r="AL39" s="374">
        <v>198.24578700000001</v>
      </c>
      <c r="AM39" s="375">
        <v>121000</v>
      </c>
      <c r="AN39" s="375">
        <v>23269</v>
      </c>
      <c r="AO39" s="377">
        <v>144269</v>
      </c>
      <c r="AP39" s="374">
        <v>104.25326</v>
      </c>
      <c r="AQ39" s="375">
        <v>156380</v>
      </c>
      <c r="AR39" s="375">
        <v>29884</v>
      </c>
      <c r="AS39" s="375">
        <v>186264</v>
      </c>
      <c r="AT39" s="374">
        <v>93.99252700000001</v>
      </c>
      <c r="AU39" s="375">
        <v>70494</v>
      </c>
      <c r="AV39" s="375">
        <v>13746</v>
      </c>
      <c r="AW39" s="375">
        <v>84240</v>
      </c>
      <c r="AX39" s="374">
        <v>198.24578700000001</v>
      </c>
      <c r="AY39" s="375">
        <v>226874</v>
      </c>
      <c r="AZ39" s="375">
        <v>43630</v>
      </c>
      <c r="BA39" s="378">
        <v>270504</v>
      </c>
      <c r="BB39" s="361"/>
      <c r="BC39" s="379">
        <v>0</v>
      </c>
      <c r="BD39" s="380">
        <v>628919</v>
      </c>
    </row>
    <row r="40" spans="1:56" ht="15" customHeight="1" x14ac:dyDescent="0.2">
      <c r="A40" s="381">
        <v>34</v>
      </c>
      <c r="B40" s="365">
        <v>34</v>
      </c>
      <c r="C40" s="366" t="s">
        <v>328</v>
      </c>
      <c r="D40" s="350">
        <v>0</v>
      </c>
      <c r="E40" s="367">
        <v>0</v>
      </c>
      <c r="F40" s="350"/>
      <c r="G40" s="368">
        <v>0</v>
      </c>
      <c r="H40" s="350"/>
      <c r="I40" s="368">
        <v>0</v>
      </c>
      <c r="J40" s="369">
        <v>0</v>
      </c>
      <c r="K40" s="370"/>
      <c r="L40" s="371"/>
      <c r="M40" s="372"/>
      <c r="N40" s="350">
        <v>1302</v>
      </c>
      <c r="O40" s="373">
        <v>91140</v>
      </c>
      <c r="P40" s="368"/>
      <c r="Q40" s="373">
        <v>91140</v>
      </c>
      <c r="R40" s="374">
        <v>274.55163000000005</v>
      </c>
      <c r="S40" s="375">
        <v>274552</v>
      </c>
      <c r="T40" s="375">
        <v>52467</v>
      </c>
      <c r="U40" s="375">
        <v>327019</v>
      </c>
      <c r="V40" s="374">
        <v>230.37022400000001</v>
      </c>
      <c r="W40" s="375">
        <v>115185</v>
      </c>
      <c r="X40" s="375">
        <v>22461</v>
      </c>
      <c r="Y40" s="375">
        <v>137646</v>
      </c>
      <c r="Z40" s="374">
        <v>504.92185400000005</v>
      </c>
      <c r="AA40" s="375">
        <v>389737</v>
      </c>
      <c r="AB40" s="375">
        <v>74928</v>
      </c>
      <c r="AC40" s="376">
        <v>464665</v>
      </c>
      <c r="AD40" s="374">
        <v>274.55163000000005</v>
      </c>
      <c r="AE40" s="375">
        <v>219641</v>
      </c>
      <c r="AF40" s="375">
        <v>41973</v>
      </c>
      <c r="AG40" s="375">
        <v>261614</v>
      </c>
      <c r="AH40" s="374">
        <v>230.37022400000001</v>
      </c>
      <c r="AI40" s="375">
        <v>92148</v>
      </c>
      <c r="AJ40" s="375">
        <v>17969</v>
      </c>
      <c r="AK40" s="375">
        <v>110117</v>
      </c>
      <c r="AL40" s="374">
        <v>504.92185400000005</v>
      </c>
      <c r="AM40" s="375">
        <v>311789</v>
      </c>
      <c r="AN40" s="375">
        <v>59942</v>
      </c>
      <c r="AO40" s="377">
        <v>371731</v>
      </c>
      <c r="AP40" s="374">
        <v>274.55163000000005</v>
      </c>
      <c r="AQ40" s="375">
        <v>411827</v>
      </c>
      <c r="AR40" s="375">
        <v>78700</v>
      </c>
      <c r="AS40" s="375">
        <v>490527</v>
      </c>
      <c r="AT40" s="374">
        <v>230.37022400000001</v>
      </c>
      <c r="AU40" s="375">
        <v>172778</v>
      </c>
      <c r="AV40" s="375">
        <v>33692</v>
      </c>
      <c r="AW40" s="375">
        <v>206470</v>
      </c>
      <c r="AX40" s="374">
        <v>504.92185400000005</v>
      </c>
      <c r="AY40" s="375">
        <v>584605</v>
      </c>
      <c r="AZ40" s="375">
        <v>112392</v>
      </c>
      <c r="BA40" s="378">
        <v>696997</v>
      </c>
      <c r="BB40" s="361"/>
      <c r="BC40" s="379">
        <v>0</v>
      </c>
      <c r="BD40" s="380">
        <v>1624533</v>
      </c>
    </row>
    <row r="41" spans="1:56" ht="15" customHeight="1" x14ac:dyDescent="0.2">
      <c r="A41" s="382">
        <v>35</v>
      </c>
      <c r="B41" s="383">
        <v>35</v>
      </c>
      <c r="C41" s="384" t="s">
        <v>329</v>
      </c>
      <c r="D41" s="385">
        <v>0</v>
      </c>
      <c r="E41" s="386">
        <v>0</v>
      </c>
      <c r="F41" s="385"/>
      <c r="G41" s="387">
        <v>0</v>
      </c>
      <c r="H41" s="385"/>
      <c r="I41" s="387">
        <v>0</v>
      </c>
      <c r="J41" s="388">
        <v>0</v>
      </c>
      <c r="K41" s="389"/>
      <c r="L41" s="390"/>
      <c r="M41" s="391"/>
      <c r="N41" s="385">
        <v>2054</v>
      </c>
      <c r="O41" s="392">
        <v>143780</v>
      </c>
      <c r="P41" s="387"/>
      <c r="Q41" s="392">
        <v>143780</v>
      </c>
      <c r="R41" s="393">
        <v>471.38625999999925</v>
      </c>
      <c r="S41" s="394">
        <v>471386</v>
      </c>
      <c r="T41" s="394">
        <v>90082</v>
      </c>
      <c r="U41" s="394">
        <v>561468</v>
      </c>
      <c r="V41" s="393">
        <v>200.82188600000001</v>
      </c>
      <c r="W41" s="394">
        <v>100411</v>
      </c>
      <c r="X41" s="394">
        <v>19580</v>
      </c>
      <c r="Y41" s="394">
        <v>119991</v>
      </c>
      <c r="Z41" s="393">
        <v>672.20814599999926</v>
      </c>
      <c r="AA41" s="394">
        <v>571797</v>
      </c>
      <c r="AB41" s="394">
        <v>109662</v>
      </c>
      <c r="AC41" s="395">
        <v>681459</v>
      </c>
      <c r="AD41" s="393">
        <v>471.38625999999925</v>
      </c>
      <c r="AE41" s="394">
        <v>377109</v>
      </c>
      <c r="AF41" s="394">
        <v>72066</v>
      </c>
      <c r="AG41" s="394">
        <v>449175</v>
      </c>
      <c r="AH41" s="393">
        <v>200.82188600000001</v>
      </c>
      <c r="AI41" s="394">
        <v>80329</v>
      </c>
      <c r="AJ41" s="394">
        <v>15664</v>
      </c>
      <c r="AK41" s="394">
        <v>95993</v>
      </c>
      <c r="AL41" s="393">
        <v>672.20814599999926</v>
      </c>
      <c r="AM41" s="394">
        <v>457438</v>
      </c>
      <c r="AN41" s="394">
        <v>87730</v>
      </c>
      <c r="AO41" s="396">
        <v>545168</v>
      </c>
      <c r="AP41" s="393">
        <v>471.38625999999925</v>
      </c>
      <c r="AQ41" s="394">
        <v>707079</v>
      </c>
      <c r="AR41" s="394">
        <v>135123</v>
      </c>
      <c r="AS41" s="394">
        <v>842202</v>
      </c>
      <c r="AT41" s="393">
        <v>200.82188600000001</v>
      </c>
      <c r="AU41" s="394">
        <v>150616</v>
      </c>
      <c r="AV41" s="394">
        <v>29370</v>
      </c>
      <c r="AW41" s="394">
        <v>179986</v>
      </c>
      <c r="AX41" s="393">
        <v>672.20814599999926</v>
      </c>
      <c r="AY41" s="394">
        <v>857695</v>
      </c>
      <c r="AZ41" s="394">
        <v>164493</v>
      </c>
      <c r="BA41" s="397">
        <v>1022188</v>
      </c>
      <c r="BB41" s="398"/>
      <c r="BC41" s="399">
        <v>0</v>
      </c>
      <c r="BD41" s="400">
        <v>2392595</v>
      </c>
    </row>
    <row r="42" spans="1:56" ht="15" customHeight="1" x14ac:dyDescent="0.2">
      <c r="A42" s="342">
        <v>36</v>
      </c>
      <c r="B42" s="343">
        <v>36</v>
      </c>
      <c r="C42" s="402" t="s">
        <v>330</v>
      </c>
      <c r="D42" s="403">
        <v>22</v>
      </c>
      <c r="E42" s="346">
        <v>462000</v>
      </c>
      <c r="F42" s="347"/>
      <c r="G42" s="348">
        <v>0</v>
      </c>
      <c r="H42" s="347"/>
      <c r="I42" s="348">
        <v>0</v>
      </c>
      <c r="J42" s="349">
        <v>0</v>
      </c>
      <c r="K42" s="404"/>
      <c r="L42" s="351"/>
      <c r="M42" s="352"/>
      <c r="N42" s="403">
        <v>19218</v>
      </c>
      <c r="O42" s="354">
        <v>1345260</v>
      </c>
      <c r="P42" s="348"/>
      <c r="Q42" s="354">
        <v>1345260</v>
      </c>
      <c r="R42" s="405">
        <v>4383.8297860000002</v>
      </c>
      <c r="S42" s="406">
        <v>4383828</v>
      </c>
      <c r="T42" s="406">
        <v>837751</v>
      </c>
      <c r="U42" s="406">
        <v>5221579</v>
      </c>
      <c r="V42" s="405">
        <v>2139.8933460000003</v>
      </c>
      <c r="W42" s="406">
        <v>1069947</v>
      </c>
      <c r="X42" s="406">
        <v>208651</v>
      </c>
      <c r="Y42" s="356">
        <v>1278598</v>
      </c>
      <c r="Z42" s="357">
        <v>6523.723132000001</v>
      </c>
      <c r="AA42" s="356">
        <v>5453775</v>
      </c>
      <c r="AB42" s="356">
        <v>1046402</v>
      </c>
      <c r="AC42" s="358">
        <v>6500177</v>
      </c>
      <c r="AD42" s="405">
        <v>4383.8297860000002</v>
      </c>
      <c r="AE42" s="406">
        <v>3507066</v>
      </c>
      <c r="AF42" s="406">
        <v>670200</v>
      </c>
      <c r="AG42" s="356">
        <v>4177266</v>
      </c>
      <c r="AH42" s="405">
        <v>2139.8933460000003</v>
      </c>
      <c r="AI42" s="406">
        <v>855959</v>
      </c>
      <c r="AJ42" s="406">
        <v>166911</v>
      </c>
      <c r="AK42" s="356">
        <v>1022870</v>
      </c>
      <c r="AL42" s="405">
        <v>6523.723132000001</v>
      </c>
      <c r="AM42" s="356">
        <v>4363025</v>
      </c>
      <c r="AN42" s="356">
        <v>837111</v>
      </c>
      <c r="AO42" s="396">
        <v>5200136</v>
      </c>
      <c r="AP42" s="393">
        <v>4383.8297860000002</v>
      </c>
      <c r="AQ42" s="407">
        <v>6575746</v>
      </c>
      <c r="AR42" s="407">
        <v>1256621</v>
      </c>
      <c r="AS42" s="394">
        <v>7832367</v>
      </c>
      <c r="AT42" s="393">
        <v>2139.8933460000003</v>
      </c>
      <c r="AU42" s="407">
        <v>1604920</v>
      </c>
      <c r="AV42" s="407">
        <v>312963</v>
      </c>
      <c r="AW42" s="394">
        <v>1917883</v>
      </c>
      <c r="AX42" s="393">
        <v>6523.723132000001</v>
      </c>
      <c r="AY42" s="394">
        <v>8180666</v>
      </c>
      <c r="AZ42" s="394">
        <v>1569584</v>
      </c>
      <c r="BA42" s="397">
        <v>9750250</v>
      </c>
      <c r="BB42" s="398"/>
      <c r="BC42" s="408">
        <v>0</v>
      </c>
      <c r="BD42" s="409">
        <v>23257823</v>
      </c>
    </row>
    <row r="43" spans="1:56" ht="15" customHeight="1" x14ac:dyDescent="0.2">
      <c r="A43" s="381">
        <v>37</v>
      </c>
      <c r="B43" s="365">
        <v>37</v>
      </c>
      <c r="C43" s="366" t="s">
        <v>331</v>
      </c>
      <c r="D43" s="350">
        <v>0</v>
      </c>
      <c r="E43" s="367">
        <v>0</v>
      </c>
      <c r="F43" s="350"/>
      <c r="G43" s="368">
        <v>0</v>
      </c>
      <c r="H43" s="350"/>
      <c r="I43" s="368">
        <v>0</v>
      </c>
      <c r="J43" s="369">
        <v>0</v>
      </c>
      <c r="K43" s="370"/>
      <c r="L43" s="371"/>
      <c r="M43" s="372"/>
      <c r="N43" s="350">
        <v>7535</v>
      </c>
      <c r="O43" s="373">
        <v>527450</v>
      </c>
      <c r="P43" s="368"/>
      <c r="Q43" s="373">
        <v>527450</v>
      </c>
      <c r="R43" s="374">
        <v>1489.9302969999997</v>
      </c>
      <c r="S43" s="375">
        <v>1489930</v>
      </c>
      <c r="T43" s="375">
        <v>284726</v>
      </c>
      <c r="U43" s="375">
        <v>1774656</v>
      </c>
      <c r="V43" s="374">
        <v>1047</v>
      </c>
      <c r="W43" s="375">
        <v>523500</v>
      </c>
      <c r="X43" s="375">
        <v>102083</v>
      </c>
      <c r="Y43" s="375">
        <v>625583</v>
      </c>
      <c r="Z43" s="374">
        <v>2536.9302969999999</v>
      </c>
      <c r="AA43" s="375">
        <v>2013430</v>
      </c>
      <c r="AB43" s="375">
        <v>386809</v>
      </c>
      <c r="AC43" s="376">
        <v>2400239</v>
      </c>
      <c r="AD43" s="374">
        <v>1489.9302969999997</v>
      </c>
      <c r="AE43" s="375">
        <v>1191944</v>
      </c>
      <c r="AF43" s="375">
        <v>227780</v>
      </c>
      <c r="AG43" s="375">
        <v>1419724</v>
      </c>
      <c r="AH43" s="374">
        <v>1047</v>
      </c>
      <c r="AI43" s="375">
        <v>418800</v>
      </c>
      <c r="AJ43" s="375">
        <v>81666</v>
      </c>
      <c r="AK43" s="375">
        <v>500466</v>
      </c>
      <c r="AL43" s="374">
        <v>2536.9302969999999</v>
      </c>
      <c r="AM43" s="375">
        <v>1610744</v>
      </c>
      <c r="AN43" s="375">
        <v>309446</v>
      </c>
      <c r="AO43" s="377">
        <v>1920190</v>
      </c>
      <c r="AP43" s="374">
        <v>1489.9302969999997</v>
      </c>
      <c r="AQ43" s="375">
        <v>2234895</v>
      </c>
      <c r="AR43" s="375">
        <v>427088</v>
      </c>
      <c r="AS43" s="375">
        <v>2661983</v>
      </c>
      <c r="AT43" s="374">
        <v>1047</v>
      </c>
      <c r="AU43" s="375">
        <v>785250</v>
      </c>
      <c r="AV43" s="375">
        <v>153124</v>
      </c>
      <c r="AW43" s="375">
        <v>938374</v>
      </c>
      <c r="AX43" s="374">
        <v>2536.9302969999999</v>
      </c>
      <c r="AY43" s="375">
        <v>3020145</v>
      </c>
      <c r="AZ43" s="375">
        <v>580212</v>
      </c>
      <c r="BA43" s="378">
        <v>3600357</v>
      </c>
      <c r="BB43" s="361"/>
      <c r="BC43" s="379">
        <v>0</v>
      </c>
      <c r="BD43" s="380">
        <v>8448236</v>
      </c>
    </row>
    <row r="44" spans="1:56" ht="15" customHeight="1" x14ac:dyDescent="0.2">
      <c r="A44" s="381">
        <v>38</v>
      </c>
      <c r="B44" s="365">
        <v>38</v>
      </c>
      <c r="C44" s="366" t="s">
        <v>332</v>
      </c>
      <c r="D44" s="350">
        <v>0</v>
      </c>
      <c r="E44" s="367">
        <v>0</v>
      </c>
      <c r="F44" s="350"/>
      <c r="G44" s="368">
        <v>0</v>
      </c>
      <c r="H44" s="350"/>
      <c r="I44" s="368">
        <v>0</v>
      </c>
      <c r="J44" s="369">
        <v>0</v>
      </c>
      <c r="K44" s="370"/>
      <c r="L44" s="371"/>
      <c r="M44" s="372"/>
      <c r="N44" s="350">
        <v>1492</v>
      </c>
      <c r="O44" s="373">
        <v>104440</v>
      </c>
      <c r="P44" s="368"/>
      <c r="Q44" s="373">
        <v>104440</v>
      </c>
      <c r="R44" s="374">
        <v>377.20016399999997</v>
      </c>
      <c r="S44" s="375">
        <v>377200</v>
      </c>
      <c r="T44" s="375">
        <v>72083</v>
      </c>
      <c r="U44" s="375">
        <v>449283</v>
      </c>
      <c r="V44" s="374">
        <v>294.79983600000003</v>
      </c>
      <c r="W44" s="375">
        <v>147400</v>
      </c>
      <c r="X44" s="375">
        <v>28743</v>
      </c>
      <c r="Y44" s="375">
        <v>176143</v>
      </c>
      <c r="Z44" s="374">
        <v>672</v>
      </c>
      <c r="AA44" s="375">
        <v>524600</v>
      </c>
      <c r="AB44" s="375">
        <v>100826</v>
      </c>
      <c r="AC44" s="376">
        <v>625426</v>
      </c>
      <c r="AD44" s="374">
        <v>377.20016399999997</v>
      </c>
      <c r="AE44" s="375">
        <v>301760</v>
      </c>
      <c r="AF44" s="375">
        <v>57666</v>
      </c>
      <c r="AG44" s="375">
        <v>359426</v>
      </c>
      <c r="AH44" s="374">
        <v>294.79983600000003</v>
      </c>
      <c r="AI44" s="375">
        <v>117920</v>
      </c>
      <c r="AJ44" s="375">
        <v>22994</v>
      </c>
      <c r="AK44" s="375">
        <v>140914</v>
      </c>
      <c r="AL44" s="374">
        <v>672</v>
      </c>
      <c r="AM44" s="375">
        <v>419680</v>
      </c>
      <c r="AN44" s="375">
        <v>80660</v>
      </c>
      <c r="AO44" s="377">
        <v>500340</v>
      </c>
      <c r="AP44" s="374">
        <v>377.20016399999997</v>
      </c>
      <c r="AQ44" s="375">
        <v>565800</v>
      </c>
      <c r="AR44" s="375">
        <v>108124</v>
      </c>
      <c r="AS44" s="375">
        <v>673924</v>
      </c>
      <c r="AT44" s="374">
        <v>294.79983600000003</v>
      </c>
      <c r="AU44" s="375">
        <v>221100</v>
      </c>
      <c r="AV44" s="375">
        <v>43115</v>
      </c>
      <c r="AW44" s="375">
        <v>264215</v>
      </c>
      <c r="AX44" s="374">
        <v>672</v>
      </c>
      <c r="AY44" s="375">
        <v>786900</v>
      </c>
      <c r="AZ44" s="375">
        <v>151239</v>
      </c>
      <c r="BA44" s="378">
        <v>938139</v>
      </c>
      <c r="BB44" s="361"/>
      <c r="BC44" s="379">
        <v>0</v>
      </c>
      <c r="BD44" s="380">
        <v>2168345</v>
      </c>
    </row>
    <row r="45" spans="1:56" ht="15" customHeight="1" x14ac:dyDescent="0.2">
      <c r="A45" s="381">
        <v>39</v>
      </c>
      <c r="B45" s="365">
        <v>39</v>
      </c>
      <c r="C45" s="366" t="s">
        <v>333</v>
      </c>
      <c r="D45" s="350">
        <v>0</v>
      </c>
      <c r="E45" s="367">
        <v>0</v>
      </c>
      <c r="F45" s="350"/>
      <c r="G45" s="368">
        <v>0</v>
      </c>
      <c r="H45" s="350"/>
      <c r="I45" s="368">
        <v>0</v>
      </c>
      <c r="J45" s="369">
        <v>0</v>
      </c>
      <c r="K45" s="370"/>
      <c r="L45" s="371"/>
      <c r="M45" s="372"/>
      <c r="N45" s="350">
        <v>963</v>
      </c>
      <c r="O45" s="373">
        <v>67410</v>
      </c>
      <c r="P45" s="368"/>
      <c r="Q45" s="373">
        <v>67410</v>
      </c>
      <c r="R45" s="374">
        <v>208.5707849999998</v>
      </c>
      <c r="S45" s="375">
        <v>208571</v>
      </c>
      <c r="T45" s="375">
        <v>39858</v>
      </c>
      <c r="U45" s="375">
        <v>248429</v>
      </c>
      <c r="V45" s="374">
        <v>143.93637000000004</v>
      </c>
      <c r="W45" s="375">
        <v>71968</v>
      </c>
      <c r="X45" s="375">
        <v>14034</v>
      </c>
      <c r="Y45" s="375">
        <v>86002</v>
      </c>
      <c r="Z45" s="374">
        <v>352.50715499999984</v>
      </c>
      <c r="AA45" s="375">
        <v>280539</v>
      </c>
      <c r="AB45" s="375">
        <v>53892</v>
      </c>
      <c r="AC45" s="376">
        <v>334431</v>
      </c>
      <c r="AD45" s="374">
        <v>208.5707849999998</v>
      </c>
      <c r="AE45" s="375">
        <v>166857</v>
      </c>
      <c r="AF45" s="375">
        <v>31886</v>
      </c>
      <c r="AG45" s="375">
        <v>198743</v>
      </c>
      <c r="AH45" s="374">
        <v>143.93637000000004</v>
      </c>
      <c r="AI45" s="375">
        <v>57575</v>
      </c>
      <c r="AJ45" s="375">
        <v>11227</v>
      </c>
      <c r="AK45" s="375">
        <v>68802</v>
      </c>
      <c r="AL45" s="374">
        <v>352.50715499999984</v>
      </c>
      <c r="AM45" s="375">
        <v>224432</v>
      </c>
      <c r="AN45" s="375">
        <v>43113</v>
      </c>
      <c r="AO45" s="377">
        <v>267545</v>
      </c>
      <c r="AP45" s="374">
        <v>208.5707849999998</v>
      </c>
      <c r="AQ45" s="375">
        <v>312856</v>
      </c>
      <c r="AR45" s="375">
        <v>59787</v>
      </c>
      <c r="AS45" s="375">
        <v>372643</v>
      </c>
      <c r="AT45" s="374">
        <v>143.93637000000004</v>
      </c>
      <c r="AU45" s="375">
        <v>107952</v>
      </c>
      <c r="AV45" s="375">
        <v>21051</v>
      </c>
      <c r="AW45" s="375">
        <v>129003</v>
      </c>
      <c r="AX45" s="374">
        <v>352.50715499999984</v>
      </c>
      <c r="AY45" s="375">
        <v>420808</v>
      </c>
      <c r="AZ45" s="375">
        <v>80838</v>
      </c>
      <c r="BA45" s="378">
        <v>501646</v>
      </c>
      <c r="BB45" s="361"/>
      <c r="BC45" s="379">
        <v>0</v>
      </c>
      <c r="BD45" s="380">
        <v>1171032</v>
      </c>
    </row>
    <row r="46" spans="1:56" ht="15" customHeight="1" x14ac:dyDescent="0.2">
      <c r="A46" s="382">
        <v>40</v>
      </c>
      <c r="B46" s="383">
        <v>40</v>
      </c>
      <c r="C46" s="384" t="s">
        <v>334</v>
      </c>
      <c r="D46" s="385">
        <v>0</v>
      </c>
      <c r="E46" s="386">
        <v>0</v>
      </c>
      <c r="F46" s="385"/>
      <c r="G46" s="387">
        <v>0</v>
      </c>
      <c r="H46" s="385"/>
      <c r="I46" s="387">
        <v>0</v>
      </c>
      <c r="J46" s="388">
        <v>0</v>
      </c>
      <c r="K46" s="389"/>
      <c r="L46" s="390"/>
      <c r="M46" s="391"/>
      <c r="N46" s="385">
        <v>9100</v>
      </c>
      <c r="O46" s="392">
        <v>637000</v>
      </c>
      <c r="P46" s="387"/>
      <c r="Q46" s="392">
        <v>637000</v>
      </c>
      <c r="R46" s="393">
        <v>1955.5411830000005</v>
      </c>
      <c r="S46" s="394">
        <v>1955541</v>
      </c>
      <c r="T46" s="394">
        <v>373704</v>
      </c>
      <c r="U46" s="394">
        <v>2329245</v>
      </c>
      <c r="V46" s="393">
        <v>1216.704956</v>
      </c>
      <c r="W46" s="394">
        <v>608352</v>
      </c>
      <c r="X46" s="394">
        <v>118629</v>
      </c>
      <c r="Y46" s="394">
        <v>726981</v>
      </c>
      <c r="Z46" s="393">
        <v>3172.2461390000008</v>
      </c>
      <c r="AA46" s="394">
        <v>2563893</v>
      </c>
      <c r="AB46" s="394">
        <v>492333</v>
      </c>
      <c r="AC46" s="395">
        <v>3056226</v>
      </c>
      <c r="AD46" s="393">
        <v>1955.5411830000005</v>
      </c>
      <c r="AE46" s="394">
        <v>1564433</v>
      </c>
      <c r="AF46" s="394">
        <v>298963</v>
      </c>
      <c r="AG46" s="394">
        <v>1863396</v>
      </c>
      <c r="AH46" s="393">
        <v>1216.704956</v>
      </c>
      <c r="AI46" s="394">
        <v>486682</v>
      </c>
      <c r="AJ46" s="394">
        <v>94903</v>
      </c>
      <c r="AK46" s="394">
        <v>581585</v>
      </c>
      <c r="AL46" s="393">
        <v>3172.2461390000008</v>
      </c>
      <c r="AM46" s="394">
        <v>2051115</v>
      </c>
      <c r="AN46" s="394">
        <v>393866</v>
      </c>
      <c r="AO46" s="396">
        <v>2444981</v>
      </c>
      <c r="AP46" s="393">
        <v>1955.5411830000005</v>
      </c>
      <c r="AQ46" s="394">
        <v>2933312</v>
      </c>
      <c r="AR46" s="394">
        <v>560556</v>
      </c>
      <c r="AS46" s="394">
        <v>3493868</v>
      </c>
      <c r="AT46" s="393">
        <v>1216.704956</v>
      </c>
      <c r="AU46" s="394">
        <v>912529</v>
      </c>
      <c r="AV46" s="394">
        <v>177943</v>
      </c>
      <c r="AW46" s="394">
        <v>1090472</v>
      </c>
      <c r="AX46" s="393">
        <v>3172.2461390000008</v>
      </c>
      <c r="AY46" s="394">
        <v>3845841</v>
      </c>
      <c r="AZ46" s="394">
        <v>738499</v>
      </c>
      <c r="BA46" s="397">
        <v>4584340</v>
      </c>
      <c r="BB46" s="398"/>
      <c r="BC46" s="399">
        <v>0</v>
      </c>
      <c r="BD46" s="400">
        <v>10722547</v>
      </c>
    </row>
    <row r="47" spans="1:56" ht="15" customHeight="1" x14ac:dyDescent="0.2">
      <c r="A47" s="342">
        <v>41</v>
      </c>
      <c r="B47" s="343">
        <v>41</v>
      </c>
      <c r="C47" s="344" t="s">
        <v>335</v>
      </c>
      <c r="D47" s="347">
        <v>0</v>
      </c>
      <c r="E47" s="346">
        <v>0</v>
      </c>
      <c r="F47" s="347"/>
      <c r="G47" s="348">
        <v>0</v>
      </c>
      <c r="H47" s="347"/>
      <c r="I47" s="348">
        <v>0</v>
      </c>
      <c r="J47" s="349">
        <v>0</v>
      </c>
      <c r="K47" s="401"/>
      <c r="L47" s="351"/>
      <c r="M47" s="352"/>
      <c r="N47" s="347">
        <v>552</v>
      </c>
      <c r="O47" s="354">
        <v>38640</v>
      </c>
      <c r="P47" s="348"/>
      <c r="Q47" s="354">
        <v>38640</v>
      </c>
      <c r="R47" s="357">
        <v>133.49999800000001</v>
      </c>
      <c r="S47" s="356">
        <v>133500</v>
      </c>
      <c r="T47" s="356">
        <v>25512</v>
      </c>
      <c r="U47" s="356">
        <v>159012</v>
      </c>
      <c r="V47" s="357">
        <v>114</v>
      </c>
      <c r="W47" s="356">
        <v>57000</v>
      </c>
      <c r="X47" s="356">
        <v>11115</v>
      </c>
      <c r="Y47" s="356">
        <v>68115</v>
      </c>
      <c r="Z47" s="357">
        <v>247.49999800000001</v>
      </c>
      <c r="AA47" s="356">
        <v>190500</v>
      </c>
      <c r="AB47" s="356">
        <v>36627</v>
      </c>
      <c r="AC47" s="358">
        <v>227127</v>
      </c>
      <c r="AD47" s="357">
        <v>133.49999800000001</v>
      </c>
      <c r="AE47" s="356">
        <v>106800</v>
      </c>
      <c r="AF47" s="356">
        <v>20409</v>
      </c>
      <c r="AG47" s="356">
        <v>127209</v>
      </c>
      <c r="AH47" s="357">
        <v>114</v>
      </c>
      <c r="AI47" s="356">
        <v>45600</v>
      </c>
      <c r="AJ47" s="356">
        <v>8892</v>
      </c>
      <c r="AK47" s="356">
        <v>54492</v>
      </c>
      <c r="AL47" s="357">
        <v>247.49999800000001</v>
      </c>
      <c r="AM47" s="356">
        <v>152400</v>
      </c>
      <c r="AN47" s="356">
        <v>29301</v>
      </c>
      <c r="AO47" s="359">
        <v>181701</v>
      </c>
      <c r="AP47" s="357">
        <v>133.49999800000001</v>
      </c>
      <c r="AQ47" s="356">
        <v>200250</v>
      </c>
      <c r="AR47" s="356">
        <v>38268</v>
      </c>
      <c r="AS47" s="356">
        <v>238518</v>
      </c>
      <c r="AT47" s="357">
        <v>114</v>
      </c>
      <c r="AU47" s="356">
        <v>85500</v>
      </c>
      <c r="AV47" s="356">
        <v>16673</v>
      </c>
      <c r="AW47" s="356">
        <v>102173</v>
      </c>
      <c r="AX47" s="357">
        <v>247.49999800000001</v>
      </c>
      <c r="AY47" s="356">
        <v>285750</v>
      </c>
      <c r="AZ47" s="356">
        <v>54941</v>
      </c>
      <c r="BA47" s="360">
        <v>340691</v>
      </c>
      <c r="BB47" s="361"/>
      <c r="BC47" s="362">
        <v>0</v>
      </c>
      <c r="BD47" s="363">
        <v>788159</v>
      </c>
    </row>
    <row r="48" spans="1:56" ht="15" customHeight="1" x14ac:dyDescent="0.2">
      <c r="A48" s="381">
        <v>42</v>
      </c>
      <c r="B48" s="365">
        <v>42</v>
      </c>
      <c r="C48" s="366" t="s">
        <v>336</v>
      </c>
      <c r="D48" s="350">
        <v>0</v>
      </c>
      <c r="E48" s="367">
        <v>0</v>
      </c>
      <c r="F48" s="350"/>
      <c r="G48" s="368">
        <v>0</v>
      </c>
      <c r="H48" s="350"/>
      <c r="I48" s="368">
        <v>0</v>
      </c>
      <c r="J48" s="369">
        <v>0</v>
      </c>
      <c r="K48" s="370"/>
      <c r="L48" s="371"/>
      <c r="M48" s="372"/>
      <c r="N48" s="350">
        <v>1126</v>
      </c>
      <c r="O48" s="373">
        <v>78820</v>
      </c>
      <c r="P48" s="368"/>
      <c r="Q48" s="373">
        <v>78820</v>
      </c>
      <c r="R48" s="374">
        <v>224.65374199999997</v>
      </c>
      <c r="S48" s="375">
        <v>224654</v>
      </c>
      <c r="T48" s="375">
        <v>42931</v>
      </c>
      <c r="U48" s="375">
        <v>267585</v>
      </c>
      <c r="V48" s="374">
        <v>179.75328200000001</v>
      </c>
      <c r="W48" s="375">
        <v>89877</v>
      </c>
      <c r="X48" s="375">
        <v>17526</v>
      </c>
      <c r="Y48" s="375">
        <v>107403</v>
      </c>
      <c r="Z48" s="374">
        <v>404.40702399999998</v>
      </c>
      <c r="AA48" s="375">
        <v>314531</v>
      </c>
      <c r="AB48" s="375">
        <v>60457</v>
      </c>
      <c r="AC48" s="376">
        <v>374988</v>
      </c>
      <c r="AD48" s="374">
        <v>224.65374199999997</v>
      </c>
      <c r="AE48" s="375">
        <v>179723</v>
      </c>
      <c r="AF48" s="375">
        <v>34345</v>
      </c>
      <c r="AG48" s="375">
        <v>214068</v>
      </c>
      <c r="AH48" s="374">
        <v>179.75328200000001</v>
      </c>
      <c r="AI48" s="375">
        <v>71901</v>
      </c>
      <c r="AJ48" s="375">
        <v>14021</v>
      </c>
      <c r="AK48" s="375">
        <v>85922</v>
      </c>
      <c r="AL48" s="374">
        <v>404.40702399999998</v>
      </c>
      <c r="AM48" s="375">
        <v>251624</v>
      </c>
      <c r="AN48" s="375">
        <v>48366</v>
      </c>
      <c r="AO48" s="377">
        <v>299990</v>
      </c>
      <c r="AP48" s="374">
        <v>224.65374199999997</v>
      </c>
      <c r="AQ48" s="375">
        <v>336981</v>
      </c>
      <c r="AR48" s="375">
        <v>64397</v>
      </c>
      <c r="AS48" s="375">
        <v>401378</v>
      </c>
      <c r="AT48" s="374">
        <v>179.75328200000001</v>
      </c>
      <c r="AU48" s="375">
        <v>134815</v>
      </c>
      <c r="AV48" s="375">
        <v>26289</v>
      </c>
      <c r="AW48" s="375">
        <v>161104</v>
      </c>
      <c r="AX48" s="374">
        <v>404.40702399999998</v>
      </c>
      <c r="AY48" s="375">
        <v>471796</v>
      </c>
      <c r="AZ48" s="375">
        <v>90686</v>
      </c>
      <c r="BA48" s="378">
        <v>562482</v>
      </c>
      <c r="BB48" s="361"/>
      <c r="BC48" s="379">
        <v>0</v>
      </c>
      <c r="BD48" s="380">
        <v>1316280</v>
      </c>
    </row>
    <row r="49" spans="1:56" ht="15" customHeight="1" x14ac:dyDescent="0.2">
      <c r="A49" s="381">
        <v>43</v>
      </c>
      <c r="B49" s="365">
        <v>43</v>
      </c>
      <c r="C49" s="366" t="s">
        <v>337</v>
      </c>
      <c r="D49" s="350">
        <v>0</v>
      </c>
      <c r="E49" s="367">
        <v>0</v>
      </c>
      <c r="F49" s="350"/>
      <c r="G49" s="368">
        <v>0</v>
      </c>
      <c r="H49" s="350"/>
      <c r="I49" s="368">
        <v>0</v>
      </c>
      <c r="J49" s="369">
        <v>0</v>
      </c>
      <c r="K49" s="370"/>
      <c r="L49" s="371"/>
      <c r="M49" s="372"/>
      <c r="N49" s="350">
        <v>1536</v>
      </c>
      <c r="O49" s="373">
        <v>107520</v>
      </c>
      <c r="P49" s="368"/>
      <c r="Q49" s="373">
        <v>107520</v>
      </c>
      <c r="R49" s="374">
        <v>366.49425500000001</v>
      </c>
      <c r="S49" s="375">
        <v>366494</v>
      </c>
      <c r="T49" s="375">
        <v>70037</v>
      </c>
      <c r="U49" s="375">
        <v>436531</v>
      </c>
      <c r="V49" s="374">
        <v>299.99425500000001</v>
      </c>
      <c r="W49" s="375">
        <v>149997</v>
      </c>
      <c r="X49" s="375">
        <v>29249</v>
      </c>
      <c r="Y49" s="375">
        <v>179246</v>
      </c>
      <c r="Z49" s="374">
        <v>666.48851000000002</v>
      </c>
      <c r="AA49" s="375">
        <v>516491</v>
      </c>
      <c r="AB49" s="375">
        <v>99286</v>
      </c>
      <c r="AC49" s="376">
        <v>615777</v>
      </c>
      <c r="AD49" s="374">
        <v>366.49425500000001</v>
      </c>
      <c r="AE49" s="375">
        <v>293195</v>
      </c>
      <c r="AF49" s="375">
        <v>56030</v>
      </c>
      <c r="AG49" s="375">
        <v>349225</v>
      </c>
      <c r="AH49" s="374">
        <v>299.99425500000001</v>
      </c>
      <c r="AI49" s="375">
        <v>119998</v>
      </c>
      <c r="AJ49" s="375">
        <v>23400</v>
      </c>
      <c r="AK49" s="375">
        <v>143398</v>
      </c>
      <c r="AL49" s="374">
        <v>666.48851000000002</v>
      </c>
      <c r="AM49" s="375">
        <v>413193</v>
      </c>
      <c r="AN49" s="375">
        <v>79430</v>
      </c>
      <c r="AO49" s="377">
        <v>492623</v>
      </c>
      <c r="AP49" s="374">
        <v>366.49425500000001</v>
      </c>
      <c r="AQ49" s="375">
        <v>549741</v>
      </c>
      <c r="AR49" s="375">
        <v>105056</v>
      </c>
      <c r="AS49" s="375">
        <v>654797</v>
      </c>
      <c r="AT49" s="374">
        <v>299.99425500000001</v>
      </c>
      <c r="AU49" s="375">
        <v>224996</v>
      </c>
      <c r="AV49" s="375">
        <v>43874</v>
      </c>
      <c r="AW49" s="375">
        <v>268870</v>
      </c>
      <c r="AX49" s="374">
        <v>666.48851000000002</v>
      </c>
      <c r="AY49" s="375">
        <v>774737</v>
      </c>
      <c r="AZ49" s="375">
        <v>148930</v>
      </c>
      <c r="BA49" s="378">
        <v>923667</v>
      </c>
      <c r="BB49" s="361"/>
      <c r="BC49" s="379">
        <v>0</v>
      </c>
      <c r="BD49" s="380">
        <v>2139587</v>
      </c>
    </row>
    <row r="50" spans="1:56" ht="15" customHeight="1" x14ac:dyDescent="0.2">
      <c r="A50" s="381">
        <v>44</v>
      </c>
      <c r="B50" s="365">
        <v>44</v>
      </c>
      <c r="C50" s="366" t="s">
        <v>338</v>
      </c>
      <c r="D50" s="350">
        <v>0</v>
      </c>
      <c r="E50" s="367">
        <v>0</v>
      </c>
      <c r="F50" s="350"/>
      <c r="G50" s="368">
        <v>0</v>
      </c>
      <c r="H50" s="350"/>
      <c r="I50" s="368">
        <v>0</v>
      </c>
      <c r="J50" s="369">
        <v>0</v>
      </c>
      <c r="K50" s="370"/>
      <c r="L50" s="371"/>
      <c r="M50" s="372"/>
      <c r="N50" s="350">
        <v>3074</v>
      </c>
      <c r="O50" s="373">
        <v>215180</v>
      </c>
      <c r="P50" s="368"/>
      <c r="Q50" s="373">
        <v>215180</v>
      </c>
      <c r="R50" s="374">
        <v>656.45454600000119</v>
      </c>
      <c r="S50" s="375">
        <v>656455</v>
      </c>
      <c r="T50" s="375">
        <v>125449</v>
      </c>
      <c r="U50" s="375">
        <v>781904</v>
      </c>
      <c r="V50" s="374">
        <v>327.49966000000001</v>
      </c>
      <c r="W50" s="375">
        <v>163750</v>
      </c>
      <c r="X50" s="375">
        <v>31931</v>
      </c>
      <c r="Y50" s="375">
        <v>195681</v>
      </c>
      <c r="Z50" s="374">
        <v>983.95420600000125</v>
      </c>
      <c r="AA50" s="375">
        <v>820205</v>
      </c>
      <c r="AB50" s="375">
        <v>157380</v>
      </c>
      <c r="AC50" s="376">
        <v>977585</v>
      </c>
      <c r="AD50" s="374">
        <v>656.45454600000119</v>
      </c>
      <c r="AE50" s="375">
        <v>525164</v>
      </c>
      <c r="AF50" s="375">
        <v>100359</v>
      </c>
      <c r="AG50" s="375">
        <v>625523</v>
      </c>
      <c r="AH50" s="374">
        <v>327.49966000000001</v>
      </c>
      <c r="AI50" s="375">
        <v>131000</v>
      </c>
      <c r="AJ50" s="375">
        <v>25545</v>
      </c>
      <c r="AK50" s="375">
        <v>156545</v>
      </c>
      <c r="AL50" s="374">
        <v>983.95420600000125</v>
      </c>
      <c r="AM50" s="375">
        <v>656164</v>
      </c>
      <c r="AN50" s="375">
        <v>125904</v>
      </c>
      <c r="AO50" s="377">
        <v>782068</v>
      </c>
      <c r="AP50" s="374">
        <v>656.45454600000119</v>
      </c>
      <c r="AQ50" s="375">
        <v>984682</v>
      </c>
      <c r="AR50" s="375">
        <v>188173</v>
      </c>
      <c r="AS50" s="375">
        <v>1172855</v>
      </c>
      <c r="AT50" s="374">
        <v>327.49966000000001</v>
      </c>
      <c r="AU50" s="375">
        <v>245625</v>
      </c>
      <c r="AV50" s="375">
        <v>47897</v>
      </c>
      <c r="AW50" s="375">
        <v>293522</v>
      </c>
      <c r="AX50" s="374">
        <v>983.95420600000125</v>
      </c>
      <c r="AY50" s="375">
        <v>1230307</v>
      </c>
      <c r="AZ50" s="375">
        <v>236070</v>
      </c>
      <c r="BA50" s="378">
        <v>1466377</v>
      </c>
      <c r="BB50" s="361"/>
      <c r="BC50" s="379">
        <v>0</v>
      </c>
      <c r="BD50" s="380">
        <v>3441210</v>
      </c>
    </row>
    <row r="51" spans="1:56" ht="15" customHeight="1" x14ac:dyDescent="0.2">
      <c r="A51" s="382">
        <v>45</v>
      </c>
      <c r="B51" s="383">
        <v>45</v>
      </c>
      <c r="C51" s="384" t="s">
        <v>339</v>
      </c>
      <c r="D51" s="385">
        <v>0</v>
      </c>
      <c r="E51" s="386">
        <v>0</v>
      </c>
      <c r="F51" s="385"/>
      <c r="G51" s="387">
        <v>0</v>
      </c>
      <c r="H51" s="385"/>
      <c r="I51" s="387">
        <v>0</v>
      </c>
      <c r="J51" s="388">
        <v>0</v>
      </c>
      <c r="K51" s="389"/>
      <c r="L51" s="390"/>
      <c r="M51" s="391"/>
      <c r="N51" s="385">
        <v>3987</v>
      </c>
      <c r="O51" s="392">
        <v>279090</v>
      </c>
      <c r="P51" s="387"/>
      <c r="Q51" s="392">
        <v>279090</v>
      </c>
      <c r="R51" s="393">
        <v>1088.500002</v>
      </c>
      <c r="S51" s="394">
        <v>1088500</v>
      </c>
      <c r="T51" s="394">
        <v>208012</v>
      </c>
      <c r="U51" s="394">
        <v>1296512</v>
      </c>
      <c r="V51" s="393">
        <v>844</v>
      </c>
      <c r="W51" s="394">
        <v>422000</v>
      </c>
      <c r="X51" s="394">
        <v>82290</v>
      </c>
      <c r="Y51" s="394">
        <v>504290</v>
      </c>
      <c r="Z51" s="393">
        <v>1932.500002</v>
      </c>
      <c r="AA51" s="394">
        <v>1510500</v>
      </c>
      <c r="AB51" s="394">
        <v>290302</v>
      </c>
      <c r="AC51" s="395">
        <v>1800802</v>
      </c>
      <c r="AD51" s="393">
        <v>1088.500002</v>
      </c>
      <c r="AE51" s="394">
        <v>870800</v>
      </c>
      <c r="AF51" s="394">
        <v>166410</v>
      </c>
      <c r="AG51" s="394">
        <v>1037210</v>
      </c>
      <c r="AH51" s="393">
        <v>844</v>
      </c>
      <c r="AI51" s="394">
        <v>337600</v>
      </c>
      <c r="AJ51" s="394">
        <v>65832</v>
      </c>
      <c r="AK51" s="394">
        <v>403432</v>
      </c>
      <c r="AL51" s="393">
        <v>1932.500002</v>
      </c>
      <c r="AM51" s="394">
        <v>1208400</v>
      </c>
      <c r="AN51" s="394">
        <v>232242</v>
      </c>
      <c r="AO51" s="396">
        <v>1440642</v>
      </c>
      <c r="AP51" s="393">
        <v>1088.500002</v>
      </c>
      <c r="AQ51" s="394">
        <v>1632750</v>
      </c>
      <c r="AR51" s="394">
        <v>312019</v>
      </c>
      <c r="AS51" s="394">
        <v>1944769</v>
      </c>
      <c r="AT51" s="393">
        <v>844</v>
      </c>
      <c r="AU51" s="394">
        <v>633000</v>
      </c>
      <c r="AV51" s="394">
        <v>123435</v>
      </c>
      <c r="AW51" s="394">
        <v>756435</v>
      </c>
      <c r="AX51" s="393">
        <v>1932.500002</v>
      </c>
      <c r="AY51" s="394">
        <v>2265750</v>
      </c>
      <c r="AZ51" s="394">
        <v>435454</v>
      </c>
      <c r="BA51" s="397">
        <v>2701204</v>
      </c>
      <c r="BB51" s="398"/>
      <c r="BC51" s="399">
        <v>0</v>
      </c>
      <c r="BD51" s="400">
        <v>6221738</v>
      </c>
    </row>
    <row r="52" spans="1:56" ht="15" customHeight="1" x14ac:dyDescent="0.2">
      <c r="A52" s="342">
        <v>46</v>
      </c>
      <c r="B52" s="343">
        <v>46</v>
      </c>
      <c r="C52" s="344" t="s">
        <v>340</v>
      </c>
      <c r="D52" s="347">
        <v>0</v>
      </c>
      <c r="E52" s="346">
        <v>0</v>
      </c>
      <c r="F52" s="347"/>
      <c r="G52" s="348">
        <v>0</v>
      </c>
      <c r="H52" s="347"/>
      <c r="I52" s="348">
        <v>0</v>
      </c>
      <c r="J52" s="349">
        <v>0</v>
      </c>
      <c r="K52" s="401"/>
      <c r="L52" s="351"/>
      <c r="M52" s="352"/>
      <c r="N52" s="347">
        <v>443</v>
      </c>
      <c r="O52" s="354">
        <v>31010</v>
      </c>
      <c r="P52" s="348"/>
      <c r="Q52" s="354">
        <v>31010</v>
      </c>
      <c r="R52" s="357">
        <v>93.830560000000006</v>
      </c>
      <c r="S52" s="356">
        <v>93831</v>
      </c>
      <c r="T52" s="356">
        <v>17931</v>
      </c>
      <c r="U52" s="356">
        <v>111762</v>
      </c>
      <c r="V52" s="357">
        <v>74.869969999999995</v>
      </c>
      <c r="W52" s="356">
        <v>37435</v>
      </c>
      <c r="X52" s="356">
        <v>7300</v>
      </c>
      <c r="Y52" s="356">
        <v>44735</v>
      </c>
      <c r="Z52" s="357">
        <v>168.70053000000001</v>
      </c>
      <c r="AA52" s="356">
        <v>131266</v>
      </c>
      <c r="AB52" s="356">
        <v>25231</v>
      </c>
      <c r="AC52" s="358">
        <v>156497</v>
      </c>
      <c r="AD52" s="357">
        <v>93.830560000000006</v>
      </c>
      <c r="AE52" s="356">
        <v>75064</v>
      </c>
      <c r="AF52" s="356">
        <v>14345</v>
      </c>
      <c r="AG52" s="356">
        <v>89409</v>
      </c>
      <c r="AH52" s="357">
        <v>74.869969999999995</v>
      </c>
      <c r="AI52" s="356">
        <v>29948</v>
      </c>
      <c r="AJ52" s="356">
        <v>5840</v>
      </c>
      <c r="AK52" s="356">
        <v>35788</v>
      </c>
      <c r="AL52" s="357">
        <v>168.70053000000001</v>
      </c>
      <c r="AM52" s="356">
        <v>105012</v>
      </c>
      <c r="AN52" s="356">
        <v>20185</v>
      </c>
      <c r="AO52" s="359">
        <v>125197</v>
      </c>
      <c r="AP52" s="357">
        <v>93.830560000000006</v>
      </c>
      <c r="AQ52" s="356">
        <v>140746</v>
      </c>
      <c r="AR52" s="356">
        <v>26897</v>
      </c>
      <c r="AS52" s="356">
        <v>167643</v>
      </c>
      <c r="AT52" s="357">
        <v>74.869969999999995</v>
      </c>
      <c r="AU52" s="356">
        <v>56152</v>
      </c>
      <c r="AV52" s="356">
        <v>10950</v>
      </c>
      <c r="AW52" s="356">
        <v>67102</v>
      </c>
      <c r="AX52" s="357">
        <v>168.70053000000001</v>
      </c>
      <c r="AY52" s="356">
        <v>196898</v>
      </c>
      <c r="AZ52" s="356">
        <v>37847</v>
      </c>
      <c r="BA52" s="360">
        <v>234745</v>
      </c>
      <c r="BB52" s="361"/>
      <c r="BC52" s="362">
        <v>0</v>
      </c>
      <c r="BD52" s="363">
        <v>547449</v>
      </c>
    </row>
    <row r="53" spans="1:56" ht="15" customHeight="1" x14ac:dyDescent="0.2">
      <c r="A53" s="381">
        <v>47</v>
      </c>
      <c r="B53" s="365">
        <v>47</v>
      </c>
      <c r="C53" s="366" t="s">
        <v>341</v>
      </c>
      <c r="D53" s="350">
        <v>0</v>
      </c>
      <c r="E53" s="367">
        <v>0</v>
      </c>
      <c r="F53" s="350"/>
      <c r="G53" s="368">
        <v>0</v>
      </c>
      <c r="H53" s="350"/>
      <c r="I53" s="368">
        <v>0</v>
      </c>
      <c r="J53" s="369">
        <v>0</v>
      </c>
      <c r="K53" s="370"/>
      <c r="L53" s="371"/>
      <c r="M53" s="372"/>
      <c r="N53" s="350">
        <v>1434</v>
      </c>
      <c r="O53" s="373">
        <v>100380</v>
      </c>
      <c r="P53" s="368"/>
      <c r="Q53" s="373">
        <v>100380</v>
      </c>
      <c r="R53" s="374">
        <v>355.3481129999999</v>
      </c>
      <c r="S53" s="375">
        <v>355348</v>
      </c>
      <c r="T53" s="375">
        <v>67907</v>
      </c>
      <c r="U53" s="375">
        <v>423255</v>
      </c>
      <c r="V53" s="374">
        <v>155.39012</v>
      </c>
      <c r="W53" s="375">
        <v>77695</v>
      </c>
      <c r="X53" s="375">
        <v>15151</v>
      </c>
      <c r="Y53" s="375">
        <v>92846</v>
      </c>
      <c r="Z53" s="374">
        <v>510.73823299999992</v>
      </c>
      <c r="AA53" s="375">
        <v>433043</v>
      </c>
      <c r="AB53" s="375">
        <v>83058</v>
      </c>
      <c r="AC53" s="376">
        <v>516101</v>
      </c>
      <c r="AD53" s="374">
        <v>355.3481129999999</v>
      </c>
      <c r="AE53" s="375">
        <v>284278</v>
      </c>
      <c r="AF53" s="375">
        <v>54326</v>
      </c>
      <c r="AG53" s="375">
        <v>338604</v>
      </c>
      <c r="AH53" s="374">
        <v>155.39012</v>
      </c>
      <c r="AI53" s="375">
        <v>62156</v>
      </c>
      <c r="AJ53" s="375">
        <v>12120</v>
      </c>
      <c r="AK53" s="375">
        <v>74276</v>
      </c>
      <c r="AL53" s="374">
        <v>510.73823299999992</v>
      </c>
      <c r="AM53" s="375">
        <v>346434</v>
      </c>
      <c r="AN53" s="375">
        <v>66446</v>
      </c>
      <c r="AO53" s="377">
        <v>412880</v>
      </c>
      <c r="AP53" s="374">
        <v>355.3481129999999</v>
      </c>
      <c r="AQ53" s="375">
        <v>533022</v>
      </c>
      <c r="AR53" s="375">
        <v>101861</v>
      </c>
      <c r="AS53" s="375">
        <v>634883</v>
      </c>
      <c r="AT53" s="374">
        <v>155.39012</v>
      </c>
      <c r="AU53" s="375">
        <v>116543</v>
      </c>
      <c r="AV53" s="375">
        <v>22726</v>
      </c>
      <c r="AW53" s="375">
        <v>139269</v>
      </c>
      <c r="AX53" s="374">
        <v>510.73823299999992</v>
      </c>
      <c r="AY53" s="375">
        <v>649565</v>
      </c>
      <c r="AZ53" s="375">
        <v>124587</v>
      </c>
      <c r="BA53" s="378">
        <v>774152</v>
      </c>
      <c r="BB53" s="361"/>
      <c r="BC53" s="379">
        <v>0</v>
      </c>
      <c r="BD53" s="380">
        <v>1803513</v>
      </c>
    </row>
    <row r="54" spans="1:56" ht="15" customHeight="1" x14ac:dyDescent="0.2">
      <c r="A54" s="381">
        <v>48</v>
      </c>
      <c r="B54" s="365">
        <v>48</v>
      </c>
      <c r="C54" s="366" t="s">
        <v>342</v>
      </c>
      <c r="D54" s="350">
        <v>0</v>
      </c>
      <c r="E54" s="367">
        <v>0</v>
      </c>
      <c r="F54" s="350"/>
      <c r="G54" s="368">
        <v>0</v>
      </c>
      <c r="H54" s="350"/>
      <c r="I54" s="368">
        <v>0</v>
      </c>
      <c r="J54" s="369">
        <v>0</v>
      </c>
      <c r="K54" s="370"/>
      <c r="L54" s="371"/>
      <c r="M54" s="372"/>
      <c r="N54" s="350">
        <v>2060</v>
      </c>
      <c r="O54" s="373">
        <v>144200</v>
      </c>
      <c r="P54" s="368"/>
      <c r="Q54" s="373">
        <v>144200</v>
      </c>
      <c r="R54" s="374">
        <v>480.80832900000013</v>
      </c>
      <c r="S54" s="375">
        <v>480808</v>
      </c>
      <c r="T54" s="375">
        <v>91882</v>
      </c>
      <c r="U54" s="375">
        <v>572690</v>
      </c>
      <c r="V54" s="374">
        <v>338.43333000000001</v>
      </c>
      <c r="W54" s="375">
        <v>169217</v>
      </c>
      <c r="X54" s="375">
        <v>32997</v>
      </c>
      <c r="Y54" s="375">
        <v>202214</v>
      </c>
      <c r="Z54" s="374">
        <v>819.24165900000014</v>
      </c>
      <c r="AA54" s="375">
        <v>650025</v>
      </c>
      <c r="AB54" s="375">
        <v>124879</v>
      </c>
      <c r="AC54" s="376">
        <v>774904</v>
      </c>
      <c r="AD54" s="374">
        <v>480.80832900000013</v>
      </c>
      <c r="AE54" s="375">
        <v>384647</v>
      </c>
      <c r="AF54" s="375">
        <v>73506</v>
      </c>
      <c r="AG54" s="375">
        <v>458153</v>
      </c>
      <c r="AH54" s="374">
        <v>338.43333000000001</v>
      </c>
      <c r="AI54" s="375">
        <v>135373</v>
      </c>
      <c r="AJ54" s="375">
        <v>26398</v>
      </c>
      <c r="AK54" s="375">
        <v>161771</v>
      </c>
      <c r="AL54" s="374">
        <v>819.24165900000014</v>
      </c>
      <c r="AM54" s="375">
        <v>520020</v>
      </c>
      <c r="AN54" s="375">
        <v>99904</v>
      </c>
      <c r="AO54" s="377">
        <v>619924</v>
      </c>
      <c r="AP54" s="374">
        <v>480.80832900000013</v>
      </c>
      <c r="AQ54" s="375">
        <v>721212</v>
      </c>
      <c r="AR54" s="375">
        <v>137824</v>
      </c>
      <c r="AS54" s="375">
        <v>859036</v>
      </c>
      <c r="AT54" s="374">
        <v>338.43333000000001</v>
      </c>
      <c r="AU54" s="375">
        <v>253825</v>
      </c>
      <c r="AV54" s="375">
        <v>49496</v>
      </c>
      <c r="AW54" s="375">
        <v>303321</v>
      </c>
      <c r="AX54" s="374">
        <v>819.24165900000014</v>
      </c>
      <c r="AY54" s="375">
        <v>975037</v>
      </c>
      <c r="AZ54" s="375">
        <v>187320</v>
      </c>
      <c r="BA54" s="378">
        <v>1162357</v>
      </c>
      <c r="BB54" s="361"/>
      <c r="BC54" s="379">
        <v>0</v>
      </c>
      <c r="BD54" s="380">
        <v>2701385</v>
      </c>
    </row>
    <row r="55" spans="1:56" ht="15" customHeight="1" x14ac:dyDescent="0.2">
      <c r="A55" s="381">
        <v>49</v>
      </c>
      <c r="B55" s="365">
        <v>49</v>
      </c>
      <c r="C55" s="366" t="s">
        <v>343</v>
      </c>
      <c r="D55" s="350">
        <v>13</v>
      </c>
      <c r="E55" s="367">
        <v>273000</v>
      </c>
      <c r="F55" s="350"/>
      <c r="G55" s="368">
        <v>0</v>
      </c>
      <c r="H55" s="350"/>
      <c r="I55" s="368">
        <v>0</v>
      </c>
      <c r="J55" s="369">
        <v>0</v>
      </c>
      <c r="K55" s="370"/>
      <c r="L55" s="371"/>
      <c r="M55" s="372"/>
      <c r="N55" s="350">
        <v>4655</v>
      </c>
      <c r="O55" s="373">
        <v>325850</v>
      </c>
      <c r="P55" s="368"/>
      <c r="Q55" s="373">
        <v>325850</v>
      </c>
      <c r="R55" s="374">
        <v>1155.6268600000008</v>
      </c>
      <c r="S55" s="375">
        <v>1155627</v>
      </c>
      <c r="T55" s="375">
        <v>220840</v>
      </c>
      <c r="U55" s="375">
        <v>1376467</v>
      </c>
      <c r="V55" s="374">
        <v>674.5</v>
      </c>
      <c r="W55" s="375">
        <v>337250</v>
      </c>
      <c r="X55" s="375">
        <v>65764</v>
      </c>
      <c r="Y55" s="375">
        <v>403014</v>
      </c>
      <c r="Z55" s="374">
        <v>1830.1268600000008</v>
      </c>
      <c r="AA55" s="375">
        <v>1492877</v>
      </c>
      <c r="AB55" s="375">
        <v>286604</v>
      </c>
      <c r="AC55" s="376">
        <v>1779481</v>
      </c>
      <c r="AD55" s="374">
        <v>1155.6268600000008</v>
      </c>
      <c r="AE55" s="375">
        <v>924501</v>
      </c>
      <c r="AF55" s="375">
        <v>176672</v>
      </c>
      <c r="AG55" s="375">
        <v>1101173</v>
      </c>
      <c r="AH55" s="374">
        <v>674.5</v>
      </c>
      <c r="AI55" s="375">
        <v>269800</v>
      </c>
      <c r="AJ55" s="375">
        <v>52611</v>
      </c>
      <c r="AK55" s="375">
        <v>322411</v>
      </c>
      <c r="AL55" s="374">
        <v>1830.1268600000008</v>
      </c>
      <c r="AM55" s="375">
        <v>1194301</v>
      </c>
      <c r="AN55" s="375">
        <v>229283</v>
      </c>
      <c r="AO55" s="377">
        <v>1423584</v>
      </c>
      <c r="AP55" s="374">
        <v>1155.6268600000008</v>
      </c>
      <c r="AQ55" s="375">
        <v>1733440</v>
      </c>
      <c r="AR55" s="375">
        <v>331260</v>
      </c>
      <c r="AS55" s="375">
        <v>2064700</v>
      </c>
      <c r="AT55" s="374">
        <v>674.5</v>
      </c>
      <c r="AU55" s="375">
        <v>505875</v>
      </c>
      <c r="AV55" s="375">
        <v>98646</v>
      </c>
      <c r="AW55" s="375">
        <v>604521</v>
      </c>
      <c r="AX55" s="374">
        <v>1830.1268600000008</v>
      </c>
      <c r="AY55" s="375">
        <v>2239315</v>
      </c>
      <c r="AZ55" s="375">
        <v>429906</v>
      </c>
      <c r="BA55" s="378">
        <v>2669221</v>
      </c>
      <c r="BB55" s="361"/>
      <c r="BC55" s="379">
        <v>0</v>
      </c>
      <c r="BD55" s="380">
        <v>6471136</v>
      </c>
    </row>
    <row r="56" spans="1:56" ht="15" customHeight="1" x14ac:dyDescent="0.2">
      <c r="A56" s="382">
        <v>50</v>
      </c>
      <c r="B56" s="383">
        <v>50</v>
      </c>
      <c r="C56" s="384" t="s">
        <v>344</v>
      </c>
      <c r="D56" s="385">
        <v>10</v>
      </c>
      <c r="E56" s="386">
        <v>210000</v>
      </c>
      <c r="F56" s="385"/>
      <c r="G56" s="387">
        <v>0</v>
      </c>
      <c r="H56" s="385"/>
      <c r="I56" s="387">
        <v>0</v>
      </c>
      <c r="J56" s="388">
        <v>0</v>
      </c>
      <c r="K56" s="389"/>
      <c r="L56" s="390"/>
      <c r="M56" s="391"/>
      <c r="N56" s="385">
        <v>2789</v>
      </c>
      <c r="O56" s="392">
        <v>195230</v>
      </c>
      <c r="P56" s="387"/>
      <c r="Q56" s="392">
        <v>195230</v>
      </c>
      <c r="R56" s="393">
        <v>590.99208699999986</v>
      </c>
      <c r="S56" s="394">
        <v>590992</v>
      </c>
      <c r="T56" s="394">
        <v>112939</v>
      </c>
      <c r="U56" s="394">
        <v>703931</v>
      </c>
      <c r="V56" s="393">
        <v>411.24503599999997</v>
      </c>
      <c r="W56" s="394">
        <v>205623</v>
      </c>
      <c r="X56" s="394">
        <v>40096</v>
      </c>
      <c r="Y56" s="394">
        <v>245719</v>
      </c>
      <c r="Z56" s="393">
        <v>1002.2371229999999</v>
      </c>
      <c r="AA56" s="394">
        <v>796615</v>
      </c>
      <c r="AB56" s="394">
        <v>153035</v>
      </c>
      <c r="AC56" s="395">
        <v>949650</v>
      </c>
      <c r="AD56" s="393">
        <v>590.99208699999986</v>
      </c>
      <c r="AE56" s="394">
        <v>472794</v>
      </c>
      <c r="AF56" s="394">
        <v>90351</v>
      </c>
      <c r="AG56" s="394">
        <v>563145</v>
      </c>
      <c r="AH56" s="393">
        <v>411.24503599999997</v>
      </c>
      <c r="AI56" s="394">
        <v>164498</v>
      </c>
      <c r="AJ56" s="394">
        <v>32077</v>
      </c>
      <c r="AK56" s="394">
        <v>196575</v>
      </c>
      <c r="AL56" s="393">
        <v>1002.2371229999999</v>
      </c>
      <c r="AM56" s="394">
        <v>637292</v>
      </c>
      <c r="AN56" s="394">
        <v>122428</v>
      </c>
      <c r="AO56" s="396">
        <v>759720</v>
      </c>
      <c r="AP56" s="393">
        <v>590.99208699999986</v>
      </c>
      <c r="AQ56" s="394">
        <v>886488</v>
      </c>
      <c r="AR56" s="394">
        <v>169408</v>
      </c>
      <c r="AS56" s="394">
        <v>1055896</v>
      </c>
      <c r="AT56" s="393">
        <v>411.24503599999997</v>
      </c>
      <c r="AU56" s="394">
        <v>308434</v>
      </c>
      <c r="AV56" s="394">
        <v>60145</v>
      </c>
      <c r="AW56" s="394">
        <v>368579</v>
      </c>
      <c r="AX56" s="393">
        <v>1002.2371229999999</v>
      </c>
      <c r="AY56" s="394">
        <v>1194922</v>
      </c>
      <c r="AZ56" s="394">
        <v>229553</v>
      </c>
      <c r="BA56" s="397">
        <v>1424475</v>
      </c>
      <c r="BB56" s="398"/>
      <c r="BC56" s="399">
        <v>0</v>
      </c>
      <c r="BD56" s="400">
        <v>3539075</v>
      </c>
    </row>
    <row r="57" spans="1:56" ht="15" customHeight="1" x14ac:dyDescent="0.2">
      <c r="A57" s="342">
        <v>51</v>
      </c>
      <c r="B57" s="343">
        <v>51</v>
      </c>
      <c r="C57" s="344" t="s">
        <v>345</v>
      </c>
      <c r="D57" s="347">
        <v>0</v>
      </c>
      <c r="E57" s="346">
        <v>0</v>
      </c>
      <c r="F57" s="347"/>
      <c r="G57" s="348">
        <v>0</v>
      </c>
      <c r="H57" s="347"/>
      <c r="I57" s="348">
        <v>0</v>
      </c>
      <c r="J57" s="349">
        <v>0</v>
      </c>
      <c r="K57" s="401"/>
      <c r="L57" s="351"/>
      <c r="M57" s="352"/>
      <c r="N57" s="347">
        <v>3026</v>
      </c>
      <c r="O57" s="354">
        <v>211820</v>
      </c>
      <c r="P57" s="348"/>
      <c r="Q57" s="354">
        <v>211820</v>
      </c>
      <c r="R57" s="357">
        <v>684.37564099999986</v>
      </c>
      <c r="S57" s="356">
        <v>684376</v>
      </c>
      <c r="T57" s="356">
        <v>130784</v>
      </c>
      <c r="U57" s="356">
        <v>815160</v>
      </c>
      <c r="V57" s="357">
        <v>488</v>
      </c>
      <c r="W57" s="356">
        <v>244000</v>
      </c>
      <c r="X57" s="356">
        <v>47580</v>
      </c>
      <c r="Y57" s="356">
        <v>291580</v>
      </c>
      <c r="Z57" s="357">
        <v>1172.3756409999999</v>
      </c>
      <c r="AA57" s="356">
        <v>928376</v>
      </c>
      <c r="AB57" s="356">
        <v>178364</v>
      </c>
      <c r="AC57" s="358">
        <v>1106740</v>
      </c>
      <c r="AD57" s="357">
        <v>684.37564099999986</v>
      </c>
      <c r="AE57" s="356">
        <v>547501</v>
      </c>
      <c r="AF57" s="356">
        <v>104627</v>
      </c>
      <c r="AG57" s="356">
        <v>652128</v>
      </c>
      <c r="AH57" s="357">
        <v>488</v>
      </c>
      <c r="AI57" s="356">
        <v>195200</v>
      </c>
      <c r="AJ57" s="356">
        <v>38064</v>
      </c>
      <c r="AK57" s="356">
        <v>233264</v>
      </c>
      <c r="AL57" s="357">
        <v>1172.3756409999999</v>
      </c>
      <c r="AM57" s="356">
        <v>742701</v>
      </c>
      <c r="AN57" s="356">
        <v>142691</v>
      </c>
      <c r="AO57" s="359">
        <v>885392</v>
      </c>
      <c r="AP57" s="357">
        <v>684.37564099999986</v>
      </c>
      <c r="AQ57" s="356">
        <v>1026563</v>
      </c>
      <c r="AR57" s="356">
        <v>196176</v>
      </c>
      <c r="AS57" s="356">
        <v>1222739</v>
      </c>
      <c r="AT57" s="357">
        <v>488</v>
      </c>
      <c r="AU57" s="356">
        <v>366000</v>
      </c>
      <c r="AV57" s="356">
        <v>71370</v>
      </c>
      <c r="AW57" s="356">
        <v>437370</v>
      </c>
      <c r="AX57" s="357">
        <v>1172.3756409999999</v>
      </c>
      <c r="AY57" s="356">
        <v>1392563</v>
      </c>
      <c r="AZ57" s="356">
        <v>267546</v>
      </c>
      <c r="BA57" s="360">
        <v>1660109</v>
      </c>
      <c r="BB57" s="361"/>
      <c r="BC57" s="362">
        <v>0</v>
      </c>
      <c r="BD57" s="363">
        <v>3864061</v>
      </c>
    </row>
    <row r="58" spans="1:56" ht="15" customHeight="1" x14ac:dyDescent="0.2">
      <c r="A58" s="381">
        <v>52</v>
      </c>
      <c r="B58" s="365">
        <v>52</v>
      </c>
      <c r="C58" s="366" t="s">
        <v>346</v>
      </c>
      <c r="D58" s="350">
        <v>0</v>
      </c>
      <c r="E58" s="367">
        <v>0</v>
      </c>
      <c r="F58" s="350"/>
      <c r="G58" s="368">
        <v>0</v>
      </c>
      <c r="H58" s="350"/>
      <c r="I58" s="368">
        <v>0</v>
      </c>
      <c r="J58" s="369">
        <v>0</v>
      </c>
      <c r="K58" s="370"/>
      <c r="L58" s="371"/>
      <c r="M58" s="372"/>
      <c r="N58" s="350">
        <v>15403</v>
      </c>
      <c r="O58" s="373">
        <v>1078210</v>
      </c>
      <c r="P58" s="368"/>
      <c r="Q58" s="373">
        <v>1078210</v>
      </c>
      <c r="R58" s="374">
        <v>3530.1334109999971</v>
      </c>
      <c r="S58" s="375">
        <v>3530133</v>
      </c>
      <c r="T58" s="375">
        <v>674608</v>
      </c>
      <c r="U58" s="375">
        <v>4204741</v>
      </c>
      <c r="V58" s="374">
        <v>2594.4435560000006</v>
      </c>
      <c r="W58" s="375">
        <v>1297222</v>
      </c>
      <c r="X58" s="375">
        <v>252958</v>
      </c>
      <c r="Y58" s="375">
        <v>1550180</v>
      </c>
      <c r="Z58" s="374">
        <v>6124.5769669999972</v>
      </c>
      <c r="AA58" s="375">
        <v>4827355</v>
      </c>
      <c r="AB58" s="375">
        <v>927566</v>
      </c>
      <c r="AC58" s="376">
        <v>5754921</v>
      </c>
      <c r="AD58" s="374">
        <v>3530.1334109999971</v>
      </c>
      <c r="AE58" s="375">
        <v>2824107</v>
      </c>
      <c r="AF58" s="375">
        <v>539687</v>
      </c>
      <c r="AG58" s="375">
        <v>3363794</v>
      </c>
      <c r="AH58" s="374">
        <v>2594.4435560000006</v>
      </c>
      <c r="AI58" s="375">
        <v>1037777</v>
      </c>
      <c r="AJ58" s="375">
        <v>202367</v>
      </c>
      <c r="AK58" s="375">
        <v>1240144</v>
      </c>
      <c r="AL58" s="374">
        <v>6124.5769669999972</v>
      </c>
      <c r="AM58" s="375">
        <v>3861884</v>
      </c>
      <c r="AN58" s="375">
        <v>742054</v>
      </c>
      <c r="AO58" s="377">
        <v>4603938</v>
      </c>
      <c r="AP58" s="374">
        <v>3530.1334109999971</v>
      </c>
      <c r="AQ58" s="375">
        <v>5295200</v>
      </c>
      <c r="AR58" s="375">
        <v>1011913</v>
      </c>
      <c r="AS58" s="375">
        <v>6307113</v>
      </c>
      <c r="AT58" s="374">
        <v>2594.4435560000006</v>
      </c>
      <c r="AU58" s="375">
        <v>1945833</v>
      </c>
      <c r="AV58" s="375">
        <v>379437</v>
      </c>
      <c r="AW58" s="375">
        <v>2325270</v>
      </c>
      <c r="AX58" s="374">
        <v>6124.5769669999972</v>
      </c>
      <c r="AY58" s="375">
        <v>7241033</v>
      </c>
      <c r="AZ58" s="375">
        <v>1391350</v>
      </c>
      <c r="BA58" s="378">
        <v>8632383</v>
      </c>
      <c r="BB58" s="361"/>
      <c r="BC58" s="379">
        <v>0</v>
      </c>
      <c r="BD58" s="380">
        <v>20069452</v>
      </c>
    </row>
    <row r="59" spans="1:56" ht="15" customHeight="1" x14ac:dyDescent="0.2">
      <c r="A59" s="381">
        <v>53</v>
      </c>
      <c r="B59" s="365">
        <v>53</v>
      </c>
      <c r="C59" s="366" t="s">
        <v>347</v>
      </c>
      <c r="D59" s="350">
        <v>0</v>
      </c>
      <c r="E59" s="367">
        <v>0</v>
      </c>
      <c r="F59" s="350"/>
      <c r="G59" s="368">
        <v>0</v>
      </c>
      <c r="H59" s="350"/>
      <c r="I59" s="368">
        <v>0</v>
      </c>
      <c r="J59" s="369">
        <v>0</v>
      </c>
      <c r="K59" s="370"/>
      <c r="L59" s="371"/>
      <c r="M59" s="372"/>
      <c r="N59" s="350">
        <v>8085</v>
      </c>
      <c r="O59" s="373">
        <v>565950</v>
      </c>
      <c r="P59" s="368"/>
      <c r="Q59" s="373">
        <v>565950</v>
      </c>
      <c r="R59" s="374">
        <v>1898.308541000001</v>
      </c>
      <c r="S59" s="375">
        <v>1898309</v>
      </c>
      <c r="T59" s="375">
        <v>362767</v>
      </c>
      <c r="U59" s="375">
        <v>2261076</v>
      </c>
      <c r="V59" s="374">
        <v>1309.1730400000001</v>
      </c>
      <c r="W59" s="375">
        <v>654587</v>
      </c>
      <c r="X59" s="375">
        <v>127644</v>
      </c>
      <c r="Y59" s="375">
        <v>782231</v>
      </c>
      <c r="Z59" s="374">
        <v>3207.4815810000009</v>
      </c>
      <c r="AA59" s="375">
        <v>2552896</v>
      </c>
      <c r="AB59" s="375">
        <v>490411</v>
      </c>
      <c r="AC59" s="376">
        <v>3043307</v>
      </c>
      <c r="AD59" s="374">
        <v>1898.308541000001</v>
      </c>
      <c r="AE59" s="375">
        <v>1518647</v>
      </c>
      <c r="AF59" s="375">
        <v>290213</v>
      </c>
      <c r="AG59" s="375">
        <v>1808860</v>
      </c>
      <c r="AH59" s="374">
        <v>1309.1730400000001</v>
      </c>
      <c r="AI59" s="375">
        <v>523669</v>
      </c>
      <c r="AJ59" s="375">
        <v>102115</v>
      </c>
      <c r="AK59" s="375">
        <v>625784</v>
      </c>
      <c r="AL59" s="374">
        <v>3207.4815810000009</v>
      </c>
      <c r="AM59" s="375">
        <v>2042316</v>
      </c>
      <c r="AN59" s="375">
        <v>392328</v>
      </c>
      <c r="AO59" s="377">
        <v>2434644</v>
      </c>
      <c r="AP59" s="374">
        <v>1898.308541000001</v>
      </c>
      <c r="AQ59" s="375">
        <v>2847463</v>
      </c>
      <c r="AR59" s="375">
        <v>544150</v>
      </c>
      <c r="AS59" s="375">
        <v>3391613</v>
      </c>
      <c r="AT59" s="374">
        <v>1309.1730400000001</v>
      </c>
      <c r="AU59" s="375">
        <v>981880</v>
      </c>
      <c r="AV59" s="375">
        <v>191467</v>
      </c>
      <c r="AW59" s="375">
        <v>1173347</v>
      </c>
      <c r="AX59" s="374">
        <v>3207.4815810000009</v>
      </c>
      <c r="AY59" s="375">
        <v>3829343</v>
      </c>
      <c r="AZ59" s="375">
        <v>735617</v>
      </c>
      <c r="BA59" s="378">
        <v>4564960</v>
      </c>
      <c r="BB59" s="361"/>
      <c r="BC59" s="379">
        <v>0</v>
      </c>
      <c r="BD59" s="380">
        <v>10608861</v>
      </c>
    </row>
    <row r="60" spans="1:56" ht="15" customHeight="1" x14ac:dyDescent="0.2">
      <c r="A60" s="381">
        <v>54</v>
      </c>
      <c r="B60" s="365">
        <v>54</v>
      </c>
      <c r="C60" s="366" t="s">
        <v>348</v>
      </c>
      <c r="D60" s="350">
        <v>0</v>
      </c>
      <c r="E60" s="367">
        <v>0</v>
      </c>
      <c r="F60" s="350"/>
      <c r="G60" s="368">
        <v>0</v>
      </c>
      <c r="H60" s="350"/>
      <c r="I60" s="368">
        <v>0</v>
      </c>
      <c r="J60" s="369">
        <v>0</v>
      </c>
      <c r="K60" s="370"/>
      <c r="L60" s="371"/>
      <c r="M60" s="372"/>
      <c r="N60" s="350">
        <v>119</v>
      </c>
      <c r="O60" s="373">
        <v>8330</v>
      </c>
      <c r="P60" s="368"/>
      <c r="Q60" s="373">
        <v>8330</v>
      </c>
      <c r="R60" s="374">
        <v>31.524380000000001</v>
      </c>
      <c r="S60" s="375">
        <v>31524</v>
      </c>
      <c r="T60" s="375">
        <v>6024</v>
      </c>
      <c r="U60" s="375">
        <v>37548</v>
      </c>
      <c r="V60" s="374">
        <v>38.340602000000004</v>
      </c>
      <c r="W60" s="375">
        <v>19170</v>
      </c>
      <c r="X60" s="375">
        <v>3738</v>
      </c>
      <c r="Y60" s="375">
        <v>22908</v>
      </c>
      <c r="Z60" s="374">
        <v>69.864981999999998</v>
      </c>
      <c r="AA60" s="375">
        <v>50694</v>
      </c>
      <c r="AB60" s="375">
        <v>9762</v>
      </c>
      <c r="AC60" s="376">
        <v>60456</v>
      </c>
      <c r="AD60" s="374">
        <v>31.524380000000001</v>
      </c>
      <c r="AE60" s="375">
        <v>25220</v>
      </c>
      <c r="AF60" s="375">
        <v>4820</v>
      </c>
      <c r="AG60" s="375">
        <v>30040</v>
      </c>
      <c r="AH60" s="374">
        <v>38.340602000000004</v>
      </c>
      <c r="AI60" s="375">
        <v>15336</v>
      </c>
      <c r="AJ60" s="375">
        <v>2991</v>
      </c>
      <c r="AK60" s="375">
        <v>18327</v>
      </c>
      <c r="AL60" s="374">
        <v>69.864981999999998</v>
      </c>
      <c r="AM60" s="375">
        <v>40556</v>
      </c>
      <c r="AN60" s="375">
        <v>7811</v>
      </c>
      <c r="AO60" s="377">
        <v>48367</v>
      </c>
      <c r="AP60" s="374">
        <v>31.524380000000001</v>
      </c>
      <c r="AQ60" s="375">
        <v>47287</v>
      </c>
      <c r="AR60" s="375">
        <v>9037</v>
      </c>
      <c r="AS60" s="375">
        <v>56324</v>
      </c>
      <c r="AT60" s="374">
        <v>38.340602000000004</v>
      </c>
      <c r="AU60" s="375">
        <v>28755</v>
      </c>
      <c r="AV60" s="375">
        <v>5607</v>
      </c>
      <c r="AW60" s="375">
        <v>34362</v>
      </c>
      <c r="AX60" s="374">
        <v>69.864981999999998</v>
      </c>
      <c r="AY60" s="375">
        <v>76042</v>
      </c>
      <c r="AZ60" s="375">
        <v>14644</v>
      </c>
      <c r="BA60" s="378">
        <v>90686</v>
      </c>
      <c r="BB60" s="361"/>
      <c r="BC60" s="379">
        <v>0</v>
      </c>
      <c r="BD60" s="380">
        <v>207839</v>
      </c>
    </row>
    <row r="61" spans="1:56" ht="15" customHeight="1" x14ac:dyDescent="0.2">
      <c r="A61" s="382">
        <v>55</v>
      </c>
      <c r="B61" s="383">
        <v>55</v>
      </c>
      <c r="C61" s="384" t="s">
        <v>349</v>
      </c>
      <c r="D61" s="385">
        <v>0</v>
      </c>
      <c r="E61" s="386">
        <v>0</v>
      </c>
      <c r="F61" s="385"/>
      <c r="G61" s="387">
        <v>0</v>
      </c>
      <c r="H61" s="385"/>
      <c r="I61" s="387">
        <v>0</v>
      </c>
      <c r="J61" s="388">
        <v>0</v>
      </c>
      <c r="K61" s="389"/>
      <c r="L61" s="390"/>
      <c r="M61" s="391"/>
      <c r="N61" s="385">
        <v>6116</v>
      </c>
      <c r="O61" s="392">
        <v>428120</v>
      </c>
      <c r="P61" s="387"/>
      <c r="Q61" s="392">
        <v>428120</v>
      </c>
      <c r="R61" s="393">
        <v>1172.4262870000002</v>
      </c>
      <c r="S61" s="394">
        <v>1172426</v>
      </c>
      <c r="T61" s="394">
        <v>224051</v>
      </c>
      <c r="U61" s="394">
        <v>1396477</v>
      </c>
      <c r="V61" s="393">
        <v>896.30061999999964</v>
      </c>
      <c r="W61" s="394">
        <v>448150</v>
      </c>
      <c r="X61" s="394">
        <v>87389</v>
      </c>
      <c r="Y61" s="394">
        <v>535539</v>
      </c>
      <c r="Z61" s="393">
        <v>2068.7269069999998</v>
      </c>
      <c r="AA61" s="394">
        <v>1620576</v>
      </c>
      <c r="AB61" s="394">
        <v>311440</v>
      </c>
      <c r="AC61" s="395">
        <v>1932016</v>
      </c>
      <c r="AD61" s="393">
        <v>1172.4262870000002</v>
      </c>
      <c r="AE61" s="394">
        <v>937941</v>
      </c>
      <c r="AF61" s="394">
        <v>179241</v>
      </c>
      <c r="AG61" s="394">
        <v>1117182</v>
      </c>
      <c r="AH61" s="393">
        <v>896.30061999999964</v>
      </c>
      <c r="AI61" s="394">
        <v>358520</v>
      </c>
      <c r="AJ61" s="394">
        <v>69911</v>
      </c>
      <c r="AK61" s="394">
        <v>428431</v>
      </c>
      <c r="AL61" s="393">
        <v>2068.7269069999998</v>
      </c>
      <c r="AM61" s="394">
        <v>1296461</v>
      </c>
      <c r="AN61" s="394">
        <v>249152</v>
      </c>
      <c r="AO61" s="396">
        <v>1545613</v>
      </c>
      <c r="AP61" s="393">
        <v>1172.4262870000002</v>
      </c>
      <c r="AQ61" s="394">
        <v>1758639</v>
      </c>
      <c r="AR61" s="394">
        <v>336076</v>
      </c>
      <c r="AS61" s="394">
        <v>2094715</v>
      </c>
      <c r="AT61" s="393">
        <v>896.30061999999964</v>
      </c>
      <c r="AU61" s="394">
        <v>672225</v>
      </c>
      <c r="AV61" s="394">
        <v>131084</v>
      </c>
      <c r="AW61" s="394">
        <v>803309</v>
      </c>
      <c r="AX61" s="393">
        <v>2068.7269069999998</v>
      </c>
      <c r="AY61" s="394">
        <v>2430864</v>
      </c>
      <c r="AZ61" s="394">
        <v>467160</v>
      </c>
      <c r="BA61" s="397">
        <v>2898024</v>
      </c>
      <c r="BB61" s="398"/>
      <c r="BC61" s="399">
        <v>0</v>
      </c>
      <c r="BD61" s="400">
        <v>6803773</v>
      </c>
    </row>
    <row r="62" spans="1:56" ht="15" customHeight="1" x14ac:dyDescent="0.2">
      <c r="A62" s="342">
        <v>56</v>
      </c>
      <c r="B62" s="343">
        <v>56</v>
      </c>
      <c r="C62" s="344" t="s">
        <v>350</v>
      </c>
      <c r="D62" s="347">
        <v>0</v>
      </c>
      <c r="E62" s="346">
        <v>0</v>
      </c>
      <c r="F62" s="347"/>
      <c r="G62" s="348">
        <v>0</v>
      </c>
      <c r="H62" s="347"/>
      <c r="I62" s="348">
        <v>0</v>
      </c>
      <c r="J62" s="349">
        <v>0</v>
      </c>
      <c r="K62" s="401"/>
      <c r="L62" s="351"/>
      <c r="M62" s="352"/>
      <c r="N62" s="347">
        <v>680</v>
      </c>
      <c r="O62" s="354">
        <v>47600</v>
      </c>
      <c r="P62" s="348"/>
      <c r="Q62" s="354">
        <v>47600</v>
      </c>
      <c r="R62" s="357">
        <v>146.40403700000005</v>
      </c>
      <c r="S62" s="356">
        <v>146404</v>
      </c>
      <c r="T62" s="356">
        <v>27978</v>
      </c>
      <c r="U62" s="356">
        <v>174382</v>
      </c>
      <c r="V62" s="357">
        <v>106.669061</v>
      </c>
      <c r="W62" s="356">
        <v>53335</v>
      </c>
      <c r="X62" s="356">
        <v>10400</v>
      </c>
      <c r="Y62" s="356">
        <v>63735</v>
      </c>
      <c r="Z62" s="357">
        <v>253.07309800000004</v>
      </c>
      <c r="AA62" s="356">
        <v>199739</v>
      </c>
      <c r="AB62" s="356">
        <v>38378</v>
      </c>
      <c r="AC62" s="358">
        <v>238117</v>
      </c>
      <c r="AD62" s="357">
        <v>146.40403700000005</v>
      </c>
      <c r="AE62" s="356">
        <v>117123</v>
      </c>
      <c r="AF62" s="356">
        <v>22382</v>
      </c>
      <c r="AG62" s="356">
        <v>139505</v>
      </c>
      <c r="AH62" s="357">
        <v>106.669061</v>
      </c>
      <c r="AI62" s="356">
        <v>42668</v>
      </c>
      <c r="AJ62" s="356">
        <v>8320</v>
      </c>
      <c r="AK62" s="356">
        <v>50988</v>
      </c>
      <c r="AL62" s="357">
        <v>253.07309800000004</v>
      </c>
      <c r="AM62" s="356">
        <v>159791</v>
      </c>
      <c r="AN62" s="356">
        <v>30702</v>
      </c>
      <c r="AO62" s="359">
        <v>190493</v>
      </c>
      <c r="AP62" s="357">
        <v>146.40403700000005</v>
      </c>
      <c r="AQ62" s="356">
        <v>219606</v>
      </c>
      <c r="AR62" s="356">
        <v>41967</v>
      </c>
      <c r="AS62" s="356">
        <v>261573</v>
      </c>
      <c r="AT62" s="357">
        <v>106.669061</v>
      </c>
      <c r="AU62" s="356">
        <v>80002</v>
      </c>
      <c r="AV62" s="356">
        <v>15600</v>
      </c>
      <c r="AW62" s="356">
        <v>95602</v>
      </c>
      <c r="AX62" s="357">
        <v>253.07309800000004</v>
      </c>
      <c r="AY62" s="356">
        <v>299608</v>
      </c>
      <c r="AZ62" s="356">
        <v>57567</v>
      </c>
      <c r="BA62" s="360">
        <v>357175</v>
      </c>
      <c r="BB62" s="361"/>
      <c r="BC62" s="362">
        <v>0</v>
      </c>
      <c r="BD62" s="363">
        <v>833385</v>
      </c>
    </row>
    <row r="63" spans="1:56" ht="15" customHeight="1" x14ac:dyDescent="0.2">
      <c r="A63" s="381">
        <v>57</v>
      </c>
      <c r="B63" s="365">
        <v>57</v>
      </c>
      <c r="C63" s="366" t="s">
        <v>351</v>
      </c>
      <c r="D63" s="350">
        <v>10</v>
      </c>
      <c r="E63" s="367">
        <v>210000</v>
      </c>
      <c r="F63" s="350"/>
      <c r="G63" s="368">
        <v>0</v>
      </c>
      <c r="H63" s="350"/>
      <c r="I63" s="368">
        <v>0</v>
      </c>
      <c r="J63" s="369">
        <v>0</v>
      </c>
      <c r="K63" s="370"/>
      <c r="L63" s="371"/>
      <c r="M63" s="372"/>
      <c r="N63" s="350">
        <v>3545</v>
      </c>
      <c r="O63" s="373">
        <v>248150</v>
      </c>
      <c r="P63" s="368"/>
      <c r="Q63" s="373">
        <v>248150</v>
      </c>
      <c r="R63" s="374">
        <v>786.07249000000002</v>
      </c>
      <c r="S63" s="375">
        <v>786072</v>
      </c>
      <c r="T63" s="375">
        <v>150218</v>
      </c>
      <c r="U63" s="375">
        <v>936290</v>
      </c>
      <c r="V63" s="374">
        <v>468.94751399999996</v>
      </c>
      <c r="W63" s="375">
        <v>234474</v>
      </c>
      <c r="X63" s="375">
        <v>45722</v>
      </c>
      <c r="Y63" s="375">
        <v>280196</v>
      </c>
      <c r="Z63" s="374">
        <v>1255.020004</v>
      </c>
      <c r="AA63" s="375">
        <v>1020546</v>
      </c>
      <c r="AB63" s="375">
        <v>195940</v>
      </c>
      <c r="AC63" s="376">
        <v>1216486</v>
      </c>
      <c r="AD63" s="374">
        <v>786.07249000000002</v>
      </c>
      <c r="AE63" s="375">
        <v>628858</v>
      </c>
      <c r="AF63" s="375">
        <v>120175</v>
      </c>
      <c r="AG63" s="375">
        <v>749033</v>
      </c>
      <c r="AH63" s="374">
        <v>468.94751399999996</v>
      </c>
      <c r="AI63" s="375">
        <v>187579</v>
      </c>
      <c r="AJ63" s="375">
        <v>36578</v>
      </c>
      <c r="AK63" s="375">
        <v>224157</v>
      </c>
      <c r="AL63" s="374">
        <v>1255.020004</v>
      </c>
      <c r="AM63" s="375">
        <v>816437</v>
      </c>
      <c r="AN63" s="375">
        <v>156753</v>
      </c>
      <c r="AO63" s="377">
        <v>973190</v>
      </c>
      <c r="AP63" s="374">
        <v>786.07249000000002</v>
      </c>
      <c r="AQ63" s="375">
        <v>1179109</v>
      </c>
      <c r="AR63" s="375">
        <v>225328</v>
      </c>
      <c r="AS63" s="375">
        <v>1404437</v>
      </c>
      <c r="AT63" s="374">
        <v>468.94751399999996</v>
      </c>
      <c r="AU63" s="375">
        <v>351711</v>
      </c>
      <c r="AV63" s="375">
        <v>68584</v>
      </c>
      <c r="AW63" s="375">
        <v>420295</v>
      </c>
      <c r="AX63" s="374">
        <v>1255.020004</v>
      </c>
      <c r="AY63" s="375">
        <v>1530820</v>
      </c>
      <c r="AZ63" s="375">
        <v>293912</v>
      </c>
      <c r="BA63" s="378">
        <v>1824732</v>
      </c>
      <c r="BB63" s="361"/>
      <c r="BC63" s="379">
        <v>0</v>
      </c>
      <c r="BD63" s="380">
        <v>4472558</v>
      </c>
    </row>
    <row r="64" spans="1:56" ht="15" customHeight="1" x14ac:dyDescent="0.2">
      <c r="A64" s="381">
        <v>58</v>
      </c>
      <c r="B64" s="365">
        <v>58</v>
      </c>
      <c r="C64" s="366" t="s">
        <v>352</v>
      </c>
      <c r="D64" s="350">
        <v>0</v>
      </c>
      <c r="E64" s="367">
        <v>0</v>
      </c>
      <c r="F64" s="350"/>
      <c r="G64" s="368">
        <v>0</v>
      </c>
      <c r="H64" s="350"/>
      <c r="I64" s="368">
        <v>0</v>
      </c>
      <c r="J64" s="369">
        <v>0</v>
      </c>
      <c r="K64" s="370"/>
      <c r="L64" s="371"/>
      <c r="M64" s="372"/>
      <c r="N64" s="350">
        <v>3024</v>
      </c>
      <c r="O64" s="373">
        <v>211680</v>
      </c>
      <c r="P64" s="368"/>
      <c r="Q64" s="373">
        <v>211680</v>
      </c>
      <c r="R64" s="374">
        <v>631.20802300000025</v>
      </c>
      <c r="S64" s="375">
        <v>631208</v>
      </c>
      <c r="T64" s="375">
        <v>120624</v>
      </c>
      <c r="U64" s="375">
        <v>751832</v>
      </c>
      <c r="V64" s="374">
        <v>450.13717800000001</v>
      </c>
      <c r="W64" s="375">
        <v>225069</v>
      </c>
      <c r="X64" s="375">
        <v>43888</v>
      </c>
      <c r="Y64" s="375">
        <v>268957</v>
      </c>
      <c r="Z64" s="374">
        <v>1081.3452010000003</v>
      </c>
      <c r="AA64" s="375">
        <v>856277</v>
      </c>
      <c r="AB64" s="375">
        <v>164512</v>
      </c>
      <c r="AC64" s="376">
        <v>1020789</v>
      </c>
      <c r="AD64" s="374">
        <v>631.20802300000025</v>
      </c>
      <c r="AE64" s="375">
        <v>504966</v>
      </c>
      <c r="AF64" s="375">
        <v>96499</v>
      </c>
      <c r="AG64" s="375">
        <v>601465</v>
      </c>
      <c r="AH64" s="374">
        <v>450.13717800000001</v>
      </c>
      <c r="AI64" s="375">
        <v>180055</v>
      </c>
      <c r="AJ64" s="375">
        <v>35111</v>
      </c>
      <c r="AK64" s="375">
        <v>215166</v>
      </c>
      <c r="AL64" s="374">
        <v>1081.3452010000003</v>
      </c>
      <c r="AM64" s="375">
        <v>685021</v>
      </c>
      <c r="AN64" s="375">
        <v>131610</v>
      </c>
      <c r="AO64" s="377">
        <v>816631</v>
      </c>
      <c r="AP64" s="374">
        <v>631.20802300000025</v>
      </c>
      <c r="AQ64" s="375">
        <v>946812</v>
      </c>
      <c r="AR64" s="375">
        <v>180936</v>
      </c>
      <c r="AS64" s="375">
        <v>1127748</v>
      </c>
      <c r="AT64" s="374">
        <v>450.13717800000001</v>
      </c>
      <c r="AU64" s="375">
        <v>337603</v>
      </c>
      <c r="AV64" s="375">
        <v>65833</v>
      </c>
      <c r="AW64" s="375">
        <v>403436</v>
      </c>
      <c r="AX64" s="374">
        <v>1081.3452010000003</v>
      </c>
      <c r="AY64" s="375">
        <v>1284415</v>
      </c>
      <c r="AZ64" s="375">
        <v>246769</v>
      </c>
      <c r="BA64" s="378">
        <v>1531184</v>
      </c>
      <c r="BB64" s="361"/>
      <c r="BC64" s="379">
        <v>0</v>
      </c>
      <c r="BD64" s="380">
        <v>3580284</v>
      </c>
    </row>
    <row r="65" spans="1:56" ht="15" customHeight="1" x14ac:dyDescent="0.2">
      <c r="A65" s="381">
        <v>59</v>
      </c>
      <c r="B65" s="365">
        <v>59</v>
      </c>
      <c r="C65" s="366" t="s">
        <v>353</v>
      </c>
      <c r="D65" s="350">
        <v>0</v>
      </c>
      <c r="E65" s="367">
        <v>0</v>
      </c>
      <c r="F65" s="350"/>
      <c r="G65" s="368">
        <v>0</v>
      </c>
      <c r="H65" s="350"/>
      <c r="I65" s="368">
        <v>0</v>
      </c>
      <c r="J65" s="369">
        <v>0</v>
      </c>
      <c r="K65" s="370"/>
      <c r="L65" s="371"/>
      <c r="M65" s="372"/>
      <c r="N65" s="350">
        <v>1831</v>
      </c>
      <c r="O65" s="373">
        <v>128170</v>
      </c>
      <c r="P65" s="368"/>
      <c r="Q65" s="373">
        <v>128170</v>
      </c>
      <c r="R65" s="374">
        <v>408.30394400000012</v>
      </c>
      <c r="S65" s="375">
        <v>408304</v>
      </c>
      <c r="T65" s="375">
        <v>78027</v>
      </c>
      <c r="U65" s="375">
        <v>486331</v>
      </c>
      <c r="V65" s="374">
        <v>304.00074999999998</v>
      </c>
      <c r="W65" s="375">
        <v>152000</v>
      </c>
      <c r="X65" s="375">
        <v>29640</v>
      </c>
      <c r="Y65" s="375">
        <v>181640</v>
      </c>
      <c r="Z65" s="374">
        <v>712.30469400000015</v>
      </c>
      <c r="AA65" s="375">
        <v>560304</v>
      </c>
      <c r="AB65" s="375">
        <v>107667</v>
      </c>
      <c r="AC65" s="376">
        <v>667971</v>
      </c>
      <c r="AD65" s="374">
        <v>408.30394400000012</v>
      </c>
      <c r="AE65" s="375">
        <v>326643</v>
      </c>
      <c r="AF65" s="375">
        <v>62421</v>
      </c>
      <c r="AG65" s="375">
        <v>389064</v>
      </c>
      <c r="AH65" s="374">
        <v>304.00074999999998</v>
      </c>
      <c r="AI65" s="375">
        <v>121600</v>
      </c>
      <c r="AJ65" s="375">
        <v>23712</v>
      </c>
      <c r="AK65" s="375">
        <v>145312</v>
      </c>
      <c r="AL65" s="374">
        <v>712.30469400000015</v>
      </c>
      <c r="AM65" s="375">
        <v>448243</v>
      </c>
      <c r="AN65" s="375">
        <v>86133</v>
      </c>
      <c r="AO65" s="377">
        <v>534376</v>
      </c>
      <c r="AP65" s="374">
        <v>408.30394400000012</v>
      </c>
      <c r="AQ65" s="375">
        <v>612456</v>
      </c>
      <c r="AR65" s="375">
        <v>117040</v>
      </c>
      <c r="AS65" s="375">
        <v>729496</v>
      </c>
      <c r="AT65" s="374">
        <v>304.00074999999998</v>
      </c>
      <c r="AU65" s="375">
        <v>228001</v>
      </c>
      <c r="AV65" s="375">
        <v>44460</v>
      </c>
      <c r="AW65" s="375">
        <v>272461</v>
      </c>
      <c r="AX65" s="374">
        <v>712.30469400000015</v>
      </c>
      <c r="AY65" s="375">
        <v>840457</v>
      </c>
      <c r="AZ65" s="375">
        <v>161500</v>
      </c>
      <c r="BA65" s="378">
        <v>1001957</v>
      </c>
      <c r="BB65" s="361"/>
      <c r="BC65" s="379">
        <v>0</v>
      </c>
      <c r="BD65" s="380">
        <v>2332474</v>
      </c>
    </row>
    <row r="66" spans="1:56" ht="15" customHeight="1" x14ac:dyDescent="0.2">
      <c r="A66" s="382">
        <v>60</v>
      </c>
      <c r="B66" s="383">
        <v>60</v>
      </c>
      <c r="C66" s="384" t="s">
        <v>354</v>
      </c>
      <c r="D66" s="385">
        <v>0</v>
      </c>
      <c r="E66" s="386">
        <v>0</v>
      </c>
      <c r="F66" s="385"/>
      <c r="G66" s="387">
        <v>0</v>
      </c>
      <c r="H66" s="385"/>
      <c r="I66" s="387">
        <v>0</v>
      </c>
      <c r="J66" s="388">
        <v>0</v>
      </c>
      <c r="K66" s="389"/>
      <c r="L66" s="390"/>
      <c r="M66" s="391"/>
      <c r="N66" s="385">
        <v>2135</v>
      </c>
      <c r="O66" s="392">
        <v>149450</v>
      </c>
      <c r="P66" s="387"/>
      <c r="Q66" s="392">
        <v>149450</v>
      </c>
      <c r="R66" s="393">
        <v>424.27919999999983</v>
      </c>
      <c r="S66" s="394">
        <v>424279</v>
      </c>
      <c r="T66" s="394">
        <v>81080</v>
      </c>
      <c r="U66" s="394">
        <v>505359</v>
      </c>
      <c r="V66" s="393">
        <v>348.09999099999999</v>
      </c>
      <c r="W66" s="394">
        <v>174050</v>
      </c>
      <c r="X66" s="394">
        <v>33940</v>
      </c>
      <c r="Y66" s="394">
        <v>207990</v>
      </c>
      <c r="Z66" s="393">
        <v>772.37919099999976</v>
      </c>
      <c r="AA66" s="394">
        <v>598329</v>
      </c>
      <c r="AB66" s="394">
        <v>115020</v>
      </c>
      <c r="AC66" s="395">
        <v>713349</v>
      </c>
      <c r="AD66" s="393">
        <v>424.27919999999983</v>
      </c>
      <c r="AE66" s="394">
        <v>339423</v>
      </c>
      <c r="AF66" s="394">
        <v>64864</v>
      </c>
      <c r="AG66" s="394">
        <v>404287</v>
      </c>
      <c r="AH66" s="393">
        <v>348.09999099999999</v>
      </c>
      <c r="AI66" s="394">
        <v>139240</v>
      </c>
      <c r="AJ66" s="394">
        <v>27152</v>
      </c>
      <c r="AK66" s="394">
        <v>166392</v>
      </c>
      <c r="AL66" s="393">
        <v>772.37919099999976</v>
      </c>
      <c r="AM66" s="394">
        <v>478663</v>
      </c>
      <c r="AN66" s="394">
        <v>92016</v>
      </c>
      <c r="AO66" s="396">
        <v>570679</v>
      </c>
      <c r="AP66" s="393">
        <v>424.27919999999983</v>
      </c>
      <c r="AQ66" s="394">
        <v>636419</v>
      </c>
      <c r="AR66" s="394">
        <v>121620</v>
      </c>
      <c r="AS66" s="394">
        <v>758039</v>
      </c>
      <c r="AT66" s="393">
        <v>348.09999099999999</v>
      </c>
      <c r="AU66" s="394">
        <v>261075</v>
      </c>
      <c r="AV66" s="394">
        <v>50910</v>
      </c>
      <c r="AW66" s="394">
        <v>311985</v>
      </c>
      <c r="AX66" s="393">
        <v>772.37919099999976</v>
      </c>
      <c r="AY66" s="394">
        <v>897494</v>
      </c>
      <c r="AZ66" s="394">
        <v>172530</v>
      </c>
      <c r="BA66" s="397">
        <v>1070024</v>
      </c>
      <c r="BB66" s="398"/>
      <c r="BC66" s="399">
        <v>0</v>
      </c>
      <c r="BD66" s="400">
        <v>2503502</v>
      </c>
    </row>
    <row r="67" spans="1:56" ht="15" customHeight="1" x14ac:dyDescent="0.2">
      <c r="A67" s="342">
        <v>61</v>
      </c>
      <c r="B67" s="343">
        <v>61</v>
      </c>
      <c r="C67" s="344" t="s">
        <v>355</v>
      </c>
      <c r="D67" s="347">
        <v>0</v>
      </c>
      <c r="E67" s="346">
        <v>0</v>
      </c>
      <c r="F67" s="347"/>
      <c r="G67" s="348">
        <v>0</v>
      </c>
      <c r="H67" s="347"/>
      <c r="I67" s="348">
        <v>0</v>
      </c>
      <c r="J67" s="349">
        <v>0</v>
      </c>
      <c r="K67" s="401"/>
      <c r="L67" s="351"/>
      <c r="M67" s="352"/>
      <c r="N67" s="347">
        <v>1734</v>
      </c>
      <c r="O67" s="354">
        <v>121380</v>
      </c>
      <c r="P67" s="348"/>
      <c r="Q67" s="354">
        <v>121380</v>
      </c>
      <c r="R67" s="357">
        <v>489</v>
      </c>
      <c r="S67" s="356">
        <v>489000</v>
      </c>
      <c r="T67" s="356">
        <v>93448</v>
      </c>
      <c r="U67" s="356">
        <v>582448</v>
      </c>
      <c r="V67" s="357">
        <v>204</v>
      </c>
      <c r="W67" s="356">
        <v>102000</v>
      </c>
      <c r="X67" s="356">
        <v>19890</v>
      </c>
      <c r="Y67" s="356">
        <v>121890</v>
      </c>
      <c r="Z67" s="357">
        <v>693</v>
      </c>
      <c r="AA67" s="356">
        <v>591000</v>
      </c>
      <c r="AB67" s="356">
        <v>113338</v>
      </c>
      <c r="AC67" s="358">
        <v>704338</v>
      </c>
      <c r="AD67" s="357">
        <v>489</v>
      </c>
      <c r="AE67" s="356">
        <v>391200</v>
      </c>
      <c r="AF67" s="356">
        <v>74758</v>
      </c>
      <c r="AG67" s="356">
        <v>465958</v>
      </c>
      <c r="AH67" s="357">
        <v>204</v>
      </c>
      <c r="AI67" s="356">
        <v>81600</v>
      </c>
      <c r="AJ67" s="356">
        <v>15912</v>
      </c>
      <c r="AK67" s="356">
        <v>97512</v>
      </c>
      <c r="AL67" s="357">
        <v>693</v>
      </c>
      <c r="AM67" s="356">
        <v>472800</v>
      </c>
      <c r="AN67" s="356">
        <v>90670</v>
      </c>
      <c r="AO67" s="359">
        <v>563470</v>
      </c>
      <c r="AP67" s="357">
        <v>489</v>
      </c>
      <c r="AQ67" s="356">
        <v>733500</v>
      </c>
      <c r="AR67" s="356">
        <v>140172</v>
      </c>
      <c r="AS67" s="356">
        <v>873672</v>
      </c>
      <c r="AT67" s="357">
        <v>204</v>
      </c>
      <c r="AU67" s="356">
        <v>153000</v>
      </c>
      <c r="AV67" s="356">
        <v>29835</v>
      </c>
      <c r="AW67" s="356">
        <v>182835</v>
      </c>
      <c r="AX67" s="357">
        <v>693</v>
      </c>
      <c r="AY67" s="356">
        <v>886500</v>
      </c>
      <c r="AZ67" s="356">
        <v>170007</v>
      </c>
      <c r="BA67" s="360">
        <v>1056507</v>
      </c>
      <c r="BB67" s="361"/>
      <c r="BC67" s="362">
        <v>0</v>
      </c>
      <c r="BD67" s="363">
        <v>2445695</v>
      </c>
    </row>
    <row r="68" spans="1:56" ht="15" customHeight="1" x14ac:dyDescent="0.2">
      <c r="A68" s="381">
        <v>62</v>
      </c>
      <c r="B68" s="365">
        <v>62</v>
      </c>
      <c r="C68" s="366" t="s">
        <v>356</v>
      </c>
      <c r="D68" s="350">
        <v>0</v>
      </c>
      <c r="E68" s="367">
        <v>0</v>
      </c>
      <c r="F68" s="350"/>
      <c r="G68" s="368">
        <v>0</v>
      </c>
      <c r="H68" s="350"/>
      <c r="I68" s="368">
        <v>0</v>
      </c>
      <c r="J68" s="369">
        <v>0</v>
      </c>
      <c r="K68" s="370"/>
      <c r="L68" s="371"/>
      <c r="M68" s="372"/>
      <c r="N68" s="350">
        <v>582</v>
      </c>
      <c r="O68" s="373">
        <v>40740</v>
      </c>
      <c r="P68" s="368"/>
      <c r="Q68" s="373">
        <v>40740</v>
      </c>
      <c r="R68" s="374">
        <v>98.683600000000013</v>
      </c>
      <c r="S68" s="375">
        <v>98684</v>
      </c>
      <c r="T68" s="375">
        <v>18859</v>
      </c>
      <c r="U68" s="375">
        <v>117543</v>
      </c>
      <c r="V68" s="374">
        <v>77.69753</v>
      </c>
      <c r="W68" s="375">
        <v>38849</v>
      </c>
      <c r="X68" s="375">
        <v>7576</v>
      </c>
      <c r="Y68" s="375">
        <v>46425</v>
      </c>
      <c r="Z68" s="374">
        <v>176.38113000000001</v>
      </c>
      <c r="AA68" s="375">
        <v>137533</v>
      </c>
      <c r="AB68" s="375">
        <v>26435</v>
      </c>
      <c r="AC68" s="376">
        <v>163968</v>
      </c>
      <c r="AD68" s="374">
        <v>98.683600000000013</v>
      </c>
      <c r="AE68" s="375">
        <v>78947</v>
      </c>
      <c r="AF68" s="375">
        <v>15087</v>
      </c>
      <c r="AG68" s="375">
        <v>94034</v>
      </c>
      <c r="AH68" s="374">
        <v>77.69753</v>
      </c>
      <c r="AI68" s="375">
        <v>31079</v>
      </c>
      <c r="AJ68" s="375">
        <v>6060</v>
      </c>
      <c r="AK68" s="375">
        <v>37139</v>
      </c>
      <c r="AL68" s="374">
        <v>176.38113000000001</v>
      </c>
      <c r="AM68" s="375">
        <v>110026</v>
      </c>
      <c r="AN68" s="375">
        <v>21147</v>
      </c>
      <c r="AO68" s="377">
        <v>131173</v>
      </c>
      <c r="AP68" s="374">
        <v>98.683600000000013</v>
      </c>
      <c r="AQ68" s="375">
        <v>148025</v>
      </c>
      <c r="AR68" s="375">
        <v>28288</v>
      </c>
      <c r="AS68" s="375">
        <v>176313</v>
      </c>
      <c r="AT68" s="374">
        <v>77.69753</v>
      </c>
      <c r="AU68" s="375">
        <v>58273</v>
      </c>
      <c r="AV68" s="375">
        <v>11363</v>
      </c>
      <c r="AW68" s="375">
        <v>69636</v>
      </c>
      <c r="AX68" s="374">
        <v>176.38113000000001</v>
      </c>
      <c r="AY68" s="375">
        <v>206298</v>
      </c>
      <c r="AZ68" s="375">
        <v>39651</v>
      </c>
      <c r="BA68" s="378">
        <v>245949</v>
      </c>
      <c r="BB68" s="361"/>
      <c r="BC68" s="379">
        <v>0</v>
      </c>
      <c r="BD68" s="380">
        <v>581830</v>
      </c>
    </row>
    <row r="69" spans="1:56" ht="15" customHeight="1" x14ac:dyDescent="0.2">
      <c r="A69" s="381">
        <v>63</v>
      </c>
      <c r="B69" s="365">
        <v>63</v>
      </c>
      <c r="C69" s="366" t="s">
        <v>357</v>
      </c>
      <c r="D69" s="350">
        <v>0</v>
      </c>
      <c r="E69" s="367">
        <v>0</v>
      </c>
      <c r="F69" s="350"/>
      <c r="G69" s="368">
        <v>0</v>
      </c>
      <c r="H69" s="350"/>
      <c r="I69" s="368">
        <v>0</v>
      </c>
      <c r="J69" s="369">
        <v>0</v>
      </c>
      <c r="K69" s="370"/>
      <c r="L69" s="371"/>
      <c r="M69" s="372"/>
      <c r="N69" s="350">
        <v>939</v>
      </c>
      <c r="O69" s="373">
        <v>65730</v>
      </c>
      <c r="P69" s="368"/>
      <c r="Q69" s="373">
        <v>65730</v>
      </c>
      <c r="R69" s="374">
        <v>241.55488299999996</v>
      </c>
      <c r="S69" s="375">
        <v>241555</v>
      </c>
      <c r="T69" s="375">
        <v>46161</v>
      </c>
      <c r="U69" s="375">
        <v>287716</v>
      </c>
      <c r="V69" s="374">
        <v>149.83266800000001</v>
      </c>
      <c r="W69" s="375">
        <v>74916</v>
      </c>
      <c r="X69" s="375">
        <v>14609</v>
      </c>
      <c r="Y69" s="375">
        <v>89525</v>
      </c>
      <c r="Z69" s="374">
        <v>391.38755099999997</v>
      </c>
      <c r="AA69" s="375">
        <v>316471</v>
      </c>
      <c r="AB69" s="375">
        <v>60770</v>
      </c>
      <c r="AC69" s="376">
        <v>377241</v>
      </c>
      <c r="AD69" s="374">
        <v>241.55488299999996</v>
      </c>
      <c r="AE69" s="375">
        <v>193244</v>
      </c>
      <c r="AF69" s="375">
        <v>36929</v>
      </c>
      <c r="AG69" s="375">
        <v>230173</v>
      </c>
      <c r="AH69" s="374">
        <v>149.83266800000001</v>
      </c>
      <c r="AI69" s="375">
        <v>59933</v>
      </c>
      <c r="AJ69" s="375">
        <v>11687</v>
      </c>
      <c r="AK69" s="375">
        <v>71620</v>
      </c>
      <c r="AL69" s="374">
        <v>391.38755099999997</v>
      </c>
      <c r="AM69" s="375">
        <v>253177</v>
      </c>
      <c r="AN69" s="375">
        <v>48616</v>
      </c>
      <c r="AO69" s="377">
        <v>301793</v>
      </c>
      <c r="AP69" s="374">
        <v>241.55488299999996</v>
      </c>
      <c r="AQ69" s="375">
        <v>362332</v>
      </c>
      <c r="AR69" s="375">
        <v>69242</v>
      </c>
      <c r="AS69" s="375">
        <v>431574</v>
      </c>
      <c r="AT69" s="374">
        <v>149.83266800000001</v>
      </c>
      <c r="AU69" s="375">
        <v>112375</v>
      </c>
      <c r="AV69" s="375">
        <v>21913</v>
      </c>
      <c r="AW69" s="375">
        <v>134288</v>
      </c>
      <c r="AX69" s="374">
        <v>391.38755099999997</v>
      </c>
      <c r="AY69" s="375">
        <v>474707</v>
      </c>
      <c r="AZ69" s="375">
        <v>91155</v>
      </c>
      <c r="BA69" s="378">
        <v>565862</v>
      </c>
      <c r="BB69" s="361"/>
      <c r="BC69" s="379">
        <v>0</v>
      </c>
      <c r="BD69" s="380">
        <v>1310626</v>
      </c>
    </row>
    <row r="70" spans="1:56" ht="15" customHeight="1" x14ac:dyDescent="0.2">
      <c r="A70" s="381">
        <v>64</v>
      </c>
      <c r="B70" s="365">
        <v>64</v>
      </c>
      <c r="C70" s="366" t="s">
        <v>358</v>
      </c>
      <c r="D70" s="350">
        <v>0</v>
      </c>
      <c r="E70" s="367">
        <v>0</v>
      </c>
      <c r="F70" s="350"/>
      <c r="G70" s="368">
        <v>0</v>
      </c>
      <c r="H70" s="350"/>
      <c r="I70" s="368">
        <v>0</v>
      </c>
      <c r="J70" s="369">
        <v>0</v>
      </c>
      <c r="K70" s="370"/>
      <c r="L70" s="371"/>
      <c r="M70" s="372"/>
      <c r="N70" s="350">
        <v>717</v>
      </c>
      <c r="O70" s="373">
        <v>50190</v>
      </c>
      <c r="P70" s="368"/>
      <c r="Q70" s="373">
        <v>50190</v>
      </c>
      <c r="R70" s="374">
        <v>139.37570899999997</v>
      </c>
      <c r="S70" s="375">
        <v>139376</v>
      </c>
      <c r="T70" s="375">
        <v>26635</v>
      </c>
      <c r="U70" s="375">
        <v>166011</v>
      </c>
      <c r="V70" s="374">
        <v>133.41245900000001</v>
      </c>
      <c r="W70" s="375">
        <v>66706</v>
      </c>
      <c r="X70" s="375">
        <v>13008</v>
      </c>
      <c r="Y70" s="375">
        <v>79714</v>
      </c>
      <c r="Z70" s="374">
        <v>272.78816799999998</v>
      </c>
      <c r="AA70" s="375">
        <v>206082</v>
      </c>
      <c r="AB70" s="375">
        <v>39643</v>
      </c>
      <c r="AC70" s="376">
        <v>245725</v>
      </c>
      <c r="AD70" s="374">
        <v>139.37570899999997</v>
      </c>
      <c r="AE70" s="375">
        <v>111501</v>
      </c>
      <c r="AF70" s="375">
        <v>21308</v>
      </c>
      <c r="AG70" s="375">
        <v>132809</v>
      </c>
      <c r="AH70" s="374">
        <v>133.41245900000001</v>
      </c>
      <c r="AI70" s="375">
        <v>53365</v>
      </c>
      <c r="AJ70" s="375">
        <v>10406</v>
      </c>
      <c r="AK70" s="375">
        <v>63771</v>
      </c>
      <c r="AL70" s="374">
        <v>272.78816799999998</v>
      </c>
      <c r="AM70" s="375">
        <v>164866</v>
      </c>
      <c r="AN70" s="375">
        <v>31714</v>
      </c>
      <c r="AO70" s="377">
        <v>196580</v>
      </c>
      <c r="AP70" s="374">
        <v>139.37570899999997</v>
      </c>
      <c r="AQ70" s="375">
        <v>209064</v>
      </c>
      <c r="AR70" s="375">
        <v>39952</v>
      </c>
      <c r="AS70" s="375">
        <v>249016</v>
      </c>
      <c r="AT70" s="374">
        <v>133.41245900000001</v>
      </c>
      <c r="AU70" s="375">
        <v>100059</v>
      </c>
      <c r="AV70" s="375">
        <v>19512</v>
      </c>
      <c r="AW70" s="375">
        <v>119571</v>
      </c>
      <c r="AX70" s="374">
        <v>272.78816799999998</v>
      </c>
      <c r="AY70" s="375">
        <v>309123</v>
      </c>
      <c r="AZ70" s="375">
        <v>59464</v>
      </c>
      <c r="BA70" s="378">
        <v>368587</v>
      </c>
      <c r="BB70" s="361"/>
      <c r="BC70" s="379">
        <v>0</v>
      </c>
      <c r="BD70" s="380">
        <v>861082</v>
      </c>
    </row>
    <row r="71" spans="1:56" ht="15" customHeight="1" x14ac:dyDescent="0.2">
      <c r="A71" s="382">
        <v>65</v>
      </c>
      <c r="B71" s="383">
        <v>65</v>
      </c>
      <c r="C71" s="384" t="s">
        <v>359</v>
      </c>
      <c r="D71" s="385">
        <v>0</v>
      </c>
      <c r="E71" s="386">
        <v>0</v>
      </c>
      <c r="F71" s="385"/>
      <c r="G71" s="387">
        <v>0</v>
      </c>
      <c r="H71" s="385"/>
      <c r="I71" s="387">
        <v>0</v>
      </c>
      <c r="J71" s="388">
        <v>0</v>
      </c>
      <c r="K71" s="389"/>
      <c r="L71" s="390"/>
      <c r="M71" s="391"/>
      <c r="N71" s="385">
        <v>3436</v>
      </c>
      <c r="O71" s="392">
        <v>240520</v>
      </c>
      <c r="P71" s="387"/>
      <c r="Q71" s="392">
        <v>240520</v>
      </c>
      <c r="R71" s="393">
        <v>743.18171300000074</v>
      </c>
      <c r="S71" s="394">
        <v>743182</v>
      </c>
      <c r="T71" s="394">
        <v>142022</v>
      </c>
      <c r="U71" s="394">
        <v>885204</v>
      </c>
      <c r="V71" s="393">
        <v>562.34611700000005</v>
      </c>
      <c r="W71" s="394">
        <v>281173</v>
      </c>
      <c r="X71" s="394">
        <v>54829</v>
      </c>
      <c r="Y71" s="394">
        <v>336002</v>
      </c>
      <c r="Z71" s="393">
        <v>1305.5278300000009</v>
      </c>
      <c r="AA71" s="394">
        <v>1024355</v>
      </c>
      <c r="AB71" s="394">
        <v>196851</v>
      </c>
      <c r="AC71" s="395">
        <v>1221206</v>
      </c>
      <c r="AD71" s="393">
        <v>743.18171300000074</v>
      </c>
      <c r="AE71" s="394">
        <v>594545</v>
      </c>
      <c r="AF71" s="394">
        <v>113618</v>
      </c>
      <c r="AG71" s="394">
        <v>708163</v>
      </c>
      <c r="AH71" s="393">
        <v>562.34611700000005</v>
      </c>
      <c r="AI71" s="394">
        <v>224938</v>
      </c>
      <c r="AJ71" s="394">
        <v>43863</v>
      </c>
      <c r="AK71" s="394">
        <v>268801</v>
      </c>
      <c r="AL71" s="393">
        <v>1305.5278300000009</v>
      </c>
      <c r="AM71" s="394">
        <v>819483</v>
      </c>
      <c r="AN71" s="394">
        <v>157481</v>
      </c>
      <c r="AO71" s="396">
        <v>976964</v>
      </c>
      <c r="AP71" s="393">
        <v>743.18171300000074</v>
      </c>
      <c r="AQ71" s="394">
        <v>1114773</v>
      </c>
      <c r="AR71" s="394">
        <v>213033</v>
      </c>
      <c r="AS71" s="394">
        <v>1327806</v>
      </c>
      <c r="AT71" s="393">
        <v>562.34611700000005</v>
      </c>
      <c r="AU71" s="394">
        <v>421760</v>
      </c>
      <c r="AV71" s="394">
        <v>82243</v>
      </c>
      <c r="AW71" s="394">
        <v>504003</v>
      </c>
      <c r="AX71" s="393">
        <v>1305.5278300000009</v>
      </c>
      <c r="AY71" s="394">
        <v>1536533</v>
      </c>
      <c r="AZ71" s="394">
        <v>295276</v>
      </c>
      <c r="BA71" s="397">
        <v>1831809</v>
      </c>
      <c r="BB71" s="398"/>
      <c r="BC71" s="399">
        <v>0</v>
      </c>
      <c r="BD71" s="400">
        <v>4270499</v>
      </c>
    </row>
    <row r="72" spans="1:56" ht="15" customHeight="1" x14ac:dyDescent="0.2">
      <c r="A72" s="342">
        <v>66</v>
      </c>
      <c r="B72" s="343">
        <v>66</v>
      </c>
      <c r="C72" s="344" t="s">
        <v>360</v>
      </c>
      <c r="D72" s="347">
        <v>0</v>
      </c>
      <c r="E72" s="410">
        <v>0</v>
      </c>
      <c r="F72" s="347"/>
      <c r="G72" s="348">
        <v>0</v>
      </c>
      <c r="H72" s="347"/>
      <c r="I72" s="348">
        <v>0</v>
      </c>
      <c r="J72" s="349">
        <v>0</v>
      </c>
      <c r="K72" s="401"/>
      <c r="L72" s="351"/>
      <c r="M72" s="352"/>
      <c r="N72" s="347">
        <v>569</v>
      </c>
      <c r="O72" s="354">
        <v>39830</v>
      </c>
      <c r="P72" s="348"/>
      <c r="Q72" s="354">
        <v>39830</v>
      </c>
      <c r="R72" s="357">
        <v>137.84019699999999</v>
      </c>
      <c r="S72" s="356">
        <v>137840</v>
      </c>
      <c r="T72" s="356">
        <v>26341</v>
      </c>
      <c r="U72" s="356">
        <v>164181</v>
      </c>
      <c r="V72" s="357">
        <v>111.732913</v>
      </c>
      <c r="W72" s="356">
        <v>55866</v>
      </c>
      <c r="X72" s="356">
        <v>10894</v>
      </c>
      <c r="Y72" s="356">
        <v>66760</v>
      </c>
      <c r="Z72" s="357">
        <v>249.57310999999999</v>
      </c>
      <c r="AA72" s="356">
        <v>193706</v>
      </c>
      <c r="AB72" s="356">
        <v>37235</v>
      </c>
      <c r="AC72" s="411">
        <v>230941</v>
      </c>
      <c r="AD72" s="357">
        <v>137.84019699999999</v>
      </c>
      <c r="AE72" s="356">
        <v>110272</v>
      </c>
      <c r="AF72" s="356">
        <v>21073</v>
      </c>
      <c r="AG72" s="356">
        <v>131345</v>
      </c>
      <c r="AH72" s="357">
        <v>111.732913</v>
      </c>
      <c r="AI72" s="356">
        <v>44693</v>
      </c>
      <c r="AJ72" s="356">
        <v>8715</v>
      </c>
      <c r="AK72" s="356">
        <v>53408</v>
      </c>
      <c r="AL72" s="357">
        <v>249.57310999999999</v>
      </c>
      <c r="AM72" s="356">
        <v>154965</v>
      </c>
      <c r="AN72" s="356">
        <v>29788</v>
      </c>
      <c r="AO72" s="359">
        <v>184753</v>
      </c>
      <c r="AP72" s="357">
        <v>137.84019699999999</v>
      </c>
      <c r="AQ72" s="356">
        <v>206760</v>
      </c>
      <c r="AR72" s="356">
        <v>39512</v>
      </c>
      <c r="AS72" s="356">
        <v>246272</v>
      </c>
      <c r="AT72" s="357">
        <v>111.732913</v>
      </c>
      <c r="AU72" s="356">
        <v>83800</v>
      </c>
      <c r="AV72" s="356">
        <v>16341</v>
      </c>
      <c r="AW72" s="356">
        <v>100141</v>
      </c>
      <c r="AX72" s="357">
        <v>249.57310999999999</v>
      </c>
      <c r="AY72" s="356">
        <v>290560</v>
      </c>
      <c r="AZ72" s="356">
        <v>55853</v>
      </c>
      <c r="BA72" s="360">
        <v>346413</v>
      </c>
      <c r="BB72" s="361"/>
      <c r="BC72" s="362">
        <v>0</v>
      </c>
      <c r="BD72" s="363">
        <v>801937</v>
      </c>
    </row>
    <row r="73" spans="1:56" ht="15" customHeight="1" x14ac:dyDescent="0.2">
      <c r="A73" s="412">
        <v>67</v>
      </c>
      <c r="B73" s="412">
        <v>67</v>
      </c>
      <c r="C73" s="413" t="s">
        <v>361</v>
      </c>
      <c r="D73" s="414">
        <v>0</v>
      </c>
      <c r="E73" s="415">
        <v>0</v>
      </c>
      <c r="F73" s="414"/>
      <c r="G73" s="416">
        <v>0</v>
      </c>
      <c r="H73" s="414"/>
      <c r="I73" s="416">
        <v>0</v>
      </c>
      <c r="J73" s="417">
        <v>0</v>
      </c>
      <c r="K73" s="418"/>
      <c r="L73" s="419"/>
      <c r="M73" s="420"/>
      <c r="N73" s="414">
        <v>2513</v>
      </c>
      <c r="O73" s="421">
        <v>175910</v>
      </c>
      <c r="P73" s="416"/>
      <c r="Q73" s="421">
        <v>175910</v>
      </c>
      <c r="R73" s="422">
        <v>467.75413800000001</v>
      </c>
      <c r="S73" s="423">
        <v>467754</v>
      </c>
      <c r="T73" s="423">
        <v>89388</v>
      </c>
      <c r="U73" s="423">
        <v>557142</v>
      </c>
      <c r="V73" s="422">
        <v>179.86354</v>
      </c>
      <c r="W73" s="423">
        <v>89932</v>
      </c>
      <c r="X73" s="423">
        <v>17537</v>
      </c>
      <c r="Y73" s="423">
        <v>107469</v>
      </c>
      <c r="Z73" s="422">
        <v>647.61767800000007</v>
      </c>
      <c r="AA73" s="423">
        <v>557686</v>
      </c>
      <c r="AB73" s="423">
        <v>106925</v>
      </c>
      <c r="AC73" s="424">
        <v>664611</v>
      </c>
      <c r="AD73" s="422">
        <v>467.75413800000001</v>
      </c>
      <c r="AE73" s="423">
        <v>374203</v>
      </c>
      <c r="AF73" s="423">
        <v>71510</v>
      </c>
      <c r="AG73" s="423">
        <v>445713</v>
      </c>
      <c r="AH73" s="422">
        <v>179.86354</v>
      </c>
      <c r="AI73" s="423">
        <v>71945</v>
      </c>
      <c r="AJ73" s="423">
        <v>14029</v>
      </c>
      <c r="AK73" s="423">
        <v>85974</v>
      </c>
      <c r="AL73" s="422">
        <v>647.61767800000007</v>
      </c>
      <c r="AM73" s="423">
        <v>446148</v>
      </c>
      <c r="AN73" s="423">
        <v>85539</v>
      </c>
      <c r="AO73" s="425">
        <v>531687</v>
      </c>
      <c r="AP73" s="422">
        <v>467.75413800000001</v>
      </c>
      <c r="AQ73" s="423">
        <v>701631</v>
      </c>
      <c r="AR73" s="423">
        <v>134082</v>
      </c>
      <c r="AS73" s="423">
        <v>835713</v>
      </c>
      <c r="AT73" s="422">
        <v>179.86354</v>
      </c>
      <c r="AU73" s="423">
        <v>134898</v>
      </c>
      <c r="AV73" s="423">
        <v>26305</v>
      </c>
      <c r="AW73" s="423">
        <v>161203</v>
      </c>
      <c r="AX73" s="422">
        <v>647.61767800000007</v>
      </c>
      <c r="AY73" s="423">
        <v>836529</v>
      </c>
      <c r="AZ73" s="423">
        <v>160387</v>
      </c>
      <c r="BA73" s="426">
        <v>996916</v>
      </c>
      <c r="BB73" s="361"/>
      <c r="BC73" s="427">
        <v>0</v>
      </c>
      <c r="BD73" s="428">
        <v>2369124</v>
      </c>
    </row>
    <row r="74" spans="1:56" ht="15" customHeight="1" x14ac:dyDescent="0.2">
      <c r="A74" s="429">
        <v>68</v>
      </c>
      <c r="B74" s="430">
        <v>68</v>
      </c>
      <c r="C74" s="366" t="s">
        <v>362</v>
      </c>
      <c r="D74" s="350">
        <v>0</v>
      </c>
      <c r="E74" s="431">
        <v>0</v>
      </c>
      <c r="F74" s="350"/>
      <c r="G74" s="368">
        <v>0</v>
      </c>
      <c r="H74" s="350"/>
      <c r="I74" s="368">
        <v>0</v>
      </c>
      <c r="J74" s="369">
        <v>0</v>
      </c>
      <c r="K74" s="370"/>
      <c r="L74" s="371"/>
      <c r="M74" s="372"/>
      <c r="N74" s="350">
        <v>534</v>
      </c>
      <c r="O74" s="373">
        <v>37380</v>
      </c>
      <c r="P74" s="368"/>
      <c r="Q74" s="373">
        <v>37380</v>
      </c>
      <c r="R74" s="374">
        <v>83.083370000000002</v>
      </c>
      <c r="S74" s="375">
        <v>83083</v>
      </c>
      <c r="T74" s="375">
        <v>15877</v>
      </c>
      <c r="U74" s="375">
        <v>98960</v>
      </c>
      <c r="V74" s="374">
        <v>32.979109999999999</v>
      </c>
      <c r="W74" s="375">
        <v>16490</v>
      </c>
      <c r="X74" s="375">
        <v>3216</v>
      </c>
      <c r="Y74" s="375">
        <v>19706</v>
      </c>
      <c r="Z74" s="374">
        <v>116.06247999999999</v>
      </c>
      <c r="AA74" s="375">
        <v>99573</v>
      </c>
      <c r="AB74" s="375">
        <v>19093</v>
      </c>
      <c r="AC74" s="432">
        <v>118666</v>
      </c>
      <c r="AD74" s="374">
        <v>83.083370000000002</v>
      </c>
      <c r="AE74" s="375">
        <v>66467</v>
      </c>
      <c r="AF74" s="375">
        <v>12702</v>
      </c>
      <c r="AG74" s="375">
        <v>79169</v>
      </c>
      <c r="AH74" s="374">
        <v>32.979109999999999</v>
      </c>
      <c r="AI74" s="375">
        <v>13192</v>
      </c>
      <c r="AJ74" s="375">
        <v>2572</v>
      </c>
      <c r="AK74" s="375">
        <v>15764</v>
      </c>
      <c r="AL74" s="374">
        <v>116.06247999999999</v>
      </c>
      <c r="AM74" s="375">
        <v>79659</v>
      </c>
      <c r="AN74" s="375">
        <v>15274</v>
      </c>
      <c r="AO74" s="377">
        <v>94933</v>
      </c>
      <c r="AP74" s="374">
        <v>83.083370000000002</v>
      </c>
      <c r="AQ74" s="375">
        <v>124625</v>
      </c>
      <c r="AR74" s="375">
        <v>23816</v>
      </c>
      <c r="AS74" s="375">
        <v>148441</v>
      </c>
      <c r="AT74" s="374">
        <v>32.979109999999999</v>
      </c>
      <c r="AU74" s="375">
        <v>24734</v>
      </c>
      <c r="AV74" s="375">
        <v>4823</v>
      </c>
      <c r="AW74" s="375">
        <v>29557</v>
      </c>
      <c r="AX74" s="374">
        <v>116.06247999999999</v>
      </c>
      <c r="AY74" s="375">
        <v>149359</v>
      </c>
      <c r="AZ74" s="375">
        <v>28639</v>
      </c>
      <c r="BA74" s="378">
        <v>177998</v>
      </c>
      <c r="BB74" s="361"/>
      <c r="BC74" s="379">
        <v>0</v>
      </c>
      <c r="BD74" s="380">
        <v>428977</v>
      </c>
    </row>
    <row r="75" spans="1:56" ht="15" customHeight="1" x14ac:dyDescent="0.2">
      <c r="A75" s="433">
        <v>69</v>
      </c>
      <c r="B75" s="434">
        <v>69</v>
      </c>
      <c r="C75" s="384" t="s">
        <v>363</v>
      </c>
      <c r="D75" s="385">
        <v>0</v>
      </c>
      <c r="E75" s="435">
        <v>0</v>
      </c>
      <c r="F75" s="385"/>
      <c r="G75" s="387">
        <v>0</v>
      </c>
      <c r="H75" s="385"/>
      <c r="I75" s="387">
        <v>0</v>
      </c>
      <c r="J75" s="388">
        <v>0</v>
      </c>
      <c r="K75" s="389"/>
      <c r="L75" s="390"/>
      <c r="M75" s="391"/>
      <c r="N75" s="385">
        <v>2176</v>
      </c>
      <c r="O75" s="392">
        <v>152320</v>
      </c>
      <c r="P75" s="387"/>
      <c r="Q75" s="392">
        <v>152320</v>
      </c>
      <c r="R75" s="393">
        <v>382.99999799999995</v>
      </c>
      <c r="S75" s="394">
        <v>383000</v>
      </c>
      <c r="T75" s="394">
        <v>73191</v>
      </c>
      <c r="U75" s="394">
        <v>456191</v>
      </c>
      <c r="V75" s="393">
        <v>125</v>
      </c>
      <c r="W75" s="394">
        <v>62500</v>
      </c>
      <c r="X75" s="394">
        <v>12188</v>
      </c>
      <c r="Y75" s="394">
        <v>74688</v>
      </c>
      <c r="Z75" s="393">
        <v>507.99999799999995</v>
      </c>
      <c r="AA75" s="394">
        <v>445500</v>
      </c>
      <c r="AB75" s="394">
        <v>85379</v>
      </c>
      <c r="AC75" s="436">
        <v>530879</v>
      </c>
      <c r="AD75" s="393">
        <v>382.99999799999995</v>
      </c>
      <c r="AE75" s="394">
        <v>306400</v>
      </c>
      <c r="AF75" s="394">
        <v>58553</v>
      </c>
      <c r="AG75" s="394">
        <v>364953</v>
      </c>
      <c r="AH75" s="393">
        <v>125</v>
      </c>
      <c r="AI75" s="394">
        <v>50000</v>
      </c>
      <c r="AJ75" s="394">
        <v>9750</v>
      </c>
      <c r="AK75" s="394">
        <v>59750</v>
      </c>
      <c r="AL75" s="393">
        <v>507.99999799999995</v>
      </c>
      <c r="AM75" s="394">
        <v>356400</v>
      </c>
      <c r="AN75" s="394">
        <v>68303</v>
      </c>
      <c r="AO75" s="396">
        <v>424703</v>
      </c>
      <c r="AP75" s="393">
        <v>382.99999799999995</v>
      </c>
      <c r="AQ75" s="394">
        <v>574500</v>
      </c>
      <c r="AR75" s="394">
        <v>109787</v>
      </c>
      <c r="AS75" s="394">
        <v>684287</v>
      </c>
      <c r="AT75" s="393">
        <v>125</v>
      </c>
      <c r="AU75" s="394">
        <v>93750</v>
      </c>
      <c r="AV75" s="394">
        <v>18281</v>
      </c>
      <c r="AW75" s="394">
        <v>112031</v>
      </c>
      <c r="AX75" s="393">
        <v>507.99999799999995</v>
      </c>
      <c r="AY75" s="394">
        <v>668250</v>
      </c>
      <c r="AZ75" s="394">
        <v>128068</v>
      </c>
      <c r="BA75" s="397">
        <v>796318</v>
      </c>
      <c r="BB75" s="361"/>
      <c r="BC75" s="399">
        <v>0</v>
      </c>
      <c r="BD75" s="400">
        <v>1904220</v>
      </c>
    </row>
    <row r="76" spans="1:56" s="456" customFormat="1" ht="15" customHeight="1" thickBot="1" x14ac:dyDescent="0.25">
      <c r="A76" s="437"/>
      <c r="B76" s="438"/>
      <c r="C76" s="439" t="s">
        <v>698</v>
      </c>
      <c r="D76" s="440">
        <v>233</v>
      </c>
      <c r="E76" s="441">
        <v>4893000</v>
      </c>
      <c r="F76" s="440">
        <v>0</v>
      </c>
      <c r="G76" s="442">
        <v>0</v>
      </c>
      <c r="H76" s="440">
        <v>0</v>
      </c>
      <c r="I76" s="442">
        <v>0</v>
      </c>
      <c r="J76" s="443">
        <v>0</v>
      </c>
      <c r="K76" s="444">
        <v>0</v>
      </c>
      <c r="L76" s="445">
        <v>0</v>
      </c>
      <c r="M76" s="446">
        <v>0</v>
      </c>
      <c r="N76" s="440">
        <v>265843</v>
      </c>
      <c r="O76" s="447">
        <v>18609010</v>
      </c>
      <c r="P76" s="442">
        <v>0</v>
      </c>
      <c r="Q76" s="447">
        <v>18609010</v>
      </c>
      <c r="R76" s="448">
        <v>59303.864915999977</v>
      </c>
      <c r="S76" s="449">
        <v>59303863</v>
      </c>
      <c r="T76" s="449">
        <v>11332971</v>
      </c>
      <c r="U76" s="449">
        <v>70636834</v>
      </c>
      <c r="V76" s="448">
        <v>38346.007460999994</v>
      </c>
      <c r="W76" s="449">
        <v>19173007</v>
      </c>
      <c r="X76" s="449">
        <v>3738750</v>
      </c>
      <c r="Y76" s="449">
        <v>22911757</v>
      </c>
      <c r="Z76" s="448">
        <v>97649.872377000007</v>
      </c>
      <c r="AA76" s="449">
        <v>78476870</v>
      </c>
      <c r="AB76" s="449">
        <v>15071721</v>
      </c>
      <c r="AC76" s="450">
        <v>93548591</v>
      </c>
      <c r="AD76" s="448">
        <v>59303.864915999977</v>
      </c>
      <c r="AE76" s="449">
        <v>47443092</v>
      </c>
      <c r="AF76" s="449">
        <v>9066376</v>
      </c>
      <c r="AG76" s="449">
        <v>56509468</v>
      </c>
      <c r="AH76" s="448">
        <v>38346.007460999994</v>
      </c>
      <c r="AI76" s="449">
        <v>15338406</v>
      </c>
      <c r="AJ76" s="449">
        <v>2990988</v>
      </c>
      <c r="AK76" s="449">
        <v>18329394</v>
      </c>
      <c r="AL76" s="448">
        <v>97649.872377000007</v>
      </c>
      <c r="AM76" s="449">
        <v>62781498</v>
      </c>
      <c r="AN76" s="449">
        <v>12057364</v>
      </c>
      <c r="AO76" s="451">
        <v>74838862</v>
      </c>
      <c r="AP76" s="448">
        <v>59303.864915999977</v>
      </c>
      <c r="AQ76" s="449">
        <v>88955798</v>
      </c>
      <c r="AR76" s="449">
        <v>16999455</v>
      </c>
      <c r="AS76" s="449">
        <v>105955253</v>
      </c>
      <c r="AT76" s="448">
        <v>38346.007460999994</v>
      </c>
      <c r="AU76" s="449">
        <v>28759507</v>
      </c>
      <c r="AV76" s="449">
        <v>5608112</v>
      </c>
      <c r="AW76" s="449">
        <v>34367619</v>
      </c>
      <c r="AX76" s="448">
        <v>97649.872377000007</v>
      </c>
      <c r="AY76" s="449">
        <v>117715305</v>
      </c>
      <c r="AZ76" s="449">
        <v>22607567</v>
      </c>
      <c r="BA76" s="452">
        <v>140322872</v>
      </c>
      <c r="BB76" s="453">
        <v>0</v>
      </c>
      <c r="BC76" s="454">
        <v>0</v>
      </c>
      <c r="BD76" s="455">
        <v>332212335</v>
      </c>
    </row>
    <row r="77" spans="1:56" s="467" customFormat="1" ht="6.75" customHeight="1" thickTop="1" x14ac:dyDescent="0.2">
      <c r="A77" s="457"/>
      <c r="B77" s="458"/>
      <c r="C77" s="459"/>
      <c r="D77" s="460"/>
      <c r="E77" s="461"/>
      <c r="F77" s="460"/>
      <c r="G77" s="462"/>
      <c r="H77" s="463"/>
      <c r="I77" s="462"/>
      <c r="J77" s="462"/>
      <c r="K77" s="464"/>
      <c r="L77" s="461"/>
      <c r="M77" s="461"/>
      <c r="N77" s="460"/>
      <c r="O77" s="461"/>
      <c r="P77" s="462"/>
      <c r="Q77" s="461"/>
      <c r="R77" s="465"/>
      <c r="S77" s="466"/>
      <c r="T77" s="466"/>
      <c r="U77" s="466"/>
      <c r="V77" s="465"/>
      <c r="W77" s="466"/>
      <c r="X77" s="466"/>
      <c r="Y77" s="466"/>
      <c r="Z77" s="465"/>
      <c r="AA77" s="466"/>
      <c r="AB77" s="466"/>
      <c r="AC77" s="461"/>
      <c r="AD77" s="465"/>
      <c r="AE77" s="466"/>
      <c r="AF77" s="466"/>
      <c r="AG77" s="466"/>
      <c r="AH77" s="465"/>
      <c r="AI77" s="466"/>
      <c r="AJ77" s="466"/>
      <c r="AK77" s="466"/>
      <c r="AL77" s="465"/>
      <c r="AM77" s="466"/>
      <c r="AN77" s="466"/>
      <c r="AO77" s="466"/>
      <c r="AP77" s="465"/>
      <c r="AQ77" s="466"/>
      <c r="AR77" s="466"/>
      <c r="AS77" s="466"/>
      <c r="AT77" s="465"/>
      <c r="AU77" s="466"/>
      <c r="AV77" s="466"/>
      <c r="AW77" s="466"/>
      <c r="AX77" s="465"/>
      <c r="AY77" s="466"/>
      <c r="AZ77" s="466"/>
      <c r="BA77" s="466"/>
      <c r="BB77" s="466"/>
      <c r="BC77" s="466"/>
      <c r="BD77" s="461"/>
    </row>
    <row r="78" spans="1:56" s="467" customFormat="1" ht="15" customHeight="1" x14ac:dyDescent="0.2">
      <c r="A78" s="468">
        <v>318</v>
      </c>
      <c r="B78" s="469">
        <v>318001</v>
      </c>
      <c r="C78" s="470" t="s">
        <v>699</v>
      </c>
      <c r="D78" s="471">
        <v>0</v>
      </c>
      <c r="E78" s="472">
        <v>0</v>
      </c>
      <c r="F78" s="471"/>
      <c r="G78" s="473">
        <v>0</v>
      </c>
      <c r="H78" s="471"/>
      <c r="I78" s="473">
        <v>0</v>
      </c>
      <c r="J78" s="474">
        <v>0</v>
      </c>
      <c r="K78" s="475"/>
      <c r="L78" s="476"/>
      <c r="M78" s="477"/>
      <c r="N78" s="471">
        <v>692</v>
      </c>
      <c r="O78" s="478">
        <v>48440</v>
      </c>
      <c r="P78" s="473"/>
      <c r="Q78" s="478">
        <v>48440</v>
      </c>
      <c r="R78" s="479">
        <v>143.87081000000001</v>
      </c>
      <c r="S78" s="480">
        <v>143871</v>
      </c>
      <c r="T78" s="480">
        <v>27494</v>
      </c>
      <c r="U78" s="480">
        <v>171365</v>
      </c>
      <c r="V78" s="479">
        <v>8.60154</v>
      </c>
      <c r="W78" s="480">
        <v>4301</v>
      </c>
      <c r="X78" s="480">
        <v>839</v>
      </c>
      <c r="Y78" s="480">
        <v>5140</v>
      </c>
      <c r="Z78" s="479">
        <v>152.47235000000001</v>
      </c>
      <c r="AA78" s="480">
        <v>148172</v>
      </c>
      <c r="AB78" s="480">
        <v>28333</v>
      </c>
      <c r="AC78" s="481">
        <v>176505</v>
      </c>
      <c r="AD78" s="479">
        <v>143.87081000000001</v>
      </c>
      <c r="AE78" s="480">
        <v>115097</v>
      </c>
      <c r="AF78" s="480">
        <v>21995</v>
      </c>
      <c r="AG78" s="480">
        <v>137092</v>
      </c>
      <c r="AH78" s="479">
        <v>8.60154</v>
      </c>
      <c r="AI78" s="480">
        <v>3441</v>
      </c>
      <c r="AJ78" s="480">
        <v>671</v>
      </c>
      <c r="AK78" s="480">
        <v>4112</v>
      </c>
      <c r="AL78" s="479">
        <v>152.47235000000001</v>
      </c>
      <c r="AM78" s="480">
        <v>118538</v>
      </c>
      <c r="AN78" s="480">
        <v>22666</v>
      </c>
      <c r="AO78" s="482">
        <v>141204</v>
      </c>
      <c r="AP78" s="479">
        <v>143.87081000000001</v>
      </c>
      <c r="AQ78" s="480">
        <v>215806</v>
      </c>
      <c r="AR78" s="480">
        <v>41241</v>
      </c>
      <c r="AS78" s="480">
        <v>257047</v>
      </c>
      <c r="AT78" s="479">
        <v>8.60154</v>
      </c>
      <c r="AU78" s="480">
        <v>6451</v>
      </c>
      <c r="AV78" s="480">
        <v>1258</v>
      </c>
      <c r="AW78" s="480">
        <v>7709</v>
      </c>
      <c r="AX78" s="479">
        <v>152.47235000000001</v>
      </c>
      <c r="AY78" s="480">
        <v>222257</v>
      </c>
      <c r="AZ78" s="480">
        <v>42499</v>
      </c>
      <c r="BA78" s="483">
        <v>264756</v>
      </c>
      <c r="BB78" s="361"/>
      <c r="BC78" s="484">
        <v>0</v>
      </c>
      <c r="BD78" s="485">
        <v>630905</v>
      </c>
    </row>
    <row r="79" spans="1:56" s="467" customFormat="1" ht="15" customHeight="1" x14ac:dyDescent="0.2">
      <c r="A79" s="381">
        <v>319</v>
      </c>
      <c r="B79" s="365">
        <v>319001</v>
      </c>
      <c r="C79" s="366" t="s">
        <v>700</v>
      </c>
      <c r="D79" s="350">
        <v>0</v>
      </c>
      <c r="E79" s="367">
        <v>0</v>
      </c>
      <c r="F79" s="350"/>
      <c r="G79" s="368">
        <v>0</v>
      </c>
      <c r="H79" s="350"/>
      <c r="I79" s="368">
        <v>0</v>
      </c>
      <c r="J79" s="369">
        <v>0</v>
      </c>
      <c r="K79" s="370"/>
      <c r="L79" s="371"/>
      <c r="M79" s="372"/>
      <c r="N79" s="350">
        <v>346</v>
      </c>
      <c r="O79" s="373">
        <v>24220</v>
      </c>
      <c r="P79" s="368"/>
      <c r="Q79" s="373">
        <v>24220</v>
      </c>
      <c r="R79" s="374">
        <v>41.881590000000003</v>
      </c>
      <c r="S79" s="375">
        <v>41882</v>
      </c>
      <c r="T79" s="375">
        <v>8004</v>
      </c>
      <c r="U79" s="375">
        <v>49886</v>
      </c>
      <c r="V79" s="374">
        <v>5</v>
      </c>
      <c r="W79" s="375">
        <v>2500</v>
      </c>
      <c r="X79" s="375">
        <v>488</v>
      </c>
      <c r="Y79" s="375">
        <v>2988</v>
      </c>
      <c r="Z79" s="374">
        <v>46.881590000000003</v>
      </c>
      <c r="AA79" s="375">
        <v>44382</v>
      </c>
      <c r="AB79" s="375">
        <v>8492</v>
      </c>
      <c r="AC79" s="376">
        <v>52874</v>
      </c>
      <c r="AD79" s="374">
        <v>41.881590000000003</v>
      </c>
      <c r="AE79" s="375">
        <v>33505</v>
      </c>
      <c r="AF79" s="375">
        <v>6403</v>
      </c>
      <c r="AG79" s="375">
        <v>39908</v>
      </c>
      <c r="AH79" s="374">
        <v>5</v>
      </c>
      <c r="AI79" s="375">
        <v>2000</v>
      </c>
      <c r="AJ79" s="375">
        <v>390</v>
      </c>
      <c r="AK79" s="375">
        <v>2390</v>
      </c>
      <c r="AL79" s="374">
        <v>46.881590000000003</v>
      </c>
      <c r="AM79" s="375">
        <v>35505</v>
      </c>
      <c r="AN79" s="375">
        <v>6793</v>
      </c>
      <c r="AO79" s="377">
        <v>42298</v>
      </c>
      <c r="AP79" s="374">
        <v>41.881590000000003</v>
      </c>
      <c r="AQ79" s="375">
        <v>62822</v>
      </c>
      <c r="AR79" s="375">
        <v>12005</v>
      </c>
      <c r="AS79" s="375">
        <v>74827</v>
      </c>
      <c r="AT79" s="374">
        <v>5</v>
      </c>
      <c r="AU79" s="375">
        <v>3750</v>
      </c>
      <c r="AV79" s="375">
        <v>731</v>
      </c>
      <c r="AW79" s="375">
        <v>4481</v>
      </c>
      <c r="AX79" s="374">
        <v>46.881590000000003</v>
      </c>
      <c r="AY79" s="375">
        <v>66572</v>
      </c>
      <c r="AZ79" s="375">
        <v>12736</v>
      </c>
      <c r="BA79" s="378">
        <v>79308</v>
      </c>
      <c r="BB79" s="361"/>
      <c r="BC79" s="379">
        <v>0</v>
      </c>
      <c r="BD79" s="380">
        <v>198700</v>
      </c>
    </row>
    <row r="80" spans="1:56" ht="15" customHeight="1" x14ac:dyDescent="0.2">
      <c r="A80" s="381">
        <v>302006</v>
      </c>
      <c r="B80" s="365">
        <v>302006</v>
      </c>
      <c r="C80" s="366" t="s">
        <v>701</v>
      </c>
      <c r="D80" s="350">
        <v>0</v>
      </c>
      <c r="E80" s="367">
        <v>0</v>
      </c>
      <c r="F80" s="350"/>
      <c r="G80" s="368">
        <v>0</v>
      </c>
      <c r="H80" s="350"/>
      <c r="I80" s="368">
        <v>0</v>
      </c>
      <c r="J80" s="369">
        <v>0</v>
      </c>
      <c r="K80" s="370"/>
      <c r="L80" s="371"/>
      <c r="M80" s="372"/>
      <c r="N80" s="350">
        <v>263</v>
      </c>
      <c r="O80" s="373">
        <v>18410</v>
      </c>
      <c r="P80" s="368"/>
      <c r="Q80" s="373">
        <v>18410</v>
      </c>
      <c r="R80" s="374">
        <v>54.423749999999998</v>
      </c>
      <c r="S80" s="375">
        <v>54424</v>
      </c>
      <c r="T80" s="375">
        <v>10400</v>
      </c>
      <c r="U80" s="375">
        <v>64824</v>
      </c>
      <c r="V80" s="374">
        <v>29.228180000000002</v>
      </c>
      <c r="W80" s="375">
        <v>14614</v>
      </c>
      <c r="X80" s="375">
        <v>2850</v>
      </c>
      <c r="Y80" s="375">
        <v>17464</v>
      </c>
      <c r="Z80" s="374">
        <v>83.651929999999993</v>
      </c>
      <c r="AA80" s="375">
        <v>69038</v>
      </c>
      <c r="AB80" s="375">
        <v>13250</v>
      </c>
      <c r="AC80" s="376">
        <v>82288</v>
      </c>
      <c r="AD80" s="374">
        <v>54.423749999999998</v>
      </c>
      <c r="AE80" s="375">
        <v>43539</v>
      </c>
      <c r="AF80" s="375">
        <v>8320</v>
      </c>
      <c r="AG80" s="375">
        <v>51859</v>
      </c>
      <c r="AH80" s="374">
        <v>29.228180000000002</v>
      </c>
      <c r="AI80" s="375">
        <v>11691</v>
      </c>
      <c r="AJ80" s="375">
        <v>2280</v>
      </c>
      <c r="AK80" s="375">
        <v>13971</v>
      </c>
      <c r="AL80" s="374">
        <v>83.651929999999993</v>
      </c>
      <c r="AM80" s="375">
        <v>55230</v>
      </c>
      <c r="AN80" s="375">
        <v>10600</v>
      </c>
      <c r="AO80" s="377">
        <v>65830</v>
      </c>
      <c r="AP80" s="374">
        <v>54.423749999999998</v>
      </c>
      <c r="AQ80" s="375">
        <v>81636</v>
      </c>
      <c r="AR80" s="375">
        <v>15601</v>
      </c>
      <c r="AS80" s="375">
        <v>97237</v>
      </c>
      <c r="AT80" s="374">
        <v>29.228180000000002</v>
      </c>
      <c r="AU80" s="375">
        <v>21921</v>
      </c>
      <c r="AV80" s="375">
        <v>4275</v>
      </c>
      <c r="AW80" s="375">
        <v>26196</v>
      </c>
      <c r="AX80" s="374">
        <v>83.651929999999993</v>
      </c>
      <c r="AY80" s="375">
        <v>103557</v>
      </c>
      <c r="AZ80" s="375">
        <v>19876</v>
      </c>
      <c r="BA80" s="378">
        <v>123433</v>
      </c>
      <c r="BB80" s="361"/>
      <c r="BC80" s="379">
        <v>0</v>
      </c>
      <c r="BD80" s="380">
        <v>289961</v>
      </c>
    </row>
    <row r="81" spans="1:56" ht="15" customHeight="1" x14ac:dyDescent="0.2">
      <c r="A81" s="381">
        <v>334001</v>
      </c>
      <c r="B81" s="365">
        <v>334001</v>
      </c>
      <c r="C81" s="366" t="s">
        <v>702</v>
      </c>
      <c r="D81" s="350">
        <v>0</v>
      </c>
      <c r="E81" s="367">
        <v>0</v>
      </c>
      <c r="F81" s="350"/>
      <c r="G81" s="368">
        <v>0</v>
      </c>
      <c r="H81" s="350"/>
      <c r="I81" s="368">
        <v>0</v>
      </c>
      <c r="J81" s="369">
        <v>0</v>
      </c>
      <c r="K81" s="370"/>
      <c r="L81" s="371"/>
      <c r="M81" s="372"/>
      <c r="N81" s="350">
        <v>234</v>
      </c>
      <c r="O81" s="373">
        <v>16380</v>
      </c>
      <c r="P81" s="368"/>
      <c r="Q81" s="373">
        <v>16380</v>
      </c>
      <c r="R81" s="374">
        <v>73.714499999999987</v>
      </c>
      <c r="S81" s="375">
        <v>73715</v>
      </c>
      <c r="T81" s="375">
        <v>14087</v>
      </c>
      <c r="U81" s="375">
        <v>87802</v>
      </c>
      <c r="V81" s="374">
        <v>16.34909</v>
      </c>
      <c r="W81" s="375">
        <v>8175</v>
      </c>
      <c r="X81" s="375">
        <v>1594</v>
      </c>
      <c r="Y81" s="375">
        <v>9769</v>
      </c>
      <c r="Z81" s="374">
        <v>90.063589999999991</v>
      </c>
      <c r="AA81" s="375">
        <v>81890</v>
      </c>
      <c r="AB81" s="375">
        <v>15681</v>
      </c>
      <c r="AC81" s="376">
        <v>97571</v>
      </c>
      <c r="AD81" s="374">
        <v>73.714499999999987</v>
      </c>
      <c r="AE81" s="375">
        <v>58972</v>
      </c>
      <c r="AF81" s="375">
        <v>11270</v>
      </c>
      <c r="AG81" s="375">
        <v>70242</v>
      </c>
      <c r="AH81" s="374">
        <v>16.34909</v>
      </c>
      <c r="AI81" s="375">
        <v>6540</v>
      </c>
      <c r="AJ81" s="375">
        <v>1275</v>
      </c>
      <c r="AK81" s="375">
        <v>7815</v>
      </c>
      <c r="AL81" s="374">
        <v>90.063589999999991</v>
      </c>
      <c r="AM81" s="375">
        <v>65512</v>
      </c>
      <c r="AN81" s="375">
        <v>12545</v>
      </c>
      <c r="AO81" s="377">
        <v>78057</v>
      </c>
      <c r="AP81" s="374">
        <v>73.714499999999987</v>
      </c>
      <c r="AQ81" s="375">
        <v>110572</v>
      </c>
      <c r="AR81" s="375">
        <v>21130</v>
      </c>
      <c r="AS81" s="375">
        <v>131702</v>
      </c>
      <c r="AT81" s="374">
        <v>16.34909</v>
      </c>
      <c r="AU81" s="375">
        <v>12262</v>
      </c>
      <c r="AV81" s="375">
        <v>2391</v>
      </c>
      <c r="AW81" s="375">
        <v>14653</v>
      </c>
      <c r="AX81" s="374">
        <v>90.063589999999991</v>
      </c>
      <c r="AY81" s="375">
        <v>122834</v>
      </c>
      <c r="AZ81" s="375">
        <v>23521</v>
      </c>
      <c r="BA81" s="378">
        <v>146355</v>
      </c>
      <c r="BB81" s="361"/>
      <c r="BC81" s="379">
        <v>0</v>
      </c>
      <c r="BD81" s="380">
        <v>338363</v>
      </c>
    </row>
    <row r="82" spans="1:56" ht="15" customHeight="1" x14ac:dyDescent="0.2">
      <c r="A82" s="382" t="s">
        <v>703</v>
      </c>
      <c r="B82" s="383" t="s">
        <v>703</v>
      </c>
      <c r="C82" s="384" t="s">
        <v>704</v>
      </c>
      <c r="D82" s="385">
        <v>0</v>
      </c>
      <c r="E82" s="386">
        <v>0</v>
      </c>
      <c r="F82" s="385"/>
      <c r="G82" s="387">
        <v>0</v>
      </c>
      <c r="H82" s="385"/>
      <c r="I82" s="387">
        <v>0</v>
      </c>
      <c r="J82" s="388">
        <v>0</v>
      </c>
      <c r="K82" s="389"/>
      <c r="L82" s="390"/>
      <c r="M82" s="391"/>
      <c r="N82" s="385">
        <v>169</v>
      </c>
      <c r="O82" s="392">
        <v>11830</v>
      </c>
      <c r="P82" s="387"/>
      <c r="Q82" s="392">
        <v>11830</v>
      </c>
      <c r="R82" s="393">
        <v>34.215630000000004</v>
      </c>
      <c r="S82" s="394">
        <v>34216</v>
      </c>
      <c r="T82" s="394">
        <v>6539</v>
      </c>
      <c r="U82" s="394">
        <v>40755</v>
      </c>
      <c r="V82" s="393">
        <v>83</v>
      </c>
      <c r="W82" s="394">
        <v>41500</v>
      </c>
      <c r="X82" s="394">
        <v>8093</v>
      </c>
      <c r="Y82" s="394">
        <v>49593</v>
      </c>
      <c r="Z82" s="393">
        <v>117.21563</v>
      </c>
      <c r="AA82" s="394">
        <v>75716</v>
      </c>
      <c r="AB82" s="394">
        <v>14632</v>
      </c>
      <c r="AC82" s="395">
        <v>90348</v>
      </c>
      <c r="AD82" s="393">
        <v>34.215630000000004</v>
      </c>
      <c r="AE82" s="394">
        <v>27373</v>
      </c>
      <c r="AF82" s="394">
        <v>5231</v>
      </c>
      <c r="AG82" s="394">
        <v>32604</v>
      </c>
      <c r="AH82" s="393">
        <v>83</v>
      </c>
      <c r="AI82" s="394">
        <v>33200</v>
      </c>
      <c r="AJ82" s="394">
        <v>6474</v>
      </c>
      <c r="AK82" s="394">
        <v>39674</v>
      </c>
      <c r="AL82" s="393">
        <v>117.21563</v>
      </c>
      <c r="AM82" s="394">
        <v>60573</v>
      </c>
      <c r="AN82" s="394">
        <v>11705</v>
      </c>
      <c r="AO82" s="396">
        <v>72278</v>
      </c>
      <c r="AP82" s="393">
        <v>34.215630000000004</v>
      </c>
      <c r="AQ82" s="394">
        <v>51323</v>
      </c>
      <c r="AR82" s="394">
        <v>9808</v>
      </c>
      <c r="AS82" s="394">
        <v>61131</v>
      </c>
      <c r="AT82" s="393">
        <v>83</v>
      </c>
      <c r="AU82" s="394">
        <v>62250</v>
      </c>
      <c r="AV82" s="394">
        <v>12139</v>
      </c>
      <c r="AW82" s="394">
        <v>74389</v>
      </c>
      <c r="AX82" s="393">
        <v>117.21563</v>
      </c>
      <c r="AY82" s="394">
        <v>113573</v>
      </c>
      <c r="AZ82" s="394">
        <v>21947</v>
      </c>
      <c r="BA82" s="397">
        <v>135520</v>
      </c>
      <c r="BB82" s="398"/>
      <c r="BC82" s="399">
        <v>0</v>
      </c>
      <c r="BD82" s="400">
        <v>309976</v>
      </c>
    </row>
    <row r="83" spans="1:56" s="467" customFormat="1" ht="15" customHeight="1" x14ac:dyDescent="0.2">
      <c r="A83" s="486">
        <v>101001</v>
      </c>
      <c r="B83" s="487"/>
      <c r="C83" s="488" t="s">
        <v>705</v>
      </c>
      <c r="D83" s="489">
        <v>0</v>
      </c>
      <c r="E83" s="490"/>
      <c r="F83" s="489"/>
      <c r="G83" s="491">
        <v>0</v>
      </c>
      <c r="H83" s="489"/>
      <c r="I83" s="491">
        <v>0</v>
      </c>
      <c r="J83" s="492">
        <v>0</v>
      </c>
      <c r="K83" s="493"/>
      <c r="L83" s="494"/>
      <c r="M83" s="495"/>
      <c r="N83" s="496">
        <v>205</v>
      </c>
      <c r="O83" s="497">
        <v>14350</v>
      </c>
      <c r="P83" s="498"/>
      <c r="Q83" s="497">
        <v>14350</v>
      </c>
      <c r="R83" s="499">
        <v>98.583636999999996</v>
      </c>
      <c r="S83" s="500">
        <v>98584</v>
      </c>
      <c r="T83" s="500">
        <v>18839</v>
      </c>
      <c r="U83" s="500">
        <v>117423</v>
      </c>
      <c r="V83" s="499">
        <v>42.4375</v>
      </c>
      <c r="W83" s="500">
        <v>21219</v>
      </c>
      <c r="X83" s="500">
        <v>4138</v>
      </c>
      <c r="Y83" s="500">
        <v>25357</v>
      </c>
      <c r="Z83" s="499">
        <v>141.02113700000001</v>
      </c>
      <c r="AA83" s="500">
        <v>119803</v>
      </c>
      <c r="AB83" s="500">
        <v>22977</v>
      </c>
      <c r="AC83" s="501">
        <v>142780</v>
      </c>
      <c r="AD83" s="499">
        <v>98.583636999999996</v>
      </c>
      <c r="AE83" s="500">
        <v>78867</v>
      </c>
      <c r="AF83" s="500">
        <v>15071</v>
      </c>
      <c r="AG83" s="500">
        <v>93938</v>
      </c>
      <c r="AH83" s="499">
        <v>42.4375</v>
      </c>
      <c r="AI83" s="500">
        <v>16975</v>
      </c>
      <c r="AJ83" s="500">
        <v>3310</v>
      </c>
      <c r="AK83" s="500">
        <v>20285</v>
      </c>
      <c r="AL83" s="499">
        <v>141.02113700000001</v>
      </c>
      <c r="AM83" s="500">
        <v>95842</v>
      </c>
      <c r="AN83" s="500">
        <v>18381</v>
      </c>
      <c r="AO83" s="502">
        <v>114223</v>
      </c>
      <c r="AP83" s="499">
        <v>98.583636999999996</v>
      </c>
      <c r="AQ83" s="500">
        <v>147875</v>
      </c>
      <c r="AR83" s="500">
        <v>28259</v>
      </c>
      <c r="AS83" s="500">
        <v>176134</v>
      </c>
      <c r="AT83" s="499">
        <v>42.4375</v>
      </c>
      <c r="AU83" s="500">
        <v>31828</v>
      </c>
      <c r="AV83" s="500">
        <v>6206</v>
      </c>
      <c r="AW83" s="500">
        <v>38034</v>
      </c>
      <c r="AX83" s="499">
        <v>141.02113700000001</v>
      </c>
      <c r="AY83" s="500">
        <v>179703</v>
      </c>
      <c r="AZ83" s="500">
        <v>34465</v>
      </c>
      <c r="BA83" s="503">
        <v>214168</v>
      </c>
      <c r="BB83" s="504"/>
      <c r="BC83" s="505">
        <v>0</v>
      </c>
      <c r="BD83" s="506">
        <v>485521</v>
      </c>
    </row>
    <row r="84" spans="1:56" s="467" customFormat="1" ht="15" customHeight="1" x14ac:dyDescent="0.2">
      <c r="A84" s="486" t="s">
        <v>706</v>
      </c>
      <c r="B84" s="487" t="s">
        <v>706</v>
      </c>
      <c r="C84" s="488" t="s">
        <v>707</v>
      </c>
      <c r="D84" s="489">
        <v>0</v>
      </c>
      <c r="E84" s="508">
        <v>0</v>
      </c>
      <c r="F84" s="489"/>
      <c r="G84" s="491">
        <v>0</v>
      </c>
      <c r="H84" s="489"/>
      <c r="I84" s="491">
        <v>0</v>
      </c>
      <c r="J84" s="509">
        <v>0</v>
      </c>
      <c r="K84" s="493"/>
      <c r="L84" s="510"/>
      <c r="M84" s="511"/>
      <c r="N84" s="489">
        <v>215</v>
      </c>
      <c r="O84" s="512">
        <v>15050</v>
      </c>
      <c r="P84" s="491"/>
      <c r="Q84" s="512">
        <v>15050</v>
      </c>
      <c r="R84" s="513">
        <v>46.333330000000004</v>
      </c>
      <c r="S84" s="514">
        <v>46333</v>
      </c>
      <c r="T84" s="514">
        <v>8854</v>
      </c>
      <c r="U84" s="514">
        <v>55187</v>
      </c>
      <c r="V84" s="513">
        <v>16.505610000000001</v>
      </c>
      <c r="W84" s="514">
        <v>8253</v>
      </c>
      <c r="X84" s="514">
        <v>1609</v>
      </c>
      <c r="Y84" s="514">
        <v>9862</v>
      </c>
      <c r="Z84" s="513">
        <v>62.838940000000008</v>
      </c>
      <c r="AA84" s="514">
        <v>54586</v>
      </c>
      <c r="AB84" s="514">
        <v>10463</v>
      </c>
      <c r="AC84" s="515">
        <v>65049</v>
      </c>
      <c r="AD84" s="513">
        <v>46.333330000000004</v>
      </c>
      <c r="AE84" s="514">
        <v>37067</v>
      </c>
      <c r="AF84" s="514">
        <v>7084</v>
      </c>
      <c r="AG84" s="514">
        <v>44151</v>
      </c>
      <c r="AH84" s="513">
        <v>16.505610000000001</v>
      </c>
      <c r="AI84" s="514">
        <v>6602</v>
      </c>
      <c r="AJ84" s="514">
        <v>1287</v>
      </c>
      <c r="AK84" s="514">
        <v>7889</v>
      </c>
      <c r="AL84" s="513">
        <v>62.838940000000008</v>
      </c>
      <c r="AM84" s="514">
        <v>43669</v>
      </c>
      <c r="AN84" s="514">
        <v>8371</v>
      </c>
      <c r="AO84" s="516">
        <v>52040</v>
      </c>
      <c r="AP84" s="513">
        <v>46.333330000000004</v>
      </c>
      <c r="AQ84" s="514">
        <v>69500</v>
      </c>
      <c r="AR84" s="514">
        <v>13281</v>
      </c>
      <c r="AS84" s="514">
        <v>82781</v>
      </c>
      <c r="AT84" s="513">
        <v>16.505610000000001</v>
      </c>
      <c r="AU84" s="514">
        <v>12379</v>
      </c>
      <c r="AV84" s="514">
        <v>2414</v>
      </c>
      <c r="AW84" s="514">
        <v>14793</v>
      </c>
      <c r="AX84" s="513">
        <v>62.838940000000008</v>
      </c>
      <c r="AY84" s="514">
        <v>81879</v>
      </c>
      <c r="AZ84" s="514">
        <v>15695</v>
      </c>
      <c r="BA84" s="517">
        <v>97574</v>
      </c>
      <c r="BB84" s="518"/>
      <c r="BC84" s="519">
        <v>0</v>
      </c>
      <c r="BD84" s="507">
        <v>229713</v>
      </c>
    </row>
    <row r="85" spans="1:56" s="456" customFormat="1" ht="15" customHeight="1" thickBot="1" x14ac:dyDescent="0.25">
      <c r="A85" s="437"/>
      <c r="B85" s="438"/>
      <c r="C85" s="439" t="s">
        <v>708</v>
      </c>
      <c r="D85" s="440">
        <v>0</v>
      </c>
      <c r="E85" s="441">
        <v>0</v>
      </c>
      <c r="F85" s="440">
        <v>0</v>
      </c>
      <c r="G85" s="442">
        <v>0</v>
      </c>
      <c r="H85" s="440">
        <v>0</v>
      </c>
      <c r="I85" s="442">
        <v>0</v>
      </c>
      <c r="J85" s="443">
        <v>0</v>
      </c>
      <c r="K85" s="444">
        <v>0</v>
      </c>
      <c r="L85" s="445">
        <v>0</v>
      </c>
      <c r="M85" s="446">
        <v>0</v>
      </c>
      <c r="N85" s="440">
        <v>2124</v>
      </c>
      <c r="O85" s="447">
        <v>148680</v>
      </c>
      <c r="P85" s="442">
        <v>0</v>
      </c>
      <c r="Q85" s="447">
        <v>148680</v>
      </c>
      <c r="R85" s="448">
        <v>493.02324699999997</v>
      </c>
      <c r="S85" s="449">
        <v>493025</v>
      </c>
      <c r="T85" s="449">
        <v>94217</v>
      </c>
      <c r="U85" s="449">
        <v>587242</v>
      </c>
      <c r="V85" s="448">
        <v>201.12191999999999</v>
      </c>
      <c r="W85" s="449">
        <v>100562</v>
      </c>
      <c r="X85" s="449">
        <v>19611</v>
      </c>
      <c r="Y85" s="449">
        <v>120173</v>
      </c>
      <c r="Z85" s="448">
        <v>694.14516700000001</v>
      </c>
      <c r="AA85" s="449">
        <v>593587</v>
      </c>
      <c r="AB85" s="449">
        <v>113828</v>
      </c>
      <c r="AC85" s="450">
        <v>707415</v>
      </c>
      <c r="AD85" s="448">
        <v>493.02324699999997</v>
      </c>
      <c r="AE85" s="449">
        <v>394420</v>
      </c>
      <c r="AF85" s="449">
        <v>75374</v>
      </c>
      <c r="AG85" s="449">
        <v>469794</v>
      </c>
      <c r="AH85" s="448">
        <v>201.12191999999999</v>
      </c>
      <c r="AI85" s="449">
        <v>80449</v>
      </c>
      <c r="AJ85" s="449">
        <v>15687</v>
      </c>
      <c r="AK85" s="449">
        <v>96136</v>
      </c>
      <c r="AL85" s="448">
        <v>694.14516700000001</v>
      </c>
      <c r="AM85" s="449">
        <v>474869</v>
      </c>
      <c r="AN85" s="449">
        <v>91061</v>
      </c>
      <c r="AO85" s="451">
        <v>565930</v>
      </c>
      <c r="AP85" s="448">
        <v>493.02324699999997</v>
      </c>
      <c r="AQ85" s="449">
        <v>739534</v>
      </c>
      <c r="AR85" s="449">
        <v>141325</v>
      </c>
      <c r="AS85" s="449">
        <v>880859</v>
      </c>
      <c r="AT85" s="448">
        <v>201.12191999999999</v>
      </c>
      <c r="AU85" s="449">
        <v>150841</v>
      </c>
      <c r="AV85" s="449">
        <v>29414</v>
      </c>
      <c r="AW85" s="449">
        <v>180255</v>
      </c>
      <c r="AX85" s="448">
        <v>694.14516700000001</v>
      </c>
      <c r="AY85" s="449">
        <v>890375</v>
      </c>
      <c r="AZ85" s="449">
        <v>170739</v>
      </c>
      <c r="BA85" s="452">
        <v>1061114</v>
      </c>
      <c r="BB85" s="520">
        <v>0</v>
      </c>
      <c r="BC85" s="454">
        <v>0</v>
      </c>
      <c r="BD85" s="455">
        <v>2483139</v>
      </c>
    </row>
    <row r="86" spans="1:56" ht="6.75" customHeight="1" thickTop="1" x14ac:dyDescent="0.2">
      <c r="A86" s="521"/>
      <c r="B86" s="522"/>
      <c r="C86" s="523"/>
      <c r="D86" s="460"/>
      <c r="E86" s="462"/>
      <c r="F86" s="524"/>
      <c r="G86" s="462"/>
      <c r="H86" s="525"/>
      <c r="I86" s="462"/>
      <c r="J86" s="462"/>
      <c r="K86" s="526"/>
      <c r="L86" s="462"/>
      <c r="M86" s="462"/>
      <c r="N86" s="460"/>
      <c r="O86" s="461"/>
      <c r="P86" s="462"/>
      <c r="Q86" s="461"/>
      <c r="R86" s="465"/>
      <c r="S86" s="466"/>
      <c r="T86" s="466"/>
      <c r="U86" s="466"/>
      <c r="V86" s="465"/>
      <c r="W86" s="466"/>
      <c r="X86" s="466"/>
      <c r="Y86" s="466"/>
      <c r="Z86" s="465"/>
      <c r="AA86" s="466"/>
      <c r="AB86" s="466"/>
      <c r="AC86" s="462"/>
      <c r="AD86" s="465"/>
      <c r="AE86" s="466"/>
      <c r="AF86" s="466"/>
      <c r="AG86" s="466"/>
      <c r="AH86" s="465"/>
      <c r="AI86" s="466"/>
      <c r="AJ86" s="466"/>
      <c r="AK86" s="466"/>
      <c r="AL86" s="465"/>
      <c r="AM86" s="466"/>
      <c r="AN86" s="466"/>
      <c r="AO86" s="466"/>
      <c r="AP86" s="465"/>
      <c r="AQ86" s="466"/>
      <c r="AR86" s="466"/>
      <c r="AS86" s="466"/>
      <c r="AT86" s="465"/>
      <c r="AU86" s="466"/>
      <c r="AV86" s="466"/>
      <c r="AW86" s="466"/>
      <c r="AX86" s="465"/>
      <c r="AY86" s="466"/>
      <c r="AZ86" s="466"/>
      <c r="BA86" s="466"/>
      <c r="BB86" s="466"/>
      <c r="BC86" s="466"/>
      <c r="BD86" s="461"/>
    </row>
    <row r="87" spans="1:56" ht="15" customHeight="1" x14ac:dyDescent="0.2">
      <c r="A87" s="468">
        <v>321001</v>
      </c>
      <c r="B87" s="469">
        <v>321001</v>
      </c>
      <c r="C87" s="470" t="s">
        <v>709</v>
      </c>
      <c r="D87" s="471">
        <v>0</v>
      </c>
      <c r="E87" s="472">
        <v>0</v>
      </c>
      <c r="F87" s="471"/>
      <c r="G87" s="473">
        <v>0</v>
      </c>
      <c r="H87" s="471"/>
      <c r="I87" s="473">
        <v>0</v>
      </c>
      <c r="J87" s="474">
        <v>0</v>
      </c>
      <c r="K87" s="475"/>
      <c r="L87" s="476"/>
      <c r="M87" s="477"/>
      <c r="N87" s="471">
        <v>0</v>
      </c>
      <c r="O87" s="478">
        <v>0</v>
      </c>
      <c r="P87" s="473"/>
      <c r="Q87" s="478">
        <v>0</v>
      </c>
      <c r="R87" s="479">
        <v>16.019260000000003</v>
      </c>
      <c r="S87" s="480">
        <v>16019</v>
      </c>
      <c r="T87" s="480">
        <v>3061</v>
      </c>
      <c r="U87" s="480">
        <v>19080</v>
      </c>
      <c r="V87" s="479">
        <v>9.2538499999999999</v>
      </c>
      <c r="W87" s="480">
        <v>4627</v>
      </c>
      <c r="X87" s="480">
        <v>902</v>
      </c>
      <c r="Y87" s="480">
        <v>5529</v>
      </c>
      <c r="Z87" s="479">
        <v>25.273110000000003</v>
      </c>
      <c r="AA87" s="480">
        <v>20646</v>
      </c>
      <c r="AB87" s="480">
        <v>3963</v>
      </c>
      <c r="AC87" s="481">
        <v>24609</v>
      </c>
      <c r="AD87" s="479">
        <v>16.019260000000003</v>
      </c>
      <c r="AE87" s="480">
        <v>12815</v>
      </c>
      <c r="AF87" s="480">
        <v>2449</v>
      </c>
      <c r="AG87" s="480">
        <v>15264</v>
      </c>
      <c r="AH87" s="479">
        <v>9.2538499999999999</v>
      </c>
      <c r="AI87" s="480">
        <v>3702</v>
      </c>
      <c r="AJ87" s="480">
        <v>722</v>
      </c>
      <c r="AK87" s="480">
        <v>4424</v>
      </c>
      <c r="AL87" s="479">
        <v>25.273110000000003</v>
      </c>
      <c r="AM87" s="480">
        <v>16517</v>
      </c>
      <c r="AN87" s="480">
        <v>3171</v>
      </c>
      <c r="AO87" s="482">
        <v>19688</v>
      </c>
      <c r="AP87" s="479">
        <v>16.019260000000003</v>
      </c>
      <c r="AQ87" s="480">
        <v>24029</v>
      </c>
      <c r="AR87" s="480">
        <v>4592</v>
      </c>
      <c r="AS87" s="480">
        <v>28621</v>
      </c>
      <c r="AT87" s="479">
        <v>9.2538499999999999</v>
      </c>
      <c r="AU87" s="480">
        <v>6940</v>
      </c>
      <c r="AV87" s="480">
        <v>1353</v>
      </c>
      <c r="AW87" s="480">
        <v>8293</v>
      </c>
      <c r="AX87" s="479">
        <v>25.273110000000003</v>
      </c>
      <c r="AY87" s="480">
        <v>30969</v>
      </c>
      <c r="AZ87" s="480">
        <v>5945</v>
      </c>
      <c r="BA87" s="483">
        <v>36914</v>
      </c>
      <c r="BB87" s="361"/>
      <c r="BC87" s="484">
        <v>0</v>
      </c>
      <c r="BD87" s="485">
        <v>81211</v>
      </c>
    </row>
    <row r="88" spans="1:56" ht="15" customHeight="1" x14ac:dyDescent="0.2">
      <c r="A88" s="381">
        <v>329001</v>
      </c>
      <c r="B88" s="365">
        <v>329001</v>
      </c>
      <c r="C88" s="366" t="s">
        <v>710</v>
      </c>
      <c r="D88" s="350">
        <v>0</v>
      </c>
      <c r="E88" s="367">
        <v>0</v>
      </c>
      <c r="F88" s="350"/>
      <c r="G88" s="368">
        <v>0</v>
      </c>
      <c r="H88" s="350"/>
      <c r="I88" s="368">
        <v>0</v>
      </c>
      <c r="J88" s="369">
        <v>0</v>
      </c>
      <c r="K88" s="370"/>
      <c r="L88" s="371"/>
      <c r="M88" s="372"/>
      <c r="N88" s="350">
        <v>168</v>
      </c>
      <c r="O88" s="373">
        <v>11760</v>
      </c>
      <c r="P88" s="368"/>
      <c r="Q88" s="373">
        <v>11760</v>
      </c>
      <c r="R88" s="374">
        <v>44.708928000000007</v>
      </c>
      <c r="S88" s="375">
        <v>44709</v>
      </c>
      <c r="T88" s="375">
        <v>8544</v>
      </c>
      <c r="U88" s="375">
        <v>53253</v>
      </c>
      <c r="V88" s="374">
        <v>22.971612</v>
      </c>
      <c r="W88" s="375">
        <v>11486</v>
      </c>
      <c r="X88" s="375">
        <v>2240</v>
      </c>
      <c r="Y88" s="375">
        <v>13726</v>
      </c>
      <c r="Z88" s="374">
        <v>67.680540000000008</v>
      </c>
      <c r="AA88" s="375">
        <v>56195</v>
      </c>
      <c r="AB88" s="375">
        <v>10784</v>
      </c>
      <c r="AC88" s="376">
        <v>66979</v>
      </c>
      <c r="AD88" s="374">
        <v>44.708928000000007</v>
      </c>
      <c r="AE88" s="375">
        <v>35767</v>
      </c>
      <c r="AF88" s="375">
        <v>6835</v>
      </c>
      <c r="AG88" s="375">
        <v>42602</v>
      </c>
      <c r="AH88" s="374">
        <v>22.971612</v>
      </c>
      <c r="AI88" s="375">
        <v>9189</v>
      </c>
      <c r="AJ88" s="375">
        <v>1792</v>
      </c>
      <c r="AK88" s="375">
        <v>10981</v>
      </c>
      <c r="AL88" s="374">
        <v>67.680540000000008</v>
      </c>
      <c r="AM88" s="375">
        <v>44956</v>
      </c>
      <c r="AN88" s="375">
        <v>8627</v>
      </c>
      <c r="AO88" s="377">
        <v>53583</v>
      </c>
      <c r="AP88" s="374">
        <v>44.708928000000007</v>
      </c>
      <c r="AQ88" s="375">
        <v>67063</v>
      </c>
      <c r="AR88" s="375">
        <v>12816</v>
      </c>
      <c r="AS88" s="375">
        <v>79879</v>
      </c>
      <c r="AT88" s="374">
        <v>22.971612</v>
      </c>
      <c r="AU88" s="375">
        <v>17229</v>
      </c>
      <c r="AV88" s="375">
        <v>3360</v>
      </c>
      <c r="AW88" s="375">
        <v>20589</v>
      </c>
      <c r="AX88" s="374">
        <v>67.680540000000008</v>
      </c>
      <c r="AY88" s="375">
        <v>84292</v>
      </c>
      <c r="AZ88" s="375">
        <v>16176</v>
      </c>
      <c r="BA88" s="378">
        <v>100468</v>
      </c>
      <c r="BB88" s="361"/>
      <c r="BC88" s="379">
        <v>0</v>
      </c>
      <c r="BD88" s="380">
        <v>232790</v>
      </c>
    </row>
    <row r="89" spans="1:56" ht="15" customHeight="1" x14ac:dyDescent="0.2">
      <c r="A89" s="381">
        <v>331001</v>
      </c>
      <c r="B89" s="365">
        <v>331001</v>
      </c>
      <c r="C89" s="366" t="s">
        <v>711</v>
      </c>
      <c r="D89" s="350">
        <v>12</v>
      </c>
      <c r="E89" s="367">
        <v>252000</v>
      </c>
      <c r="F89" s="350"/>
      <c r="G89" s="368">
        <v>0</v>
      </c>
      <c r="H89" s="350"/>
      <c r="I89" s="368">
        <v>0</v>
      </c>
      <c r="J89" s="369">
        <v>0</v>
      </c>
      <c r="K89" s="370"/>
      <c r="L89" s="371"/>
      <c r="M89" s="372"/>
      <c r="N89" s="350">
        <v>149</v>
      </c>
      <c r="O89" s="373">
        <v>10430</v>
      </c>
      <c r="P89" s="368"/>
      <c r="Q89" s="373">
        <v>10430</v>
      </c>
      <c r="R89" s="374">
        <v>97.527270000000001</v>
      </c>
      <c r="S89" s="375">
        <v>97527</v>
      </c>
      <c r="T89" s="375">
        <v>18637</v>
      </c>
      <c r="U89" s="375">
        <v>116164</v>
      </c>
      <c r="V89" s="374">
        <v>95.738330000000005</v>
      </c>
      <c r="W89" s="375">
        <v>47869</v>
      </c>
      <c r="X89" s="375">
        <v>9334</v>
      </c>
      <c r="Y89" s="375">
        <v>57203</v>
      </c>
      <c r="Z89" s="374">
        <v>193.26560000000001</v>
      </c>
      <c r="AA89" s="375">
        <v>145396</v>
      </c>
      <c r="AB89" s="375">
        <v>27971</v>
      </c>
      <c r="AC89" s="376">
        <v>173367</v>
      </c>
      <c r="AD89" s="374">
        <v>97.527270000000001</v>
      </c>
      <c r="AE89" s="375">
        <v>78022</v>
      </c>
      <c r="AF89" s="375">
        <v>14910</v>
      </c>
      <c r="AG89" s="375">
        <v>92932</v>
      </c>
      <c r="AH89" s="374">
        <v>95.738330000000005</v>
      </c>
      <c r="AI89" s="375">
        <v>38295</v>
      </c>
      <c r="AJ89" s="375">
        <v>7468</v>
      </c>
      <c r="AK89" s="375">
        <v>45763</v>
      </c>
      <c r="AL89" s="374">
        <v>193.26560000000001</v>
      </c>
      <c r="AM89" s="375">
        <v>116317</v>
      </c>
      <c r="AN89" s="375">
        <v>22378</v>
      </c>
      <c r="AO89" s="377">
        <v>138695</v>
      </c>
      <c r="AP89" s="374">
        <v>97.527270000000001</v>
      </c>
      <c r="AQ89" s="375">
        <v>146291</v>
      </c>
      <c r="AR89" s="375">
        <v>27956</v>
      </c>
      <c r="AS89" s="375">
        <v>174247</v>
      </c>
      <c r="AT89" s="374">
        <v>95.738330000000005</v>
      </c>
      <c r="AU89" s="375">
        <v>71804</v>
      </c>
      <c r="AV89" s="375">
        <v>14002</v>
      </c>
      <c r="AW89" s="375">
        <v>85806</v>
      </c>
      <c r="AX89" s="374">
        <v>193.26560000000001</v>
      </c>
      <c r="AY89" s="375">
        <v>218095</v>
      </c>
      <c r="AZ89" s="375">
        <v>41958</v>
      </c>
      <c r="BA89" s="378">
        <v>260053</v>
      </c>
      <c r="BB89" s="361"/>
      <c r="BC89" s="379">
        <v>0</v>
      </c>
      <c r="BD89" s="380">
        <v>834545</v>
      </c>
    </row>
    <row r="90" spans="1:56" ht="15" customHeight="1" x14ac:dyDescent="0.2">
      <c r="A90" s="381">
        <v>333001</v>
      </c>
      <c r="B90" s="365">
        <v>333001</v>
      </c>
      <c r="C90" s="366" t="s">
        <v>712</v>
      </c>
      <c r="D90" s="350">
        <v>0</v>
      </c>
      <c r="E90" s="367">
        <v>0</v>
      </c>
      <c r="F90" s="350"/>
      <c r="G90" s="368">
        <v>0</v>
      </c>
      <c r="H90" s="350"/>
      <c r="I90" s="368">
        <v>0</v>
      </c>
      <c r="J90" s="369">
        <v>0</v>
      </c>
      <c r="K90" s="370"/>
      <c r="L90" s="371"/>
      <c r="M90" s="372"/>
      <c r="N90" s="350">
        <v>327</v>
      </c>
      <c r="O90" s="373">
        <v>22890</v>
      </c>
      <c r="P90" s="368"/>
      <c r="Q90" s="373">
        <v>22890</v>
      </c>
      <c r="R90" s="374">
        <v>46</v>
      </c>
      <c r="S90" s="375">
        <v>46000</v>
      </c>
      <c r="T90" s="375">
        <v>8791</v>
      </c>
      <c r="U90" s="375">
        <v>54791</v>
      </c>
      <c r="V90" s="374">
        <v>30</v>
      </c>
      <c r="W90" s="375">
        <v>15000</v>
      </c>
      <c r="X90" s="375">
        <v>2925</v>
      </c>
      <c r="Y90" s="375">
        <v>17925</v>
      </c>
      <c r="Z90" s="374">
        <v>76</v>
      </c>
      <c r="AA90" s="375">
        <v>61000</v>
      </c>
      <c r="AB90" s="375">
        <v>11716</v>
      </c>
      <c r="AC90" s="376">
        <v>72716</v>
      </c>
      <c r="AD90" s="374">
        <v>46</v>
      </c>
      <c r="AE90" s="375">
        <v>36800</v>
      </c>
      <c r="AF90" s="375">
        <v>7032</v>
      </c>
      <c r="AG90" s="375">
        <v>43832</v>
      </c>
      <c r="AH90" s="374">
        <v>30</v>
      </c>
      <c r="AI90" s="375">
        <v>12000</v>
      </c>
      <c r="AJ90" s="375">
        <v>2340</v>
      </c>
      <c r="AK90" s="375">
        <v>14340</v>
      </c>
      <c r="AL90" s="374">
        <v>76</v>
      </c>
      <c r="AM90" s="375">
        <v>48800</v>
      </c>
      <c r="AN90" s="375">
        <v>9372</v>
      </c>
      <c r="AO90" s="377">
        <v>58172</v>
      </c>
      <c r="AP90" s="374">
        <v>46</v>
      </c>
      <c r="AQ90" s="375">
        <v>69000</v>
      </c>
      <c r="AR90" s="375">
        <v>13186</v>
      </c>
      <c r="AS90" s="375">
        <v>82186</v>
      </c>
      <c r="AT90" s="374">
        <v>30</v>
      </c>
      <c r="AU90" s="375">
        <v>22500</v>
      </c>
      <c r="AV90" s="375">
        <v>4388</v>
      </c>
      <c r="AW90" s="375">
        <v>26888</v>
      </c>
      <c r="AX90" s="374">
        <v>76</v>
      </c>
      <c r="AY90" s="375">
        <v>91500</v>
      </c>
      <c r="AZ90" s="375">
        <v>17574</v>
      </c>
      <c r="BA90" s="378">
        <v>109074</v>
      </c>
      <c r="BB90" s="361"/>
      <c r="BC90" s="379">
        <v>0</v>
      </c>
      <c r="BD90" s="380">
        <v>262852</v>
      </c>
    </row>
    <row r="91" spans="1:56" ht="15" customHeight="1" x14ac:dyDescent="0.2">
      <c r="A91" s="382">
        <v>336001</v>
      </c>
      <c r="B91" s="383">
        <v>336001</v>
      </c>
      <c r="C91" s="384" t="s">
        <v>713</v>
      </c>
      <c r="D91" s="385">
        <v>0</v>
      </c>
      <c r="E91" s="386">
        <v>0</v>
      </c>
      <c r="F91" s="385"/>
      <c r="G91" s="387">
        <v>0</v>
      </c>
      <c r="H91" s="385"/>
      <c r="I91" s="387">
        <v>0</v>
      </c>
      <c r="J91" s="388">
        <v>0</v>
      </c>
      <c r="K91" s="389"/>
      <c r="L91" s="390"/>
      <c r="M91" s="391"/>
      <c r="N91" s="385">
        <v>311</v>
      </c>
      <c r="O91" s="392">
        <v>21770</v>
      </c>
      <c r="P91" s="387"/>
      <c r="Q91" s="392">
        <v>21770</v>
      </c>
      <c r="R91" s="393">
        <v>47.077058000000008</v>
      </c>
      <c r="S91" s="394">
        <v>47077</v>
      </c>
      <c r="T91" s="394">
        <v>8996</v>
      </c>
      <c r="U91" s="394">
        <v>56073</v>
      </c>
      <c r="V91" s="393">
        <v>55.070966999999996</v>
      </c>
      <c r="W91" s="394">
        <v>27535</v>
      </c>
      <c r="X91" s="394">
        <v>5369</v>
      </c>
      <c r="Y91" s="394">
        <v>32904</v>
      </c>
      <c r="Z91" s="393">
        <v>102.148025</v>
      </c>
      <c r="AA91" s="394">
        <v>74612</v>
      </c>
      <c r="AB91" s="394">
        <v>14365</v>
      </c>
      <c r="AC91" s="395">
        <v>88977</v>
      </c>
      <c r="AD91" s="393">
        <v>47.077058000000008</v>
      </c>
      <c r="AE91" s="394">
        <v>37662</v>
      </c>
      <c r="AF91" s="394">
        <v>7197</v>
      </c>
      <c r="AG91" s="394">
        <v>44859</v>
      </c>
      <c r="AH91" s="393">
        <v>55.070966999999996</v>
      </c>
      <c r="AI91" s="394">
        <v>22028</v>
      </c>
      <c r="AJ91" s="394">
        <v>4295</v>
      </c>
      <c r="AK91" s="394">
        <v>26323</v>
      </c>
      <c r="AL91" s="393">
        <v>102.148025</v>
      </c>
      <c r="AM91" s="394">
        <v>59690</v>
      </c>
      <c r="AN91" s="394">
        <v>11492</v>
      </c>
      <c r="AO91" s="396">
        <v>71182</v>
      </c>
      <c r="AP91" s="393">
        <v>47.077058000000008</v>
      </c>
      <c r="AQ91" s="394">
        <v>70616</v>
      </c>
      <c r="AR91" s="394">
        <v>13495</v>
      </c>
      <c r="AS91" s="394">
        <v>84111</v>
      </c>
      <c r="AT91" s="393">
        <v>55.070966999999996</v>
      </c>
      <c r="AU91" s="394">
        <v>41303</v>
      </c>
      <c r="AV91" s="394">
        <v>8054</v>
      </c>
      <c r="AW91" s="394">
        <v>49357</v>
      </c>
      <c r="AX91" s="393">
        <v>102.148025</v>
      </c>
      <c r="AY91" s="394">
        <v>111919</v>
      </c>
      <c r="AZ91" s="394">
        <v>21549</v>
      </c>
      <c r="BA91" s="397">
        <v>133468</v>
      </c>
      <c r="BB91" s="361"/>
      <c r="BC91" s="379">
        <v>0</v>
      </c>
      <c r="BD91" s="400">
        <v>315397</v>
      </c>
    </row>
    <row r="92" spans="1:56" ht="15" customHeight="1" x14ac:dyDescent="0.2">
      <c r="A92" s="381">
        <v>337001</v>
      </c>
      <c r="B92" s="365">
        <v>337001</v>
      </c>
      <c r="C92" s="366" t="s">
        <v>714</v>
      </c>
      <c r="D92" s="350">
        <v>0</v>
      </c>
      <c r="E92" s="431">
        <v>0</v>
      </c>
      <c r="F92" s="350"/>
      <c r="G92" s="368">
        <v>0</v>
      </c>
      <c r="H92" s="350"/>
      <c r="I92" s="368">
        <v>0</v>
      </c>
      <c r="J92" s="369">
        <v>0</v>
      </c>
      <c r="K92" s="370"/>
      <c r="L92" s="371"/>
      <c r="M92" s="372"/>
      <c r="N92" s="350">
        <v>143</v>
      </c>
      <c r="O92" s="373">
        <v>10010</v>
      </c>
      <c r="P92" s="368"/>
      <c r="Q92" s="373">
        <v>10010</v>
      </c>
      <c r="R92" s="374">
        <v>83</v>
      </c>
      <c r="S92" s="375">
        <v>83000</v>
      </c>
      <c r="T92" s="375">
        <v>15861</v>
      </c>
      <c r="U92" s="375">
        <v>98861</v>
      </c>
      <c r="V92" s="374">
        <v>99</v>
      </c>
      <c r="W92" s="375">
        <v>49500</v>
      </c>
      <c r="X92" s="375">
        <v>9653</v>
      </c>
      <c r="Y92" s="375">
        <v>59153</v>
      </c>
      <c r="Z92" s="374">
        <v>182</v>
      </c>
      <c r="AA92" s="375">
        <v>132500</v>
      </c>
      <c r="AB92" s="375">
        <v>25514</v>
      </c>
      <c r="AC92" s="432">
        <v>158014</v>
      </c>
      <c r="AD92" s="374">
        <v>83</v>
      </c>
      <c r="AE92" s="375">
        <v>66400</v>
      </c>
      <c r="AF92" s="375">
        <v>12689</v>
      </c>
      <c r="AG92" s="375">
        <v>79089</v>
      </c>
      <c r="AH92" s="374">
        <v>99</v>
      </c>
      <c r="AI92" s="375">
        <v>39600</v>
      </c>
      <c r="AJ92" s="375">
        <v>7722</v>
      </c>
      <c r="AK92" s="375">
        <v>47322</v>
      </c>
      <c r="AL92" s="374">
        <v>182</v>
      </c>
      <c r="AM92" s="375">
        <v>106000</v>
      </c>
      <c r="AN92" s="375">
        <v>20411</v>
      </c>
      <c r="AO92" s="377">
        <v>126411</v>
      </c>
      <c r="AP92" s="374">
        <v>83</v>
      </c>
      <c r="AQ92" s="375">
        <v>124500</v>
      </c>
      <c r="AR92" s="375">
        <v>23792</v>
      </c>
      <c r="AS92" s="375">
        <v>148292</v>
      </c>
      <c r="AT92" s="374">
        <v>99</v>
      </c>
      <c r="AU92" s="375">
        <v>74250</v>
      </c>
      <c r="AV92" s="375">
        <v>14479</v>
      </c>
      <c r="AW92" s="375">
        <v>88729</v>
      </c>
      <c r="AX92" s="374">
        <v>182</v>
      </c>
      <c r="AY92" s="375">
        <v>198750</v>
      </c>
      <c r="AZ92" s="375">
        <v>38271</v>
      </c>
      <c r="BA92" s="378">
        <v>237021</v>
      </c>
      <c r="BB92" s="361"/>
      <c r="BC92" s="379">
        <v>0</v>
      </c>
      <c r="BD92" s="380">
        <v>531456</v>
      </c>
    </row>
    <row r="93" spans="1:56" ht="15" customHeight="1" x14ac:dyDescent="0.2">
      <c r="A93" s="382">
        <v>340001</v>
      </c>
      <c r="B93" s="383">
        <v>340001</v>
      </c>
      <c r="C93" s="384" t="s">
        <v>715</v>
      </c>
      <c r="D93" s="385">
        <v>0</v>
      </c>
      <c r="E93" s="435">
        <v>0</v>
      </c>
      <c r="F93" s="385"/>
      <c r="G93" s="387">
        <v>0</v>
      </c>
      <c r="H93" s="385"/>
      <c r="I93" s="387">
        <v>0</v>
      </c>
      <c r="J93" s="388">
        <v>0</v>
      </c>
      <c r="K93" s="389"/>
      <c r="L93" s="390"/>
      <c r="M93" s="391"/>
      <c r="N93" s="385">
        <v>22</v>
      </c>
      <c r="O93" s="392">
        <v>1540</v>
      </c>
      <c r="P93" s="387"/>
      <c r="Q93" s="392">
        <v>1540</v>
      </c>
      <c r="R93" s="393">
        <v>13.67891</v>
      </c>
      <c r="S93" s="394">
        <v>13679</v>
      </c>
      <c r="T93" s="394">
        <v>2614</v>
      </c>
      <c r="U93" s="394">
        <v>16293</v>
      </c>
      <c r="V93" s="393">
        <v>8</v>
      </c>
      <c r="W93" s="394">
        <v>4000</v>
      </c>
      <c r="X93" s="394">
        <v>780</v>
      </c>
      <c r="Y93" s="394">
        <v>4780</v>
      </c>
      <c r="Z93" s="393">
        <v>21.678910000000002</v>
      </c>
      <c r="AA93" s="394">
        <v>17679</v>
      </c>
      <c r="AB93" s="394">
        <v>3394</v>
      </c>
      <c r="AC93" s="436">
        <v>21073</v>
      </c>
      <c r="AD93" s="393">
        <v>13.67891</v>
      </c>
      <c r="AE93" s="394">
        <v>10943</v>
      </c>
      <c r="AF93" s="394">
        <v>2091</v>
      </c>
      <c r="AG93" s="394">
        <v>13034</v>
      </c>
      <c r="AH93" s="393">
        <v>8</v>
      </c>
      <c r="AI93" s="394">
        <v>3200</v>
      </c>
      <c r="AJ93" s="394">
        <v>624</v>
      </c>
      <c r="AK93" s="394">
        <v>3824</v>
      </c>
      <c r="AL93" s="393">
        <v>21.678910000000002</v>
      </c>
      <c r="AM93" s="394">
        <v>14143</v>
      </c>
      <c r="AN93" s="394">
        <v>2715</v>
      </c>
      <c r="AO93" s="396">
        <v>16858</v>
      </c>
      <c r="AP93" s="393">
        <v>13.67891</v>
      </c>
      <c r="AQ93" s="394">
        <v>20518</v>
      </c>
      <c r="AR93" s="394">
        <v>3921</v>
      </c>
      <c r="AS93" s="394">
        <v>24439</v>
      </c>
      <c r="AT93" s="393">
        <v>8</v>
      </c>
      <c r="AU93" s="394">
        <v>6000</v>
      </c>
      <c r="AV93" s="394">
        <v>1170</v>
      </c>
      <c r="AW93" s="394">
        <v>7170</v>
      </c>
      <c r="AX93" s="393">
        <v>21.678910000000002</v>
      </c>
      <c r="AY93" s="394">
        <v>26518</v>
      </c>
      <c r="AZ93" s="394">
        <v>5091</v>
      </c>
      <c r="BA93" s="397">
        <v>31609</v>
      </c>
      <c r="BB93" s="398"/>
      <c r="BC93" s="379">
        <v>0</v>
      </c>
      <c r="BD93" s="400">
        <v>71080</v>
      </c>
    </row>
    <row r="94" spans="1:56" s="456" customFormat="1" ht="15" customHeight="1" thickBot="1" x14ac:dyDescent="0.25">
      <c r="A94" s="437"/>
      <c r="B94" s="438"/>
      <c r="C94" s="439" t="s">
        <v>716</v>
      </c>
      <c r="D94" s="440">
        <v>12</v>
      </c>
      <c r="E94" s="441">
        <v>252000</v>
      </c>
      <c r="F94" s="440">
        <v>0</v>
      </c>
      <c r="G94" s="442">
        <v>0</v>
      </c>
      <c r="H94" s="440">
        <v>0</v>
      </c>
      <c r="I94" s="442">
        <v>0</v>
      </c>
      <c r="J94" s="443">
        <v>0</v>
      </c>
      <c r="K94" s="444">
        <v>0</v>
      </c>
      <c r="L94" s="445">
        <v>0</v>
      </c>
      <c r="M94" s="446">
        <v>0</v>
      </c>
      <c r="N94" s="440">
        <v>1120</v>
      </c>
      <c r="O94" s="447">
        <v>78400</v>
      </c>
      <c r="P94" s="442">
        <v>0</v>
      </c>
      <c r="Q94" s="447">
        <v>78400</v>
      </c>
      <c r="R94" s="448">
        <v>348.01142599999997</v>
      </c>
      <c r="S94" s="449">
        <v>348011</v>
      </c>
      <c r="T94" s="449">
        <v>66504</v>
      </c>
      <c r="U94" s="449">
        <v>414515</v>
      </c>
      <c r="V94" s="448">
        <v>320.03475900000001</v>
      </c>
      <c r="W94" s="449">
        <v>160017</v>
      </c>
      <c r="X94" s="449">
        <v>31203</v>
      </c>
      <c r="Y94" s="449">
        <v>191220</v>
      </c>
      <c r="Z94" s="448">
        <v>668.04618500000004</v>
      </c>
      <c r="AA94" s="449">
        <v>508028</v>
      </c>
      <c r="AB94" s="449">
        <v>97707</v>
      </c>
      <c r="AC94" s="450">
        <v>605735</v>
      </c>
      <c r="AD94" s="448">
        <v>348.01142599999997</v>
      </c>
      <c r="AE94" s="449">
        <v>278409</v>
      </c>
      <c r="AF94" s="449">
        <v>53203</v>
      </c>
      <c r="AG94" s="449">
        <v>331612</v>
      </c>
      <c r="AH94" s="448">
        <v>320.03475900000001</v>
      </c>
      <c r="AI94" s="449">
        <v>128014</v>
      </c>
      <c r="AJ94" s="449">
        <v>24963</v>
      </c>
      <c r="AK94" s="449">
        <v>152977</v>
      </c>
      <c r="AL94" s="448">
        <v>668.04618500000004</v>
      </c>
      <c r="AM94" s="449">
        <v>406423</v>
      </c>
      <c r="AN94" s="449">
        <v>78166</v>
      </c>
      <c r="AO94" s="451">
        <v>484589</v>
      </c>
      <c r="AP94" s="448">
        <v>348.01142599999997</v>
      </c>
      <c r="AQ94" s="449">
        <v>522017</v>
      </c>
      <c r="AR94" s="449">
        <v>99758</v>
      </c>
      <c r="AS94" s="449">
        <v>621775</v>
      </c>
      <c r="AT94" s="448">
        <v>320.03475900000001</v>
      </c>
      <c r="AU94" s="449">
        <v>240026</v>
      </c>
      <c r="AV94" s="449">
        <v>46806</v>
      </c>
      <c r="AW94" s="449">
        <v>286832</v>
      </c>
      <c r="AX94" s="448">
        <v>668.04618500000004</v>
      </c>
      <c r="AY94" s="449">
        <v>762043</v>
      </c>
      <c r="AZ94" s="449">
        <v>146564</v>
      </c>
      <c r="BA94" s="452">
        <v>908607</v>
      </c>
      <c r="BB94" s="520">
        <v>0</v>
      </c>
      <c r="BC94" s="454">
        <v>0</v>
      </c>
      <c r="BD94" s="455">
        <v>2329331</v>
      </c>
    </row>
    <row r="95" spans="1:56" ht="6.75" customHeight="1" thickTop="1" x14ac:dyDescent="0.2">
      <c r="A95" s="521"/>
      <c r="B95" s="522"/>
      <c r="C95" s="523"/>
      <c r="D95" s="460"/>
      <c r="E95" s="462"/>
      <c r="F95" s="524"/>
      <c r="G95" s="462"/>
      <c r="H95" s="525"/>
      <c r="I95" s="462"/>
      <c r="J95" s="462"/>
      <c r="K95" s="526"/>
      <c r="L95" s="462"/>
      <c r="M95" s="462"/>
      <c r="N95" s="460"/>
      <c r="O95" s="461"/>
      <c r="P95" s="462"/>
      <c r="Q95" s="461"/>
      <c r="R95" s="465"/>
      <c r="S95" s="466"/>
      <c r="T95" s="466"/>
      <c r="U95" s="466"/>
      <c r="V95" s="465"/>
      <c r="W95" s="466"/>
      <c r="X95" s="466"/>
      <c r="Y95" s="466"/>
      <c r="Z95" s="465"/>
      <c r="AA95" s="466"/>
      <c r="AB95" s="466"/>
      <c r="AC95" s="462"/>
      <c r="AD95" s="465"/>
      <c r="AE95" s="466"/>
      <c r="AF95" s="466"/>
      <c r="AG95" s="466"/>
      <c r="AH95" s="465"/>
      <c r="AI95" s="466"/>
      <c r="AJ95" s="466"/>
      <c r="AK95" s="466"/>
      <c r="AL95" s="465"/>
      <c r="AM95" s="466"/>
      <c r="AN95" s="466"/>
      <c r="AO95" s="466"/>
      <c r="AP95" s="465"/>
      <c r="AQ95" s="466"/>
      <c r="AR95" s="466"/>
      <c r="AS95" s="466"/>
      <c r="AT95" s="465"/>
      <c r="AU95" s="466"/>
      <c r="AV95" s="466"/>
      <c r="AW95" s="466"/>
      <c r="AX95" s="465"/>
      <c r="AY95" s="466"/>
      <c r="AZ95" s="466"/>
      <c r="BA95" s="466"/>
      <c r="BB95" s="466"/>
      <c r="BC95" s="466"/>
      <c r="BD95" s="461"/>
    </row>
    <row r="96" spans="1:56" ht="15" customHeight="1" x14ac:dyDescent="0.2">
      <c r="A96" s="468">
        <v>341001</v>
      </c>
      <c r="B96" s="469">
        <v>341001</v>
      </c>
      <c r="C96" s="470" t="s">
        <v>717</v>
      </c>
      <c r="D96" s="471">
        <v>0</v>
      </c>
      <c r="E96" s="472">
        <v>0</v>
      </c>
      <c r="F96" s="471"/>
      <c r="G96" s="473">
        <v>0</v>
      </c>
      <c r="H96" s="471"/>
      <c r="I96" s="473">
        <v>0</v>
      </c>
      <c r="J96" s="474">
        <v>0</v>
      </c>
      <c r="K96" s="475"/>
      <c r="L96" s="476"/>
      <c r="M96" s="477"/>
      <c r="N96" s="471">
        <v>469</v>
      </c>
      <c r="O96" s="478">
        <v>32830</v>
      </c>
      <c r="P96" s="473"/>
      <c r="Q96" s="478">
        <v>32830</v>
      </c>
      <c r="R96" s="479">
        <v>77.090001999999984</v>
      </c>
      <c r="S96" s="480">
        <v>77090</v>
      </c>
      <c r="T96" s="480">
        <v>14732</v>
      </c>
      <c r="U96" s="480">
        <v>91822</v>
      </c>
      <c r="V96" s="479">
        <v>46.334327999999999</v>
      </c>
      <c r="W96" s="480">
        <v>23167</v>
      </c>
      <c r="X96" s="480">
        <v>4518</v>
      </c>
      <c r="Y96" s="480">
        <v>27685</v>
      </c>
      <c r="Z96" s="479">
        <v>123.42432999999998</v>
      </c>
      <c r="AA96" s="480">
        <v>100257</v>
      </c>
      <c r="AB96" s="480">
        <v>19250</v>
      </c>
      <c r="AC96" s="481">
        <v>119507</v>
      </c>
      <c r="AD96" s="479">
        <v>77.090001999999984</v>
      </c>
      <c r="AE96" s="480">
        <v>61672</v>
      </c>
      <c r="AF96" s="480">
        <v>11786</v>
      </c>
      <c r="AG96" s="480">
        <v>73458</v>
      </c>
      <c r="AH96" s="479">
        <v>46.334327999999999</v>
      </c>
      <c r="AI96" s="480">
        <v>18534</v>
      </c>
      <c r="AJ96" s="480">
        <v>3614</v>
      </c>
      <c r="AK96" s="480">
        <v>22148</v>
      </c>
      <c r="AL96" s="479">
        <v>123.42432999999998</v>
      </c>
      <c r="AM96" s="480">
        <v>80206</v>
      </c>
      <c r="AN96" s="480">
        <v>15400</v>
      </c>
      <c r="AO96" s="482">
        <v>95606</v>
      </c>
      <c r="AP96" s="479">
        <v>77.090001999999984</v>
      </c>
      <c r="AQ96" s="480">
        <v>115635</v>
      </c>
      <c r="AR96" s="480">
        <v>22098</v>
      </c>
      <c r="AS96" s="480">
        <v>137733</v>
      </c>
      <c r="AT96" s="479">
        <v>46.334327999999999</v>
      </c>
      <c r="AU96" s="480">
        <v>34751</v>
      </c>
      <c r="AV96" s="480">
        <v>6776</v>
      </c>
      <c r="AW96" s="480">
        <v>41527</v>
      </c>
      <c r="AX96" s="479">
        <v>123.42432999999998</v>
      </c>
      <c r="AY96" s="480">
        <v>150386</v>
      </c>
      <c r="AZ96" s="480">
        <v>28874</v>
      </c>
      <c r="BA96" s="483">
        <v>179260</v>
      </c>
      <c r="BB96" s="361"/>
      <c r="BC96" s="484">
        <v>0</v>
      </c>
      <c r="BD96" s="485">
        <v>427203</v>
      </c>
    </row>
    <row r="97" spans="1:56" ht="15" customHeight="1" x14ac:dyDescent="0.2">
      <c r="A97" s="381">
        <v>343001</v>
      </c>
      <c r="B97" s="365">
        <v>343001</v>
      </c>
      <c r="C97" s="366" t="s">
        <v>718</v>
      </c>
      <c r="D97" s="350">
        <v>0</v>
      </c>
      <c r="E97" s="367">
        <v>0</v>
      </c>
      <c r="F97" s="350"/>
      <c r="G97" s="368">
        <v>0</v>
      </c>
      <c r="H97" s="350"/>
      <c r="I97" s="368">
        <v>0</v>
      </c>
      <c r="J97" s="369">
        <v>0</v>
      </c>
      <c r="K97" s="370"/>
      <c r="L97" s="371"/>
      <c r="M97" s="372"/>
      <c r="N97" s="350">
        <v>593</v>
      </c>
      <c r="O97" s="373">
        <v>41510</v>
      </c>
      <c r="P97" s="368"/>
      <c r="Q97" s="373">
        <v>41510</v>
      </c>
      <c r="R97" s="374">
        <v>49.258428000000009</v>
      </c>
      <c r="S97" s="375">
        <v>49258</v>
      </c>
      <c r="T97" s="375">
        <v>9413</v>
      </c>
      <c r="U97" s="375">
        <v>58671</v>
      </c>
      <c r="V97" s="374">
        <v>17.17576</v>
      </c>
      <c r="W97" s="375">
        <v>8588</v>
      </c>
      <c r="X97" s="375">
        <v>1675</v>
      </c>
      <c r="Y97" s="375">
        <v>10263</v>
      </c>
      <c r="Z97" s="374">
        <v>66.434188000000006</v>
      </c>
      <c r="AA97" s="375">
        <v>57846</v>
      </c>
      <c r="AB97" s="375">
        <v>11088</v>
      </c>
      <c r="AC97" s="376">
        <v>68934</v>
      </c>
      <c r="AD97" s="374">
        <v>49.258428000000009</v>
      </c>
      <c r="AE97" s="375">
        <v>39407</v>
      </c>
      <c r="AF97" s="375">
        <v>7531</v>
      </c>
      <c r="AG97" s="375">
        <v>46938</v>
      </c>
      <c r="AH97" s="374">
        <v>17.17576</v>
      </c>
      <c r="AI97" s="375">
        <v>6870</v>
      </c>
      <c r="AJ97" s="375">
        <v>1340</v>
      </c>
      <c r="AK97" s="375">
        <v>8210</v>
      </c>
      <c r="AL97" s="374">
        <v>66.434188000000006</v>
      </c>
      <c r="AM97" s="375">
        <v>46277</v>
      </c>
      <c r="AN97" s="375">
        <v>8871</v>
      </c>
      <c r="AO97" s="377">
        <v>55148</v>
      </c>
      <c r="AP97" s="374">
        <v>49.258428000000009</v>
      </c>
      <c r="AQ97" s="375">
        <v>73888</v>
      </c>
      <c r="AR97" s="375">
        <v>14120</v>
      </c>
      <c r="AS97" s="375">
        <v>88008</v>
      </c>
      <c r="AT97" s="374">
        <v>17.17576</v>
      </c>
      <c r="AU97" s="375">
        <v>12882</v>
      </c>
      <c r="AV97" s="375">
        <v>2512</v>
      </c>
      <c r="AW97" s="375">
        <v>15394</v>
      </c>
      <c r="AX97" s="374">
        <v>66.434188000000006</v>
      </c>
      <c r="AY97" s="375">
        <v>86770</v>
      </c>
      <c r="AZ97" s="375">
        <v>16632</v>
      </c>
      <c r="BA97" s="378">
        <v>103402</v>
      </c>
      <c r="BB97" s="361"/>
      <c r="BC97" s="379">
        <v>0</v>
      </c>
      <c r="BD97" s="380">
        <v>268994</v>
      </c>
    </row>
    <row r="98" spans="1:56" ht="15" customHeight="1" x14ac:dyDescent="0.2">
      <c r="A98" s="381">
        <v>345001</v>
      </c>
      <c r="B98" s="365">
        <v>345001</v>
      </c>
      <c r="C98" s="366" t="s">
        <v>719</v>
      </c>
      <c r="D98" s="350">
        <v>0</v>
      </c>
      <c r="E98" s="367">
        <v>0</v>
      </c>
      <c r="F98" s="350"/>
      <c r="G98" s="368">
        <v>0</v>
      </c>
      <c r="H98" s="350"/>
      <c r="I98" s="368">
        <v>0</v>
      </c>
      <c r="J98" s="369">
        <v>0</v>
      </c>
      <c r="K98" s="370"/>
      <c r="L98" s="371"/>
      <c r="M98" s="372"/>
      <c r="N98" s="350">
        <v>2560</v>
      </c>
      <c r="O98" s="373">
        <v>179200</v>
      </c>
      <c r="P98" s="368"/>
      <c r="Q98" s="373">
        <v>179200</v>
      </c>
      <c r="R98" s="374">
        <v>286</v>
      </c>
      <c r="S98" s="375">
        <v>286000</v>
      </c>
      <c r="T98" s="375">
        <v>54655</v>
      </c>
      <c r="U98" s="375">
        <v>340655</v>
      </c>
      <c r="V98" s="374">
        <v>62</v>
      </c>
      <c r="W98" s="375">
        <v>31000</v>
      </c>
      <c r="X98" s="375">
        <v>6045</v>
      </c>
      <c r="Y98" s="375">
        <v>37045</v>
      </c>
      <c r="Z98" s="374">
        <v>348</v>
      </c>
      <c r="AA98" s="375">
        <v>317000</v>
      </c>
      <c r="AB98" s="375">
        <v>60700</v>
      </c>
      <c r="AC98" s="376">
        <v>377700</v>
      </c>
      <c r="AD98" s="374">
        <v>286</v>
      </c>
      <c r="AE98" s="375">
        <v>228800</v>
      </c>
      <c r="AF98" s="375">
        <v>43724</v>
      </c>
      <c r="AG98" s="375">
        <v>272524</v>
      </c>
      <c r="AH98" s="374">
        <v>62</v>
      </c>
      <c r="AI98" s="375">
        <v>24800</v>
      </c>
      <c r="AJ98" s="375">
        <v>4836</v>
      </c>
      <c r="AK98" s="375">
        <v>29636</v>
      </c>
      <c r="AL98" s="374">
        <v>348</v>
      </c>
      <c r="AM98" s="375">
        <v>253600</v>
      </c>
      <c r="AN98" s="375">
        <v>48560</v>
      </c>
      <c r="AO98" s="377">
        <v>302160</v>
      </c>
      <c r="AP98" s="374">
        <v>286</v>
      </c>
      <c r="AQ98" s="375">
        <v>429000</v>
      </c>
      <c r="AR98" s="375">
        <v>81982</v>
      </c>
      <c r="AS98" s="375">
        <v>510982</v>
      </c>
      <c r="AT98" s="374">
        <v>62</v>
      </c>
      <c r="AU98" s="375">
        <v>46500</v>
      </c>
      <c r="AV98" s="375">
        <v>9068</v>
      </c>
      <c r="AW98" s="375">
        <v>55568</v>
      </c>
      <c r="AX98" s="374">
        <v>348</v>
      </c>
      <c r="AY98" s="375">
        <v>475500</v>
      </c>
      <c r="AZ98" s="375">
        <v>91050</v>
      </c>
      <c r="BA98" s="378">
        <v>566550</v>
      </c>
      <c r="BB98" s="361"/>
      <c r="BC98" s="379">
        <v>0</v>
      </c>
      <c r="BD98" s="380">
        <v>1425610</v>
      </c>
    </row>
    <row r="99" spans="1:56" ht="15" customHeight="1" x14ac:dyDescent="0.2">
      <c r="A99" s="382">
        <v>346001</v>
      </c>
      <c r="B99" s="383">
        <v>346001</v>
      </c>
      <c r="C99" s="384" t="s">
        <v>720</v>
      </c>
      <c r="D99" s="385">
        <v>0</v>
      </c>
      <c r="E99" s="386">
        <v>0</v>
      </c>
      <c r="F99" s="385"/>
      <c r="G99" s="387">
        <v>0</v>
      </c>
      <c r="H99" s="385"/>
      <c r="I99" s="387">
        <v>0</v>
      </c>
      <c r="J99" s="388">
        <v>0</v>
      </c>
      <c r="K99" s="389"/>
      <c r="L99" s="390"/>
      <c r="M99" s="391"/>
      <c r="N99" s="385">
        <v>380</v>
      </c>
      <c r="O99" s="392">
        <v>26600</v>
      </c>
      <c r="P99" s="387"/>
      <c r="Q99" s="392">
        <v>26600</v>
      </c>
      <c r="R99" s="393">
        <v>149.97968699999998</v>
      </c>
      <c r="S99" s="394">
        <v>149980</v>
      </c>
      <c r="T99" s="394">
        <v>28661</v>
      </c>
      <c r="U99" s="394">
        <v>178641</v>
      </c>
      <c r="V99" s="393">
        <v>34.452963000000004</v>
      </c>
      <c r="W99" s="394">
        <v>17226</v>
      </c>
      <c r="X99" s="394">
        <v>3359</v>
      </c>
      <c r="Y99" s="394">
        <v>20585</v>
      </c>
      <c r="Z99" s="393">
        <v>184.43265</v>
      </c>
      <c r="AA99" s="394">
        <v>167206</v>
      </c>
      <c r="AB99" s="394">
        <v>32020</v>
      </c>
      <c r="AC99" s="395">
        <v>199226</v>
      </c>
      <c r="AD99" s="393">
        <v>149.97968699999998</v>
      </c>
      <c r="AE99" s="394">
        <v>119984</v>
      </c>
      <c r="AF99" s="394">
        <v>22929</v>
      </c>
      <c r="AG99" s="394">
        <v>142913</v>
      </c>
      <c r="AH99" s="393">
        <v>34.452963000000004</v>
      </c>
      <c r="AI99" s="394">
        <v>13781</v>
      </c>
      <c r="AJ99" s="394">
        <v>2687</v>
      </c>
      <c r="AK99" s="394">
        <v>16468</v>
      </c>
      <c r="AL99" s="393">
        <v>184.43265</v>
      </c>
      <c r="AM99" s="394">
        <v>133765</v>
      </c>
      <c r="AN99" s="394">
        <v>25616</v>
      </c>
      <c r="AO99" s="396">
        <v>159381</v>
      </c>
      <c r="AP99" s="393">
        <v>149.97968699999998</v>
      </c>
      <c r="AQ99" s="394">
        <v>224970</v>
      </c>
      <c r="AR99" s="394">
        <v>42992</v>
      </c>
      <c r="AS99" s="394">
        <v>267962</v>
      </c>
      <c r="AT99" s="393">
        <v>34.452963000000004</v>
      </c>
      <c r="AU99" s="394">
        <v>25840</v>
      </c>
      <c r="AV99" s="394">
        <v>5039</v>
      </c>
      <c r="AW99" s="394">
        <v>30879</v>
      </c>
      <c r="AX99" s="393">
        <v>184.43265</v>
      </c>
      <c r="AY99" s="394">
        <v>250810</v>
      </c>
      <c r="AZ99" s="394">
        <v>48031</v>
      </c>
      <c r="BA99" s="397">
        <v>298841</v>
      </c>
      <c r="BB99" s="398"/>
      <c r="BC99" s="399">
        <v>0</v>
      </c>
      <c r="BD99" s="400">
        <v>684048</v>
      </c>
    </row>
    <row r="100" spans="1:56" ht="15" customHeight="1" x14ac:dyDescent="0.2">
      <c r="A100" s="468">
        <v>347001</v>
      </c>
      <c r="B100" s="469">
        <v>347001</v>
      </c>
      <c r="C100" s="470" t="s">
        <v>721</v>
      </c>
      <c r="D100" s="471">
        <v>22</v>
      </c>
      <c r="E100" s="472">
        <v>462000</v>
      </c>
      <c r="F100" s="471"/>
      <c r="G100" s="473">
        <v>0</v>
      </c>
      <c r="H100" s="471"/>
      <c r="I100" s="473">
        <v>0</v>
      </c>
      <c r="J100" s="474">
        <v>0</v>
      </c>
      <c r="K100" s="475"/>
      <c r="L100" s="476"/>
      <c r="M100" s="477"/>
      <c r="N100" s="471">
        <v>226</v>
      </c>
      <c r="O100" s="478">
        <v>15820</v>
      </c>
      <c r="P100" s="473"/>
      <c r="Q100" s="478">
        <v>15820</v>
      </c>
      <c r="R100" s="479">
        <v>72</v>
      </c>
      <c r="S100" s="480">
        <v>72000</v>
      </c>
      <c r="T100" s="480">
        <v>13759</v>
      </c>
      <c r="U100" s="480">
        <v>85759</v>
      </c>
      <c r="V100" s="479">
        <v>47</v>
      </c>
      <c r="W100" s="480">
        <v>23500</v>
      </c>
      <c r="X100" s="480">
        <v>4583</v>
      </c>
      <c r="Y100" s="480">
        <v>28083</v>
      </c>
      <c r="Z100" s="479">
        <v>119</v>
      </c>
      <c r="AA100" s="480">
        <v>95500</v>
      </c>
      <c r="AB100" s="480">
        <v>18342</v>
      </c>
      <c r="AC100" s="481">
        <v>113842</v>
      </c>
      <c r="AD100" s="479">
        <v>72</v>
      </c>
      <c r="AE100" s="480">
        <v>57600</v>
      </c>
      <c r="AF100" s="480">
        <v>11007</v>
      </c>
      <c r="AG100" s="480">
        <v>68607</v>
      </c>
      <c r="AH100" s="479">
        <v>47</v>
      </c>
      <c r="AI100" s="480">
        <v>18800</v>
      </c>
      <c r="AJ100" s="480">
        <v>3666</v>
      </c>
      <c r="AK100" s="480">
        <v>22466</v>
      </c>
      <c r="AL100" s="479">
        <v>119</v>
      </c>
      <c r="AM100" s="480">
        <v>76400</v>
      </c>
      <c r="AN100" s="480">
        <v>14673</v>
      </c>
      <c r="AO100" s="482">
        <v>91073</v>
      </c>
      <c r="AP100" s="479">
        <v>72</v>
      </c>
      <c r="AQ100" s="480">
        <v>108000</v>
      </c>
      <c r="AR100" s="480">
        <v>20639</v>
      </c>
      <c r="AS100" s="480">
        <v>128639</v>
      </c>
      <c r="AT100" s="479">
        <v>47</v>
      </c>
      <c r="AU100" s="480">
        <v>35250</v>
      </c>
      <c r="AV100" s="480">
        <v>6874</v>
      </c>
      <c r="AW100" s="480">
        <v>42124</v>
      </c>
      <c r="AX100" s="479">
        <v>119</v>
      </c>
      <c r="AY100" s="480">
        <v>143250</v>
      </c>
      <c r="AZ100" s="480">
        <v>27513</v>
      </c>
      <c r="BA100" s="483">
        <v>170763</v>
      </c>
      <c r="BB100" s="361"/>
      <c r="BC100" s="484">
        <v>0</v>
      </c>
      <c r="BD100" s="485">
        <v>853498</v>
      </c>
    </row>
    <row r="101" spans="1:56" ht="15" customHeight="1" x14ac:dyDescent="0.2">
      <c r="A101" s="381">
        <v>348001</v>
      </c>
      <c r="B101" s="365">
        <v>348001</v>
      </c>
      <c r="C101" s="366" t="s">
        <v>722</v>
      </c>
      <c r="D101" s="350">
        <v>0</v>
      </c>
      <c r="E101" s="367">
        <v>0</v>
      </c>
      <c r="F101" s="350"/>
      <c r="G101" s="368">
        <v>0</v>
      </c>
      <c r="H101" s="350"/>
      <c r="I101" s="368">
        <v>0</v>
      </c>
      <c r="J101" s="369">
        <v>0</v>
      </c>
      <c r="K101" s="370"/>
      <c r="L101" s="371"/>
      <c r="M101" s="372"/>
      <c r="N101" s="350">
        <v>979</v>
      </c>
      <c r="O101" s="373">
        <v>68530</v>
      </c>
      <c r="P101" s="368"/>
      <c r="Q101" s="373">
        <v>68530</v>
      </c>
      <c r="R101" s="374">
        <v>98.572669999999988</v>
      </c>
      <c r="S101" s="375">
        <v>98573</v>
      </c>
      <c r="T101" s="375">
        <v>18837</v>
      </c>
      <c r="U101" s="375">
        <v>117410</v>
      </c>
      <c r="V101" s="374">
        <v>33.511110000000002</v>
      </c>
      <c r="W101" s="375">
        <v>16756</v>
      </c>
      <c r="X101" s="375">
        <v>3267</v>
      </c>
      <c r="Y101" s="375">
        <v>20023</v>
      </c>
      <c r="Z101" s="374">
        <v>132.08377999999999</v>
      </c>
      <c r="AA101" s="375">
        <v>115329</v>
      </c>
      <c r="AB101" s="375">
        <v>22104</v>
      </c>
      <c r="AC101" s="376">
        <v>137433</v>
      </c>
      <c r="AD101" s="374">
        <v>98.572669999999988</v>
      </c>
      <c r="AE101" s="375">
        <v>78858</v>
      </c>
      <c r="AF101" s="375">
        <v>15070</v>
      </c>
      <c r="AG101" s="375">
        <v>93928</v>
      </c>
      <c r="AH101" s="374">
        <v>33.511110000000002</v>
      </c>
      <c r="AI101" s="375">
        <v>13404</v>
      </c>
      <c r="AJ101" s="375">
        <v>2614</v>
      </c>
      <c r="AK101" s="375">
        <v>16018</v>
      </c>
      <c r="AL101" s="374">
        <v>132.08377999999999</v>
      </c>
      <c r="AM101" s="375">
        <v>92262</v>
      </c>
      <c r="AN101" s="375">
        <v>17684</v>
      </c>
      <c r="AO101" s="377">
        <v>109946</v>
      </c>
      <c r="AP101" s="374">
        <v>98.572669999999988</v>
      </c>
      <c r="AQ101" s="375">
        <v>147859</v>
      </c>
      <c r="AR101" s="375">
        <v>28256</v>
      </c>
      <c r="AS101" s="375">
        <v>176115</v>
      </c>
      <c r="AT101" s="374">
        <v>33.511110000000002</v>
      </c>
      <c r="AU101" s="375">
        <v>25133</v>
      </c>
      <c r="AV101" s="375">
        <v>4901</v>
      </c>
      <c r="AW101" s="375">
        <v>30034</v>
      </c>
      <c r="AX101" s="374">
        <v>132.08377999999999</v>
      </c>
      <c r="AY101" s="375">
        <v>172992</v>
      </c>
      <c r="AZ101" s="375">
        <v>33157</v>
      </c>
      <c r="BA101" s="378">
        <v>206149</v>
      </c>
      <c r="BB101" s="361"/>
      <c r="BC101" s="379">
        <v>0</v>
      </c>
      <c r="BD101" s="380">
        <v>522058</v>
      </c>
    </row>
    <row r="102" spans="1:56" ht="15" customHeight="1" x14ac:dyDescent="0.2">
      <c r="A102" s="468" t="s">
        <v>723</v>
      </c>
      <c r="B102" s="469" t="s">
        <v>723</v>
      </c>
      <c r="C102" s="470" t="s">
        <v>724</v>
      </c>
      <c r="D102" s="471">
        <v>0</v>
      </c>
      <c r="E102" s="472">
        <v>0</v>
      </c>
      <c r="F102" s="471"/>
      <c r="G102" s="473">
        <v>0</v>
      </c>
      <c r="H102" s="471"/>
      <c r="I102" s="473">
        <v>0</v>
      </c>
      <c r="J102" s="474">
        <v>0</v>
      </c>
      <c r="K102" s="475"/>
      <c r="L102" s="476"/>
      <c r="M102" s="477"/>
      <c r="N102" s="471">
        <v>220</v>
      </c>
      <c r="O102" s="478">
        <v>15400</v>
      </c>
      <c r="P102" s="473"/>
      <c r="Q102" s="478">
        <v>15400</v>
      </c>
      <c r="R102" s="479">
        <v>31.332370000000001</v>
      </c>
      <c r="S102" s="480">
        <v>31332</v>
      </c>
      <c r="T102" s="480">
        <v>5988</v>
      </c>
      <c r="U102" s="480">
        <v>37320</v>
      </c>
      <c r="V102" s="479">
        <v>18</v>
      </c>
      <c r="W102" s="480">
        <v>9000</v>
      </c>
      <c r="X102" s="480">
        <v>1755</v>
      </c>
      <c r="Y102" s="480">
        <v>10755</v>
      </c>
      <c r="Z102" s="479">
        <v>49.332369999999997</v>
      </c>
      <c r="AA102" s="480">
        <v>40332</v>
      </c>
      <c r="AB102" s="480">
        <v>7743</v>
      </c>
      <c r="AC102" s="481">
        <v>48075</v>
      </c>
      <c r="AD102" s="479">
        <v>31.332370000000001</v>
      </c>
      <c r="AE102" s="480">
        <v>25066</v>
      </c>
      <c r="AF102" s="480">
        <v>4790</v>
      </c>
      <c r="AG102" s="480">
        <v>29856</v>
      </c>
      <c r="AH102" s="479">
        <v>18</v>
      </c>
      <c r="AI102" s="480">
        <v>7200</v>
      </c>
      <c r="AJ102" s="480">
        <v>1404</v>
      </c>
      <c r="AK102" s="480">
        <v>8604</v>
      </c>
      <c r="AL102" s="479">
        <v>49.332369999999997</v>
      </c>
      <c r="AM102" s="480">
        <v>32266</v>
      </c>
      <c r="AN102" s="480">
        <v>6194</v>
      </c>
      <c r="AO102" s="482">
        <v>38460</v>
      </c>
      <c r="AP102" s="479">
        <v>31.332370000000001</v>
      </c>
      <c r="AQ102" s="480">
        <v>46999</v>
      </c>
      <c r="AR102" s="480">
        <v>8982</v>
      </c>
      <c r="AS102" s="480">
        <v>55981</v>
      </c>
      <c r="AT102" s="479">
        <v>18</v>
      </c>
      <c r="AU102" s="480">
        <v>13500</v>
      </c>
      <c r="AV102" s="480">
        <v>2633</v>
      </c>
      <c r="AW102" s="480">
        <v>16133</v>
      </c>
      <c r="AX102" s="479">
        <v>49.332369999999997</v>
      </c>
      <c r="AY102" s="480">
        <v>60499</v>
      </c>
      <c r="AZ102" s="480">
        <v>11615</v>
      </c>
      <c r="BA102" s="483">
        <v>72114</v>
      </c>
      <c r="BB102" s="361"/>
      <c r="BC102" s="484">
        <v>0</v>
      </c>
      <c r="BD102" s="485">
        <v>174049</v>
      </c>
    </row>
    <row r="103" spans="1:56" ht="15" customHeight="1" x14ac:dyDescent="0.2">
      <c r="A103" s="381" t="s">
        <v>725</v>
      </c>
      <c r="B103" s="365" t="s">
        <v>725</v>
      </c>
      <c r="C103" s="366" t="s">
        <v>726</v>
      </c>
      <c r="D103" s="350">
        <v>0</v>
      </c>
      <c r="E103" s="367">
        <v>0</v>
      </c>
      <c r="F103" s="350"/>
      <c r="G103" s="368">
        <v>0</v>
      </c>
      <c r="H103" s="350"/>
      <c r="I103" s="368">
        <v>0</v>
      </c>
      <c r="J103" s="369">
        <v>0</v>
      </c>
      <c r="K103" s="370"/>
      <c r="L103" s="371"/>
      <c r="M103" s="372"/>
      <c r="N103" s="350">
        <v>163</v>
      </c>
      <c r="O103" s="373">
        <v>11410</v>
      </c>
      <c r="P103" s="368"/>
      <c r="Q103" s="373">
        <v>11410</v>
      </c>
      <c r="R103" s="374">
        <v>45.154420000000002</v>
      </c>
      <c r="S103" s="375">
        <v>45154</v>
      </c>
      <c r="T103" s="375">
        <v>8629</v>
      </c>
      <c r="U103" s="375">
        <v>53783</v>
      </c>
      <c r="V103" s="374">
        <v>23</v>
      </c>
      <c r="W103" s="375">
        <v>11500</v>
      </c>
      <c r="X103" s="375">
        <v>2243</v>
      </c>
      <c r="Y103" s="375">
        <v>13743</v>
      </c>
      <c r="Z103" s="374">
        <v>68.154420000000002</v>
      </c>
      <c r="AA103" s="375">
        <v>56654</v>
      </c>
      <c r="AB103" s="375">
        <v>10872</v>
      </c>
      <c r="AC103" s="376">
        <v>67526</v>
      </c>
      <c r="AD103" s="374">
        <v>45.154420000000002</v>
      </c>
      <c r="AE103" s="375">
        <v>36124</v>
      </c>
      <c r="AF103" s="375">
        <v>6903</v>
      </c>
      <c r="AG103" s="375">
        <v>43027</v>
      </c>
      <c r="AH103" s="374">
        <v>23</v>
      </c>
      <c r="AI103" s="375">
        <v>9200</v>
      </c>
      <c r="AJ103" s="375">
        <v>1794</v>
      </c>
      <c r="AK103" s="375">
        <v>10994</v>
      </c>
      <c r="AL103" s="374">
        <v>68.154420000000002</v>
      </c>
      <c r="AM103" s="375">
        <v>45324</v>
      </c>
      <c r="AN103" s="375">
        <v>8697</v>
      </c>
      <c r="AO103" s="377">
        <v>54021</v>
      </c>
      <c r="AP103" s="374">
        <v>45.154420000000002</v>
      </c>
      <c r="AQ103" s="375">
        <v>67732</v>
      </c>
      <c r="AR103" s="375">
        <v>12944</v>
      </c>
      <c r="AS103" s="375">
        <v>80676</v>
      </c>
      <c r="AT103" s="374">
        <v>23</v>
      </c>
      <c r="AU103" s="375">
        <v>17250</v>
      </c>
      <c r="AV103" s="375">
        <v>3364</v>
      </c>
      <c r="AW103" s="375">
        <v>20614</v>
      </c>
      <c r="AX103" s="374">
        <v>68.154420000000002</v>
      </c>
      <c r="AY103" s="375">
        <v>84982</v>
      </c>
      <c r="AZ103" s="375">
        <v>16308</v>
      </c>
      <c r="BA103" s="378">
        <v>101290</v>
      </c>
      <c r="BB103" s="361"/>
      <c r="BC103" s="379">
        <v>0</v>
      </c>
      <c r="BD103" s="380">
        <v>234247</v>
      </c>
    </row>
    <row r="104" spans="1:56" ht="15" customHeight="1" x14ac:dyDescent="0.2">
      <c r="A104" s="381" t="s">
        <v>727</v>
      </c>
      <c r="B104" s="365" t="s">
        <v>727</v>
      </c>
      <c r="C104" s="366" t="s">
        <v>728</v>
      </c>
      <c r="D104" s="350">
        <v>0</v>
      </c>
      <c r="E104" s="367">
        <v>0</v>
      </c>
      <c r="F104" s="350"/>
      <c r="G104" s="368">
        <v>0</v>
      </c>
      <c r="H104" s="350"/>
      <c r="I104" s="368">
        <v>0</v>
      </c>
      <c r="J104" s="369">
        <v>0</v>
      </c>
      <c r="K104" s="370"/>
      <c r="L104" s="371"/>
      <c r="M104" s="372"/>
      <c r="N104" s="350">
        <v>27</v>
      </c>
      <c r="O104" s="373">
        <v>1890</v>
      </c>
      <c r="P104" s="368"/>
      <c r="Q104" s="373">
        <v>1890</v>
      </c>
      <c r="R104" s="374">
        <v>5.5593399999999997</v>
      </c>
      <c r="S104" s="375">
        <v>5559</v>
      </c>
      <c r="T104" s="375">
        <v>1062</v>
      </c>
      <c r="U104" s="375">
        <v>6621</v>
      </c>
      <c r="V104" s="374">
        <v>3.51952</v>
      </c>
      <c r="W104" s="375">
        <v>1760</v>
      </c>
      <c r="X104" s="375">
        <v>343</v>
      </c>
      <c r="Y104" s="375">
        <v>2103</v>
      </c>
      <c r="Z104" s="374">
        <v>9.0788599999999988</v>
      </c>
      <c r="AA104" s="375">
        <v>7319</v>
      </c>
      <c r="AB104" s="375">
        <v>1405</v>
      </c>
      <c r="AC104" s="376">
        <v>8724</v>
      </c>
      <c r="AD104" s="374">
        <v>5.5593399999999997</v>
      </c>
      <c r="AE104" s="375">
        <v>4447</v>
      </c>
      <c r="AF104" s="375">
        <v>850</v>
      </c>
      <c r="AG104" s="375">
        <v>5297</v>
      </c>
      <c r="AH104" s="374">
        <v>3.51952</v>
      </c>
      <c r="AI104" s="375">
        <v>1408</v>
      </c>
      <c r="AJ104" s="375">
        <v>275</v>
      </c>
      <c r="AK104" s="375">
        <v>1683</v>
      </c>
      <c r="AL104" s="374">
        <v>9.0788599999999988</v>
      </c>
      <c r="AM104" s="375">
        <v>5855</v>
      </c>
      <c r="AN104" s="375">
        <v>1125</v>
      </c>
      <c r="AO104" s="377">
        <v>6980</v>
      </c>
      <c r="AP104" s="374">
        <v>5.5593399999999997</v>
      </c>
      <c r="AQ104" s="375">
        <v>8339</v>
      </c>
      <c r="AR104" s="375">
        <v>1594</v>
      </c>
      <c r="AS104" s="375">
        <v>9933</v>
      </c>
      <c r="AT104" s="374">
        <v>3.51952</v>
      </c>
      <c r="AU104" s="375">
        <v>2640</v>
      </c>
      <c r="AV104" s="375">
        <v>515</v>
      </c>
      <c r="AW104" s="375">
        <v>3155</v>
      </c>
      <c r="AX104" s="374">
        <v>9.0788599999999988</v>
      </c>
      <c r="AY104" s="375">
        <v>10979</v>
      </c>
      <c r="AZ104" s="375">
        <v>2109</v>
      </c>
      <c r="BA104" s="378">
        <v>13088</v>
      </c>
      <c r="BB104" s="361"/>
      <c r="BC104" s="379">
        <v>0</v>
      </c>
      <c r="BD104" s="380">
        <v>30682</v>
      </c>
    </row>
    <row r="105" spans="1:56" ht="15" customHeight="1" x14ac:dyDescent="0.2">
      <c r="A105" s="381" t="s">
        <v>729</v>
      </c>
      <c r="B105" s="365" t="s">
        <v>729</v>
      </c>
      <c r="C105" s="366" t="s">
        <v>730</v>
      </c>
      <c r="D105" s="350">
        <v>0</v>
      </c>
      <c r="E105" s="367">
        <v>0</v>
      </c>
      <c r="F105" s="350"/>
      <c r="G105" s="368">
        <v>0</v>
      </c>
      <c r="H105" s="350"/>
      <c r="I105" s="368">
        <v>0</v>
      </c>
      <c r="J105" s="369">
        <v>0</v>
      </c>
      <c r="K105" s="370"/>
      <c r="L105" s="371"/>
      <c r="M105" s="372"/>
      <c r="N105" s="350">
        <v>114</v>
      </c>
      <c r="O105" s="373">
        <v>7980</v>
      </c>
      <c r="P105" s="368"/>
      <c r="Q105" s="373">
        <v>7980</v>
      </c>
      <c r="R105" s="374">
        <v>47.002349999999993</v>
      </c>
      <c r="S105" s="375">
        <v>47002</v>
      </c>
      <c r="T105" s="375">
        <v>8982</v>
      </c>
      <c r="U105" s="375">
        <v>55984</v>
      </c>
      <c r="V105" s="374">
        <v>14.83705</v>
      </c>
      <c r="W105" s="375">
        <v>7419</v>
      </c>
      <c r="X105" s="375">
        <v>1447</v>
      </c>
      <c r="Y105" s="375">
        <v>8866</v>
      </c>
      <c r="Z105" s="374">
        <v>61.839399999999991</v>
      </c>
      <c r="AA105" s="375">
        <v>54421</v>
      </c>
      <c r="AB105" s="375">
        <v>10429</v>
      </c>
      <c r="AC105" s="376">
        <v>64850</v>
      </c>
      <c r="AD105" s="374">
        <v>47.002349999999993</v>
      </c>
      <c r="AE105" s="375">
        <v>37602</v>
      </c>
      <c r="AF105" s="375">
        <v>7186</v>
      </c>
      <c r="AG105" s="375">
        <v>44788</v>
      </c>
      <c r="AH105" s="374">
        <v>14.83705</v>
      </c>
      <c r="AI105" s="375">
        <v>5935</v>
      </c>
      <c r="AJ105" s="375">
        <v>1157</v>
      </c>
      <c r="AK105" s="375">
        <v>7092</v>
      </c>
      <c r="AL105" s="374">
        <v>61.839399999999991</v>
      </c>
      <c r="AM105" s="375">
        <v>43537</v>
      </c>
      <c r="AN105" s="375">
        <v>8343</v>
      </c>
      <c r="AO105" s="377">
        <v>51880</v>
      </c>
      <c r="AP105" s="374">
        <v>47.002349999999993</v>
      </c>
      <c r="AQ105" s="375">
        <v>70504</v>
      </c>
      <c r="AR105" s="375">
        <v>13473</v>
      </c>
      <c r="AS105" s="375">
        <v>83977</v>
      </c>
      <c r="AT105" s="374">
        <v>14.83705</v>
      </c>
      <c r="AU105" s="375">
        <v>11128</v>
      </c>
      <c r="AV105" s="375">
        <v>2170</v>
      </c>
      <c r="AW105" s="375">
        <v>13298</v>
      </c>
      <c r="AX105" s="374">
        <v>61.839399999999991</v>
      </c>
      <c r="AY105" s="375">
        <v>81632</v>
      </c>
      <c r="AZ105" s="375">
        <v>15643</v>
      </c>
      <c r="BA105" s="378">
        <v>97275</v>
      </c>
      <c r="BB105" s="361"/>
      <c r="BC105" s="379">
        <v>0</v>
      </c>
      <c r="BD105" s="380">
        <v>221985</v>
      </c>
    </row>
    <row r="106" spans="1:56" ht="15" customHeight="1" x14ac:dyDescent="0.2">
      <c r="A106" s="382" t="s">
        <v>731</v>
      </c>
      <c r="B106" s="383" t="s">
        <v>731</v>
      </c>
      <c r="C106" s="384" t="s">
        <v>732</v>
      </c>
      <c r="D106" s="385">
        <v>0</v>
      </c>
      <c r="E106" s="386">
        <v>0</v>
      </c>
      <c r="F106" s="385"/>
      <c r="G106" s="387">
        <v>0</v>
      </c>
      <c r="H106" s="385"/>
      <c r="I106" s="387">
        <v>0</v>
      </c>
      <c r="J106" s="388">
        <v>0</v>
      </c>
      <c r="K106" s="389"/>
      <c r="L106" s="390"/>
      <c r="M106" s="391"/>
      <c r="N106" s="385">
        <v>269</v>
      </c>
      <c r="O106" s="392">
        <v>18830</v>
      </c>
      <c r="P106" s="387"/>
      <c r="Q106" s="392">
        <v>18830</v>
      </c>
      <c r="R106" s="393">
        <v>66.979050000000001</v>
      </c>
      <c r="S106" s="394">
        <v>66979</v>
      </c>
      <c r="T106" s="394">
        <v>12800</v>
      </c>
      <c r="U106" s="394">
        <v>79779</v>
      </c>
      <c r="V106" s="393">
        <v>25.507300000000001</v>
      </c>
      <c r="W106" s="394">
        <v>12754</v>
      </c>
      <c r="X106" s="394">
        <v>2487</v>
      </c>
      <c r="Y106" s="394">
        <v>15241</v>
      </c>
      <c r="Z106" s="393">
        <v>92.486350000000002</v>
      </c>
      <c r="AA106" s="394">
        <v>79733</v>
      </c>
      <c r="AB106" s="394">
        <v>15287</v>
      </c>
      <c r="AC106" s="395">
        <v>95020</v>
      </c>
      <c r="AD106" s="393">
        <v>66.979050000000001</v>
      </c>
      <c r="AE106" s="394">
        <v>53583</v>
      </c>
      <c r="AF106" s="394">
        <v>10240</v>
      </c>
      <c r="AG106" s="394">
        <v>63823</v>
      </c>
      <c r="AH106" s="393">
        <v>25.507300000000001</v>
      </c>
      <c r="AI106" s="394">
        <v>10203</v>
      </c>
      <c r="AJ106" s="394">
        <v>1990</v>
      </c>
      <c r="AK106" s="394">
        <v>12193</v>
      </c>
      <c r="AL106" s="393">
        <v>92.486350000000002</v>
      </c>
      <c r="AM106" s="394">
        <v>63786</v>
      </c>
      <c r="AN106" s="394">
        <v>12230</v>
      </c>
      <c r="AO106" s="396">
        <v>76016</v>
      </c>
      <c r="AP106" s="393">
        <v>66.979050000000001</v>
      </c>
      <c r="AQ106" s="394">
        <v>100469</v>
      </c>
      <c r="AR106" s="394">
        <v>19200</v>
      </c>
      <c r="AS106" s="394">
        <v>119669</v>
      </c>
      <c r="AT106" s="393">
        <v>25.507300000000001</v>
      </c>
      <c r="AU106" s="394">
        <v>19130</v>
      </c>
      <c r="AV106" s="394">
        <v>3730</v>
      </c>
      <c r="AW106" s="394">
        <v>22860</v>
      </c>
      <c r="AX106" s="393">
        <v>92.486350000000002</v>
      </c>
      <c r="AY106" s="394">
        <v>119599</v>
      </c>
      <c r="AZ106" s="394">
        <v>22930</v>
      </c>
      <c r="BA106" s="397">
        <v>142529</v>
      </c>
      <c r="BB106" s="398"/>
      <c r="BC106" s="399">
        <v>0</v>
      </c>
      <c r="BD106" s="400">
        <v>332395</v>
      </c>
    </row>
    <row r="107" spans="1:56" ht="15" customHeight="1" x14ac:dyDescent="0.2">
      <c r="A107" s="468" t="s">
        <v>733</v>
      </c>
      <c r="B107" s="469" t="s">
        <v>733</v>
      </c>
      <c r="C107" s="470" t="s">
        <v>734</v>
      </c>
      <c r="D107" s="471">
        <v>3</v>
      </c>
      <c r="E107" s="472">
        <v>63000</v>
      </c>
      <c r="F107" s="471"/>
      <c r="G107" s="473">
        <v>0</v>
      </c>
      <c r="H107" s="471"/>
      <c r="I107" s="473">
        <v>0</v>
      </c>
      <c r="J107" s="474">
        <v>0</v>
      </c>
      <c r="K107" s="475"/>
      <c r="L107" s="476"/>
      <c r="M107" s="477"/>
      <c r="N107" s="471">
        <v>133</v>
      </c>
      <c r="O107" s="478">
        <v>9310</v>
      </c>
      <c r="P107" s="473"/>
      <c r="Q107" s="478">
        <v>9310</v>
      </c>
      <c r="R107" s="479">
        <v>50.609040000000014</v>
      </c>
      <c r="S107" s="480">
        <v>50609</v>
      </c>
      <c r="T107" s="480">
        <v>9671</v>
      </c>
      <c r="U107" s="480">
        <v>60280</v>
      </c>
      <c r="V107" s="479">
        <v>14.4581</v>
      </c>
      <c r="W107" s="480">
        <v>7229</v>
      </c>
      <c r="X107" s="480">
        <v>1410</v>
      </c>
      <c r="Y107" s="480">
        <v>8639</v>
      </c>
      <c r="Z107" s="479">
        <v>65.067140000000009</v>
      </c>
      <c r="AA107" s="480">
        <v>57838</v>
      </c>
      <c r="AB107" s="480">
        <v>11081</v>
      </c>
      <c r="AC107" s="481">
        <v>68919</v>
      </c>
      <c r="AD107" s="479">
        <v>50.609040000000014</v>
      </c>
      <c r="AE107" s="480">
        <v>40487</v>
      </c>
      <c r="AF107" s="480">
        <v>7737</v>
      </c>
      <c r="AG107" s="480">
        <v>48224</v>
      </c>
      <c r="AH107" s="479">
        <v>14.4581</v>
      </c>
      <c r="AI107" s="480">
        <v>5783</v>
      </c>
      <c r="AJ107" s="480">
        <v>1128</v>
      </c>
      <c r="AK107" s="480">
        <v>6911</v>
      </c>
      <c r="AL107" s="479">
        <v>65.067140000000009</v>
      </c>
      <c r="AM107" s="480">
        <v>46270</v>
      </c>
      <c r="AN107" s="480">
        <v>8865</v>
      </c>
      <c r="AO107" s="482">
        <v>55135</v>
      </c>
      <c r="AP107" s="479">
        <v>50.609040000000014</v>
      </c>
      <c r="AQ107" s="480">
        <v>75914</v>
      </c>
      <c r="AR107" s="480">
        <v>14507</v>
      </c>
      <c r="AS107" s="480">
        <v>90421</v>
      </c>
      <c r="AT107" s="479">
        <v>14.4581</v>
      </c>
      <c r="AU107" s="480">
        <v>10844</v>
      </c>
      <c r="AV107" s="480">
        <v>2115</v>
      </c>
      <c r="AW107" s="480">
        <v>12959</v>
      </c>
      <c r="AX107" s="479">
        <v>65.067140000000009</v>
      </c>
      <c r="AY107" s="480">
        <v>86758</v>
      </c>
      <c r="AZ107" s="480">
        <v>16622</v>
      </c>
      <c r="BA107" s="483">
        <v>103380</v>
      </c>
      <c r="BB107" s="361"/>
      <c r="BC107" s="484">
        <v>0</v>
      </c>
      <c r="BD107" s="485">
        <v>299744</v>
      </c>
    </row>
    <row r="108" spans="1:56" ht="15" customHeight="1" x14ac:dyDescent="0.2">
      <c r="A108" s="381" t="s">
        <v>735</v>
      </c>
      <c r="B108" s="365" t="s">
        <v>735</v>
      </c>
      <c r="C108" s="366" t="s">
        <v>736</v>
      </c>
      <c r="D108" s="350">
        <v>0</v>
      </c>
      <c r="E108" s="367">
        <v>0</v>
      </c>
      <c r="F108" s="350"/>
      <c r="G108" s="368">
        <v>0</v>
      </c>
      <c r="H108" s="350"/>
      <c r="I108" s="368">
        <v>0</v>
      </c>
      <c r="J108" s="369">
        <v>0</v>
      </c>
      <c r="K108" s="370"/>
      <c r="L108" s="371"/>
      <c r="M108" s="372"/>
      <c r="N108" s="350">
        <v>241</v>
      </c>
      <c r="O108" s="373">
        <v>16870</v>
      </c>
      <c r="P108" s="368"/>
      <c r="Q108" s="373">
        <v>16870</v>
      </c>
      <c r="R108" s="374">
        <v>52.2</v>
      </c>
      <c r="S108" s="375">
        <v>52200</v>
      </c>
      <c r="T108" s="375">
        <v>9975</v>
      </c>
      <c r="U108" s="375">
        <v>62175</v>
      </c>
      <c r="V108" s="374">
        <v>15</v>
      </c>
      <c r="W108" s="375">
        <v>7500</v>
      </c>
      <c r="X108" s="375">
        <v>1463</v>
      </c>
      <c r="Y108" s="375">
        <v>8963</v>
      </c>
      <c r="Z108" s="374">
        <v>67.2</v>
      </c>
      <c r="AA108" s="375">
        <v>59700</v>
      </c>
      <c r="AB108" s="375">
        <v>11438</v>
      </c>
      <c r="AC108" s="376">
        <v>71138</v>
      </c>
      <c r="AD108" s="374">
        <v>52.2</v>
      </c>
      <c r="AE108" s="375">
        <v>41760</v>
      </c>
      <c r="AF108" s="375">
        <v>7980</v>
      </c>
      <c r="AG108" s="375">
        <v>49740</v>
      </c>
      <c r="AH108" s="374">
        <v>15</v>
      </c>
      <c r="AI108" s="375">
        <v>6000</v>
      </c>
      <c r="AJ108" s="375">
        <v>1170</v>
      </c>
      <c r="AK108" s="375">
        <v>7170</v>
      </c>
      <c r="AL108" s="374">
        <v>67.2</v>
      </c>
      <c r="AM108" s="375">
        <v>47760</v>
      </c>
      <c r="AN108" s="375">
        <v>9150</v>
      </c>
      <c r="AO108" s="377">
        <v>56910</v>
      </c>
      <c r="AP108" s="374">
        <v>52.2</v>
      </c>
      <c r="AQ108" s="375">
        <v>78300</v>
      </c>
      <c r="AR108" s="375">
        <v>14963</v>
      </c>
      <c r="AS108" s="375">
        <v>93263</v>
      </c>
      <c r="AT108" s="374">
        <v>15</v>
      </c>
      <c r="AU108" s="375">
        <v>11250</v>
      </c>
      <c r="AV108" s="375">
        <v>2194</v>
      </c>
      <c r="AW108" s="375">
        <v>13444</v>
      </c>
      <c r="AX108" s="374">
        <v>67.2</v>
      </c>
      <c r="AY108" s="375">
        <v>89550</v>
      </c>
      <c r="AZ108" s="375">
        <v>17157</v>
      </c>
      <c r="BA108" s="378">
        <v>106707</v>
      </c>
      <c r="BB108" s="361"/>
      <c r="BC108" s="379">
        <v>0</v>
      </c>
      <c r="BD108" s="380">
        <v>251625</v>
      </c>
    </row>
    <row r="109" spans="1:56" ht="15" customHeight="1" x14ac:dyDescent="0.2">
      <c r="A109" s="381" t="s">
        <v>737</v>
      </c>
      <c r="B109" s="365" t="s">
        <v>737</v>
      </c>
      <c r="C109" s="366" t="s">
        <v>738</v>
      </c>
      <c r="D109" s="350">
        <v>0</v>
      </c>
      <c r="E109" s="367">
        <v>0</v>
      </c>
      <c r="F109" s="350"/>
      <c r="G109" s="368">
        <v>0</v>
      </c>
      <c r="H109" s="350"/>
      <c r="I109" s="368">
        <v>0</v>
      </c>
      <c r="J109" s="369">
        <v>0</v>
      </c>
      <c r="K109" s="370"/>
      <c r="L109" s="371"/>
      <c r="M109" s="372"/>
      <c r="N109" s="350">
        <v>641</v>
      </c>
      <c r="O109" s="373">
        <v>44870</v>
      </c>
      <c r="P109" s="368"/>
      <c r="Q109" s="373">
        <v>44870</v>
      </c>
      <c r="R109" s="374">
        <v>52.998260000000002</v>
      </c>
      <c r="S109" s="375">
        <v>52998</v>
      </c>
      <c r="T109" s="375">
        <v>10128</v>
      </c>
      <c r="U109" s="375">
        <v>63126</v>
      </c>
      <c r="V109" s="374">
        <v>8</v>
      </c>
      <c r="W109" s="375">
        <v>4000</v>
      </c>
      <c r="X109" s="375">
        <v>780</v>
      </c>
      <c r="Y109" s="375">
        <v>4780</v>
      </c>
      <c r="Z109" s="374">
        <v>60.998260000000002</v>
      </c>
      <c r="AA109" s="375">
        <v>56998</v>
      </c>
      <c r="AB109" s="375">
        <v>10908</v>
      </c>
      <c r="AC109" s="376">
        <v>67906</v>
      </c>
      <c r="AD109" s="374">
        <v>52.998260000000002</v>
      </c>
      <c r="AE109" s="375">
        <v>42399</v>
      </c>
      <c r="AF109" s="375">
        <v>8102</v>
      </c>
      <c r="AG109" s="375">
        <v>50501</v>
      </c>
      <c r="AH109" s="374">
        <v>8</v>
      </c>
      <c r="AI109" s="375">
        <v>3200</v>
      </c>
      <c r="AJ109" s="375">
        <v>624</v>
      </c>
      <c r="AK109" s="375">
        <v>3824</v>
      </c>
      <c r="AL109" s="374">
        <v>60.998260000000002</v>
      </c>
      <c r="AM109" s="375">
        <v>45599</v>
      </c>
      <c r="AN109" s="375">
        <v>8726</v>
      </c>
      <c r="AO109" s="377">
        <v>54325</v>
      </c>
      <c r="AP109" s="374">
        <v>52.998260000000002</v>
      </c>
      <c r="AQ109" s="375">
        <v>79497</v>
      </c>
      <c r="AR109" s="375">
        <v>15192</v>
      </c>
      <c r="AS109" s="375">
        <v>94689</v>
      </c>
      <c r="AT109" s="374">
        <v>8</v>
      </c>
      <c r="AU109" s="375">
        <v>6000</v>
      </c>
      <c r="AV109" s="375">
        <v>1170</v>
      </c>
      <c r="AW109" s="375">
        <v>7170</v>
      </c>
      <c r="AX109" s="374">
        <v>60.998260000000002</v>
      </c>
      <c r="AY109" s="375">
        <v>85497</v>
      </c>
      <c r="AZ109" s="375">
        <v>16362</v>
      </c>
      <c r="BA109" s="378">
        <v>101859</v>
      </c>
      <c r="BB109" s="361"/>
      <c r="BC109" s="379">
        <v>0</v>
      </c>
      <c r="BD109" s="380">
        <v>268960</v>
      </c>
    </row>
    <row r="110" spans="1:56" ht="15" customHeight="1" x14ac:dyDescent="0.2">
      <c r="A110" s="381" t="s">
        <v>739</v>
      </c>
      <c r="B110" s="365" t="s">
        <v>739</v>
      </c>
      <c r="C110" s="366" t="s">
        <v>740</v>
      </c>
      <c r="D110" s="350">
        <v>0</v>
      </c>
      <c r="E110" s="367">
        <v>0</v>
      </c>
      <c r="F110" s="350"/>
      <c r="G110" s="368">
        <v>0</v>
      </c>
      <c r="H110" s="350"/>
      <c r="I110" s="368">
        <v>0</v>
      </c>
      <c r="J110" s="369">
        <v>0</v>
      </c>
      <c r="K110" s="370"/>
      <c r="L110" s="371"/>
      <c r="M110" s="372"/>
      <c r="N110" s="350">
        <v>83</v>
      </c>
      <c r="O110" s="373">
        <v>5810</v>
      </c>
      <c r="P110" s="368"/>
      <c r="Q110" s="373">
        <v>5810</v>
      </c>
      <c r="R110" s="374">
        <v>9</v>
      </c>
      <c r="S110" s="375">
        <v>9000</v>
      </c>
      <c r="T110" s="375">
        <v>1720</v>
      </c>
      <c r="U110" s="375">
        <v>10720</v>
      </c>
      <c r="V110" s="374">
        <v>7</v>
      </c>
      <c r="W110" s="375">
        <v>3500</v>
      </c>
      <c r="X110" s="375">
        <v>683</v>
      </c>
      <c r="Y110" s="375">
        <v>4183</v>
      </c>
      <c r="Z110" s="374">
        <v>16</v>
      </c>
      <c r="AA110" s="375">
        <v>12500</v>
      </c>
      <c r="AB110" s="375">
        <v>2403</v>
      </c>
      <c r="AC110" s="376">
        <v>14903</v>
      </c>
      <c r="AD110" s="374">
        <v>9</v>
      </c>
      <c r="AE110" s="375">
        <v>7200</v>
      </c>
      <c r="AF110" s="375">
        <v>1376</v>
      </c>
      <c r="AG110" s="375">
        <v>8576</v>
      </c>
      <c r="AH110" s="374">
        <v>7</v>
      </c>
      <c r="AI110" s="375">
        <v>2800</v>
      </c>
      <c r="AJ110" s="375">
        <v>546</v>
      </c>
      <c r="AK110" s="375">
        <v>3346</v>
      </c>
      <c r="AL110" s="374">
        <v>16</v>
      </c>
      <c r="AM110" s="375">
        <v>10000</v>
      </c>
      <c r="AN110" s="375">
        <v>1922</v>
      </c>
      <c r="AO110" s="377">
        <v>11922</v>
      </c>
      <c r="AP110" s="374">
        <v>9</v>
      </c>
      <c r="AQ110" s="375">
        <v>13500</v>
      </c>
      <c r="AR110" s="375">
        <v>2580</v>
      </c>
      <c r="AS110" s="375">
        <v>16080</v>
      </c>
      <c r="AT110" s="374">
        <v>7</v>
      </c>
      <c r="AU110" s="375">
        <v>5250</v>
      </c>
      <c r="AV110" s="375">
        <v>1024</v>
      </c>
      <c r="AW110" s="375">
        <v>6274</v>
      </c>
      <c r="AX110" s="374">
        <v>16</v>
      </c>
      <c r="AY110" s="375">
        <v>18750</v>
      </c>
      <c r="AZ110" s="375">
        <v>3604</v>
      </c>
      <c r="BA110" s="378">
        <v>22354</v>
      </c>
      <c r="BB110" s="361"/>
      <c r="BC110" s="379">
        <v>0</v>
      </c>
      <c r="BD110" s="380">
        <v>54989</v>
      </c>
    </row>
    <row r="111" spans="1:56" ht="15" customHeight="1" x14ac:dyDescent="0.2">
      <c r="A111" s="382" t="s">
        <v>741</v>
      </c>
      <c r="B111" s="383" t="s">
        <v>741</v>
      </c>
      <c r="C111" s="384" t="s">
        <v>742</v>
      </c>
      <c r="D111" s="385">
        <v>0</v>
      </c>
      <c r="E111" s="386">
        <v>0</v>
      </c>
      <c r="F111" s="385"/>
      <c r="G111" s="387">
        <v>0</v>
      </c>
      <c r="H111" s="385"/>
      <c r="I111" s="387">
        <v>0</v>
      </c>
      <c r="J111" s="388">
        <v>0</v>
      </c>
      <c r="K111" s="389"/>
      <c r="L111" s="390"/>
      <c r="M111" s="391"/>
      <c r="N111" s="385">
        <v>1653</v>
      </c>
      <c r="O111" s="392">
        <v>115710</v>
      </c>
      <c r="P111" s="387"/>
      <c r="Q111" s="392">
        <v>115710</v>
      </c>
      <c r="R111" s="393">
        <v>255.23167600000002</v>
      </c>
      <c r="S111" s="394">
        <v>255232</v>
      </c>
      <c r="T111" s="394">
        <v>48775</v>
      </c>
      <c r="U111" s="394">
        <v>304007</v>
      </c>
      <c r="V111" s="393">
        <v>94.530215000000013</v>
      </c>
      <c r="W111" s="394">
        <v>47265</v>
      </c>
      <c r="X111" s="394">
        <v>9217</v>
      </c>
      <c r="Y111" s="394">
        <v>56482</v>
      </c>
      <c r="Z111" s="393">
        <v>349.76189100000005</v>
      </c>
      <c r="AA111" s="394">
        <v>302497</v>
      </c>
      <c r="AB111" s="394">
        <v>57992</v>
      </c>
      <c r="AC111" s="395">
        <v>360489</v>
      </c>
      <c r="AD111" s="393">
        <v>255.23167600000002</v>
      </c>
      <c r="AE111" s="394">
        <v>204185</v>
      </c>
      <c r="AF111" s="394">
        <v>39020</v>
      </c>
      <c r="AG111" s="394">
        <v>243205</v>
      </c>
      <c r="AH111" s="393">
        <v>94.530215000000013</v>
      </c>
      <c r="AI111" s="394">
        <v>37812</v>
      </c>
      <c r="AJ111" s="394">
        <v>7373</v>
      </c>
      <c r="AK111" s="394">
        <v>45185</v>
      </c>
      <c r="AL111" s="393">
        <v>349.76189100000005</v>
      </c>
      <c r="AM111" s="394">
        <v>241997</v>
      </c>
      <c r="AN111" s="394">
        <v>46393</v>
      </c>
      <c r="AO111" s="396">
        <v>288390</v>
      </c>
      <c r="AP111" s="393">
        <v>255.23167600000002</v>
      </c>
      <c r="AQ111" s="394">
        <v>382848</v>
      </c>
      <c r="AR111" s="394">
        <v>73162</v>
      </c>
      <c r="AS111" s="394">
        <v>456010</v>
      </c>
      <c r="AT111" s="393">
        <v>94.530215000000013</v>
      </c>
      <c r="AU111" s="394">
        <v>70898</v>
      </c>
      <c r="AV111" s="394">
        <v>13825</v>
      </c>
      <c r="AW111" s="394">
        <v>84723</v>
      </c>
      <c r="AX111" s="393">
        <v>349.76189100000005</v>
      </c>
      <c r="AY111" s="394">
        <v>453746</v>
      </c>
      <c r="AZ111" s="394">
        <v>86987</v>
      </c>
      <c r="BA111" s="397">
        <v>540733</v>
      </c>
      <c r="BB111" s="398"/>
      <c r="BC111" s="399">
        <v>0</v>
      </c>
      <c r="BD111" s="400">
        <v>1305322</v>
      </c>
    </row>
    <row r="112" spans="1:56" ht="15" customHeight="1" x14ac:dyDescent="0.2">
      <c r="A112" s="468" t="s">
        <v>743</v>
      </c>
      <c r="B112" s="469" t="s">
        <v>743</v>
      </c>
      <c r="C112" s="470" t="s">
        <v>744</v>
      </c>
      <c r="D112" s="471">
        <v>0</v>
      </c>
      <c r="E112" s="472">
        <v>0</v>
      </c>
      <c r="F112" s="471"/>
      <c r="G112" s="473">
        <v>0</v>
      </c>
      <c r="H112" s="471"/>
      <c r="I112" s="473">
        <v>0</v>
      </c>
      <c r="J112" s="474">
        <v>0</v>
      </c>
      <c r="K112" s="475"/>
      <c r="L112" s="476"/>
      <c r="M112" s="477"/>
      <c r="N112" s="471">
        <v>64</v>
      </c>
      <c r="O112" s="478">
        <v>4480</v>
      </c>
      <c r="P112" s="473"/>
      <c r="Q112" s="478">
        <v>4480</v>
      </c>
      <c r="R112" s="479">
        <v>41</v>
      </c>
      <c r="S112" s="480">
        <v>41000</v>
      </c>
      <c r="T112" s="480">
        <v>7835</v>
      </c>
      <c r="U112" s="480">
        <v>48835</v>
      </c>
      <c r="V112" s="479">
        <v>2</v>
      </c>
      <c r="W112" s="480">
        <v>1000</v>
      </c>
      <c r="X112" s="480">
        <v>195</v>
      </c>
      <c r="Y112" s="480">
        <v>1195</v>
      </c>
      <c r="Z112" s="479">
        <v>43</v>
      </c>
      <c r="AA112" s="480">
        <v>42000</v>
      </c>
      <c r="AB112" s="480">
        <v>8030</v>
      </c>
      <c r="AC112" s="481">
        <v>50030</v>
      </c>
      <c r="AD112" s="479">
        <v>41</v>
      </c>
      <c r="AE112" s="480">
        <v>32800</v>
      </c>
      <c r="AF112" s="480">
        <v>6268</v>
      </c>
      <c r="AG112" s="480">
        <v>39068</v>
      </c>
      <c r="AH112" s="479">
        <v>2</v>
      </c>
      <c r="AI112" s="480">
        <v>800</v>
      </c>
      <c r="AJ112" s="480">
        <v>156</v>
      </c>
      <c r="AK112" s="480">
        <v>956</v>
      </c>
      <c r="AL112" s="479">
        <v>43</v>
      </c>
      <c r="AM112" s="480">
        <v>33600</v>
      </c>
      <c r="AN112" s="480">
        <v>6424</v>
      </c>
      <c r="AO112" s="482">
        <v>40024</v>
      </c>
      <c r="AP112" s="479">
        <v>41</v>
      </c>
      <c r="AQ112" s="480">
        <v>61500</v>
      </c>
      <c r="AR112" s="480">
        <v>11753</v>
      </c>
      <c r="AS112" s="480">
        <v>73253</v>
      </c>
      <c r="AT112" s="479">
        <v>2</v>
      </c>
      <c r="AU112" s="480">
        <v>1500</v>
      </c>
      <c r="AV112" s="480">
        <v>293</v>
      </c>
      <c r="AW112" s="480">
        <v>1793</v>
      </c>
      <c r="AX112" s="479">
        <v>43</v>
      </c>
      <c r="AY112" s="480">
        <v>63000</v>
      </c>
      <c r="AZ112" s="480">
        <v>12046</v>
      </c>
      <c r="BA112" s="483">
        <v>75046</v>
      </c>
      <c r="BB112" s="361"/>
      <c r="BC112" s="484">
        <v>0</v>
      </c>
      <c r="BD112" s="485">
        <v>169580</v>
      </c>
    </row>
    <row r="113" spans="1:56" ht="15" customHeight="1" x14ac:dyDescent="0.2">
      <c r="A113" s="381" t="s">
        <v>745</v>
      </c>
      <c r="B113" s="365" t="s">
        <v>745</v>
      </c>
      <c r="C113" s="366" t="s">
        <v>746</v>
      </c>
      <c r="D113" s="350">
        <v>0</v>
      </c>
      <c r="E113" s="367">
        <v>0</v>
      </c>
      <c r="F113" s="350"/>
      <c r="G113" s="368">
        <v>0</v>
      </c>
      <c r="H113" s="350"/>
      <c r="I113" s="368">
        <v>0</v>
      </c>
      <c r="J113" s="369">
        <v>0</v>
      </c>
      <c r="K113" s="370"/>
      <c r="L113" s="371"/>
      <c r="M113" s="372"/>
      <c r="N113" s="350">
        <v>1626</v>
      </c>
      <c r="O113" s="373">
        <v>113820</v>
      </c>
      <c r="P113" s="368"/>
      <c r="Q113" s="373">
        <v>113820</v>
      </c>
      <c r="R113" s="374">
        <v>214.48542800000001</v>
      </c>
      <c r="S113" s="375">
        <v>214485</v>
      </c>
      <c r="T113" s="375">
        <v>40988</v>
      </c>
      <c r="U113" s="375">
        <v>255473</v>
      </c>
      <c r="V113" s="374">
        <v>65.16211100000001</v>
      </c>
      <c r="W113" s="375">
        <v>32581</v>
      </c>
      <c r="X113" s="375">
        <v>6353</v>
      </c>
      <c r="Y113" s="375">
        <v>38934</v>
      </c>
      <c r="Z113" s="374">
        <v>279.64753900000005</v>
      </c>
      <c r="AA113" s="375">
        <v>247066</v>
      </c>
      <c r="AB113" s="375">
        <v>47341</v>
      </c>
      <c r="AC113" s="376">
        <v>294407</v>
      </c>
      <c r="AD113" s="374">
        <v>214.48542800000001</v>
      </c>
      <c r="AE113" s="375">
        <v>171588</v>
      </c>
      <c r="AF113" s="375">
        <v>32790</v>
      </c>
      <c r="AG113" s="375">
        <v>204378</v>
      </c>
      <c r="AH113" s="374">
        <v>65.16211100000001</v>
      </c>
      <c r="AI113" s="375">
        <v>26065</v>
      </c>
      <c r="AJ113" s="375">
        <v>5083</v>
      </c>
      <c r="AK113" s="375">
        <v>31148</v>
      </c>
      <c r="AL113" s="374">
        <v>279.64753900000005</v>
      </c>
      <c r="AM113" s="375">
        <v>197653</v>
      </c>
      <c r="AN113" s="375">
        <v>37873</v>
      </c>
      <c r="AO113" s="377">
        <v>235526</v>
      </c>
      <c r="AP113" s="374">
        <v>214.48542800000001</v>
      </c>
      <c r="AQ113" s="375">
        <v>321728</v>
      </c>
      <c r="AR113" s="375">
        <v>61482</v>
      </c>
      <c r="AS113" s="375">
        <v>383210</v>
      </c>
      <c r="AT113" s="374">
        <v>65.16211100000001</v>
      </c>
      <c r="AU113" s="375">
        <v>48872</v>
      </c>
      <c r="AV113" s="375">
        <v>9530</v>
      </c>
      <c r="AW113" s="375">
        <v>58402</v>
      </c>
      <c r="AX113" s="374">
        <v>279.64753900000005</v>
      </c>
      <c r="AY113" s="375">
        <v>370600</v>
      </c>
      <c r="AZ113" s="375">
        <v>71012</v>
      </c>
      <c r="BA113" s="378">
        <v>441612</v>
      </c>
      <c r="BB113" s="361"/>
      <c r="BC113" s="379">
        <v>0</v>
      </c>
      <c r="BD113" s="380">
        <v>1085365</v>
      </c>
    </row>
    <row r="114" spans="1:56" ht="15" customHeight="1" x14ac:dyDescent="0.2">
      <c r="A114" s="381" t="s">
        <v>747</v>
      </c>
      <c r="B114" s="365" t="s">
        <v>747</v>
      </c>
      <c r="C114" s="366" t="s">
        <v>748</v>
      </c>
      <c r="D114" s="350">
        <v>0</v>
      </c>
      <c r="E114" s="367">
        <v>0</v>
      </c>
      <c r="F114" s="350"/>
      <c r="G114" s="368">
        <v>0</v>
      </c>
      <c r="H114" s="350"/>
      <c r="I114" s="368">
        <v>0</v>
      </c>
      <c r="J114" s="369">
        <v>0</v>
      </c>
      <c r="K114" s="370"/>
      <c r="L114" s="371"/>
      <c r="M114" s="372"/>
      <c r="N114" s="350">
        <v>74</v>
      </c>
      <c r="O114" s="373">
        <v>5180</v>
      </c>
      <c r="P114" s="368"/>
      <c r="Q114" s="373">
        <v>5180</v>
      </c>
      <c r="R114" s="374">
        <v>32.038460000000001</v>
      </c>
      <c r="S114" s="375">
        <v>32038</v>
      </c>
      <c r="T114" s="375">
        <v>6122</v>
      </c>
      <c r="U114" s="375">
        <v>38160</v>
      </c>
      <c r="V114" s="374">
        <v>16</v>
      </c>
      <c r="W114" s="375">
        <v>8000</v>
      </c>
      <c r="X114" s="375">
        <v>1560</v>
      </c>
      <c r="Y114" s="375">
        <v>9560</v>
      </c>
      <c r="Z114" s="374">
        <v>48.038460000000001</v>
      </c>
      <c r="AA114" s="375">
        <v>40038</v>
      </c>
      <c r="AB114" s="375">
        <v>7682</v>
      </c>
      <c r="AC114" s="376">
        <v>47720</v>
      </c>
      <c r="AD114" s="374">
        <v>32.038460000000001</v>
      </c>
      <c r="AE114" s="375">
        <v>25631</v>
      </c>
      <c r="AF114" s="375">
        <v>4898</v>
      </c>
      <c r="AG114" s="375">
        <v>30529</v>
      </c>
      <c r="AH114" s="374">
        <v>16</v>
      </c>
      <c r="AI114" s="375">
        <v>6400</v>
      </c>
      <c r="AJ114" s="375">
        <v>1248</v>
      </c>
      <c r="AK114" s="375">
        <v>7648</v>
      </c>
      <c r="AL114" s="374">
        <v>48.038460000000001</v>
      </c>
      <c r="AM114" s="375">
        <v>32031</v>
      </c>
      <c r="AN114" s="375">
        <v>6146</v>
      </c>
      <c r="AO114" s="377">
        <v>38177</v>
      </c>
      <c r="AP114" s="374">
        <v>32.038460000000001</v>
      </c>
      <c r="AQ114" s="375">
        <v>48058</v>
      </c>
      <c r="AR114" s="375">
        <v>9184</v>
      </c>
      <c r="AS114" s="375">
        <v>57242</v>
      </c>
      <c r="AT114" s="374">
        <v>16</v>
      </c>
      <c r="AU114" s="375">
        <v>12000</v>
      </c>
      <c r="AV114" s="375">
        <v>2340</v>
      </c>
      <c r="AW114" s="375">
        <v>14340</v>
      </c>
      <c r="AX114" s="374">
        <v>48.038460000000001</v>
      </c>
      <c r="AY114" s="375">
        <v>60058</v>
      </c>
      <c r="AZ114" s="375">
        <v>11524</v>
      </c>
      <c r="BA114" s="378">
        <v>71582</v>
      </c>
      <c r="BB114" s="361"/>
      <c r="BC114" s="379">
        <v>0</v>
      </c>
      <c r="BD114" s="380">
        <v>162659</v>
      </c>
    </row>
    <row r="115" spans="1:56" ht="15" customHeight="1" x14ac:dyDescent="0.2">
      <c r="A115" s="381" t="s">
        <v>749</v>
      </c>
      <c r="B115" s="365" t="s">
        <v>749</v>
      </c>
      <c r="C115" s="366" t="s">
        <v>750</v>
      </c>
      <c r="D115" s="350">
        <v>0</v>
      </c>
      <c r="E115" s="367">
        <v>0</v>
      </c>
      <c r="F115" s="350"/>
      <c r="G115" s="368">
        <v>0</v>
      </c>
      <c r="H115" s="350"/>
      <c r="I115" s="368">
        <v>0</v>
      </c>
      <c r="J115" s="369">
        <v>0</v>
      </c>
      <c r="K115" s="370"/>
      <c r="L115" s="371"/>
      <c r="M115" s="372"/>
      <c r="N115" s="350">
        <v>1702</v>
      </c>
      <c r="O115" s="373">
        <v>119140</v>
      </c>
      <c r="P115" s="368"/>
      <c r="Q115" s="373">
        <v>119140</v>
      </c>
      <c r="R115" s="374">
        <v>106.51659000000001</v>
      </c>
      <c r="S115" s="375">
        <v>106517</v>
      </c>
      <c r="T115" s="375">
        <v>20355</v>
      </c>
      <c r="U115" s="375">
        <v>126872</v>
      </c>
      <c r="V115" s="374">
        <v>40.136619999999994</v>
      </c>
      <c r="W115" s="375">
        <v>20068</v>
      </c>
      <c r="X115" s="375">
        <v>3913</v>
      </c>
      <c r="Y115" s="375">
        <v>23981</v>
      </c>
      <c r="Z115" s="374">
        <v>146.65321</v>
      </c>
      <c r="AA115" s="375">
        <v>126585</v>
      </c>
      <c r="AB115" s="375">
        <v>24268</v>
      </c>
      <c r="AC115" s="376">
        <v>150853</v>
      </c>
      <c r="AD115" s="374">
        <v>106.51659000000001</v>
      </c>
      <c r="AE115" s="375">
        <v>85213</v>
      </c>
      <c r="AF115" s="375">
        <v>16284</v>
      </c>
      <c r="AG115" s="375">
        <v>101497</v>
      </c>
      <c r="AH115" s="374">
        <v>40.136619999999994</v>
      </c>
      <c r="AI115" s="375">
        <v>16055</v>
      </c>
      <c r="AJ115" s="375">
        <v>3131</v>
      </c>
      <c r="AK115" s="375">
        <v>19186</v>
      </c>
      <c r="AL115" s="374">
        <v>146.65321</v>
      </c>
      <c r="AM115" s="375">
        <v>101268</v>
      </c>
      <c r="AN115" s="375">
        <v>19415</v>
      </c>
      <c r="AO115" s="377">
        <v>120683</v>
      </c>
      <c r="AP115" s="374">
        <v>106.51659000000001</v>
      </c>
      <c r="AQ115" s="375">
        <v>159775</v>
      </c>
      <c r="AR115" s="375">
        <v>30533</v>
      </c>
      <c r="AS115" s="375">
        <v>190308</v>
      </c>
      <c r="AT115" s="374">
        <v>40.136619999999994</v>
      </c>
      <c r="AU115" s="375">
        <v>30102</v>
      </c>
      <c r="AV115" s="375">
        <v>5870</v>
      </c>
      <c r="AW115" s="375">
        <v>35972</v>
      </c>
      <c r="AX115" s="374">
        <v>146.65321</v>
      </c>
      <c r="AY115" s="375">
        <v>189877</v>
      </c>
      <c r="AZ115" s="375">
        <v>36403</v>
      </c>
      <c r="BA115" s="378">
        <v>226280</v>
      </c>
      <c r="BB115" s="361"/>
      <c r="BC115" s="379">
        <v>0</v>
      </c>
      <c r="BD115" s="380">
        <v>616956</v>
      </c>
    </row>
    <row r="116" spans="1:56" ht="15" customHeight="1" x14ac:dyDescent="0.2">
      <c r="A116" s="468" t="s">
        <v>751</v>
      </c>
      <c r="B116" s="469" t="s">
        <v>751</v>
      </c>
      <c r="C116" s="470" t="s">
        <v>752</v>
      </c>
      <c r="D116" s="471">
        <v>1</v>
      </c>
      <c r="E116" s="472">
        <v>21000</v>
      </c>
      <c r="F116" s="471"/>
      <c r="G116" s="473">
        <v>0</v>
      </c>
      <c r="H116" s="471"/>
      <c r="I116" s="473">
        <v>0</v>
      </c>
      <c r="J116" s="474">
        <v>0</v>
      </c>
      <c r="K116" s="475"/>
      <c r="L116" s="476"/>
      <c r="M116" s="477"/>
      <c r="N116" s="471">
        <v>212</v>
      </c>
      <c r="O116" s="478">
        <v>14840</v>
      </c>
      <c r="P116" s="473"/>
      <c r="Q116" s="478">
        <v>14840</v>
      </c>
      <c r="R116" s="479">
        <v>35</v>
      </c>
      <c r="S116" s="480">
        <v>35000</v>
      </c>
      <c r="T116" s="480">
        <v>6689</v>
      </c>
      <c r="U116" s="480">
        <v>41689</v>
      </c>
      <c r="V116" s="479">
        <v>23.875</v>
      </c>
      <c r="W116" s="480">
        <v>11938</v>
      </c>
      <c r="X116" s="480">
        <v>2328</v>
      </c>
      <c r="Y116" s="480">
        <v>14266</v>
      </c>
      <c r="Z116" s="479">
        <v>58.875</v>
      </c>
      <c r="AA116" s="480">
        <v>46938</v>
      </c>
      <c r="AB116" s="480">
        <v>9017</v>
      </c>
      <c r="AC116" s="481">
        <v>55955</v>
      </c>
      <c r="AD116" s="479">
        <v>35</v>
      </c>
      <c r="AE116" s="480">
        <v>28000</v>
      </c>
      <c r="AF116" s="480">
        <v>5351</v>
      </c>
      <c r="AG116" s="480">
        <v>33351</v>
      </c>
      <c r="AH116" s="479">
        <v>23.875</v>
      </c>
      <c r="AI116" s="480">
        <v>9550</v>
      </c>
      <c r="AJ116" s="480">
        <v>1862</v>
      </c>
      <c r="AK116" s="480">
        <v>11412</v>
      </c>
      <c r="AL116" s="479">
        <v>58.875</v>
      </c>
      <c r="AM116" s="480">
        <v>37550</v>
      </c>
      <c r="AN116" s="480">
        <v>7213</v>
      </c>
      <c r="AO116" s="482">
        <v>44763</v>
      </c>
      <c r="AP116" s="479">
        <v>35</v>
      </c>
      <c r="AQ116" s="480">
        <v>52500</v>
      </c>
      <c r="AR116" s="480">
        <v>10033</v>
      </c>
      <c r="AS116" s="480">
        <v>62533</v>
      </c>
      <c r="AT116" s="479">
        <v>23.875</v>
      </c>
      <c r="AU116" s="480">
        <v>17906</v>
      </c>
      <c r="AV116" s="480">
        <v>3492</v>
      </c>
      <c r="AW116" s="480">
        <v>21398</v>
      </c>
      <c r="AX116" s="479">
        <v>58.875</v>
      </c>
      <c r="AY116" s="480">
        <v>70406</v>
      </c>
      <c r="AZ116" s="480">
        <v>13525</v>
      </c>
      <c r="BA116" s="483">
        <v>83931</v>
      </c>
      <c r="BB116" s="361"/>
      <c r="BC116" s="484">
        <v>0</v>
      </c>
      <c r="BD116" s="485">
        <v>220489</v>
      </c>
    </row>
    <row r="117" spans="1:56" ht="15" customHeight="1" x14ac:dyDescent="0.2">
      <c r="A117" s="381" t="s">
        <v>753</v>
      </c>
      <c r="B117" s="365" t="s">
        <v>753</v>
      </c>
      <c r="C117" s="366" t="s">
        <v>754</v>
      </c>
      <c r="D117" s="350">
        <v>0</v>
      </c>
      <c r="E117" s="367">
        <v>0</v>
      </c>
      <c r="F117" s="350"/>
      <c r="G117" s="368">
        <v>0</v>
      </c>
      <c r="H117" s="350"/>
      <c r="I117" s="368">
        <v>0</v>
      </c>
      <c r="J117" s="369">
        <v>0</v>
      </c>
      <c r="K117" s="370"/>
      <c r="L117" s="371"/>
      <c r="M117" s="372"/>
      <c r="N117" s="350">
        <v>180</v>
      </c>
      <c r="O117" s="373">
        <v>12600</v>
      </c>
      <c r="P117" s="368"/>
      <c r="Q117" s="373">
        <v>12600</v>
      </c>
      <c r="R117" s="374">
        <v>73.270119999999991</v>
      </c>
      <c r="S117" s="375">
        <v>73270</v>
      </c>
      <c r="T117" s="375">
        <v>14002</v>
      </c>
      <c r="U117" s="375">
        <v>87272</v>
      </c>
      <c r="V117" s="374">
        <v>44.568479999999994</v>
      </c>
      <c r="W117" s="375">
        <v>22284</v>
      </c>
      <c r="X117" s="375">
        <v>4345</v>
      </c>
      <c r="Y117" s="375">
        <v>26629</v>
      </c>
      <c r="Z117" s="374">
        <v>117.83859999999999</v>
      </c>
      <c r="AA117" s="375">
        <v>95554</v>
      </c>
      <c r="AB117" s="375">
        <v>18347</v>
      </c>
      <c r="AC117" s="376">
        <v>113901</v>
      </c>
      <c r="AD117" s="374">
        <v>73.270119999999991</v>
      </c>
      <c r="AE117" s="375">
        <v>58616</v>
      </c>
      <c r="AF117" s="375">
        <v>11202</v>
      </c>
      <c r="AG117" s="375">
        <v>69818</v>
      </c>
      <c r="AH117" s="374">
        <v>44.568479999999994</v>
      </c>
      <c r="AI117" s="375">
        <v>17827</v>
      </c>
      <c r="AJ117" s="375">
        <v>3476</v>
      </c>
      <c r="AK117" s="375">
        <v>21303</v>
      </c>
      <c r="AL117" s="374">
        <v>117.83859999999999</v>
      </c>
      <c r="AM117" s="375">
        <v>76443</v>
      </c>
      <c r="AN117" s="375">
        <v>14678</v>
      </c>
      <c r="AO117" s="377">
        <v>91121</v>
      </c>
      <c r="AP117" s="374">
        <v>73.270119999999991</v>
      </c>
      <c r="AQ117" s="375">
        <v>109905</v>
      </c>
      <c r="AR117" s="375">
        <v>21003</v>
      </c>
      <c r="AS117" s="375">
        <v>130908</v>
      </c>
      <c r="AT117" s="374">
        <v>44.568479999999994</v>
      </c>
      <c r="AU117" s="375">
        <v>33426</v>
      </c>
      <c r="AV117" s="375">
        <v>6518</v>
      </c>
      <c r="AW117" s="375">
        <v>39944</v>
      </c>
      <c r="AX117" s="374">
        <v>117.83859999999999</v>
      </c>
      <c r="AY117" s="375">
        <v>143331</v>
      </c>
      <c r="AZ117" s="375">
        <v>27521</v>
      </c>
      <c r="BA117" s="378">
        <v>170852</v>
      </c>
      <c r="BB117" s="361"/>
      <c r="BC117" s="379">
        <v>0</v>
      </c>
      <c r="BD117" s="380">
        <v>388474</v>
      </c>
    </row>
    <row r="118" spans="1:56" ht="15" customHeight="1" x14ac:dyDescent="0.2">
      <c r="A118" s="382" t="s">
        <v>755</v>
      </c>
      <c r="B118" s="383" t="s">
        <v>755</v>
      </c>
      <c r="C118" s="384" t="s">
        <v>756</v>
      </c>
      <c r="D118" s="385">
        <v>0</v>
      </c>
      <c r="E118" s="386">
        <v>0</v>
      </c>
      <c r="F118" s="385"/>
      <c r="G118" s="387">
        <v>0</v>
      </c>
      <c r="H118" s="385"/>
      <c r="I118" s="387">
        <v>0</v>
      </c>
      <c r="J118" s="388">
        <v>0</v>
      </c>
      <c r="K118" s="389"/>
      <c r="L118" s="390"/>
      <c r="M118" s="391"/>
      <c r="N118" s="385">
        <v>544</v>
      </c>
      <c r="O118" s="392">
        <v>38080</v>
      </c>
      <c r="P118" s="387"/>
      <c r="Q118" s="392">
        <v>38080</v>
      </c>
      <c r="R118" s="393">
        <v>38.842309999999998</v>
      </c>
      <c r="S118" s="394">
        <v>38842</v>
      </c>
      <c r="T118" s="394">
        <v>7423</v>
      </c>
      <c r="U118" s="394">
        <v>46265</v>
      </c>
      <c r="V118" s="393">
        <v>14</v>
      </c>
      <c r="W118" s="394">
        <v>7000</v>
      </c>
      <c r="X118" s="394">
        <v>1365</v>
      </c>
      <c r="Y118" s="394">
        <v>8365</v>
      </c>
      <c r="Z118" s="393">
        <v>52.842309999999998</v>
      </c>
      <c r="AA118" s="394">
        <v>45842</v>
      </c>
      <c r="AB118" s="394">
        <v>8788</v>
      </c>
      <c r="AC118" s="395">
        <v>54630</v>
      </c>
      <c r="AD118" s="393">
        <v>38.842309999999998</v>
      </c>
      <c r="AE118" s="394">
        <v>31074</v>
      </c>
      <c r="AF118" s="394">
        <v>5938</v>
      </c>
      <c r="AG118" s="394">
        <v>37012</v>
      </c>
      <c r="AH118" s="393">
        <v>14</v>
      </c>
      <c r="AI118" s="394">
        <v>5600</v>
      </c>
      <c r="AJ118" s="394">
        <v>1092</v>
      </c>
      <c r="AK118" s="394">
        <v>6692</v>
      </c>
      <c r="AL118" s="393">
        <v>52.842309999999998</v>
      </c>
      <c r="AM118" s="394">
        <v>36674</v>
      </c>
      <c r="AN118" s="394">
        <v>7030</v>
      </c>
      <c r="AO118" s="396">
        <v>43704</v>
      </c>
      <c r="AP118" s="393">
        <v>38.842309999999998</v>
      </c>
      <c r="AQ118" s="394">
        <v>58263</v>
      </c>
      <c r="AR118" s="394">
        <v>11134</v>
      </c>
      <c r="AS118" s="394">
        <v>69397</v>
      </c>
      <c r="AT118" s="393">
        <v>14</v>
      </c>
      <c r="AU118" s="394">
        <v>10500</v>
      </c>
      <c r="AV118" s="394">
        <v>2048</v>
      </c>
      <c r="AW118" s="394">
        <v>12548</v>
      </c>
      <c r="AX118" s="393">
        <v>52.842309999999998</v>
      </c>
      <c r="AY118" s="394">
        <v>68763</v>
      </c>
      <c r="AZ118" s="394">
        <v>13182</v>
      </c>
      <c r="BA118" s="397">
        <v>81945</v>
      </c>
      <c r="BB118" s="398"/>
      <c r="BC118" s="399">
        <v>0</v>
      </c>
      <c r="BD118" s="400">
        <v>218359</v>
      </c>
    </row>
    <row r="119" spans="1:56" ht="15" customHeight="1" x14ac:dyDescent="0.2">
      <c r="A119" s="468" t="s">
        <v>757</v>
      </c>
      <c r="B119" s="469" t="s">
        <v>757</v>
      </c>
      <c r="C119" s="470" t="s">
        <v>758</v>
      </c>
      <c r="D119" s="471">
        <v>0</v>
      </c>
      <c r="E119" s="472">
        <v>0</v>
      </c>
      <c r="F119" s="471"/>
      <c r="G119" s="473">
        <v>0</v>
      </c>
      <c r="H119" s="471"/>
      <c r="I119" s="473">
        <v>0</v>
      </c>
      <c r="J119" s="474">
        <v>0</v>
      </c>
      <c r="K119" s="475"/>
      <c r="L119" s="476"/>
      <c r="M119" s="477"/>
      <c r="N119" s="471">
        <v>584</v>
      </c>
      <c r="O119" s="478">
        <v>40880</v>
      </c>
      <c r="P119" s="473"/>
      <c r="Q119" s="478">
        <v>40880</v>
      </c>
      <c r="R119" s="479">
        <v>57</v>
      </c>
      <c r="S119" s="480">
        <v>57000</v>
      </c>
      <c r="T119" s="480">
        <v>10893</v>
      </c>
      <c r="U119" s="480">
        <v>67893</v>
      </c>
      <c r="V119" s="479">
        <v>19</v>
      </c>
      <c r="W119" s="480">
        <v>9500</v>
      </c>
      <c r="X119" s="480">
        <v>1853</v>
      </c>
      <c r="Y119" s="480">
        <v>11353</v>
      </c>
      <c r="Z119" s="479">
        <v>76</v>
      </c>
      <c r="AA119" s="480">
        <v>66500</v>
      </c>
      <c r="AB119" s="480">
        <v>12746</v>
      </c>
      <c r="AC119" s="481">
        <v>79246</v>
      </c>
      <c r="AD119" s="479">
        <v>57</v>
      </c>
      <c r="AE119" s="480">
        <v>45600</v>
      </c>
      <c r="AF119" s="480">
        <v>8714</v>
      </c>
      <c r="AG119" s="480">
        <v>54314</v>
      </c>
      <c r="AH119" s="479">
        <v>19</v>
      </c>
      <c r="AI119" s="480">
        <v>7600</v>
      </c>
      <c r="AJ119" s="480">
        <v>1482</v>
      </c>
      <c r="AK119" s="480">
        <v>9082</v>
      </c>
      <c r="AL119" s="479">
        <v>76</v>
      </c>
      <c r="AM119" s="480">
        <v>53200</v>
      </c>
      <c r="AN119" s="480">
        <v>10196</v>
      </c>
      <c r="AO119" s="482">
        <v>63396</v>
      </c>
      <c r="AP119" s="479">
        <v>57</v>
      </c>
      <c r="AQ119" s="480">
        <v>85500</v>
      </c>
      <c r="AR119" s="480">
        <v>16339</v>
      </c>
      <c r="AS119" s="480">
        <v>101839</v>
      </c>
      <c r="AT119" s="479">
        <v>19</v>
      </c>
      <c r="AU119" s="480">
        <v>14250</v>
      </c>
      <c r="AV119" s="480">
        <v>2779</v>
      </c>
      <c r="AW119" s="480">
        <v>17029</v>
      </c>
      <c r="AX119" s="479">
        <v>76</v>
      </c>
      <c r="AY119" s="480">
        <v>99750</v>
      </c>
      <c r="AZ119" s="480">
        <v>19118</v>
      </c>
      <c r="BA119" s="483">
        <v>118868</v>
      </c>
      <c r="BB119" s="361"/>
      <c r="BC119" s="484">
        <v>0</v>
      </c>
      <c r="BD119" s="485">
        <v>302390</v>
      </c>
    </row>
    <row r="120" spans="1:56" ht="15" customHeight="1" x14ac:dyDescent="0.2">
      <c r="A120" s="381" t="s">
        <v>759</v>
      </c>
      <c r="B120" s="365" t="s">
        <v>759</v>
      </c>
      <c r="C120" s="366" t="s">
        <v>760</v>
      </c>
      <c r="D120" s="350">
        <v>0</v>
      </c>
      <c r="E120" s="367">
        <v>0</v>
      </c>
      <c r="F120" s="350"/>
      <c r="G120" s="368">
        <v>0</v>
      </c>
      <c r="H120" s="350"/>
      <c r="I120" s="368">
        <v>0</v>
      </c>
      <c r="J120" s="369">
        <v>0</v>
      </c>
      <c r="K120" s="370"/>
      <c r="L120" s="371"/>
      <c r="M120" s="372"/>
      <c r="N120" s="350">
        <v>150</v>
      </c>
      <c r="O120" s="373">
        <v>10500</v>
      </c>
      <c r="P120" s="368"/>
      <c r="Q120" s="373">
        <v>10500</v>
      </c>
      <c r="R120" s="374">
        <v>57</v>
      </c>
      <c r="S120" s="375">
        <v>57000</v>
      </c>
      <c r="T120" s="375">
        <v>10893</v>
      </c>
      <c r="U120" s="375">
        <v>67893</v>
      </c>
      <c r="V120" s="374">
        <v>39</v>
      </c>
      <c r="W120" s="375">
        <v>19500</v>
      </c>
      <c r="X120" s="375">
        <v>3803</v>
      </c>
      <c r="Y120" s="375">
        <v>23303</v>
      </c>
      <c r="Z120" s="374">
        <v>96</v>
      </c>
      <c r="AA120" s="375">
        <v>76500</v>
      </c>
      <c r="AB120" s="375">
        <v>14696</v>
      </c>
      <c r="AC120" s="376">
        <v>91196</v>
      </c>
      <c r="AD120" s="374">
        <v>57</v>
      </c>
      <c r="AE120" s="375">
        <v>45600</v>
      </c>
      <c r="AF120" s="375">
        <v>8714</v>
      </c>
      <c r="AG120" s="375">
        <v>54314</v>
      </c>
      <c r="AH120" s="374">
        <v>39</v>
      </c>
      <c r="AI120" s="375">
        <v>15600</v>
      </c>
      <c r="AJ120" s="375">
        <v>3042</v>
      </c>
      <c r="AK120" s="375">
        <v>18642</v>
      </c>
      <c r="AL120" s="374">
        <v>96</v>
      </c>
      <c r="AM120" s="375">
        <v>61200</v>
      </c>
      <c r="AN120" s="375">
        <v>11756</v>
      </c>
      <c r="AO120" s="377">
        <v>72956</v>
      </c>
      <c r="AP120" s="374">
        <v>57</v>
      </c>
      <c r="AQ120" s="375">
        <v>85500</v>
      </c>
      <c r="AR120" s="375">
        <v>16339</v>
      </c>
      <c r="AS120" s="375">
        <v>101839</v>
      </c>
      <c r="AT120" s="374">
        <v>39</v>
      </c>
      <c r="AU120" s="375">
        <v>29250</v>
      </c>
      <c r="AV120" s="375">
        <v>5704</v>
      </c>
      <c r="AW120" s="375">
        <v>34954</v>
      </c>
      <c r="AX120" s="374">
        <v>96</v>
      </c>
      <c r="AY120" s="375">
        <v>114750</v>
      </c>
      <c r="AZ120" s="375">
        <v>22043</v>
      </c>
      <c r="BA120" s="378">
        <v>136793</v>
      </c>
      <c r="BB120" s="361"/>
      <c r="BC120" s="379">
        <v>0</v>
      </c>
      <c r="BD120" s="380">
        <v>311445</v>
      </c>
    </row>
    <row r="121" spans="1:56" ht="15" customHeight="1" x14ac:dyDescent="0.2">
      <c r="A121" s="381" t="s">
        <v>761</v>
      </c>
      <c r="B121" s="365"/>
      <c r="C121" s="366" t="s">
        <v>762</v>
      </c>
      <c r="D121" s="350">
        <v>0</v>
      </c>
      <c r="E121" s="367">
        <v>0</v>
      </c>
      <c r="F121" s="350"/>
      <c r="G121" s="368">
        <v>0</v>
      </c>
      <c r="H121" s="350"/>
      <c r="I121" s="368">
        <v>0</v>
      </c>
      <c r="J121" s="369">
        <v>0</v>
      </c>
      <c r="K121" s="370"/>
      <c r="L121" s="371"/>
      <c r="M121" s="372"/>
      <c r="N121" s="350">
        <v>35</v>
      </c>
      <c r="O121" s="373">
        <v>2450</v>
      </c>
      <c r="P121" s="368"/>
      <c r="Q121" s="373">
        <v>2450</v>
      </c>
      <c r="R121" s="374">
        <v>29.205849999999998</v>
      </c>
      <c r="S121" s="375">
        <v>29206</v>
      </c>
      <c r="T121" s="375">
        <v>5581</v>
      </c>
      <c r="U121" s="375">
        <v>34787</v>
      </c>
      <c r="V121" s="374">
        <v>19.362460000000002</v>
      </c>
      <c r="W121" s="375">
        <v>9681</v>
      </c>
      <c r="X121" s="375">
        <v>1888</v>
      </c>
      <c r="Y121" s="375">
        <v>11569</v>
      </c>
      <c r="Z121" s="374">
        <v>48.568309999999997</v>
      </c>
      <c r="AA121" s="375">
        <v>38887</v>
      </c>
      <c r="AB121" s="375">
        <v>7469</v>
      </c>
      <c r="AC121" s="376">
        <v>46356</v>
      </c>
      <c r="AD121" s="374">
        <v>29.205849999999998</v>
      </c>
      <c r="AE121" s="375">
        <v>23365</v>
      </c>
      <c r="AF121" s="375">
        <v>4465</v>
      </c>
      <c r="AG121" s="375">
        <v>27830</v>
      </c>
      <c r="AH121" s="374">
        <v>19.362460000000002</v>
      </c>
      <c r="AI121" s="375">
        <v>7745</v>
      </c>
      <c r="AJ121" s="375">
        <v>1510</v>
      </c>
      <c r="AK121" s="375">
        <v>9255</v>
      </c>
      <c r="AL121" s="374">
        <v>48.568309999999997</v>
      </c>
      <c r="AM121" s="375">
        <v>31110</v>
      </c>
      <c r="AN121" s="375">
        <v>5975</v>
      </c>
      <c r="AO121" s="377">
        <v>37085</v>
      </c>
      <c r="AP121" s="374">
        <v>29.205849999999998</v>
      </c>
      <c r="AQ121" s="375">
        <v>43809</v>
      </c>
      <c r="AR121" s="375">
        <v>8372</v>
      </c>
      <c r="AS121" s="375">
        <v>52181</v>
      </c>
      <c r="AT121" s="374">
        <v>19.362460000000002</v>
      </c>
      <c r="AU121" s="375">
        <v>14522</v>
      </c>
      <c r="AV121" s="375">
        <v>2832</v>
      </c>
      <c r="AW121" s="375">
        <v>17354</v>
      </c>
      <c r="AX121" s="374">
        <v>48.568309999999997</v>
      </c>
      <c r="AY121" s="375">
        <v>58331</v>
      </c>
      <c r="AZ121" s="375">
        <v>11204</v>
      </c>
      <c r="BA121" s="378">
        <v>69535</v>
      </c>
      <c r="BB121" s="361"/>
      <c r="BC121" s="379">
        <v>0</v>
      </c>
      <c r="BD121" s="380">
        <v>155426</v>
      </c>
    </row>
    <row r="122" spans="1:56" ht="15" customHeight="1" x14ac:dyDescent="0.2">
      <c r="A122" s="381" t="s">
        <v>763</v>
      </c>
      <c r="B122" s="365"/>
      <c r="C122" s="366" t="s">
        <v>764</v>
      </c>
      <c r="D122" s="350">
        <v>0</v>
      </c>
      <c r="E122" s="367">
        <v>0</v>
      </c>
      <c r="F122" s="350"/>
      <c r="G122" s="368">
        <v>0</v>
      </c>
      <c r="H122" s="350"/>
      <c r="I122" s="368">
        <v>0</v>
      </c>
      <c r="J122" s="369">
        <v>0</v>
      </c>
      <c r="K122" s="370"/>
      <c r="L122" s="371"/>
      <c r="M122" s="372"/>
      <c r="N122" s="350">
        <v>17</v>
      </c>
      <c r="O122" s="373">
        <v>1190</v>
      </c>
      <c r="P122" s="368"/>
      <c r="Q122" s="373">
        <v>1190</v>
      </c>
      <c r="R122" s="374">
        <v>31.811610000000005</v>
      </c>
      <c r="S122" s="375">
        <v>31812</v>
      </c>
      <c r="T122" s="375">
        <v>6079</v>
      </c>
      <c r="U122" s="375">
        <v>37891</v>
      </c>
      <c r="V122" s="374">
        <v>2</v>
      </c>
      <c r="W122" s="375">
        <v>1000</v>
      </c>
      <c r="X122" s="375">
        <v>195</v>
      </c>
      <c r="Y122" s="375">
        <v>1195</v>
      </c>
      <c r="Z122" s="374">
        <v>33.811610000000002</v>
      </c>
      <c r="AA122" s="375">
        <v>32812</v>
      </c>
      <c r="AB122" s="375">
        <v>6274</v>
      </c>
      <c r="AC122" s="376">
        <v>39086</v>
      </c>
      <c r="AD122" s="374">
        <v>31.811610000000005</v>
      </c>
      <c r="AE122" s="375">
        <v>25449</v>
      </c>
      <c r="AF122" s="375">
        <v>4863</v>
      </c>
      <c r="AG122" s="375">
        <v>30312</v>
      </c>
      <c r="AH122" s="374">
        <v>2</v>
      </c>
      <c r="AI122" s="375">
        <v>800</v>
      </c>
      <c r="AJ122" s="375">
        <v>156</v>
      </c>
      <c r="AK122" s="375">
        <v>956</v>
      </c>
      <c r="AL122" s="374">
        <v>33.811610000000002</v>
      </c>
      <c r="AM122" s="375">
        <v>26249</v>
      </c>
      <c r="AN122" s="375">
        <v>5019</v>
      </c>
      <c r="AO122" s="377">
        <v>31268</v>
      </c>
      <c r="AP122" s="374">
        <v>31.811610000000005</v>
      </c>
      <c r="AQ122" s="375">
        <v>47717</v>
      </c>
      <c r="AR122" s="375">
        <v>9119</v>
      </c>
      <c r="AS122" s="375">
        <v>56836</v>
      </c>
      <c r="AT122" s="374">
        <v>2</v>
      </c>
      <c r="AU122" s="375">
        <v>1500</v>
      </c>
      <c r="AV122" s="375">
        <v>293</v>
      </c>
      <c r="AW122" s="375">
        <v>1793</v>
      </c>
      <c r="AX122" s="374">
        <v>33.811610000000002</v>
      </c>
      <c r="AY122" s="375">
        <v>49217</v>
      </c>
      <c r="AZ122" s="375">
        <v>9412</v>
      </c>
      <c r="BA122" s="378">
        <v>58629</v>
      </c>
      <c r="BB122" s="361"/>
      <c r="BC122" s="379">
        <v>0</v>
      </c>
      <c r="BD122" s="380">
        <v>130173</v>
      </c>
    </row>
    <row r="123" spans="1:56" ht="15" customHeight="1" x14ac:dyDescent="0.2">
      <c r="A123" s="382" t="s">
        <v>765</v>
      </c>
      <c r="B123" s="383"/>
      <c r="C123" s="384" t="s">
        <v>766</v>
      </c>
      <c r="D123" s="385">
        <v>0</v>
      </c>
      <c r="E123" s="386">
        <v>0</v>
      </c>
      <c r="F123" s="385"/>
      <c r="G123" s="387">
        <v>0</v>
      </c>
      <c r="H123" s="385"/>
      <c r="I123" s="387">
        <v>0</v>
      </c>
      <c r="J123" s="388">
        <v>0</v>
      </c>
      <c r="K123" s="389"/>
      <c r="L123" s="390"/>
      <c r="M123" s="391"/>
      <c r="N123" s="385">
        <v>90</v>
      </c>
      <c r="O123" s="392">
        <v>6300</v>
      </c>
      <c r="P123" s="387"/>
      <c r="Q123" s="392">
        <v>6300</v>
      </c>
      <c r="R123" s="393">
        <v>60.325239999999994</v>
      </c>
      <c r="S123" s="394">
        <v>60325</v>
      </c>
      <c r="T123" s="394">
        <v>11528</v>
      </c>
      <c r="U123" s="394">
        <v>71853</v>
      </c>
      <c r="V123" s="393">
        <v>22.10106</v>
      </c>
      <c r="W123" s="394">
        <v>11051</v>
      </c>
      <c r="X123" s="394">
        <v>2155</v>
      </c>
      <c r="Y123" s="394">
        <v>13206</v>
      </c>
      <c r="Z123" s="393">
        <v>82.426299999999998</v>
      </c>
      <c r="AA123" s="394">
        <v>71376</v>
      </c>
      <c r="AB123" s="394">
        <v>13683</v>
      </c>
      <c r="AC123" s="395">
        <v>85059</v>
      </c>
      <c r="AD123" s="393">
        <v>60.325239999999994</v>
      </c>
      <c r="AE123" s="394">
        <v>48260</v>
      </c>
      <c r="AF123" s="394">
        <v>9222</v>
      </c>
      <c r="AG123" s="394">
        <v>57482</v>
      </c>
      <c r="AH123" s="393">
        <v>22.10106</v>
      </c>
      <c r="AI123" s="394">
        <v>8840</v>
      </c>
      <c r="AJ123" s="394">
        <v>1724</v>
      </c>
      <c r="AK123" s="394">
        <v>10564</v>
      </c>
      <c r="AL123" s="393">
        <v>82.426299999999998</v>
      </c>
      <c r="AM123" s="394">
        <v>57100</v>
      </c>
      <c r="AN123" s="394">
        <v>10946</v>
      </c>
      <c r="AO123" s="396">
        <v>68046</v>
      </c>
      <c r="AP123" s="393">
        <v>60.325239999999994</v>
      </c>
      <c r="AQ123" s="394">
        <v>90488</v>
      </c>
      <c r="AR123" s="394">
        <v>17292</v>
      </c>
      <c r="AS123" s="394">
        <v>107780</v>
      </c>
      <c r="AT123" s="393">
        <v>22.10106</v>
      </c>
      <c r="AU123" s="394">
        <v>16576</v>
      </c>
      <c r="AV123" s="394">
        <v>3232</v>
      </c>
      <c r="AW123" s="394">
        <v>19808</v>
      </c>
      <c r="AX123" s="393">
        <v>82.426299999999998</v>
      </c>
      <c r="AY123" s="394">
        <v>107064</v>
      </c>
      <c r="AZ123" s="394">
        <v>20524</v>
      </c>
      <c r="BA123" s="397">
        <v>127588</v>
      </c>
      <c r="BB123" s="398"/>
      <c r="BC123" s="399">
        <v>0</v>
      </c>
      <c r="BD123" s="400">
        <v>286993</v>
      </c>
    </row>
    <row r="124" spans="1:56" ht="15" customHeight="1" x14ac:dyDescent="0.2">
      <c r="A124" s="468" t="s">
        <v>767</v>
      </c>
      <c r="B124" s="469"/>
      <c r="C124" s="470" t="s">
        <v>768</v>
      </c>
      <c r="D124" s="471">
        <v>0</v>
      </c>
      <c r="E124" s="472">
        <v>0</v>
      </c>
      <c r="F124" s="471"/>
      <c r="G124" s="473">
        <v>0</v>
      </c>
      <c r="H124" s="471"/>
      <c r="I124" s="473">
        <v>0</v>
      </c>
      <c r="J124" s="474">
        <v>0</v>
      </c>
      <c r="K124" s="475"/>
      <c r="L124" s="476"/>
      <c r="M124" s="477"/>
      <c r="N124" s="471">
        <v>205</v>
      </c>
      <c r="O124" s="478">
        <v>14350</v>
      </c>
      <c r="P124" s="473"/>
      <c r="Q124" s="478">
        <v>14350</v>
      </c>
      <c r="R124" s="479">
        <v>70.832449999999994</v>
      </c>
      <c r="S124" s="480">
        <v>70832</v>
      </c>
      <c r="T124" s="480">
        <v>13536</v>
      </c>
      <c r="U124" s="480">
        <v>84368</v>
      </c>
      <c r="V124" s="479">
        <v>13</v>
      </c>
      <c r="W124" s="480">
        <v>6500</v>
      </c>
      <c r="X124" s="480">
        <v>1268</v>
      </c>
      <c r="Y124" s="480">
        <v>7768</v>
      </c>
      <c r="Z124" s="479">
        <v>83.832449999999994</v>
      </c>
      <c r="AA124" s="480">
        <v>77332</v>
      </c>
      <c r="AB124" s="480">
        <v>14804</v>
      </c>
      <c r="AC124" s="481">
        <v>92136</v>
      </c>
      <c r="AD124" s="479">
        <v>70.832449999999994</v>
      </c>
      <c r="AE124" s="480">
        <v>56666</v>
      </c>
      <c r="AF124" s="480">
        <v>10829</v>
      </c>
      <c r="AG124" s="480">
        <v>67495</v>
      </c>
      <c r="AH124" s="479">
        <v>13</v>
      </c>
      <c r="AI124" s="480">
        <v>5200</v>
      </c>
      <c r="AJ124" s="480">
        <v>1014</v>
      </c>
      <c r="AK124" s="480">
        <v>6214</v>
      </c>
      <c r="AL124" s="479">
        <v>83.832449999999994</v>
      </c>
      <c r="AM124" s="480">
        <v>61866</v>
      </c>
      <c r="AN124" s="480">
        <v>11843</v>
      </c>
      <c r="AO124" s="482">
        <v>73709</v>
      </c>
      <c r="AP124" s="479">
        <v>70.832449999999994</v>
      </c>
      <c r="AQ124" s="480">
        <v>106249</v>
      </c>
      <c r="AR124" s="480">
        <v>20304</v>
      </c>
      <c r="AS124" s="480">
        <v>126553</v>
      </c>
      <c r="AT124" s="479">
        <v>13</v>
      </c>
      <c r="AU124" s="480">
        <v>9750</v>
      </c>
      <c r="AV124" s="480">
        <v>1901</v>
      </c>
      <c r="AW124" s="480">
        <v>11651</v>
      </c>
      <c r="AX124" s="479">
        <v>83.832449999999994</v>
      </c>
      <c r="AY124" s="480">
        <v>115999</v>
      </c>
      <c r="AZ124" s="480">
        <v>22205</v>
      </c>
      <c r="BA124" s="483">
        <v>138204</v>
      </c>
      <c r="BB124" s="361"/>
      <c r="BC124" s="484">
        <v>0</v>
      </c>
      <c r="BD124" s="485">
        <v>318399</v>
      </c>
    </row>
    <row r="125" spans="1:56" ht="15" customHeight="1" x14ac:dyDescent="0.2">
      <c r="A125" s="381" t="s">
        <v>769</v>
      </c>
      <c r="B125" s="365"/>
      <c r="C125" s="366" t="s">
        <v>770</v>
      </c>
      <c r="D125" s="350">
        <v>0</v>
      </c>
      <c r="E125" s="367">
        <v>0</v>
      </c>
      <c r="F125" s="350"/>
      <c r="G125" s="368">
        <v>0</v>
      </c>
      <c r="H125" s="350"/>
      <c r="I125" s="368">
        <v>0</v>
      </c>
      <c r="J125" s="369">
        <v>0</v>
      </c>
      <c r="K125" s="370"/>
      <c r="L125" s="371"/>
      <c r="M125" s="372"/>
      <c r="N125" s="350">
        <v>0</v>
      </c>
      <c r="O125" s="373">
        <v>0</v>
      </c>
      <c r="P125" s="368"/>
      <c r="Q125" s="373">
        <v>0</v>
      </c>
      <c r="R125" s="374">
        <v>24</v>
      </c>
      <c r="S125" s="375">
        <v>24000</v>
      </c>
      <c r="T125" s="375">
        <v>4586</v>
      </c>
      <c r="U125" s="375">
        <v>28586</v>
      </c>
      <c r="V125" s="374">
        <v>1</v>
      </c>
      <c r="W125" s="375">
        <v>500</v>
      </c>
      <c r="X125" s="375">
        <v>98</v>
      </c>
      <c r="Y125" s="375">
        <v>598</v>
      </c>
      <c r="Z125" s="374">
        <v>25</v>
      </c>
      <c r="AA125" s="375">
        <v>24500</v>
      </c>
      <c r="AB125" s="375">
        <v>4684</v>
      </c>
      <c r="AC125" s="376">
        <v>29184</v>
      </c>
      <c r="AD125" s="374">
        <v>24</v>
      </c>
      <c r="AE125" s="375">
        <v>19200</v>
      </c>
      <c r="AF125" s="375">
        <v>3669</v>
      </c>
      <c r="AG125" s="375">
        <v>22869</v>
      </c>
      <c r="AH125" s="374">
        <v>1</v>
      </c>
      <c r="AI125" s="375">
        <v>400</v>
      </c>
      <c r="AJ125" s="375">
        <v>78</v>
      </c>
      <c r="AK125" s="375">
        <v>478</v>
      </c>
      <c r="AL125" s="374">
        <v>25</v>
      </c>
      <c r="AM125" s="375">
        <v>19600</v>
      </c>
      <c r="AN125" s="375">
        <v>3747</v>
      </c>
      <c r="AO125" s="377">
        <v>23347</v>
      </c>
      <c r="AP125" s="374">
        <v>24</v>
      </c>
      <c r="AQ125" s="375">
        <v>36000</v>
      </c>
      <c r="AR125" s="375">
        <v>6880</v>
      </c>
      <c r="AS125" s="375">
        <v>42880</v>
      </c>
      <c r="AT125" s="374">
        <v>1</v>
      </c>
      <c r="AU125" s="375">
        <v>750</v>
      </c>
      <c r="AV125" s="375">
        <v>146</v>
      </c>
      <c r="AW125" s="375">
        <v>896</v>
      </c>
      <c r="AX125" s="374">
        <v>25</v>
      </c>
      <c r="AY125" s="375">
        <v>36750</v>
      </c>
      <c r="AZ125" s="375">
        <v>7026</v>
      </c>
      <c r="BA125" s="378">
        <v>43776</v>
      </c>
      <c r="BB125" s="361"/>
      <c r="BC125" s="379">
        <v>0</v>
      </c>
      <c r="BD125" s="380">
        <v>96307</v>
      </c>
    </row>
    <row r="126" spans="1:56" ht="15" customHeight="1" x14ac:dyDescent="0.2">
      <c r="A126" s="131" t="s">
        <v>771</v>
      </c>
      <c r="B126" s="132"/>
      <c r="C126" s="133" t="s">
        <v>772</v>
      </c>
      <c r="D126" s="489">
        <v>0</v>
      </c>
      <c r="E126" s="508">
        <v>0</v>
      </c>
      <c r="F126" s="489"/>
      <c r="G126" s="527">
        <v>0</v>
      </c>
      <c r="H126" s="528"/>
      <c r="I126" s="527">
        <v>0</v>
      </c>
      <c r="J126" s="529">
        <v>0</v>
      </c>
      <c r="K126" s="530"/>
      <c r="L126" s="531"/>
      <c r="M126" s="532"/>
      <c r="N126" s="489">
        <v>502</v>
      </c>
      <c r="O126" s="533">
        <v>35140</v>
      </c>
      <c r="P126" s="491"/>
      <c r="Q126" s="512">
        <v>35140</v>
      </c>
      <c r="R126" s="513">
        <v>31.598592</v>
      </c>
      <c r="S126" s="514">
        <v>31599</v>
      </c>
      <c r="T126" s="514">
        <v>6039</v>
      </c>
      <c r="U126" s="514">
        <v>37638</v>
      </c>
      <c r="V126" s="513">
        <v>7.5</v>
      </c>
      <c r="W126" s="514">
        <v>3750</v>
      </c>
      <c r="X126" s="514">
        <v>731</v>
      </c>
      <c r="Y126" s="514">
        <v>4481</v>
      </c>
      <c r="Z126" s="513">
        <v>39.098591999999996</v>
      </c>
      <c r="AA126" s="514">
        <v>35349</v>
      </c>
      <c r="AB126" s="514">
        <v>6770</v>
      </c>
      <c r="AC126" s="515">
        <v>42119</v>
      </c>
      <c r="AD126" s="513">
        <v>31.598592</v>
      </c>
      <c r="AE126" s="514">
        <v>25279</v>
      </c>
      <c r="AF126" s="514">
        <v>4831</v>
      </c>
      <c r="AG126" s="514">
        <v>30110</v>
      </c>
      <c r="AH126" s="513">
        <v>7.5</v>
      </c>
      <c r="AI126" s="514">
        <v>3000</v>
      </c>
      <c r="AJ126" s="514">
        <v>585</v>
      </c>
      <c r="AK126" s="514">
        <v>3585</v>
      </c>
      <c r="AL126" s="513">
        <v>39.098591999999996</v>
      </c>
      <c r="AM126" s="514">
        <v>28279</v>
      </c>
      <c r="AN126" s="514">
        <v>5416</v>
      </c>
      <c r="AO126" s="516">
        <v>33695</v>
      </c>
      <c r="AP126" s="513">
        <v>31.598592</v>
      </c>
      <c r="AQ126" s="514">
        <v>47398</v>
      </c>
      <c r="AR126" s="514">
        <v>9058</v>
      </c>
      <c r="AS126" s="514">
        <v>56456</v>
      </c>
      <c r="AT126" s="513">
        <v>7.5</v>
      </c>
      <c r="AU126" s="514">
        <v>5625</v>
      </c>
      <c r="AV126" s="514">
        <v>1097</v>
      </c>
      <c r="AW126" s="534">
        <v>6722</v>
      </c>
      <c r="AX126" s="535">
        <v>39.098591999999996</v>
      </c>
      <c r="AY126" s="534">
        <v>53023</v>
      </c>
      <c r="AZ126" s="534">
        <v>10155</v>
      </c>
      <c r="BA126" s="536">
        <v>63178</v>
      </c>
      <c r="BB126" s="537"/>
      <c r="BC126" s="519">
        <v>0</v>
      </c>
      <c r="BD126" s="507">
        <v>174132</v>
      </c>
    </row>
    <row r="127" spans="1:56" ht="15" customHeight="1" x14ac:dyDescent="0.2">
      <c r="A127" s="131" t="s">
        <v>773</v>
      </c>
      <c r="B127" s="132"/>
      <c r="C127" s="133" t="s">
        <v>774</v>
      </c>
      <c r="D127" s="489">
        <v>0</v>
      </c>
      <c r="E127" s="508">
        <v>0</v>
      </c>
      <c r="F127" s="489"/>
      <c r="G127" s="527">
        <v>0</v>
      </c>
      <c r="H127" s="528"/>
      <c r="I127" s="527">
        <v>0</v>
      </c>
      <c r="J127" s="529">
        <v>0</v>
      </c>
      <c r="K127" s="530"/>
      <c r="L127" s="531"/>
      <c r="M127" s="532"/>
      <c r="N127" s="489">
        <v>0</v>
      </c>
      <c r="O127" s="533">
        <v>0</v>
      </c>
      <c r="P127" s="491"/>
      <c r="Q127" s="512">
        <v>0</v>
      </c>
      <c r="R127" s="513">
        <v>24.072629999999997</v>
      </c>
      <c r="S127" s="514">
        <v>24073</v>
      </c>
      <c r="T127" s="514">
        <v>4600</v>
      </c>
      <c r="U127" s="514">
        <v>28673</v>
      </c>
      <c r="V127" s="513">
        <v>24.307259999999996</v>
      </c>
      <c r="W127" s="514">
        <v>12154</v>
      </c>
      <c r="X127" s="514">
        <v>2370</v>
      </c>
      <c r="Y127" s="514">
        <v>14524</v>
      </c>
      <c r="Z127" s="513">
        <v>48.379889999999989</v>
      </c>
      <c r="AA127" s="514">
        <v>36227</v>
      </c>
      <c r="AB127" s="514">
        <v>6970</v>
      </c>
      <c r="AC127" s="515">
        <v>43197</v>
      </c>
      <c r="AD127" s="513">
        <v>24.072629999999997</v>
      </c>
      <c r="AE127" s="514">
        <v>19258</v>
      </c>
      <c r="AF127" s="514">
        <v>3680</v>
      </c>
      <c r="AG127" s="514">
        <v>22938</v>
      </c>
      <c r="AH127" s="513">
        <v>24.307259999999996</v>
      </c>
      <c r="AI127" s="514">
        <v>9723</v>
      </c>
      <c r="AJ127" s="514">
        <v>1896</v>
      </c>
      <c r="AK127" s="514">
        <v>11619</v>
      </c>
      <c r="AL127" s="513">
        <v>48.379889999999989</v>
      </c>
      <c r="AM127" s="514">
        <v>28981</v>
      </c>
      <c r="AN127" s="514">
        <v>5576</v>
      </c>
      <c r="AO127" s="516">
        <v>34557</v>
      </c>
      <c r="AP127" s="513">
        <v>24.072629999999997</v>
      </c>
      <c r="AQ127" s="514">
        <v>36109</v>
      </c>
      <c r="AR127" s="514">
        <v>6900</v>
      </c>
      <c r="AS127" s="514">
        <v>43009</v>
      </c>
      <c r="AT127" s="513">
        <v>24.307259999999996</v>
      </c>
      <c r="AU127" s="514">
        <v>18230</v>
      </c>
      <c r="AV127" s="514">
        <v>3555</v>
      </c>
      <c r="AW127" s="534">
        <v>21785</v>
      </c>
      <c r="AX127" s="535">
        <v>48.379889999999989</v>
      </c>
      <c r="AY127" s="534">
        <v>54339</v>
      </c>
      <c r="AZ127" s="534">
        <v>10455</v>
      </c>
      <c r="BA127" s="536">
        <v>64794</v>
      </c>
      <c r="BB127" s="537"/>
      <c r="BC127" s="519">
        <v>0</v>
      </c>
      <c r="BD127" s="507">
        <v>142548</v>
      </c>
    </row>
    <row r="128" spans="1:56" ht="15" customHeight="1" x14ac:dyDescent="0.2">
      <c r="A128" s="131" t="s">
        <v>775</v>
      </c>
      <c r="B128" s="132"/>
      <c r="C128" s="133" t="s">
        <v>776</v>
      </c>
      <c r="D128" s="489">
        <v>0</v>
      </c>
      <c r="E128" s="508">
        <v>0</v>
      </c>
      <c r="F128" s="489"/>
      <c r="G128" s="527">
        <v>0</v>
      </c>
      <c r="H128" s="528"/>
      <c r="I128" s="527">
        <v>0</v>
      </c>
      <c r="J128" s="529">
        <v>0</v>
      </c>
      <c r="K128" s="530"/>
      <c r="L128" s="531"/>
      <c r="M128" s="532"/>
      <c r="N128" s="489">
        <v>390</v>
      </c>
      <c r="O128" s="533">
        <v>27300</v>
      </c>
      <c r="P128" s="491"/>
      <c r="Q128" s="512">
        <v>27300</v>
      </c>
      <c r="R128" s="513">
        <v>108.75431200000003</v>
      </c>
      <c r="S128" s="514">
        <v>108754</v>
      </c>
      <c r="T128" s="514">
        <v>20783</v>
      </c>
      <c r="U128" s="514">
        <v>129537</v>
      </c>
      <c r="V128" s="513">
        <v>49.81401799999999</v>
      </c>
      <c r="W128" s="514">
        <v>24907</v>
      </c>
      <c r="X128" s="514">
        <v>4857</v>
      </c>
      <c r="Y128" s="514">
        <v>29764</v>
      </c>
      <c r="Z128" s="513">
        <v>158.56833</v>
      </c>
      <c r="AA128" s="514">
        <v>133661</v>
      </c>
      <c r="AB128" s="514">
        <v>25640</v>
      </c>
      <c r="AC128" s="515">
        <v>159301</v>
      </c>
      <c r="AD128" s="513">
        <v>108.75431200000003</v>
      </c>
      <c r="AE128" s="514">
        <v>87003</v>
      </c>
      <c r="AF128" s="514">
        <v>16626</v>
      </c>
      <c r="AG128" s="514">
        <v>103629</v>
      </c>
      <c r="AH128" s="513">
        <v>49.81401799999999</v>
      </c>
      <c r="AI128" s="514">
        <v>19926</v>
      </c>
      <c r="AJ128" s="514">
        <v>3886</v>
      </c>
      <c r="AK128" s="514">
        <v>23812</v>
      </c>
      <c r="AL128" s="513">
        <v>158.56833</v>
      </c>
      <c r="AM128" s="514">
        <v>106929</v>
      </c>
      <c r="AN128" s="514">
        <v>20512</v>
      </c>
      <c r="AO128" s="516">
        <v>127441</v>
      </c>
      <c r="AP128" s="513">
        <v>108.75431200000003</v>
      </c>
      <c r="AQ128" s="514">
        <v>163131</v>
      </c>
      <c r="AR128" s="514">
        <v>31174</v>
      </c>
      <c r="AS128" s="514">
        <v>194305</v>
      </c>
      <c r="AT128" s="513">
        <v>49.81401799999999</v>
      </c>
      <c r="AU128" s="514">
        <v>37361</v>
      </c>
      <c r="AV128" s="514">
        <v>7285</v>
      </c>
      <c r="AW128" s="534">
        <v>44646</v>
      </c>
      <c r="AX128" s="535">
        <v>158.56833</v>
      </c>
      <c r="AY128" s="534">
        <v>200492</v>
      </c>
      <c r="AZ128" s="534">
        <v>38459</v>
      </c>
      <c r="BA128" s="536">
        <v>238951</v>
      </c>
      <c r="BB128" s="537"/>
      <c r="BC128" s="519">
        <v>0</v>
      </c>
      <c r="BD128" s="507">
        <v>552993</v>
      </c>
    </row>
    <row r="129" spans="1:56" ht="15" customHeight="1" x14ac:dyDescent="0.2">
      <c r="A129" s="538" t="s">
        <v>777</v>
      </c>
      <c r="B129" s="539"/>
      <c r="C129" s="540" t="s">
        <v>778</v>
      </c>
      <c r="D129" s="489">
        <v>0</v>
      </c>
      <c r="E129" s="508">
        <v>0</v>
      </c>
      <c r="F129" s="489"/>
      <c r="G129" s="491">
        <v>0</v>
      </c>
      <c r="H129" s="489"/>
      <c r="I129" s="491">
        <v>0</v>
      </c>
      <c r="J129" s="509">
        <v>0</v>
      </c>
      <c r="K129" s="493"/>
      <c r="L129" s="531"/>
      <c r="M129" s="511"/>
      <c r="N129" s="489">
        <v>81</v>
      </c>
      <c r="O129" s="512">
        <v>5670</v>
      </c>
      <c r="P129" s="491"/>
      <c r="Q129" s="512">
        <v>5670</v>
      </c>
      <c r="R129" s="513">
        <v>43</v>
      </c>
      <c r="S129" s="514">
        <v>43000</v>
      </c>
      <c r="T129" s="514">
        <v>8217</v>
      </c>
      <c r="U129" s="514">
        <v>51217</v>
      </c>
      <c r="V129" s="513">
        <v>29.34853</v>
      </c>
      <c r="W129" s="514">
        <v>14674</v>
      </c>
      <c r="X129" s="514">
        <v>2861</v>
      </c>
      <c r="Y129" s="514">
        <v>17535</v>
      </c>
      <c r="Z129" s="513">
        <v>72.348529999999997</v>
      </c>
      <c r="AA129" s="514">
        <v>57674</v>
      </c>
      <c r="AB129" s="514">
        <v>11078</v>
      </c>
      <c r="AC129" s="515">
        <v>68752</v>
      </c>
      <c r="AD129" s="513">
        <v>43</v>
      </c>
      <c r="AE129" s="514">
        <v>34400</v>
      </c>
      <c r="AF129" s="514">
        <v>6574</v>
      </c>
      <c r="AG129" s="514">
        <v>40974</v>
      </c>
      <c r="AH129" s="513">
        <v>29.34853</v>
      </c>
      <c r="AI129" s="514">
        <v>11739</v>
      </c>
      <c r="AJ129" s="514">
        <v>2289</v>
      </c>
      <c r="AK129" s="514">
        <v>14028</v>
      </c>
      <c r="AL129" s="513">
        <v>72.348529999999997</v>
      </c>
      <c r="AM129" s="514">
        <v>46139</v>
      </c>
      <c r="AN129" s="514">
        <v>8863</v>
      </c>
      <c r="AO129" s="516">
        <v>55002</v>
      </c>
      <c r="AP129" s="513">
        <v>43</v>
      </c>
      <c r="AQ129" s="514">
        <v>64500</v>
      </c>
      <c r="AR129" s="514">
        <v>12326</v>
      </c>
      <c r="AS129" s="514">
        <v>76826</v>
      </c>
      <c r="AT129" s="513">
        <v>29.34853</v>
      </c>
      <c r="AU129" s="514">
        <v>22011</v>
      </c>
      <c r="AV129" s="514">
        <v>4292</v>
      </c>
      <c r="AW129" s="514">
        <v>26303</v>
      </c>
      <c r="AX129" s="513">
        <v>72.348529999999997</v>
      </c>
      <c r="AY129" s="514">
        <v>86511</v>
      </c>
      <c r="AZ129" s="514">
        <v>16618</v>
      </c>
      <c r="BA129" s="517">
        <v>103129</v>
      </c>
      <c r="BB129" s="537"/>
      <c r="BC129" s="519">
        <v>0</v>
      </c>
      <c r="BD129" s="507">
        <v>232553</v>
      </c>
    </row>
    <row r="130" spans="1:56" ht="15" customHeight="1" x14ac:dyDescent="0.2">
      <c r="A130" s="541" t="s">
        <v>779</v>
      </c>
      <c r="B130" s="539"/>
      <c r="C130" s="540" t="s">
        <v>780</v>
      </c>
      <c r="D130" s="489"/>
      <c r="E130" s="508"/>
      <c r="F130" s="489"/>
      <c r="G130" s="491"/>
      <c r="H130" s="489"/>
      <c r="I130" s="491"/>
      <c r="J130" s="509"/>
      <c r="K130" s="493"/>
      <c r="L130" s="510"/>
      <c r="M130" s="511"/>
      <c r="N130" s="489"/>
      <c r="O130" s="512"/>
      <c r="P130" s="491"/>
      <c r="Q130" s="512"/>
      <c r="R130" s="513"/>
      <c r="S130" s="514"/>
      <c r="T130" s="514"/>
      <c r="U130" s="514"/>
      <c r="V130" s="513"/>
      <c r="W130" s="514"/>
      <c r="X130" s="514"/>
      <c r="Y130" s="514"/>
      <c r="Z130" s="513"/>
      <c r="AA130" s="514"/>
      <c r="AB130" s="514"/>
      <c r="AC130" s="515"/>
      <c r="AD130" s="513"/>
      <c r="AE130" s="514"/>
      <c r="AF130" s="514"/>
      <c r="AG130" s="514"/>
      <c r="AH130" s="513"/>
      <c r="AI130" s="514"/>
      <c r="AJ130" s="514"/>
      <c r="AK130" s="514"/>
      <c r="AL130" s="513"/>
      <c r="AM130" s="514"/>
      <c r="AN130" s="514"/>
      <c r="AO130" s="516"/>
      <c r="AP130" s="513"/>
      <c r="AQ130" s="514"/>
      <c r="AR130" s="514"/>
      <c r="AS130" s="514"/>
      <c r="AT130" s="513"/>
      <c r="AU130" s="514"/>
      <c r="AV130" s="514"/>
      <c r="AW130" s="514"/>
      <c r="AX130" s="513"/>
      <c r="AY130" s="514"/>
      <c r="AZ130" s="514"/>
      <c r="BA130" s="517"/>
      <c r="BB130" s="537"/>
      <c r="BC130" s="519"/>
      <c r="BD130" s="507"/>
    </row>
    <row r="131" spans="1:56" ht="15" customHeight="1" x14ac:dyDescent="0.2">
      <c r="A131" s="541" t="s">
        <v>781</v>
      </c>
      <c r="B131" s="539"/>
      <c r="C131" s="540" t="s">
        <v>782</v>
      </c>
      <c r="D131" s="489"/>
      <c r="E131" s="508"/>
      <c r="F131" s="489"/>
      <c r="G131" s="491"/>
      <c r="H131" s="489"/>
      <c r="I131" s="491"/>
      <c r="J131" s="509"/>
      <c r="K131" s="493"/>
      <c r="L131" s="510"/>
      <c r="M131" s="511"/>
      <c r="N131" s="489"/>
      <c r="O131" s="512"/>
      <c r="P131" s="491"/>
      <c r="Q131" s="512"/>
      <c r="R131" s="513"/>
      <c r="S131" s="514"/>
      <c r="T131" s="514"/>
      <c r="U131" s="514"/>
      <c r="V131" s="513"/>
      <c r="W131" s="514"/>
      <c r="X131" s="514"/>
      <c r="Y131" s="514"/>
      <c r="Z131" s="513"/>
      <c r="AA131" s="514"/>
      <c r="AB131" s="514"/>
      <c r="AC131" s="515"/>
      <c r="AD131" s="513"/>
      <c r="AE131" s="514"/>
      <c r="AF131" s="514"/>
      <c r="AG131" s="514"/>
      <c r="AH131" s="513"/>
      <c r="AI131" s="514"/>
      <c r="AJ131" s="514"/>
      <c r="AK131" s="514"/>
      <c r="AL131" s="513"/>
      <c r="AM131" s="514"/>
      <c r="AN131" s="514"/>
      <c r="AO131" s="516"/>
      <c r="AP131" s="513"/>
      <c r="AQ131" s="514"/>
      <c r="AR131" s="514"/>
      <c r="AS131" s="514"/>
      <c r="AT131" s="513"/>
      <c r="AU131" s="514"/>
      <c r="AV131" s="514"/>
      <c r="AW131" s="514"/>
      <c r="AX131" s="513"/>
      <c r="AY131" s="514"/>
      <c r="AZ131" s="514"/>
      <c r="BA131" s="517"/>
      <c r="BB131" s="537"/>
      <c r="BC131" s="519"/>
      <c r="BD131" s="507"/>
    </row>
    <row r="132" spans="1:56" ht="15" customHeight="1" x14ac:dyDescent="0.2">
      <c r="A132" s="541" t="s">
        <v>783</v>
      </c>
      <c r="B132" s="539"/>
      <c r="C132" s="540" t="s">
        <v>784</v>
      </c>
      <c r="D132" s="489"/>
      <c r="E132" s="508"/>
      <c r="F132" s="489"/>
      <c r="G132" s="491"/>
      <c r="H132" s="489"/>
      <c r="I132" s="491"/>
      <c r="J132" s="509"/>
      <c r="K132" s="493"/>
      <c r="L132" s="510"/>
      <c r="M132" s="511"/>
      <c r="N132" s="489"/>
      <c r="O132" s="512"/>
      <c r="P132" s="491"/>
      <c r="Q132" s="512"/>
      <c r="R132" s="513"/>
      <c r="S132" s="514"/>
      <c r="T132" s="514"/>
      <c r="U132" s="514"/>
      <c r="V132" s="513"/>
      <c r="W132" s="514"/>
      <c r="X132" s="514"/>
      <c r="Y132" s="514"/>
      <c r="Z132" s="513"/>
      <c r="AA132" s="514"/>
      <c r="AB132" s="514"/>
      <c r="AC132" s="515"/>
      <c r="AD132" s="513"/>
      <c r="AE132" s="514"/>
      <c r="AF132" s="514"/>
      <c r="AG132" s="514"/>
      <c r="AH132" s="513"/>
      <c r="AI132" s="514"/>
      <c r="AJ132" s="514"/>
      <c r="AK132" s="514"/>
      <c r="AL132" s="513"/>
      <c r="AM132" s="514"/>
      <c r="AN132" s="514"/>
      <c r="AO132" s="516"/>
      <c r="AP132" s="513"/>
      <c r="AQ132" s="514"/>
      <c r="AR132" s="514"/>
      <c r="AS132" s="514"/>
      <c r="AT132" s="513"/>
      <c r="AU132" s="514"/>
      <c r="AV132" s="514"/>
      <c r="AW132" s="514"/>
      <c r="AX132" s="513"/>
      <c r="AY132" s="514"/>
      <c r="AZ132" s="514"/>
      <c r="BA132" s="517"/>
      <c r="BB132" s="537"/>
      <c r="BC132" s="519"/>
      <c r="BD132" s="507"/>
    </row>
    <row r="133" spans="1:56" ht="15" customHeight="1" x14ac:dyDescent="0.2">
      <c r="A133" s="541" t="s">
        <v>785</v>
      </c>
      <c r="B133" s="539"/>
      <c r="C133" s="540" t="s">
        <v>786</v>
      </c>
      <c r="D133" s="489"/>
      <c r="E133" s="508"/>
      <c r="F133" s="489"/>
      <c r="G133" s="491"/>
      <c r="H133" s="489"/>
      <c r="I133" s="491"/>
      <c r="J133" s="509"/>
      <c r="K133" s="493"/>
      <c r="L133" s="510"/>
      <c r="M133" s="511"/>
      <c r="N133" s="489"/>
      <c r="O133" s="512"/>
      <c r="P133" s="491"/>
      <c r="Q133" s="512"/>
      <c r="R133" s="513"/>
      <c r="S133" s="514"/>
      <c r="T133" s="514"/>
      <c r="U133" s="514"/>
      <c r="V133" s="513"/>
      <c r="W133" s="514"/>
      <c r="X133" s="514"/>
      <c r="Y133" s="514"/>
      <c r="Z133" s="513"/>
      <c r="AA133" s="514"/>
      <c r="AB133" s="514"/>
      <c r="AC133" s="515"/>
      <c r="AD133" s="513"/>
      <c r="AE133" s="514"/>
      <c r="AF133" s="514"/>
      <c r="AG133" s="514"/>
      <c r="AH133" s="513"/>
      <c r="AI133" s="514"/>
      <c r="AJ133" s="514"/>
      <c r="AK133" s="514"/>
      <c r="AL133" s="513"/>
      <c r="AM133" s="514"/>
      <c r="AN133" s="514"/>
      <c r="AO133" s="516"/>
      <c r="AP133" s="513"/>
      <c r="AQ133" s="514"/>
      <c r="AR133" s="514"/>
      <c r="AS133" s="514"/>
      <c r="AT133" s="513"/>
      <c r="AU133" s="514"/>
      <c r="AV133" s="514"/>
      <c r="AW133" s="514"/>
      <c r="AX133" s="513"/>
      <c r="AY133" s="514"/>
      <c r="AZ133" s="514"/>
      <c r="BA133" s="517"/>
      <c r="BB133" s="537"/>
      <c r="BC133" s="519"/>
      <c r="BD133" s="507"/>
    </row>
    <row r="134" spans="1:56" ht="15" customHeight="1" x14ac:dyDescent="0.2">
      <c r="A134" s="541" t="s">
        <v>787</v>
      </c>
      <c r="B134" s="539"/>
      <c r="C134" s="540" t="s">
        <v>788</v>
      </c>
      <c r="D134" s="489"/>
      <c r="E134" s="508"/>
      <c r="F134" s="489"/>
      <c r="G134" s="491"/>
      <c r="H134" s="489"/>
      <c r="I134" s="491"/>
      <c r="J134" s="509"/>
      <c r="K134" s="493"/>
      <c r="L134" s="510"/>
      <c r="M134" s="511"/>
      <c r="N134" s="489"/>
      <c r="O134" s="512"/>
      <c r="P134" s="491"/>
      <c r="Q134" s="512"/>
      <c r="R134" s="513"/>
      <c r="S134" s="514"/>
      <c r="T134" s="514"/>
      <c r="U134" s="514"/>
      <c r="V134" s="513"/>
      <c r="W134" s="514"/>
      <c r="X134" s="514"/>
      <c r="Y134" s="514"/>
      <c r="Z134" s="513"/>
      <c r="AA134" s="514"/>
      <c r="AB134" s="514"/>
      <c r="AC134" s="515"/>
      <c r="AD134" s="513"/>
      <c r="AE134" s="514"/>
      <c r="AF134" s="514"/>
      <c r="AG134" s="514"/>
      <c r="AH134" s="513"/>
      <c r="AI134" s="514"/>
      <c r="AJ134" s="514"/>
      <c r="AK134" s="514"/>
      <c r="AL134" s="513"/>
      <c r="AM134" s="514"/>
      <c r="AN134" s="514"/>
      <c r="AO134" s="516"/>
      <c r="AP134" s="513"/>
      <c r="AQ134" s="514"/>
      <c r="AR134" s="514"/>
      <c r="AS134" s="514"/>
      <c r="AT134" s="513"/>
      <c r="AU134" s="514"/>
      <c r="AV134" s="514"/>
      <c r="AW134" s="514"/>
      <c r="AX134" s="513"/>
      <c r="AY134" s="514"/>
      <c r="AZ134" s="514"/>
      <c r="BA134" s="517"/>
      <c r="BB134" s="537"/>
      <c r="BC134" s="519"/>
      <c r="BD134" s="507"/>
    </row>
    <row r="135" spans="1:56" ht="15" customHeight="1" x14ac:dyDescent="0.2">
      <c r="A135" s="541" t="s">
        <v>779</v>
      </c>
      <c r="B135" s="539"/>
      <c r="C135" s="540" t="s">
        <v>789</v>
      </c>
      <c r="D135" s="489"/>
      <c r="E135" s="508"/>
      <c r="F135" s="489"/>
      <c r="G135" s="491"/>
      <c r="H135" s="489"/>
      <c r="I135" s="491"/>
      <c r="J135" s="509"/>
      <c r="K135" s="493"/>
      <c r="L135" s="510"/>
      <c r="M135" s="511"/>
      <c r="N135" s="489"/>
      <c r="O135" s="512"/>
      <c r="P135" s="491"/>
      <c r="Q135" s="512"/>
      <c r="R135" s="513"/>
      <c r="S135" s="514"/>
      <c r="T135" s="514"/>
      <c r="U135" s="514"/>
      <c r="V135" s="513"/>
      <c r="W135" s="514"/>
      <c r="X135" s="514"/>
      <c r="Y135" s="514"/>
      <c r="Z135" s="513"/>
      <c r="AA135" s="514"/>
      <c r="AB135" s="514"/>
      <c r="AC135" s="515"/>
      <c r="AD135" s="513"/>
      <c r="AE135" s="514"/>
      <c r="AF135" s="514"/>
      <c r="AG135" s="514"/>
      <c r="AH135" s="513"/>
      <c r="AI135" s="514"/>
      <c r="AJ135" s="514"/>
      <c r="AK135" s="514"/>
      <c r="AL135" s="513"/>
      <c r="AM135" s="514"/>
      <c r="AN135" s="514"/>
      <c r="AO135" s="516"/>
      <c r="AP135" s="513"/>
      <c r="AQ135" s="514"/>
      <c r="AR135" s="514"/>
      <c r="AS135" s="514"/>
      <c r="AT135" s="513"/>
      <c r="AU135" s="514"/>
      <c r="AV135" s="514"/>
      <c r="AW135" s="514"/>
      <c r="AX135" s="513"/>
      <c r="AY135" s="514"/>
      <c r="AZ135" s="514"/>
      <c r="BA135" s="517"/>
      <c r="BB135" s="537"/>
      <c r="BC135" s="519"/>
      <c r="BD135" s="507"/>
    </row>
    <row r="136" spans="1:56" s="456" customFormat="1" ht="15" customHeight="1" thickBot="1" x14ac:dyDescent="0.25">
      <c r="A136" s="437"/>
      <c r="B136" s="438"/>
      <c r="C136" s="439" t="s">
        <v>790</v>
      </c>
      <c r="D136" s="440">
        <v>26</v>
      </c>
      <c r="E136" s="441">
        <v>546000</v>
      </c>
      <c r="F136" s="440">
        <v>0</v>
      </c>
      <c r="G136" s="442">
        <v>0</v>
      </c>
      <c r="H136" s="440">
        <v>0</v>
      </c>
      <c r="I136" s="442">
        <v>0</v>
      </c>
      <c r="J136" s="443">
        <v>0</v>
      </c>
      <c r="K136" s="444">
        <v>0</v>
      </c>
      <c r="L136" s="445">
        <v>0</v>
      </c>
      <c r="M136" s="446">
        <v>0</v>
      </c>
      <c r="N136" s="440">
        <v>15207</v>
      </c>
      <c r="O136" s="447">
        <v>1064490</v>
      </c>
      <c r="P136" s="442">
        <v>0</v>
      </c>
      <c r="Q136" s="447">
        <v>1064490</v>
      </c>
      <c r="R136" s="448">
        <v>2427.7208850000002</v>
      </c>
      <c r="S136" s="449">
        <v>2427719</v>
      </c>
      <c r="T136" s="449">
        <v>463936</v>
      </c>
      <c r="U136" s="449">
        <v>2891655</v>
      </c>
      <c r="V136" s="448">
        <v>896.50188500000002</v>
      </c>
      <c r="W136" s="449">
        <v>448252</v>
      </c>
      <c r="X136" s="449">
        <v>87413</v>
      </c>
      <c r="Y136" s="449">
        <v>535665</v>
      </c>
      <c r="Z136" s="448">
        <v>3324.2227700000008</v>
      </c>
      <c r="AA136" s="449">
        <v>2875971</v>
      </c>
      <c r="AB136" s="449">
        <v>551349</v>
      </c>
      <c r="AC136" s="450">
        <v>3427320</v>
      </c>
      <c r="AD136" s="448">
        <v>2427.7208850000002</v>
      </c>
      <c r="AE136" s="449">
        <v>1942176</v>
      </c>
      <c r="AF136" s="449">
        <v>371149</v>
      </c>
      <c r="AG136" s="449">
        <v>2313325</v>
      </c>
      <c r="AH136" s="448">
        <v>896.50188500000002</v>
      </c>
      <c r="AI136" s="449">
        <v>358600</v>
      </c>
      <c r="AJ136" s="449">
        <v>69928</v>
      </c>
      <c r="AK136" s="449">
        <v>428528</v>
      </c>
      <c r="AL136" s="448">
        <v>3324.2227700000008</v>
      </c>
      <c r="AM136" s="449">
        <v>2300776</v>
      </c>
      <c r="AN136" s="449">
        <v>441077</v>
      </c>
      <c r="AO136" s="451">
        <v>2741853</v>
      </c>
      <c r="AP136" s="448">
        <v>2427.7208850000002</v>
      </c>
      <c r="AQ136" s="449">
        <v>3641584</v>
      </c>
      <c r="AR136" s="449">
        <v>695909</v>
      </c>
      <c r="AS136" s="449">
        <v>4337493</v>
      </c>
      <c r="AT136" s="448">
        <v>896.50188500000002</v>
      </c>
      <c r="AU136" s="449">
        <v>672377</v>
      </c>
      <c r="AV136" s="449">
        <v>131117</v>
      </c>
      <c r="AW136" s="449">
        <v>803494</v>
      </c>
      <c r="AX136" s="448">
        <v>3324.2227700000008</v>
      </c>
      <c r="AY136" s="449">
        <v>4313961</v>
      </c>
      <c r="AZ136" s="449">
        <v>827026</v>
      </c>
      <c r="BA136" s="452">
        <v>5140987</v>
      </c>
      <c r="BB136" s="542">
        <v>0</v>
      </c>
      <c r="BC136" s="454">
        <v>0</v>
      </c>
      <c r="BD136" s="455">
        <v>12920650</v>
      </c>
    </row>
    <row r="137" spans="1:56" s="456" customFormat="1" ht="6.75" customHeight="1" thickTop="1" x14ac:dyDescent="0.2">
      <c r="A137" s="457"/>
      <c r="B137" s="458"/>
      <c r="C137" s="543"/>
      <c r="D137" s="460"/>
      <c r="E137" s="462"/>
      <c r="F137" s="524"/>
      <c r="G137" s="462"/>
      <c r="H137" s="525"/>
      <c r="I137" s="462"/>
      <c r="J137" s="462"/>
      <c r="K137" s="526"/>
      <c r="L137" s="462"/>
      <c r="M137" s="462"/>
      <c r="N137" s="460"/>
      <c r="O137" s="461"/>
      <c r="P137" s="462"/>
      <c r="Q137" s="461"/>
      <c r="R137" s="465"/>
      <c r="S137" s="466"/>
      <c r="T137" s="466"/>
      <c r="U137" s="466"/>
      <c r="V137" s="465"/>
      <c r="W137" s="466"/>
      <c r="X137" s="466"/>
      <c r="Y137" s="466"/>
      <c r="Z137" s="465"/>
      <c r="AA137" s="466"/>
      <c r="AB137" s="466"/>
      <c r="AC137" s="462"/>
      <c r="AD137" s="465"/>
      <c r="AE137" s="466"/>
      <c r="AF137" s="466"/>
      <c r="AG137" s="466"/>
      <c r="AH137" s="465"/>
      <c r="AI137" s="466"/>
      <c r="AJ137" s="466"/>
      <c r="AK137" s="466"/>
      <c r="AL137" s="465"/>
      <c r="AM137" s="466"/>
      <c r="AN137" s="466"/>
      <c r="AO137" s="466"/>
      <c r="AP137" s="465"/>
      <c r="AQ137" s="466"/>
      <c r="AR137" s="466"/>
      <c r="AS137" s="466"/>
      <c r="AT137" s="465"/>
      <c r="AU137" s="466"/>
      <c r="AV137" s="466"/>
      <c r="AW137" s="466"/>
      <c r="AX137" s="465"/>
      <c r="AY137" s="466"/>
      <c r="AZ137" s="466"/>
      <c r="BA137" s="466"/>
      <c r="BB137" s="466"/>
      <c r="BC137" s="466"/>
      <c r="BD137" s="461"/>
    </row>
    <row r="138" spans="1:56" ht="15" customHeight="1" x14ac:dyDescent="0.2">
      <c r="A138" s="468" t="s">
        <v>791</v>
      </c>
      <c r="B138" s="469">
        <v>396211</v>
      </c>
      <c r="C138" s="470" t="s">
        <v>792</v>
      </c>
      <c r="D138" s="471">
        <v>0</v>
      </c>
      <c r="E138" s="472">
        <v>0</v>
      </c>
      <c r="F138" s="471"/>
      <c r="G138" s="473">
        <v>0</v>
      </c>
      <c r="H138" s="471"/>
      <c r="I138" s="473">
        <v>0</v>
      </c>
      <c r="J138" s="474">
        <v>0</v>
      </c>
      <c r="K138" s="475"/>
      <c r="L138" s="476"/>
      <c r="M138" s="477"/>
      <c r="N138" s="471">
        <v>192</v>
      </c>
      <c r="O138" s="478">
        <v>13440</v>
      </c>
      <c r="P138" s="473"/>
      <c r="Q138" s="478">
        <v>13440</v>
      </c>
      <c r="R138" s="479">
        <v>79</v>
      </c>
      <c r="S138" s="480">
        <v>79000</v>
      </c>
      <c r="T138" s="480">
        <v>15097</v>
      </c>
      <c r="U138" s="480">
        <v>94097</v>
      </c>
      <c r="V138" s="479">
        <v>12</v>
      </c>
      <c r="W138" s="480">
        <v>6000</v>
      </c>
      <c r="X138" s="480">
        <v>1170</v>
      </c>
      <c r="Y138" s="480">
        <v>7170</v>
      </c>
      <c r="Z138" s="479">
        <v>91</v>
      </c>
      <c r="AA138" s="480">
        <v>85000</v>
      </c>
      <c r="AB138" s="480">
        <v>16267</v>
      </c>
      <c r="AC138" s="481">
        <v>101267</v>
      </c>
      <c r="AD138" s="479">
        <v>79</v>
      </c>
      <c r="AE138" s="480">
        <v>63200</v>
      </c>
      <c r="AF138" s="480">
        <v>12078</v>
      </c>
      <c r="AG138" s="480">
        <v>75278</v>
      </c>
      <c r="AH138" s="479">
        <v>12</v>
      </c>
      <c r="AI138" s="480">
        <v>4800</v>
      </c>
      <c r="AJ138" s="480">
        <v>936</v>
      </c>
      <c r="AK138" s="480">
        <v>5736</v>
      </c>
      <c r="AL138" s="479">
        <v>91</v>
      </c>
      <c r="AM138" s="480">
        <v>68000</v>
      </c>
      <c r="AN138" s="480">
        <v>13014</v>
      </c>
      <c r="AO138" s="482">
        <v>81014</v>
      </c>
      <c r="AP138" s="479">
        <v>79</v>
      </c>
      <c r="AQ138" s="480">
        <v>118500</v>
      </c>
      <c r="AR138" s="480">
        <v>22645</v>
      </c>
      <c r="AS138" s="480">
        <v>141145</v>
      </c>
      <c r="AT138" s="479">
        <v>12</v>
      </c>
      <c r="AU138" s="480">
        <v>9000</v>
      </c>
      <c r="AV138" s="480">
        <v>1755</v>
      </c>
      <c r="AW138" s="480">
        <v>10755</v>
      </c>
      <c r="AX138" s="479">
        <v>91</v>
      </c>
      <c r="AY138" s="480">
        <v>127500</v>
      </c>
      <c r="AZ138" s="480">
        <v>24400</v>
      </c>
      <c r="BA138" s="483">
        <v>151900</v>
      </c>
      <c r="BB138" s="544"/>
      <c r="BC138" s="484">
        <v>0</v>
      </c>
      <c r="BD138" s="485">
        <v>347621</v>
      </c>
    </row>
    <row r="139" spans="1:56" ht="15" customHeight="1" x14ac:dyDescent="0.2">
      <c r="A139" s="364" t="s">
        <v>793</v>
      </c>
      <c r="B139" s="365" t="s">
        <v>794</v>
      </c>
      <c r="C139" s="366" t="s">
        <v>795</v>
      </c>
      <c r="D139" s="350">
        <v>0</v>
      </c>
      <c r="E139" s="367">
        <v>0</v>
      </c>
      <c r="F139" s="350"/>
      <c r="G139" s="368">
        <v>0</v>
      </c>
      <c r="H139" s="350"/>
      <c r="I139" s="368">
        <v>0</v>
      </c>
      <c r="J139" s="369">
        <v>0</v>
      </c>
      <c r="K139" s="370"/>
      <c r="L139" s="371"/>
      <c r="M139" s="372"/>
      <c r="N139" s="350">
        <v>109</v>
      </c>
      <c r="O139" s="373">
        <v>7630</v>
      </c>
      <c r="P139" s="368"/>
      <c r="Q139" s="373">
        <v>7630</v>
      </c>
      <c r="R139" s="374">
        <v>31.994900000000001</v>
      </c>
      <c r="S139" s="375">
        <v>31995</v>
      </c>
      <c r="T139" s="375">
        <v>6114</v>
      </c>
      <c r="U139" s="375">
        <v>38109</v>
      </c>
      <c r="V139" s="374">
        <v>7</v>
      </c>
      <c r="W139" s="375">
        <v>3500</v>
      </c>
      <c r="X139" s="375">
        <v>683</v>
      </c>
      <c r="Y139" s="375">
        <v>4183</v>
      </c>
      <c r="Z139" s="374">
        <v>38.994900000000001</v>
      </c>
      <c r="AA139" s="375">
        <v>35495</v>
      </c>
      <c r="AB139" s="375">
        <v>6797</v>
      </c>
      <c r="AC139" s="376">
        <v>42292</v>
      </c>
      <c r="AD139" s="374">
        <v>31.994900000000001</v>
      </c>
      <c r="AE139" s="375">
        <v>25596</v>
      </c>
      <c r="AF139" s="375">
        <v>4891</v>
      </c>
      <c r="AG139" s="375">
        <v>30487</v>
      </c>
      <c r="AH139" s="374">
        <v>7</v>
      </c>
      <c r="AI139" s="375">
        <v>2800</v>
      </c>
      <c r="AJ139" s="375">
        <v>546</v>
      </c>
      <c r="AK139" s="375">
        <v>3346</v>
      </c>
      <c r="AL139" s="374">
        <v>38.994900000000001</v>
      </c>
      <c r="AM139" s="375">
        <v>28396</v>
      </c>
      <c r="AN139" s="375">
        <v>5437</v>
      </c>
      <c r="AO139" s="377">
        <v>33833</v>
      </c>
      <c r="AP139" s="374">
        <v>31.994900000000001</v>
      </c>
      <c r="AQ139" s="375">
        <v>47992</v>
      </c>
      <c r="AR139" s="375">
        <v>9171</v>
      </c>
      <c r="AS139" s="375">
        <v>57163</v>
      </c>
      <c r="AT139" s="374">
        <v>7</v>
      </c>
      <c r="AU139" s="375">
        <v>5250</v>
      </c>
      <c r="AV139" s="375">
        <v>1024</v>
      </c>
      <c r="AW139" s="375">
        <v>6274</v>
      </c>
      <c r="AX139" s="374">
        <v>38.994900000000001</v>
      </c>
      <c r="AY139" s="375">
        <v>53242</v>
      </c>
      <c r="AZ139" s="375">
        <v>10195</v>
      </c>
      <c r="BA139" s="378">
        <v>63437</v>
      </c>
      <c r="BB139" s="361"/>
      <c r="BC139" s="379">
        <v>0</v>
      </c>
      <c r="BD139" s="380">
        <v>147192</v>
      </c>
    </row>
    <row r="140" spans="1:56" ht="15" customHeight="1" x14ac:dyDescent="0.2">
      <c r="A140" s="381" t="s">
        <v>796</v>
      </c>
      <c r="B140" s="365" t="s">
        <v>797</v>
      </c>
      <c r="C140" s="366" t="s">
        <v>798</v>
      </c>
      <c r="D140" s="350">
        <v>0</v>
      </c>
      <c r="E140" s="367">
        <v>0</v>
      </c>
      <c r="F140" s="350"/>
      <c r="G140" s="368">
        <v>0</v>
      </c>
      <c r="H140" s="350"/>
      <c r="I140" s="368">
        <v>0</v>
      </c>
      <c r="J140" s="369">
        <v>0</v>
      </c>
      <c r="K140" s="370"/>
      <c r="L140" s="371"/>
      <c r="M140" s="372"/>
      <c r="N140" s="350">
        <v>23</v>
      </c>
      <c r="O140" s="373">
        <v>1610</v>
      </c>
      <c r="P140" s="368"/>
      <c r="Q140" s="373">
        <v>1610</v>
      </c>
      <c r="R140" s="374">
        <v>28</v>
      </c>
      <c r="S140" s="375">
        <v>28000</v>
      </c>
      <c r="T140" s="375">
        <v>5351</v>
      </c>
      <c r="U140" s="375">
        <v>33351</v>
      </c>
      <c r="V140" s="374">
        <v>7</v>
      </c>
      <c r="W140" s="375">
        <v>3500</v>
      </c>
      <c r="X140" s="375">
        <v>683</v>
      </c>
      <c r="Y140" s="375">
        <v>4183</v>
      </c>
      <c r="Z140" s="374">
        <v>35</v>
      </c>
      <c r="AA140" s="375">
        <v>31500</v>
      </c>
      <c r="AB140" s="375">
        <v>6034</v>
      </c>
      <c r="AC140" s="376">
        <v>37534</v>
      </c>
      <c r="AD140" s="374">
        <v>28</v>
      </c>
      <c r="AE140" s="375">
        <v>22400</v>
      </c>
      <c r="AF140" s="375">
        <v>4281</v>
      </c>
      <c r="AG140" s="375">
        <v>26681</v>
      </c>
      <c r="AH140" s="374">
        <v>7</v>
      </c>
      <c r="AI140" s="375">
        <v>2800</v>
      </c>
      <c r="AJ140" s="375">
        <v>546</v>
      </c>
      <c r="AK140" s="375">
        <v>3346</v>
      </c>
      <c r="AL140" s="374">
        <v>35</v>
      </c>
      <c r="AM140" s="375">
        <v>25200</v>
      </c>
      <c r="AN140" s="375">
        <v>4827</v>
      </c>
      <c r="AO140" s="377">
        <v>30027</v>
      </c>
      <c r="AP140" s="374">
        <v>28</v>
      </c>
      <c r="AQ140" s="375">
        <v>42000</v>
      </c>
      <c r="AR140" s="375">
        <v>8026</v>
      </c>
      <c r="AS140" s="375">
        <v>50026</v>
      </c>
      <c r="AT140" s="374">
        <v>7</v>
      </c>
      <c r="AU140" s="375">
        <v>5250</v>
      </c>
      <c r="AV140" s="375">
        <v>1024</v>
      </c>
      <c r="AW140" s="375">
        <v>6274</v>
      </c>
      <c r="AX140" s="374">
        <v>35</v>
      </c>
      <c r="AY140" s="375">
        <v>47250</v>
      </c>
      <c r="AZ140" s="375">
        <v>9050</v>
      </c>
      <c r="BA140" s="378">
        <v>56300</v>
      </c>
      <c r="BB140" s="361"/>
      <c r="BC140" s="379">
        <v>0</v>
      </c>
      <c r="BD140" s="380">
        <v>125471</v>
      </c>
    </row>
    <row r="141" spans="1:56" ht="15" customHeight="1" x14ac:dyDescent="0.2">
      <c r="A141" s="382" t="s">
        <v>799</v>
      </c>
      <c r="B141" s="383" t="s">
        <v>800</v>
      </c>
      <c r="C141" s="384" t="s">
        <v>801</v>
      </c>
      <c r="D141" s="385">
        <v>0</v>
      </c>
      <c r="E141" s="386">
        <v>0</v>
      </c>
      <c r="F141" s="385"/>
      <c r="G141" s="387">
        <v>0</v>
      </c>
      <c r="H141" s="385"/>
      <c r="I141" s="387">
        <v>0</v>
      </c>
      <c r="J141" s="388">
        <v>0</v>
      </c>
      <c r="K141" s="389"/>
      <c r="L141" s="390"/>
      <c r="M141" s="391"/>
      <c r="N141" s="385">
        <v>30</v>
      </c>
      <c r="O141" s="392">
        <v>2100</v>
      </c>
      <c r="P141" s="387"/>
      <c r="Q141" s="392">
        <v>2100</v>
      </c>
      <c r="R141" s="393">
        <v>38</v>
      </c>
      <c r="S141" s="394">
        <v>38000</v>
      </c>
      <c r="T141" s="394">
        <v>7262</v>
      </c>
      <c r="U141" s="394">
        <v>45262</v>
      </c>
      <c r="V141" s="393">
        <v>10</v>
      </c>
      <c r="W141" s="394">
        <v>5000</v>
      </c>
      <c r="X141" s="394">
        <v>975</v>
      </c>
      <c r="Y141" s="394">
        <v>5975</v>
      </c>
      <c r="Z141" s="393">
        <v>48</v>
      </c>
      <c r="AA141" s="394">
        <v>43000</v>
      </c>
      <c r="AB141" s="394">
        <v>8237</v>
      </c>
      <c r="AC141" s="395">
        <v>51237</v>
      </c>
      <c r="AD141" s="393">
        <v>38</v>
      </c>
      <c r="AE141" s="394">
        <v>30400</v>
      </c>
      <c r="AF141" s="394">
        <v>5809</v>
      </c>
      <c r="AG141" s="394">
        <v>36209</v>
      </c>
      <c r="AH141" s="393">
        <v>10</v>
      </c>
      <c r="AI141" s="394">
        <v>4000</v>
      </c>
      <c r="AJ141" s="394">
        <v>780</v>
      </c>
      <c r="AK141" s="394">
        <v>4780</v>
      </c>
      <c r="AL141" s="393">
        <v>48</v>
      </c>
      <c r="AM141" s="394">
        <v>34400</v>
      </c>
      <c r="AN141" s="394">
        <v>6589</v>
      </c>
      <c r="AO141" s="396">
        <v>40989</v>
      </c>
      <c r="AP141" s="393">
        <v>38</v>
      </c>
      <c r="AQ141" s="394">
        <v>57000</v>
      </c>
      <c r="AR141" s="394">
        <v>10893</v>
      </c>
      <c r="AS141" s="394">
        <v>67893</v>
      </c>
      <c r="AT141" s="393">
        <v>10</v>
      </c>
      <c r="AU141" s="394">
        <v>7500</v>
      </c>
      <c r="AV141" s="394">
        <v>1463</v>
      </c>
      <c r="AW141" s="394">
        <v>8963</v>
      </c>
      <c r="AX141" s="393">
        <v>48</v>
      </c>
      <c r="AY141" s="394">
        <v>64500</v>
      </c>
      <c r="AZ141" s="394">
        <v>12356</v>
      </c>
      <c r="BA141" s="397">
        <v>76856</v>
      </c>
      <c r="BB141" s="398"/>
      <c r="BC141" s="399">
        <v>0</v>
      </c>
      <c r="BD141" s="400">
        <v>171182</v>
      </c>
    </row>
    <row r="142" spans="1:56" ht="15" customHeight="1" x14ac:dyDescent="0.2">
      <c r="A142" s="486"/>
      <c r="B142" s="487"/>
      <c r="C142" s="488"/>
      <c r="D142" s="489"/>
      <c r="E142" s="508"/>
      <c r="F142" s="489"/>
      <c r="G142" s="491"/>
      <c r="H142" s="489"/>
      <c r="I142" s="491"/>
      <c r="J142" s="509"/>
      <c r="K142" s="493"/>
      <c r="L142" s="510"/>
      <c r="M142" s="511"/>
      <c r="N142" s="489"/>
      <c r="O142" s="512"/>
      <c r="P142" s="491"/>
      <c r="Q142" s="512"/>
      <c r="R142" s="513"/>
      <c r="S142" s="514"/>
      <c r="T142" s="514"/>
      <c r="U142" s="514"/>
      <c r="V142" s="513"/>
      <c r="W142" s="514"/>
      <c r="X142" s="514"/>
      <c r="Y142" s="514"/>
      <c r="Z142" s="513"/>
      <c r="AA142" s="514"/>
      <c r="AB142" s="514"/>
      <c r="AC142" s="515"/>
      <c r="AD142" s="513"/>
      <c r="AE142" s="514"/>
      <c r="AF142" s="514"/>
      <c r="AG142" s="514"/>
      <c r="AH142" s="513"/>
      <c r="AI142" s="514"/>
      <c r="AJ142" s="514"/>
      <c r="AK142" s="514"/>
      <c r="AL142" s="513"/>
      <c r="AM142" s="514"/>
      <c r="AN142" s="514"/>
      <c r="AO142" s="516"/>
      <c r="AP142" s="513"/>
      <c r="AQ142" s="514"/>
      <c r="AR142" s="514"/>
      <c r="AS142" s="514"/>
      <c r="AT142" s="513"/>
      <c r="AU142" s="514"/>
      <c r="AV142" s="514"/>
      <c r="AW142" s="514"/>
      <c r="AX142" s="513"/>
      <c r="AY142" s="514"/>
      <c r="AZ142" s="514"/>
      <c r="BA142" s="517"/>
      <c r="BB142" s="545"/>
      <c r="BC142" s="519"/>
      <c r="BD142" s="507"/>
    </row>
    <row r="143" spans="1:56" ht="15" customHeight="1" thickBot="1" x14ac:dyDescent="0.25">
      <c r="A143" s="437"/>
      <c r="B143" s="438"/>
      <c r="C143" s="439" t="s">
        <v>802</v>
      </c>
      <c r="D143" s="440">
        <v>0</v>
      </c>
      <c r="E143" s="441">
        <v>0</v>
      </c>
      <c r="F143" s="440">
        <v>0</v>
      </c>
      <c r="G143" s="442">
        <v>0</v>
      </c>
      <c r="H143" s="440">
        <v>0</v>
      </c>
      <c r="I143" s="442">
        <v>0</v>
      </c>
      <c r="J143" s="443">
        <v>0</v>
      </c>
      <c r="K143" s="444">
        <v>0</v>
      </c>
      <c r="L143" s="445">
        <v>0</v>
      </c>
      <c r="M143" s="446">
        <v>0</v>
      </c>
      <c r="N143" s="440">
        <v>354</v>
      </c>
      <c r="O143" s="447">
        <v>24780</v>
      </c>
      <c r="P143" s="442">
        <v>0</v>
      </c>
      <c r="Q143" s="447">
        <v>24780</v>
      </c>
      <c r="R143" s="448">
        <v>176.9949</v>
      </c>
      <c r="S143" s="449">
        <v>176995</v>
      </c>
      <c r="T143" s="449">
        <v>33824</v>
      </c>
      <c r="U143" s="449">
        <v>210819</v>
      </c>
      <c r="V143" s="448">
        <v>36</v>
      </c>
      <c r="W143" s="449">
        <v>18000</v>
      </c>
      <c r="X143" s="449">
        <v>3511</v>
      </c>
      <c r="Y143" s="449">
        <v>21511</v>
      </c>
      <c r="Z143" s="448">
        <v>212.9949</v>
      </c>
      <c r="AA143" s="449">
        <v>194995</v>
      </c>
      <c r="AB143" s="449">
        <v>37335</v>
      </c>
      <c r="AC143" s="450">
        <v>232330</v>
      </c>
      <c r="AD143" s="448">
        <v>176.9949</v>
      </c>
      <c r="AE143" s="449">
        <v>141596</v>
      </c>
      <c r="AF143" s="449">
        <v>27059</v>
      </c>
      <c r="AG143" s="449">
        <v>168655</v>
      </c>
      <c r="AH143" s="448">
        <v>36</v>
      </c>
      <c r="AI143" s="449">
        <v>14400</v>
      </c>
      <c r="AJ143" s="449">
        <v>2808</v>
      </c>
      <c r="AK143" s="449">
        <v>17208</v>
      </c>
      <c r="AL143" s="448">
        <v>212.9949</v>
      </c>
      <c r="AM143" s="449">
        <v>155996</v>
      </c>
      <c r="AN143" s="449">
        <v>29867</v>
      </c>
      <c r="AO143" s="451">
        <v>185863</v>
      </c>
      <c r="AP143" s="448">
        <v>176.9949</v>
      </c>
      <c r="AQ143" s="449">
        <v>265492</v>
      </c>
      <c r="AR143" s="449">
        <v>50735</v>
      </c>
      <c r="AS143" s="449">
        <v>316227</v>
      </c>
      <c r="AT143" s="448">
        <v>36</v>
      </c>
      <c r="AU143" s="449">
        <v>27000</v>
      </c>
      <c r="AV143" s="449">
        <v>5266</v>
      </c>
      <c r="AW143" s="449">
        <v>32266</v>
      </c>
      <c r="AX143" s="448">
        <v>212.9949</v>
      </c>
      <c r="AY143" s="449">
        <v>292492</v>
      </c>
      <c r="AZ143" s="449">
        <v>56001</v>
      </c>
      <c r="BA143" s="452">
        <v>348493</v>
      </c>
      <c r="BB143" s="542">
        <v>0</v>
      </c>
      <c r="BC143" s="454">
        <v>0</v>
      </c>
      <c r="BD143" s="455">
        <v>791466</v>
      </c>
    </row>
    <row r="144" spans="1:56" s="456" customFormat="1" ht="6.75" customHeight="1" thickTop="1" x14ac:dyDescent="0.2">
      <c r="A144" s="546"/>
      <c r="B144" s="547"/>
      <c r="C144" s="548"/>
      <c r="D144" s="549"/>
      <c r="E144" s="550"/>
      <c r="F144" s="549"/>
      <c r="G144" s="550"/>
      <c r="H144" s="551"/>
      <c r="I144" s="550"/>
      <c r="J144" s="550"/>
      <c r="K144" s="552"/>
      <c r="L144" s="550"/>
      <c r="M144" s="550"/>
      <c r="N144" s="553"/>
      <c r="O144" s="550"/>
      <c r="P144" s="550"/>
      <c r="Q144" s="550"/>
      <c r="R144" s="554"/>
      <c r="S144" s="555"/>
      <c r="T144" s="555"/>
      <c r="U144" s="555"/>
      <c r="V144" s="554"/>
      <c r="W144" s="555"/>
      <c r="X144" s="555"/>
      <c r="Y144" s="555"/>
      <c r="Z144" s="554"/>
      <c r="AA144" s="555"/>
      <c r="AB144" s="555"/>
      <c r="AC144" s="550"/>
      <c r="AD144" s="554"/>
      <c r="AE144" s="555"/>
      <c r="AF144" s="555"/>
      <c r="AG144" s="555"/>
      <c r="AH144" s="554"/>
      <c r="AI144" s="555"/>
      <c r="AJ144" s="555"/>
      <c r="AK144" s="555"/>
      <c r="AL144" s="554"/>
      <c r="AM144" s="555"/>
      <c r="AN144" s="555"/>
      <c r="AO144" s="555"/>
      <c r="AP144" s="554"/>
      <c r="AQ144" s="555"/>
      <c r="AR144" s="555"/>
      <c r="AS144" s="555"/>
      <c r="AT144" s="554"/>
      <c r="AU144" s="555"/>
      <c r="AV144" s="555"/>
      <c r="AW144" s="555"/>
      <c r="AX144" s="554"/>
      <c r="AY144" s="555"/>
      <c r="AZ144" s="555"/>
      <c r="BA144" s="555"/>
      <c r="BB144" s="555"/>
      <c r="BC144" s="555"/>
      <c r="BD144" s="556"/>
    </row>
    <row r="145" spans="1:56" ht="15" customHeight="1" thickBot="1" x14ac:dyDescent="0.25">
      <c r="A145" s="437"/>
      <c r="B145" s="438"/>
      <c r="C145" s="439" t="s">
        <v>803</v>
      </c>
      <c r="D145" s="440">
        <v>271</v>
      </c>
      <c r="E145" s="441">
        <v>5691000</v>
      </c>
      <c r="F145" s="440">
        <v>83</v>
      </c>
      <c r="G145" s="442">
        <v>495000</v>
      </c>
      <c r="H145" s="440">
        <v>110</v>
      </c>
      <c r="I145" s="442">
        <v>439000</v>
      </c>
      <c r="J145" s="442">
        <v>934000</v>
      </c>
      <c r="K145" s="444">
        <v>115760</v>
      </c>
      <c r="L145" s="445">
        <v>28038901.699999992</v>
      </c>
      <c r="M145" s="446">
        <v>12000000</v>
      </c>
      <c r="N145" s="440">
        <v>284648</v>
      </c>
      <c r="O145" s="447">
        <v>19925360</v>
      </c>
      <c r="P145" s="442">
        <v>0</v>
      </c>
      <c r="Q145" s="447">
        <v>19925360</v>
      </c>
      <c r="R145" s="448">
        <v>62749.615373999972</v>
      </c>
      <c r="S145" s="449">
        <v>62749613</v>
      </c>
      <c r="T145" s="449">
        <v>11991452</v>
      </c>
      <c r="U145" s="449">
        <v>74741065</v>
      </c>
      <c r="V145" s="448">
        <v>39799.666024999991</v>
      </c>
      <c r="W145" s="449">
        <v>19899838</v>
      </c>
      <c r="X145" s="449">
        <v>3880488</v>
      </c>
      <c r="Y145" s="449">
        <v>23780326</v>
      </c>
      <c r="Z145" s="448">
        <v>102549.28139900001</v>
      </c>
      <c r="AA145" s="449">
        <v>82649451</v>
      </c>
      <c r="AB145" s="449">
        <v>15871940</v>
      </c>
      <c r="AC145" s="450">
        <v>98521391</v>
      </c>
      <c r="AD145" s="448">
        <v>62749.615373999972</v>
      </c>
      <c r="AE145" s="449">
        <v>50199693</v>
      </c>
      <c r="AF145" s="449">
        <v>9593161</v>
      </c>
      <c r="AG145" s="449">
        <v>59792854</v>
      </c>
      <c r="AH145" s="448">
        <v>39799.666024999991</v>
      </c>
      <c r="AI145" s="449">
        <v>15919869</v>
      </c>
      <c r="AJ145" s="449">
        <v>3104374</v>
      </c>
      <c r="AK145" s="449">
        <v>19024243</v>
      </c>
      <c r="AL145" s="448">
        <v>102549.28139900001</v>
      </c>
      <c r="AM145" s="449">
        <v>66119562</v>
      </c>
      <c r="AN145" s="449">
        <v>12697535</v>
      </c>
      <c r="AO145" s="451">
        <v>78817097</v>
      </c>
      <c r="AP145" s="448">
        <v>62749.615373999972</v>
      </c>
      <c r="AQ145" s="449">
        <v>94124425</v>
      </c>
      <c r="AR145" s="449">
        <v>17987182</v>
      </c>
      <c r="AS145" s="449">
        <v>112111607</v>
      </c>
      <c r="AT145" s="448">
        <v>39799.666024999991</v>
      </c>
      <c r="AU145" s="449">
        <v>29849751</v>
      </c>
      <c r="AV145" s="449">
        <v>5820715</v>
      </c>
      <c r="AW145" s="449">
        <v>35670466</v>
      </c>
      <c r="AX145" s="448">
        <v>102549.28139900001</v>
      </c>
      <c r="AY145" s="449">
        <v>123974176</v>
      </c>
      <c r="AZ145" s="449">
        <v>23807897</v>
      </c>
      <c r="BA145" s="452">
        <v>147782073</v>
      </c>
      <c r="BB145" s="557">
        <v>1176.75</v>
      </c>
      <c r="BC145" s="558">
        <v>2353500</v>
      </c>
      <c r="BD145" s="455">
        <v>350736921</v>
      </c>
    </row>
    <row r="146" spans="1:56" s="456" customFormat="1" ht="6.75" customHeight="1" thickTop="1" x14ac:dyDescent="0.2">
      <c r="A146" s="559"/>
      <c r="B146" s="560"/>
      <c r="C146" s="561"/>
      <c r="D146" s="562"/>
      <c r="E146" s="563"/>
      <c r="F146" s="564"/>
      <c r="G146" s="563"/>
      <c r="H146" s="565"/>
      <c r="I146" s="563"/>
      <c r="J146" s="563"/>
      <c r="K146" s="566"/>
      <c r="L146" s="563"/>
      <c r="M146" s="563"/>
      <c r="N146" s="562"/>
      <c r="O146" s="567"/>
      <c r="P146" s="563"/>
      <c r="Q146" s="567"/>
      <c r="R146" s="568"/>
      <c r="S146" s="568"/>
      <c r="T146" s="568"/>
      <c r="U146" s="568"/>
      <c r="V146" s="568"/>
      <c r="W146" s="568"/>
      <c r="X146" s="568"/>
      <c r="Y146" s="568"/>
      <c r="Z146" s="568"/>
      <c r="AA146" s="568"/>
      <c r="AB146" s="568"/>
      <c r="AC146" s="563"/>
      <c r="AD146" s="568"/>
      <c r="AE146" s="568"/>
      <c r="AF146" s="568"/>
      <c r="AG146" s="568"/>
      <c r="AH146" s="568"/>
      <c r="AI146" s="568"/>
      <c r="AJ146" s="568"/>
      <c r="AK146" s="568"/>
      <c r="AL146" s="568"/>
      <c r="AM146" s="568"/>
      <c r="AN146" s="568"/>
      <c r="AO146" s="568"/>
      <c r="AP146" s="568"/>
      <c r="AQ146" s="568"/>
      <c r="AR146" s="568"/>
      <c r="AS146" s="568"/>
      <c r="AT146" s="568"/>
      <c r="AU146" s="568"/>
      <c r="AV146" s="568"/>
      <c r="AW146" s="568"/>
      <c r="AX146" s="568"/>
      <c r="AY146" s="568"/>
      <c r="AZ146" s="568"/>
      <c r="BA146" s="568"/>
      <c r="BB146" s="568"/>
      <c r="BC146" s="568"/>
      <c r="BD146" s="567"/>
    </row>
    <row r="147" spans="1:56" ht="15" customHeight="1" x14ac:dyDescent="0.2">
      <c r="A147" s="468">
        <v>36</v>
      </c>
      <c r="B147" s="469">
        <v>36</v>
      </c>
      <c r="C147" s="470" t="s">
        <v>804</v>
      </c>
      <c r="D147" s="471">
        <v>0</v>
      </c>
      <c r="E147" s="472">
        <v>0</v>
      </c>
      <c r="F147" s="471"/>
      <c r="G147" s="473">
        <v>0</v>
      </c>
      <c r="H147" s="471"/>
      <c r="I147" s="473">
        <v>0</v>
      </c>
      <c r="J147" s="474">
        <v>0</v>
      </c>
      <c r="K147" s="475"/>
      <c r="L147" s="476"/>
      <c r="M147" s="477"/>
      <c r="N147" s="350">
        <v>392</v>
      </c>
      <c r="O147" s="478">
        <v>27440</v>
      </c>
      <c r="P147" s="473"/>
      <c r="Q147" s="478">
        <v>27440</v>
      </c>
      <c r="R147" s="479">
        <v>285.57596000000001</v>
      </c>
      <c r="S147" s="480">
        <v>285576</v>
      </c>
      <c r="T147" s="480">
        <v>54574</v>
      </c>
      <c r="U147" s="480">
        <v>340150</v>
      </c>
      <c r="V147" s="479">
        <v>287.58857</v>
      </c>
      <c r="W147" s="480">
        <v>143794</v>
      </c>
      <c r="X147" s="480">
        <v>28040</v>
      </c>
      <c r="Y147" s="480">
        <v>171834</v>
      </c>
      <c r="Z147" s="479">
        <v>573.16453000000001</v>
      </c>
      <c r="AA147" s="480">
        <v>429370</v>
      </c>
      <c r="AB147" s="480">
        <v>82614</v>
      </c>
      <c r="AC147" s="481">
        <v>511984</v>
      </c>
      <c r="AD147" s="479">
        <v>285.57596000000001</v>
      </c>
      <c r="AE147" s="480">
        <v>228461</v>
      </c>
      <c r="AF147" s="480">
        <v>43659</v>
      </c>
      <c r="AG147" s="480">
        <v>272120</v>
      </c>
      <c r="AH147" s="479">
        <v>287.58857</v>
      </c>
      <c r="AI147" s="480">
        <v>115035</v>
      </c>
      <c r="AJ147" s="480">
        <v>22432</v>
      </c>
      <c r="AK147" s="480">
        <v>137467</v>
      </c>
      <c r="AL147" s="479">
        <v>573.16453000000001</v>
      </c>
      <c r="AM147" s="480">
        <v>343496</v>
      </c>
      <c r="AN147" s="480">
        <v>66091</v>
      </c>
      <c r="AO147" s="482">
        <v>409587</v>
      </c>
      <c r="AP147" s="479">
        <v>285.57596000000001</v>
      </c>
      <c r="AQ147" s="480">
        <v>428364</v>
      </c>
      <c r="AR147" s="480">
        <v>81860</v>
      </c>
      <c r="AS147" s="480">
        <v>510224</v>
      </c>
      <c r="AT147" s="479">
        <v>287.58857</v>
      </c>
      <c r="AU147" s="480">
        <v>215691</v>
      </c>
      <c r="AV147" s="480">
        <v>42060</v>
      </c>
      <c r="AW147" s="480">
        <v>257751</v>
      </c>
      <c r="AX147" s="479">
        <v>573.16453000000001</v>
      </c>
      <c r="AY147" s="480">
        <v>644055</v>
      </c>
      <c r="AZ147" s="480">
        <v>123920</v>
      </c>
      <c r="BA147" s="483">
        <v>767975</v>
      </c>
      <c r="BB147" s="569"/>
      <c r="BC147" s="570">
        <v>0</v>
      </c>
      <c r="BD147" s="485">
        <v>1716986</v>
      </c>
    </row>
    <row r="148" spans="1:56" ht="15" customHeight="1" x14ac:dyDescent="0.2">
      <c r="A148" s="381" t="s">
        <v>805</v>
      </c>
      <c r="B148" s="365" t="s">
        <v>805</v>
      </c>
      <c r="C148" s="366" t="s">
        <v>806</v>
      </c>
      <c r="D148" s="350">
        <v>0</v>
      </c>
      <c r="E148" s="367">
        <v>0</v>
      </c>
      <c r="F148" s="350"/>
      <c r="G148" s="368">
        <v>0</v>
      </c>
      <c r="H148" s="350"/>
      <c r="I148" s="368">
        <v>0</v>
      </c>
      <c r="J148" s="369">
        <v>0</v>
      </c>
      <c r="K148" s="370"/>
      <c r="L148" s="371"/>
      <c r="M148" s="372"/>
      <c r="N148" s="350">
        <v>84</v>
      </c>
      <c r="O148" s="373">
        <v>5880</v>
      </c>
      <c r="P148" s="368"/>
      <c r="Q148" s="373">
        <v>5880</v>
      </c>
      <c r="R148" s="374">
        <v>37.698639999999997</v>
      </c>
      <c r="S148" s="375">
        <v>37699</v>
      </c>
      <c r="T148" s="375">
        <v>7204</v>
      </c>
      <c r="U148" s="375">
        <v>44903</v>
      </c>
      <c r="V148" s="374">
        <v>38.885840000000002</v>
      </c>
      <c r="W148" s="375">
        <v>19443</v>
      </c>
      <c r="X148" s="375">
        <v>3791</v>
      </c>
      <c r="Y148" s="375">
        <v>23234</v>
      </c>
      <c r="Z148" s="374">
        <v>76.584479999999999</v>
      </c>
      <c r="AA148" s="375">
        <v>57142</v>
      </c>
      <c r="AB148" s="375">
        <v>10995</v>
      </c>
      <c r="AC148" s="376">
        <v>68137</v>
      </c>
      <c r="AD148" s="374">
        <v>37.698639999999997</v>
      </c>
      <c r="AE148" s="375">
        <v>30159</v>
      </c>
      <c r="AF148" s="375">
        <v>5763</v>
      </c>
      <c r="AG148" s="375">
        <v>35922</v>
      </c>
      <c r="AH148" s="374">
        <v>38.885840000000002</v>
      </c>
      <c r="AI148" s="375">
        <v>15554</v>
      </c>
      <c r="AJ148" s="375">
        <v>3033</v>
      </c>
      <c r="AK148" s="375">
        <v>18587</v>
      </c>
      <c r="AL148" s="374">
        <v>76.584479999999999</v>
      </c>
      <c r="AM148" s="375">
        <v>45713</v>
      </c>
      <c r="AN148" s="375">
        <v>8796</v>
      </c>
      <c r="AO148" s="377">
        <v>54509</v>
      </c>
      <c r="AP148" s="374">
        <v>37.698639999999997</v>
      </c>
      <c r="AQ148" s="375">
        <v>56548</v>
      </c>
      <c r="AR148" s="375">
        <v>10806</v>
      </c>
      <c r="AS148" s="375">
        <v>67354</v>
      </c>
      <c r="AT148" s="374">
        <v>38.885840000000002</v>
      </c>
      <c r="AU148" s="375">
        <v>29164</v>
      </c>
      <c r="AV148" s="375">
        <v>5687</v>
      </c>
      <c r="AW148" s="375">
        <v>34851</v>
      </c>
      <c r="AX148" s="374">
        <v>76.584479999999999</v>
      </c>
      <c r="AY148" s="375">
        <v>85712</v>
      </c>
      <c r="AZ148" s="375">
        <v>16493</v>
      </c>
      <c r="BA148" s="378">
        <v>102205</v>
      </c>
      <c r="BB148" s="361"/>
      <c r="BC148" s="379">
        <v>0</v>
      </c>
      <c r="BD148" s="380">
        <v>230731</v>
      </c>
    </row>
    <row r="149" spans="1:56" ht="15" customHeight="1" x14ac:dyDescent="0.2">
      <c r="A149" s="381" t="s">
        <v>807</v>
      </c>
      <c r="B149" s="365" t="s">
        <v>807</v>
      </c>
      <c r="C149" s="366" t="s">
        <v>808</v>
      </c>
      <c r="D149" s="350">
        <v>0</v>
      </c>
      <c r="E149" s="367">
        <v>0</v>
      </c>
      <c r="F149" s="350"/>
      <c r="G149" s="368">
        <v>0</v>
      </c>
      <c r="H149" s="350"/>
      <c r="I149" s="368">
        <v>0</v>
      </c>
      <c r="J149" s="369">
        <v>0</v>
      </c>
      <c r="K149" s="370"/>
      <c r="L149" s="371"/>
      <c r="M149" s="372"/>
      <c r="N149" s="350">
        <v>464</v>
      </c>
      <c r="O149" s="373">
        <v>32480</v>
      </c>
      <c r="P149" s="368"/>
      <c r="Q149" s="373">
        <v>32480</v>
      </c>
      <c r="R149" s="374">
        <v>58.06</v>
      </c>
      <c r="S149" s="375">
        <v>58060</v>
      </c>
      <c r="T149" s="375">
        <v>11095</v>
      </c>
      <c r="U149" s="375">
        <v>69155</v>
      </c>
      <c r="V149" s="374">
        <v>26.6</v>
      </c>
      <c r="W149" s="375">
        <v>13300</v>
      </c>
      <c r="X149" s="375">
        <v>2594</v>
      </c>
      <c r="Y149" s="375">
        <v>15894</v>
      </c>
      <c r="Z149" s="374">
        <v>84.66</v>
      </c>
      <c r="AA149" s="375">
        <v>71360</v>
      </c>
      <c r="AB149" s="375">
        <v>13689</v>
      </c>
      <c r="AC149" s="376">
        <v>85049</v>
      </c>
      <c r="AD149" s="374">
        <v>58.06</v>
      </c>
      <c r="AE149" s="375">
        <v>46448</v>
      </c>
      <c r="AF149" s="375">
        <v>8876</v>
      </c>
      <c r="AG149" s="375">
        <v>55324</v>
      </c>
      <c r="AH149" s="374">
        <v>26.6</v>
      </c>
      <c r="AI149" s="375">
        <v>10640</v>
      </c>
      <c r="AJ149" s="375">
        <v>2075</v>
      </c>
      <c r="AK149" s="375">
        <v>12715</v>
      </c>
      <c r="AL149" s="374">
        <v>84.66</v>
      </c>
      <c r="AM149" s="375">
        <v>57088</v>
      </c>
      <c r="AN149" s="375">
        <v>10951</v>
      </c>
      <c r="AO149" s="377">
        <v>68039</v>
      </c>
      <c r="AP149" s="374">
        <v>58.06</v>
      </c>
      <c r="AQ149" s="375">
        <v>87090</v>
      </c>
      <c r="AR149" s="375">
        <v>16643</v>
      </c>
      <c r="AS149" s="375">
        <v>103733</v>
      </c>
      <c r="AT149" s="374">
        <v>26.6</v>
      </c>
      <c r="AU149" s="375">
        <v>19950</v>
      </c>
      <c r="AV149" s="375">
        <v>3890</v>
      </c>
      <c r="AW149" s="375">
        <v>23840</v>
      </c>
      <c r="AX149" s="374">
        <v>84.66</v>
      </c>
      <c r="AY149" s="375">
        <v>107040</v>
      </c>
      <c r="AZ149" s="375">
        <v>20533</v>
      </c>
      <c r="BA149" s="378">
        <v>127573</v>
      </c>
      <c r="BB149" s="361"/>
      <c r="BC149" s="379">
        <v>0</v>
      </c>
      <c r="BD149" s="380">
        <v>313141</v>
      </c>
    </row>
    <row r="150" spans="1:56" ht="15" customHeight="1" x14ac:dyDescent="0.2">
      <c r="A150" s="381" t="s">
        <v>809</v>
      </c>
      <c r="B150" s="365" t="s">
        <v>809</v>
      </c>
      <c r="C150" s="366" t="s">
        <v>810</v>
      </c>
      <c r="D150" s="350">
        <v>0</v>
      </c>
      <c r="E150" s="367">
        <v>0</v>
      </c>
      <c r="F150" s="350"/>
      <c r="G150" s="368">
        <v>0</v>
      </c>
      <c r="H150" s="350"/>
      <c r="I150" s="368">
        <v>0</v>
      </c>
      <c r="J150" s="369">
        <v>0</v>
      </c>
      <c r="K150" s="370"/>
      <c r="L150" s="371"/>
      <c r="M150" s="372"/>
      <c r="N150" s="350">
        <v>139</v>
      </c>
      <c r="O150" s="373">
        <v>9730</v>
      </c>
      <c r="P150" s="368"/>
      <c r="Q150" s="373">
        <v>9730</v>
      </c>
      <c r="R150" s="374">
        <v>87.94</v>
      </c>
      <c r="S150" s="375">
        <v>87940</v>
      </c>
      <c r="T150" s="375">
        <v>16805</v>
      </c>
      <c r="U150" s="375">
        <v>104745</v>
      </c>
      <c r="V150" s="374">
        <v>33.4</v>
      </c>
      <c r="W150" s="375">
        <v>16700</v>
      </c>
      <c r="X150" s="375">
        <v>3257</v>
      </c>
      <c r="Y150" s="375">
        <v>19957</v>
      </c>
      <c r="Z150" s="374">
        <v>121.34</v>
      </c>
      <c r="AA150" s="375">
        <v>104640</v>
      </c>
      <c r="AB150" s="375">
        <v>20062</v>
      </c>
      <c r="AC150" s="376">
        <v>124702</v>
      </c>
      <c r="AD150" s="374">
        <v>87.94</v>
      </c>
      <c r="AE150" s="375">
        <v>70352</v>
      </c>
      <c r="AF150" s="375">
        <v>13444</v>
      </c>
      <c r="AG150" s="375">
        <v>83796</v>
      </c>
      <c r="AH150" s="374">
        <v>33.4</v>
      </c>
      <c r="AI150" s="375">
        <v>13360</v>
      </c>
      <c r="AJ150" s="375">
        <v>2605</v>
      </c>
      <c r="AK150" s="375">
        <v>15965</v>
      </c>
      <c r="AL150" s="374">
        <v>121.34</v>
      </c>
      <c r="AM150" s="375">
        <v>83712</v>
      </c>
      <c r="AN150" s="375">
        <v>16049</v>
      </c>
      <c r="AO150" s="377">
        <v>99761</v>
      </c>
      <c r="AP150" s="374">
        <v>87.94</v>
      </c>
      <c r="AQ150" s="375">
        <v>131910</v>
      </c>
      <c r="AR150" s="375">
        <v>25208</v>
      </c>
      <c r="AS150" s="375">
        <v>157118</v>
      </c>
      <c r="AT150" s="374">
        <v>33.4</v>
      </c>
      <c r="AU150" s="375">
        <v>25050</v>
      </c>
      <c r="AV150" s="375">
        <v>4885</v>
      </c>
      <c r="AW150" s="375">
        <v>29935</v>
      </c>
      <c r="AX150" s="374">
        <v>121.34</v>
      </c>
      <c r="AY150" s="375">
        <v>156960</v>
      </c>
      <c r="AZ150" s="375">
        <v>30093</v>
      </c>
      <c r="BA150" s="378">
        <v>187053</v>
      </c>
      <c r="BB150" s="361"/>
      <c r="BC150" s="379">
        <v>0</v>
      </c>
      <c r="BD150" s="380">
        <v>421246</v>
      </c>
    </row>
    <row r="151" spans="1:56" ht="15" customHeight="1" x14ac:dyDescent="0.2">
      <c r="A151" s="382" t="s">
        <v>811</v>
      </c>
      <c r="B151" s="383" t="s">
        <v>811</v>
      </c>
      <c r="C151" s="384" t="s">
        <v>812</v>
      </c>
      <c r="D151" s="385">
        <v>0</v>
      </c>
      <c r="E151" s="386">
        <v>0</v>
      </c>
      <c r="F151" s="385"/>
      <c r="G151" s="387">
        <v>0</v>
      </c>
      <c r="H151" s="385"/>
      <c r="I151" s="387">
        <v>0</v>
      </c>
      <c r="J151" s="388">
        <v>0</v>
      </c>
      <c r="K151" s="389"/>
      <c r="L151" s="390"/>
      <c r="M151" s="391"/>
      <c r="N151" s="385">
        <v>447</v>
      </c>
      <c r="O151" s="392">
        <v>31290</v>
      </c>
      <c r="P151" s="387"/>
      <c r="Q151" s="392">
        <v>31290</v>
      </c>
      <c r="R151" s="393">
        <v>37.862520000000004</v>
      </c>
      <c r="S151" s="394">
        <v>37863</v>
      </c>
      <c r="T151" s="394">
        <v>7236</v>
      </c>
      <c r="U151" s="394">
        <v>45099</v>
      </c>
      <c r="V151" s="393">
        <v>22</v>
      </c>
      <c r="W151" s="394">
        <v>11000</v>
      </c>
      <c r="X151" s="394">
        <v>2145</v>
      </c>
      <c r="Y151" s="394">
        <v>13145</v>
      </c>
      <c r="Z151" s="393">
        <v>59.862520000000004</v>
      </c>
      <c r="AA151" s="394">
        <v>48863</v>
      </c>
      <c r="AB151" s="394">
        <v>9381</v>
      </c>
      <c r="AC151" s="395">
        <v>58244</v>
      </c>
      <c r="AD151" s="393">
        <v>37.862520000000004</v>
      </c>
      <c r="AE151" s="394">
        <v>30290</v>
      </c>
      <c r="AF151" s="394">
        <v>5788</v>
      </c>
      <c r="AG151" s="394">
        <v>36078</v>
      </c>
      <c r="AH151" s="393">
        <v>22</v>
      </c>
      <c r="AI151" s="394">
        <v>8800</v>
      </c>
      <c r="AJ151" s="394">
        <v>1716</v>
      </c>
      <c r="AK151" s="394">
        <v>10516</v>
      </c>
      <c r="AL151" s="393">
        <v>59.862520000000004</v>
      </c>
      <c r="AM151" s="394">
        <v>39090</v>
      </c>
      <c r="AN151" s="394">
        <v>7504</v>
      </c>
      <c r="AO151" s="396">
        <v>46594</v>
      </c>
      <c r="AP151" s="393">
        <v>37.862520000000004</v>
      </c>
      <c r="AQ151" s="394">
        <v>56794</v>
      </c>
      <c r="AR151" s="394">
        <v>10853</v>
      </c>
      <c r="AS151" s="394">
        <v>67647</v>
      </c>
      <c r="AT151" s="393">
        <v>22</v>
      </c>
      <c r="AU151" s="394">
        <v>16500</v>
      </c>
      <c r="AV151" s="394">
        <v>3218</v>
      </c>
      <c r="AW151" s="394">
        <v>19718</v>
      </c>
      <c r="AX151" s="393">
        <v>59.862520000000004</v>
      </c>
      <c r="AY151" s="394">
        <v>73294</v>
      </c>
      <c r="AZ151" s="394">
        <v>14071</v>
      </c>
      <c r="BA151" s="397">
        <v>87365</v>
      </c>
      <c r="BB151" s="398"/>
      <c r="BC151" s="399">
        <v>0</v>
      </c>
      <c r="BD151" s="400">
        <v>223493</v>
      </c>
    </row>
    <row r="152" spans="1:56" ht="15" customHeight="1" x14ac:dyDescent="0.2">
      <c r="A152" s="468" t="s">
        <v>813</v>
      </c>
      <c r="B152" s="469" t="s">
        <v>813</v>
      </c>
      <c r="C152" s="470" t="s">
        <v>814</v>
      </c>
      <c r="D152" s="471">
        <v>0</v>
      </c>
      <c r="E152" s="472">
        <v>0</v>
      </c>
      <c r="F152" s="471"/>
      <c r="G152" s="473">
        <v>0</v>
      </c>
      <c r="H152" s="471"/>
      <c r="I152" s="473">
        <v>0</v>
      </c>
      <c r="J152" s="474">
        <v>0</v>
      </c>
      <c r="K152" s="475"/>
      <c r="L152" s="476"/>
      <c r="M152" s="477"/>
      <c r="N152" s="471">
        <v>211</v>
      </c>
      <c r="O152" s="478">
        <v>14770</v>
      </c>
      <c r="P152" s="473"/>
      <c r="Q152" s="478">
        <v>14770</v>
      </c>
      <c r="R152" s="479">
        <v>129</v>
      </c>
      <c r="S152" s="480">
        <v>129000</v>
      </c>
      <c r="T152" s="480">
        <v>24652</v>
      </c>
      <c r="U152" s="480">
        <v>153652</v>
      </c>
      <c r="V152" s="479">
        <v>33</v>
      </c>
      <c r="W152" s="480">
        <v>16500</v>
      </c>
      <c r="X152" s="480">
        <v>3218</v>
      </c>
      <c r="Y152" s="480">
        <v>19718</v>
      </c>
      <c r="Z152" s="479">
        <v>162</v>
      </c>
      <c r="AA152" s="480">
        <v>145500</v>
      </c>
      <c r="AB152" s="480">
        <v>27870</v>
      </c>
      <c r="AC152" s="481">
        <v>173370</v>
      </c>
      <c r="AD152" s="479">
        <v>129</v>
      </c>
      <c r="AE152" s="480">
        <v>103200</v>
      </c>
      <c r="AF152" s="480">
        <v>19722</v>
      </c>
      <c r="AG152" s="480">
        <v>122922</v>
      </c>
      <c r="AH152" s="479">
        <v>33</v>
      </c>
      <c r="AI152" s="480">
        <v>13200</v>
      </c>
      <c r="AJ152" s="480">
        <v>2574</v>
      </c>
      <c r="AK152" s="480">
        <v>15774</v>
      </c>
      <c r="AL152" s="479">
        <v>162</v>
      </c>
      <c r="AM152" s="480">
        <v>116400</v>
      </c>
      <c r="AN152" s="480">
        <v>22296</v>
      </c>
      <c r="AO152" s="482">
        <v>138696</v>
      </c>
      <c r="AP152" s="479">
        <v>129</v>
      </c>
      <c r="AQ152" s="480">
        <v>193500</v>
      </c>
      <c r="AR152" s="480">
        <v>36978</v>
      </c>
      <c r="AS152" s="480">
        <v>230478</v>
      </c>
      <c r="AT152" s="479">
        <v>33</v>
      </c>
      <c r="AU152" s="480">
        <v>24750</v>
      </c>
      <c r="AV152" s="480">
        <v>4826</v>
      </c>
      <c r="AW152" s="480">
        <v>29576</v>
      </c>
      <c r="AX152" s="479">
        <v>162</v>
      </c>
      <c r="AY152" s="480">
        <v>218250</v>
      </c>
      <c r="AZ152" s="480">
        <v>41804</v>
      </c>
      <c r="BA152" s="483">
        <v>260054</v>
      </c>
      <c r="BB152" s="361"/>
      <c r="BC152" s="484">
        <v>0</v>
      </c>
      <c r="BD152" s="485">
        <v>586890</v>
      </c>
    </row>
    <row r="153" spans="1:56" ht="15" customHeight="1" x14ac:dyDescent="0.2">
      <c r="A153" s="381" t="s">
        <v>815</v>
      </c>
      <c r="B153" s="365" t="s">
        <v>815</v>
      </c>
      <c r="C153" s="366" t="s">
        <v>816</v>
      </c>
      <c r="D153" s="350">
        <v>0</v>
      </c>
      <c r="E153" s="367">
        <v>0</v>
      </c>
      <c r="F153" s="350"/>
      <c r="G153" s="368">
        <v>0</v>
      </c>
      <c r="H153" s="350"/>
      <c r="I153" s="368">
        <v>0</v>
      </c>
      <c r="J153" s="369">
        <v>0</v>
      </c>
      <c r="K153" s="370"/>
      <c r="L153" s="371"/>
      <c r="M153" s="372"/>
      <c r="N153" s="350">
        <v>164</v>
      </c>
      <c r="O153" s="373">
        <v>11480</v>
      </c>
      <c r="P153" s="368"/>
      <c r="Q153" s="373">
        <v>11480</v>
      </c>
      <c r="R153" s="374">
        <v>87</v>
      </c>
      <c r="S153" s="375">
        <v>87000</v>
      </c>
      <c r="T153" s="375">
        <v>16626</v>
      </c>
      <c r="U153" s="375">
        <v>103626</v>
      </c>
      <c r="V153" s="374">
        <v>31</v>
      </c>
      <c r="W153" s="375">
        <v>15500</v>
      </c>
      <c r="X153" s="375">
        <v>3023</v>
      </c>
      <c r="Y153" s="375">
        <v>18523</v>
      </c>
      <c r="Z153" s="374">
        <v>118</v>
      </c>
      <c r="AA153" s="375">
        <v>102500</v>
      </c>
      <c r="AB153" s="375">
        <v>19649</v>
      </c>
      <c r="AC153" s="376">
        <v>122149</v>
      </c>
      <c r="AD153" s="374">
        <v>87</v>
      </c>
      <c r="AE153" s="375">
        <v>69600</v>
      </c>
      <c r="AF153" s="375">
        <v>13301</v>
      </c>
      <c r="AG153" s="375">
        <v>82901</v>
      </c>
      <c r="AH153" s="374">
        <v>31</v>
      </c>
      <c r="AI153" s="375">
        <v>12400</v>
      </c>
      <c r="AJ153" s="375">
        <v>2418</v>
      </c>
      <c r="AK153" s="375">
        <v>14818</v>
      </c>
      <c r="AL153" s="374">
        <v>118</v>
      </c>
      <c r="AM153" s="375">
        <v>82000</v>
      </c>
      <c r="AN153" s="375">
        <v>15719</v>
      </c>
      <c r="AO153" s="377">
        <v>97719</v>
      </c>
      <c r="AP153" s="374">
        <v>87</v>
      </c>
      <c r="AQ153" s="375">
        <v>130500</v>
      </c>
      <c r="AR153" s="375">
        <v>24939</v>
      </c>
      <c r="AS153" s="375">
        <v>155439</v>
      </c>
      <c r="AT153" s="374">
        <v>31</v>
      </c>
      <c r="AU153" s="375">
        <v>23250</v>
      </c>
      <c r="AV153" s="375">
        <v>4534</v>
      </c>
      <c r="AW153" s="375">
        <v>27784</v>
      </c>
      <c r="AX153" s="374">
        <v>118</v>
      </c>
      <c r="AY153" s="375">
        <v>153750</v>
      </c>
      <c r="AZ153" s="375">
        <v>29473</v>
      </c>
      <c r="BA153" s="378">
        <v>183223</v>
      </c>
      <c r="BB153" s="361"/>
      <c r="BC153" s="379">
        <v>0</v>
      </c>
      <c r="BD153" s="380">
        <v>414571</v>
      </c>
    </row>
    <row r="154" spans="1:56" ht="15" customHeight="1" x14ac:dyDescent="0.2">
      <c r="A154" s="381" t="s">
        <v>817</v>
      </c>
      <c r="B154" s="365" t="s">
        <v>817</v>
      </c>
      <c r="C154" s="366" t="s">
        <v>818</v>
      </c>
      <c r="D154" s="350">
        <v>0</v>
      </c>
      <c r="E154" s="367">
        <v>0</v>
      </c>
      <c r="F154" s="350"/>
      <c r="G154" s="368">
        <v>0</v>
      </c>
      <c r="H154" s="350"/>
      <c r="I154" s="368">
        <v>0</v>
      </c>
      <c r="J154" s="369">
        <v>0</v>
      </c>
      <c r="K154" s="370"/>
      <c r="L154" s="371"/>
      <c r="M154" s="372"/>
      <c r="N154" s="350">
        <v>665</v>
      </c>
      <c r="O154" s="373">
        <v>46550</v>
      </c>
      <c r="P154" s="368"/>
      <c r="Q154" s="373">
        <v>46550</v>
      </c>
      <c r="R154" s="374">
        <v>75</v>
      </c>
      <c r="S154" s="375">
        <v>75000</v>
      </c>
      <c r="T154" s="375">
        <v>14333</v>
      </c>
      <c r="U154" s="375">
        <v>89333</v>
      </c>
      <c r="V154" s="374">
        <v>26</v>
      </c>
      <c r="W154" s="375">
        <v>13000</v>
      </c>
      <c r="X154" s="375">
        <v>2535</v>
      </c>
      <c r="Y154" s="375">
        <v>15535</v>
      </c>
      <c r="Z154" s="374">
        <v>101</v>
      </c>
      <c r="AA154" s="375">
        <v>88000</v>
      </c>
      <c r="AB154" s="375">
        <v>16868</v>
      </c>
      <c r="AC154" s="376">
        <v>104868</v>
      </c>
      <c r="AD154" s="374">
        <v>75</v>
      </c>
      <c r="AE154" s="375">
        <v>60000</v>
      </c>
      <c r="AF154" s="375">
        <v>11466</v>
      </c>
      <c r="AG154" s="375">
        <v>71466</v>
      </c>
      <c r="AH154" s="374">
        <v>26</v>
      </c>
      <c r="AI154" s="375">
        <v>10400</v>
      </c>
      <c r="AJ154" s="375">
        <v>2028</v>
      </c>
      <c r="AK154" s="375">
        <v>12428</v>
      </c>
      <c r="AL154" s="374">
        <v>101</v>
      </c>
      <c r="AM154" s="375">
        <v>70400</v>
      </c>
      <c r="AN154" s="375">
        <v>13494</v>
      </c>
      <c r="AO154" s="377">
        <v>83894</v>
      </c>
      <c r="AP154" s="374">
        <v>75</v>
      </c>
      <c r="AQ154" s="375">
        <v>112500</v>
      </c>
      <c r="AR154" s="375">
        <v>21499</v>
      </c>
      <c r="AS154" s="375">
        <v>133999</v>
      </c>
      <c r="AT154" s="374">
        <v>26</v>
      </c>
      <c r="AU154" s="375">
        <v>19500</v>
      </c>
      <c r="AV154" s="375">
        <v>3803</v>
      </c>
      <c r="AW154" s="375">
        <v>23303</v>
      </c>
      <c r="AX154" s="374">
        <v>101</v>
      </c>
      <c r="AY154" s="375">
        <v>132000</v>
      </c>
      <c r="AZ154" s="375">
        <v>25302</v>
      </c>
      <c r="BA154" s="378">
        <v>157302</v>
      </c>
      <c r="BB154" s="361"/>
      <c r="BC154" s="379">
        <v>0</v>
      </c>
      <c r="BD154" s="380">
        <v>392614</v>
      </c>
    </row>
    <row r="155" spans="1:56" ht="15" customHeight="1" x14ac:dyDescent="0.2">
      <c r="A155" s="381" t="s">
        <v>819</v>
      </c>
      <c r="B155" s="365" t="s">
        <v>819</v>
      </c>
      <c r="C155" s="366" t="s">
        <v>820</v>
      </c>
      <c r="D155" s="350">
        <v>0</v>
      </c>
      <c r="E155" s="367">
        <v>0</v>
      </c>
      <c r="F155" s="350"/>
      <c r="G155" s="368">
        <v>0</v>
      </c>
      <c r="H155" s="350"/>
      <c r="I155" s="368">
        <v>0</v>
      </c>
      <c r="J155" s="369">
        <v>0</v>
      </c>
      <c r="K155" s="370"/>
      <c r="L155" s="371"/>
      <c r="M155" s="372"/>
      <c r="N155" s="350">
        <v>201</v>
      </c>
      <c r="O155" s="373">
        <v>14070</v>
      </c>
      <c r="P155" s="368"/>
      <c r="Q155" s="373">
        <v>14070</v>
      </c>
      <c r="R155" s="374">
        <v>113</v>
      </c>
      <c r="S155" s="375">
        <v>113000</v>
      </c>
      <c r="T155" s="375">
        <v>21594</v>
      </c>
      <c r="U155" s="375">
        <v>134594</v>
      </c>
      <c r="V155" s="374">
        <v>28</v>
      </c>
      <c r="W155" s="375">
        <v>14000</v>
      </c>
      <c r="X155" s="375">
        <v>2730</v>
      </c>
      <c r="Y155" s="375">
        <v>16730</v>
      </c>
      <c r="Z155" s="374">
        <v>141</v>
      </c>
      <c r="AA155" s="375">
        <v>127000</v>
      </c>
      <c r="AB155" s="375">
        <v>24324</v>
      </c>
      <c r="AC155" s="376">
        <v>151324</v>
      </c>
      <c r="AD155" s="374">
        <v>113</v>
      </c>
      <c r="AE155" s="375">
        <v>90400</v>
      </c>
      <c r="AF155" s="375">
        <v>17275</v>
      </c>
      <c r="AG155" s="375">
        <v>107675</v>
      </c>
      <c r="AH155" s="374">
        <v>28</v>
      </c>
      <c r="AI155" s="375">
        <v>11200</v>
      </c>
      <c r="AJ155" s="375">
        <v>2184</v>
      </c>
      <c r="AK155" s="375">
        <v>13384</v>
      </c>
      <c r="AL155" s="374">
        <v>141</v>
      </c>
      <c r="AM155" s="375">
        <v>101600</v>
      </c>
      <c r="AN155" s="375">
        <v>19459</v>
      </c>
      <c r="AO155" s="377">
        <v>121059</v>
      </c>
      <c r="AP155" s="374">
        <v>113</v>
      </c>
      <c r="AQ155" s="375">
        <v>169500</v>
      </c>
      <c r="AR155" s="375">
        <v>32391</v>
      </c>
      <c r="AS155" s="375">
        <v>201891</v>
      </c>
      <c r="AT155" s="374">
        <v>28</v>
      </c>
      <c r="AU155" s="375">
        <v>21000</v>
      </c>
      <c r="AV155" s="375">
        <v>4095</v>
      </c>
      <c r="AW155" s="375">
        <v>25095</v>
      </c>
      <c r="AX155" s="374">
        <v>141</v>
      </c>
      <c r="AY155" s="375">
        <v>190500</v>
      </c>
      <c r="AZ155" s="375">
        <v>36486</v>
      </c>
      <c r="BA155" s="378">
        <v>226986</v>
      </c>
      <c r="BB155" s="361"/>
      <c r="BC155" s="379">
        <v>0</v>
      </c>
      <c r="BD155" s="380">
        <v>513439</v>
      </c>
    </row>
    <row r="156" spans="1:56" ht="15" customHeight="1" x14ac:dyDescent="0.2">
      <c r="A156" s="382" t="s">
        <v>821</v>
      </c>
      <c r="B156" s="383" t="s">
        <v>821</v>
      </c>
      <c r="C156" s="384" t="s">
        <v>822</v>
      </c>
      <c r="D156" s="385">
        <v>0</v>
      </c>
      <c r="E156" s="386">
        <v>0</v>
      </c>
      <c r="F156" s="385"/>
      <c r="G156" s="387">
        <v>0</v>
      </c>
      <c r="H156" s="385"/>
      <c r="I156" s="387">
        <v>0</v>
      </c>
      <c r="J156" s="388">
        <v>0</v>
      </c>
      <c r="K156" s="389"/>
      <c r="L156" s="390"/>
      <c r="M156" s="391"/>
      <c r="N156" s="385">
        <v>190</v>
      </c>
      <c r="O156" s="392">
        <v>13300</v>
      </c>
      <c r="P156" s="387"/>
      <c r="Q156" s="392">
        <v>13300</v>
      </c>
      <c r="R156" s="393">
        <v>98</v>
      </c>
      <c r="S156" s="394">
        <v>98000</v>
      </c>
      <c r="T156" s="394">
        <v>18728</v>
      </c>
      <c r="U156" s="394">
        <v>116728</v>
      </c>
      <c r="V156" s="393">
        <v>25</v>
      </c>
      <c r="W156" s="394">
        <v>12500</v>
      </c>
      <c r="X156" s="394">
        <v>2438</v>
      </c>
      <c r="Y156" s="394">
        <v>14938</v>
      </c>
      <c r="Z156" s="393">
        <v>123</v>
      </c>
      <c r="AA156" s="394">
        <v>110500</v>
      </c>
      <c r="AB156" s="394">
        <v>21166</v>
      </c>
      <c r="AC156" s="395">
        <v>131666</v>
      </c>
      <c r="AD156" s="393">
        <v>98</v>
      </c>
      <c r="AE156" s="394">
        <v>78400</v>
      </c>
      <c r="AF156" s="394">
        <v>14982</v>
      </c>
      <c r="AG156" s="394">
        <v>93382</v>
      </c>
      <c r="AH156" s="393">
        <v>25</v>
      </c>
      <c r="AI156" s="394">
        <v>10000</v>
      </c>
      <c r="AJ156" s="394">
        <v>1950</v>
      </c>
      <c r="AK156" s="394">
        <v>11950</v>
      </c>
      <c r="AL156" s="393">
        <v>123</v>
      </c>
      <c r="AM156" s="394">
        <v>88400</v>
      </c>
      <c r="AN156" s="394">
        <v>16932</v>
      </c>
      <c r="AO156" s="396">
        <v>105332</v>
      </c>
      <c r="AP156" s="393">
        <v>98</v>
      </c>
      <c r="AQ156" s="394">
        <v>147000</v>
      </c>
      <c r="AR156" s="394">
        <v>28092</v>
      </c>
      <c r="AS156" s="394">
        <v>175092</v>
      </c>
      <c r="AT156" s="393">
        <v>25</v>
      </c>
      <c r="AU156" s="394">
        <v>18750</v>
      </c>
      <c r="AV156" s="394">
        <v>3656</v>
      </c>
      <c r="AW156" s="394">
        <v>22406</v>
      </c>
      <c r="AX156" s="393">
        <v>123</v>
      </c>
      <c r="AY156" s="394">
        <v>165750</v>
      </c>
      <c r="AZ156" s="394">
        <v>31748</v>
      </c>
      <c r="BA156" s="397">
        <v>197498</v>
      </c>
      <c r="BB156" s="398"/>
      <c r="BC156" s="399">
        <v>0</v>
      </c>
      <c r="BD156" s="400">
        <v>447796</v>
      </c>
    </row>
    <row r="157" spans="1:56" ht="15" customHeight="1" x14ac:dyDescent="0.2">
      <c r="A157" s="468" t="s">
        <v>823</v>
      </c>
      <c r="B157" s="469" t="s">
        <v>823</v>
      </c>
      <c r="C157" s="470" t="s">
        <v>824</v>
      </c>
      <c r="D157" s="471">
        <v>0</v>
      </c>
      <c r="E157" s="472">
        <v>0</v>
      </c>
      <c r="F157" s="471"/>
      <c r="G157" s="473">
        <v>0</v>
      </c>
      <c r="H157" s="471"/>
      <c r="I157" s="473">
        <v>0</v>
      </c>
      <c r="J157" s="474">
        <v>0</v>
      </c>
      <c r="K157" s="475"/>
      <c r="L157" s="476"/>
      <c r="M157" s="477"/>
      <c r="N157" s="471">
        <v>514</v>
      </c>
      <c r="O157" s="478">
        <v>35980</v>
      </c>
      <c r="P157" s="473"/>
      <c r="Q157" s="478">
        <v>35980</v>
      </c>
      <c r="R157" s="479">
        <v>72</v>
      </c>
      <c r="S157" s="480">
        <v>72000</v>
      </c>
      <c r="T157" s="480">
        <v>13759</v>
      </c>
      <c r="U157" s="480">
        <v>85759</v>
      </c>
      <c r="V157" s="479">
        <v>19</v>
      </c>
      <c r="W157" s="480">
        <v>9500</v>
      </c>
      <c r="X157" s="480">
        <v>1853</v>
      </c>
      <c r="Y157" s="480">
        <v>11353</v>
      </c>
      <c r="Z157" s="479">
        <v>91</v>
      </c>
      <c r="AA157" s="480">
        <v>81500</v>
      </c>
      <c r="AB157" s="480">
        <v>15612</v>
      </c>
      <c r="AC157" s="481">
        <v>97112</v>
      </c>
      <c r="AD157" s="479">
        <v>72</v>
      </c>
      <c r="AE157" s="480">
        <v>57600</v>
      </c>
      <c r="AF157" s="480">
        <v>11007</v>
      </c>
      <c r="AG157" s="480">
        <v>68607</v>
      </c>
      <c r="AH157" s="479">
        <v>19</v>
      </c>
      <c r="AI157" s="480">
        <v>7600</v>
      </c>
      <c r="AJ157" s="480">
        <v>1482</v>
      </c>
      <c r="AK157" s="480">
        <v>9082</v>
      </c>
      <c r="AL157" s="479">
        <v>91</v>
      </c>
      <c r="AM157" s="480">
        <v>65200</v>
      </c>
      <c r="AN157" s="480">
        <v>12489</v>
      </c>
      <c r="AO157" s="482">
        <v>77689</v>
      </c>
      <c r="AP157" s="479">
        <v>72</v>
      </c>
      <c r="AQ157" s="480">
        <v>108000</v>
      </c>
      <c r="AR157" s="480">
        <v>20639</v>
      </c>
      <c r="AS157" s="480">
        <v>128639</v>
      </c>
      <c r="AT157" s="479">
        <v>19</v>
      </c>
      <c r="AU157" s="480">
        <v>14250</v>
      </c>
      <c r="AV157" s="480">
        <v>2779</v>
      </c>
      <c r="AW157" s="480">
        <v>17029</v>
      </c>
      <c r="AX157" s="479">
        <v>91</v>
      </c>
      <c r="AY157" s="480">
        <v>122250</v>
      </c>
      <c r="AZ157" s="480">
        <v>23418</v>
      </c>
      <c r="BA157" s="483">
        <v>145668</v>
      </c>
      <c r="BB157" s="361"/>
      <c r="BC157" s="484">
        <v>0</v>
      </c>
      <c r="BD157" s="485">
        <v>356449</v>
      </c>
    </row>
    <row r="158" spans="1:56" ht="15" customHeight="1" x14ac:dyDescent="0.2">
      <c r="A158" s="381" t="s">
        <v>825</v>
      </c>
      <c r="B158" s="365" t="s">
        <v>825</v>
      </c>
      <c r="C158" s="366" t="s">
        <v>826</v>
      </c>
      <c r="D158" s="350">
        <v>0</v>
      </c>
      <c r="E158" s="367">
        <v>0</v>
      </c>
      <c r="F158" s="350"/>
      <c r="G158" s="368">
        <v>0</v>
      </c>
      <c r="H158" s="350"/>
      <c r="I158" s="368">
        <v>0</v>
      </c>
      <c r="J158" s="369">
        <v>0</v>
      </c>
      <c r="K158" s="370"/>
      <c r="L158" s="371"/>
      <c r="M158" s="372"/>
      <c r="N158" s="350">
        <v>110</v>
      </c>
      <c r="O158" s="373">
        <v>7700</v>
      </c>
      <c r="P158" s="368"/>
      <c r="Q158" s="373">
        <v>7700</v>
      </c>
      <c r="R158" s="374">
        <v>57.581919999999997</v>
      </c>
      <c r="S158" s="375">
        <v>57582</v>
      </c>
      <c r="T158" s="375">
        <v>11004</v>
      </c>
      <c r="U158" s="375">
        <v>68586</v>
      </c>
      <c r="V158" s="374">
        <v>36</v>
      </c>
      <c r="W158" s="375">
        <v>18000</v>
      </c>
      <c r="X158" s="375">
        <v>3510</v>
      </c>
      <c r="Y158" s="375">
        <v>21510</v>
      </c>
      <c r="Z158" s="374">
        <v>93.581919999999997</v>
      </c>
      <c r="AA158" s="375">
        <v>75582</v>
      </c>
      <c r="AB158" s="375">
        <v>14514</v>
      </c>
      <c r="AC158" s="376">
        <v>90096</v>
      </c>
      <c r="AD158" s="374">
        <v>57.581919999999997</v>
      </c>
      <c r="AE158" s="375">
        <v>46066</v>
      </c>
      <c r="AF158" s="375">
        <v>8803</v>
      </c>
      <c r="AG158" s="375">
        <v>54869</v>
      </c>
      <c r="AH158" s="374">
        <v>36</v>
      </c>
      <c r="AI158" s="375">
        <v>14400</v>
      </c>
      <c r="AJ158" s="375">
        <v>2808</v>
      </c>
      <c r="AK158" s="375">
        <v>17208</v>
      </c>
      <c r="AL158" s="374">
        <v>93.581919999999997</v>
      </c>
      <c r="AM158" s="375">
        <v>60466</v>
      </c>
      <c r="AN158" s="375">
        <v>11611</v>
      </c>
      <c r="AO158" s="377">
        <v>72077</v>
      </c>
      <c r="AP158" s="374">
        <v>57.581919999999997</v>
      </c>
      <c r="AQ158" s="375">
        <v>86373</v>
      </c>
      <c r="AR158" s="375">
        <v>16506</v>
      </c>
      <c r="AS158" s="375">
        <v>102879</v>
      </c>
      <c r="AT158" s="374">
        <v>36</v>
      </c>
      <c r="AU158" s="375">
        <v>27000</v>
      </c>
      <c r="AV158" s="375">
        <v>5265</v>
      </c>
      <c r="AW158" s="375">
        <v>32265</v>
      </c>
      <c r="AX158" s="374">
        <v>93.581919999999997</v>
      </c>
      <c r="AY158" s="375">
        <v>113373</v>
      </c>
      <c r="AZ158" s="375">
        <v>21771</v>
      </c>
      <c r="BA158" s="378">
        <v>135144</v>
      </c>
      <c r="BB158" s="361"/>
      <c r="BC158" s="379">
        <v>0</v>
      </c>
      <c r="BD158" s="380">
        <v>305017</v>
      </c>
    </row>
    <row r="159" spans="1:56" ht="15" customHeight="1" x14ac:dyDescent="0.2">
      <c r="A159" s="381" t="s">
        <v>827</v>
      </c>
      <c r="B159" s="365" t="s">
        <v>827</v>
      </c>
      <c r="C159" s="366" t="s">
        <v>828</v>
      </c>
      <c r="D159" s="350">
        <v>0</v>
      </c>
      <c r="E159" s="367">
        <v>0</v>
      </c>
      <c r="F159" s="350"/>
      <c r="G159" s="368">
        <v>0</v>
      </c>
      <c r="H159" s="350"/>
      <c r="I159" s="368">
        <v>0</v>
      </c>
      <c r="J159" s="369">
        <v>0</v>
      </c>
      <c r="K159" s="370"/>
      <c r="L159" s="371"/>
      <c r="M159" s="372"/>
      <c r="N159" s="350">
        <v>177</v>
      </c>
      <c r="O159" s="373">
        <v>12390</v>
      </c>
      <c r="P159" s="368"/>
      <c r="Q159" s="373">
        <v>12390</v>
      </c>
      <c r="R159" s="374">
        <v>73.790959999999998</v>
      </c>
      <c r="S159" s="375">
        <v>73791</v>
      </c>
      <c r="T159" s="375">
        <v>14101</v>
      </c>
      <c r="U159" s="375">
        <v>87892</v>
      </c>
      <c r="V159" s="374">
        <v>49</v>
      </c>
      <c r="W159" s="375">
        <v>24500</v>
      </c>
      <c r="X159" s="375">
        <v>4778</v>
      </c>
      <c r="Y159" s="375">
        <v>29278</v>
      </c>
      <c r="Z159" s="374">
        <v>122.79096</v>
      </c>
      <c r="AA159" s="375">
        <v>98291</v>
      </c>
      <c r="AB159" s="375">
        <v>18879</v>
      </c>
      <c r="AC159" s="376">
        <v>117170</v>
      </c>
      <c r="AD159" s="374">
        <v>73.790959999999998</v>
      </c>
      <c r="AE159" s="375">
        <v>59033</v>
      </c>
      <c r="AF159" s="375">
        <v>11281</v>
      </c>
      <c r="AG159" s="375">
        <v>70314</v>
      </c>
      <c r="AH159" s="374">
        <v>49</v>
      </c>
      <c r="AI159" s="375">
        <v>19600</v>
      </c>
      <c r="AJ159" s="375">
        <v>3822</v>
      </c>
      <c r="AK159" s="375">
        <v>23422</v>
      </c>
      <c r="AL159" s="374">
        <v>122.79096</v>
      </c>
      <c r="AM159" s="375">
        <v>78633</v>
      </c>
      <c r="AN159" s="375">
        <v>15103</v>
      </c>
      <c r="AO159" s="377">
        <v>93736</v>
      </c>
      <c r="AP159" s="374">
        <v>73.790959999999998</v>
      </c>
      <c r="AQ159" s="375">
        <v>110686</v>
      </c>
      <c r="AR159" s="375">
        <v>21152</v>
      </c>
      <c r="AS159" s="375">
        <v>131838</v>
      </c>
      <c r="AT159" s="374">
        <v>49</v>
      </c>
      <c r="AU159" s="375">
        <v>36750</v>
      </c>
      <c r="AV159" s="375">
        <v>7166</v>
      </c>
      <c r="AW159" s="375">
        <v>43916</v>
      </c>
      <c r="AX159" s="374">
        <v>122.79096</v>
      </c>
      <c r="AY159" s="375">
        <v>147436</v>
      </c>
      <c r="AZ159" s="375">
        <v>28318</v>
      </c>
      <c r="BA159" s="378">
        <v>175754</v>
      </c>
      <c r="BB159" s="361"/>
      <c r="BC159" s="379">
        <v>0</v>
      </c>
      <c r="BD159" s="380">
        <v>399050</v>
      </c>
    </row>
    <row r="160" spans="1:56" ht="15" customHeight="1" x14ac:dyDescent="0.2">
      <c r="A160" s="381" t="s">
        <v>829</v>
      </c>
      <c r="B160" s="365" t="s">
        <v>829</v>
      </c>
      <c r="C160" s="366" t="s">
        <v>830</v>
      </c>
      <c r="D160" s="350">
        <v>0</v>
      </c>
      <c r="E160" s="367">
        <v>0</v>
      </c>
      <c r="F160" s="350"/>
      <c r="G160" s="368">
        <v>0</v>
      </c>
      <c r="H160" s="350"/>
      <c r="I160" s="368">
        <v>0</v>
      </c>
      <c r="J160" s="369">
        <v>0</v>
      </c>
      <c r="K160" s="370"/>
      <c r="L160" s="371"/>
      <c r="M160" s="372"/>
      <c r="N160" s="350">
        <v>166</v>
      </c>
      <c r="O160" s="373">
        <v>11620</v>
      </c>
      <c r="P160" s="368"/>
      <c r="Q160" s="373">
        <v>11620</v>
      </c>
      <c r="R160" s="374">
        <v>75.790959999999998</v>
      </c>
      <c r="S160" s="375">
        <v>75791</v>
      </c>
      <c r="T160" s="375">
        <v>14484</v>
      </c>
      <c r="U160" s="375">
        <v>90275</v>
      </c>
      <c r="V160" s="374">
        <v>37</v>
      </c>
      <c r="W160" s="375">
        <v>18500</v>
      </c>
      <c r="X160" s="375">
        <v>3608</v>
      </c>
      <c r="Y160" s="375">
        <v>22108</v>
      </c>
      <c r="Z160" s="374">
        <v>112.79096</v>
      </c>
      <c r="AA160" s="375">
        <v>94291</v>
      </c>
      <c r="AB160" s="375">
        <v>18092</v>
      </c>
      <c r="AC160" s="376">
        <v>112383</v>
      </c>
      <c r="AD160" s="374">
        <v>75.790959999999998</v>
      </c>
      <c r="AE160" s="375">
        <v>60633</v>
      </c>
      <c r="AF160" s="375">
        <v>11587</v>
      </c>
      <c r="AG160" s="375">
        <v>72220</v>
      </c>
      <c r="AH160" s="374">
        <v>37</v>
      </c>
      <c r="AI160" s="375">
        <v>14800</v>
      </c>
      <c r="AJ160" s="375">
        <v>2886</v>
      </c>
      <c r="AK160" s="375">
        <v>17686</v>
      </c>
      <c r="AL160" s="374">
        <v>112.79096</v>
      </c>
      <c r="AM160" s="375">
        <v>75433</v>
      </c>
      <c r="AN160" s="375">
        <v>14473</v>
      </c>
      <c r="AO160" s="377">
        <v>89906</v>
      </c>
      <c r="AP160" s="374">
        <v>75.790959999999998</v>
      </c>
      <c r="AQ160" s="375">
        <v>113686</v>
      </c>
      <c r="AR160" s="375">
        <v>21725</v>
      </c>
      <c r="AS160" s="375">
        <v>135411</v>
      </c>
      <c r="AT160" s="374">
        <v>37</v>
      </c>
      <c r="AU160" s="375">
        <v>27750</v>
      </c>
      <c r="AV160" s="375">
        <v>5411</v>
      </c>
      <c r="AW160" s="375">
        <v>33161</v>
      </c>
      <c r="AX160" s="374">
        <v>112.79096</v>
      </c>
      <c r="AY160" s="375">
        <v>141436</v>
      </c>
      <c r="AZ160" s="375">
        <v>27136</v>
      </c>
      <c r="BA160" s="378">
        <v>168572</v>
      </c>
      <c r="BB160" s="361"/>
      <c r="BC160" s="379">
        <v>0</v>
      </c>
      <c r="BD160" s="380">
        <v>382481</v>
      </c>
    </row>
    <row r="161" spans="1:56" ht="15" customHeight="1" x14ac:dyDescent="0.2">
      <c r="A161" s="382" t="s">
        <v>831</v>
      </c>
      <c r="B161" s="383" t="s">
        <v>831</v>
      </c>
      <c r="C161" s="384" t="s">
        <v>832</v>
      </c>
      <c r="D161" s="385">
        <v>0</v>
      </c>
      <c r="E161" s="386">
        <v>0</v>
      </c>
      <c r="F161" s="385"/>
      <c r="G161" s="387">
        <v>0</v>
      </c>
      <c r="H161" s="385"/>
      <c r="I161" s="387">
        <v>0</v>
      </c>
      <c r="J161" s="388">
        <v>0</v>
      </c>
      <c r="K161" s="389"/>
      <c r="L161" s="390"/>
      <c r="M161" s="391"/>
      <c r="N161" s="385">
        <v>184</v>
      </c>
      <c r="O161" s="392">
        <v>12880</v>
      </c>
      <c r="P161" s="387"/>
      <c r="Q161" s="392">
        <v>12880</v>
      </c>
      <c r="R161" s="393">
        <v>70.581919999999997</v>
      </c>
      <c r="S161" s="394">
        <v>70582</v>
      </c>
      <c r="T161" s="394">
        <v>13488</v>
      </c>
      <c r="U161" s="394">
        <v>84070</v>
      </c>
      <c r="V161" s="393">
        <v>45</v>
      </c>
      <c r="W161" s="394">
        <v>22500</v>
      </c>
      <c r="X161" s="394">
        <v>4388</v>
      </c>
      <c r="Y161" s="394">
        <v>26888</v>
      </c>
      <c r="Z161" s="393">
        <v>115.58192</v>
      </c>
      <c r="AA161" s="394">
        <v>93082</v>
      </c>
      <c r="AB161" s="394">
        <v>17876</v>
      </c>
      <c r="AC161" s="395">
        <v>110958</v>
      </c>
      <c r="AD161" s="393">
        <v>70.581919999999997</v>
      </c>
      <c r="AE161" s="394">
        <v>56466</v>
      </c>
      <c r="AF161" s="394">
        <v>10791</v>
      </c>
      <c r="AG161" s="394">
        <v>67257</v>
      </c>
      <c r="AH161" s="393">
        <v>45</v>
      </c>
      <c r="AI161" s="394">
        <v>18000</v>
      </c>
      <c r="AJ161" s="394">
        <v>3510</v>
      </c>
      <c r="AK161" s="394">
        <v>21510</v>
      </c>
      <c r="AL161" s="393">
        <v>115.58192</v>
      </c>
      <c r="AM161" s="394">
        <v>74466</v>
      </c>
      <c r="AN161" s="394">
        <v>14301</v>
      </c>
      <c r="AO161" s="396">
        <v>88767</v>
      </c>
      <c r="AP161" s="393">
        <v>70.581919999999997</v>
      </c>
      <c r="AQ161" s="394">
        <v>105873</v>
      </c>
      <c r="AR161" s="394">
        <v>20232</v>
      </c>
      <c r="AS161" s="394">
        <v>126105</v>
      </c>
      <c r="AT161" s="393">
        <v>45</v>
      </c>
      <c r="AU161" s="394">
        <v>33750</v>
      </c>
      <c r="AV161" s="394">
        <v>6581</v>
      </c>
      <c r="AW161" s="394">
        <v>40331</v>
      </c>
      <c r="AX161" s="393">
        <v>115.58192</v>
      </c>
      <c r="AY161" s="394">
        <v>139623</v>
      </c>
      <c r="AZ161" s="394">
        <v>26813</v>
      </c>
      <c r="BA161" s="397">
        <v>166436</v>
      </c>
      <c r="BB161" s="398"/>
      <c r="BC161" s="399">
        <v>0</v>
      </c>
      <c r="BD161" s="400">
        <v>379041</v>
      </c>
    </row>
    <row r="162" spans="1:56" ht="15" customHeight="1" x14ac:dyDescent="0.2">
      <c r="A162" s="468" t="s">
        <v>833</v>
      </c>
      <c r="B162" s="469" t="s">
        <v>833</v>
      </c>
      <c r="C162" s="470" t="s">
        <v>834</v>
      </c>
      <c r="D162" s="471">
        <v>0</v>
      </c>
      <c r="E162" s="472">
        <v>0</v>
      </c>
      <c r="F162" s="471"/>
      <c r="G162" s="473">
        <v>0</v>
      </c>
      <c r="H162" s="471"/>
      <c r="I162" s="473">
        <v>0</v>
      </c>
      <c r="J162" s="474">
        <v>0</v>
      </c>
      <c r="K162" s="475"/>
      <c r="L162" s="476"/>
      <c r="M162" s="477"/>
      <c r="N162" s="471">
        <v>633</v>
      </c>
      <c r="O162" s="478">
        <v>44310</v>
      </c>
      <c r="P162" s="473"/>
      <c r="Q162" s="478">
        <v>44310</v>
      </c>
      <c r="R162" s="479">
        <v>142.36362</v>
      </c>
      <c r="S162" s="480">
        <v>142364</v>
      </c>
      <c r="T162" s="480">
        <v>27206</v>
      </c>
      <c r="U162" s="480">
        <v>169570</v>
      </c>
      <c r="V162" s="479">
        <v>51</v>
      </c>
      <c r="W162" s="480">
        <v>25500</v>
      </c>
      <c r="X162" s="480">
        <v>4973</v>
      </c>
      <c r="Y162" s="480">
        <v>30473</v>
      </c>
      <c r="Z162" s="479">
        <v>193.36362</v>
      </c>
      <c r="AA162" s="480">
        <v>167864</v>
      </c>
      <c r="AB162" s="480">
        <v>32179</v>
      </c>
      <c r="AC162" s="481">
        <v>200043</v>
      </c>
      <c r="AD162" s="479">
        <v>142.36362</v>
      </c>
      <c r="AE162" s="480">
        <v>113891</v>
      </c>
      <c r="AF162" s="480">
        <v>21765</v>
      </c>
      <c r="AG162" s="480">
        <v>135656</v>
      </c>
      <c r="AH162" s="479">
        <v>51</v>
      </c>
      <c r="AI162" s="480">
        <v>20400</v>
      </c>
      <c r="AJ162" s="480">
        <v>3978</v>
      </c>
      <c r="AK162" s="480">
        <v>24378</v>
      </c>
      <c r="AL162" s="479">
        <v>193.36362</v>
      </c>
      <c r="AM162" s="480">
        <v>134291</v>
      </c>
      <c r="AN162" s="480">
        <v>25743</v>
      </c>
      <c r="AO162" s="482">
        <v>160034</v>
      </c>
      <c r="AP162" s="479">
        <v>142.36362</v>
      </c>
      <c r="AQ162" s="480">
        <v>213545</v>
      </c>
      <c r="AR162" s="480">
        <v>40808</v>
      </c>
      <c r="AS162" s="480">
        <v>254353</v>
      </c>
      <c r="AT162" s="479">
        <v>51</v>
      </c>
      <c r="AU162" s="480">
        <v>38250</v>
      </c>
      <c r="AV162" s="480">
        <v>7459</v>
      </c>
      <c r="AW162" s="480">
        <v>45709</v>
      </c>
      <c r="AX162" s="479">
        <v>193.36362</v>
      </c>
      <c r="AY162" s="480">
        <v>251795</v>
      </c>
      <c r="AZ162" s="480">
        <v>48267</v>
      </c>
      <c r="BA162" s="483">
        <v>300062</v>
      </c>
      <c r="BB162" s="361"/>
      <c r="BC162" s="484">
        <v>0</v>
      </c>
      <c r="BD162" s="485">
        <v>704449</v>
      </c>
    </row>
    <row r="163" spans="1:56" ht="15" customHeight="1" x14ac:dyDescent="0.2">
      <c r="A163" s="381" t="s">
        <v>835</v>
      </c>
      <c r="B163" s="365" t="s">
        <v>835</v>
      </c>
      <c r="C163" s="366" t="s">
        <v>836</v>
      </c>
      <c r="D163" s="350">
        <v>0</v>
      </c>
      <c r="E163" s="367">
        <v>0</v>
      </c>
      <c r="F163" s="350"/>
      <c r="G163" s="368">
        <v>0</v>
      </c>
      <c r="H163" s="350"/>
      <c r="I163" s="368">
        <v>0</v>
      </c>
      <c r="J163" s="369">
        <v>0</v>
      </c>
      <c r="K163" s="370"/>
      <c r="L163" s="371"/>
      <c r="M163" s="372"/>
      <c r="N163" s="350">
        <v>93</v>
      </c>
      <c r="O163" s="373">
        <v>6510</v>
      </c>
      <c r="P163" s="368"/>
      <c r="Q163" s="373">
        <v>6510</v>
      </c>
      <c r="R163" s="374">
        <v>43.410449999999969</v>
      </c>
      <c r="S163" s="375">
        <v>43410</v>
      </c>
      <c r="T163" s="375">
        <v>8296</v>
      </c>
      <c r="U163" s="375">
        <v>51706</v>
      </c>
      <c r="V163" s="374">
        <v>20.200489999999999</v>
      </c>
      <c r="W163" s="375">
        <v>10100</v>
      </c>
      <c r="X163" s="375">
        <v>1970</v>
      </c>
      <c r="Y163" s="375">
        <v>12070</v>
      </c>
      <c r="Z163" s="374">
        <v>63.610939999999971</v>
      </c>
      <c r="AA163" s="375">
        <v>53510</v>
      </c>
      <c r="AB163" s="375">
        <v>10266</v>
      </c>
      <c r="AC163" s="376">
        <v>63776</v>
      </c>
      <c r="AD163" s="374">
        <v>43.410449999999969</v>
      </c>
      <c r="AE163" s="375">
        <v>34728</v>
      </c>
      <c r="AF163" s="375">
        <v>6637</v>
      </c>
      <c r="AG163" s="375">
        <v>41365</v>
      </c>
      <c r="AH163" s="374">
        <v>20.200489999999999</v>
      </c>
      <c r="AI163" s="375">
        <v>8080</v>
      </c>
      <c r="AJ163" s="375">
        <v>1576</v>
      </c>
      <c r="AK163" s="375">
        <v>9656</v>
      </c>
      <c r="AL163" s="374">
        <v>63.610939999999971</v>
      </c>
      <c r="AM163" s="375">
        <v>42808</v>
      </c>
      <c r="AN163" s="375">
        <v>8213</v>
      </c>
      <c r="AO163" s="377">
        <v>51021</v>
      </c>
      <c r="AP163" s="374">
        <v>43.410449999999969</v>
      </c>
      <c r="AQ163" s="375">
        <v>65116</v>
      </c>
      <c r="AR163" s="375">
        <v>12444</v>
      </c>
      <c r="AS163" s="375">
        <v>77560</v>
      </c>
      <c r="AT163" s="374">
        <v>20.200489999999999</v>
      </c>
      <c r="AU163" s="375">
        <v>15150</v>
      </c>
      <c r="AV163" s="375">
        <v>2954</v>
      </c>
      <c r="AW163" s="375">
        <v>18104</v>
      </c>
      <c r="AX163" s="374">
        <v>63.610939999999971</v>
      </c>
      <c r="AY163" s="375">
        <v>80266</v>
      </c>
      <c r="AZ163" s="375">
        <v>15398</v>
      </c>
      <c r="BA163" s="378">
        <v>95664</v>
      </c>
      <c r="BB163" s="361"/>
      <c r="BC163" s="379">
        <v>0</v>
      </c>
      <c r="BD163" s="380">
        <v>216971</v>
      </c>
    </row>
    <row r="164" spans="1:56" ht="15" customHeight="1" x14ac:dyDescent="0.2">
      <c r="A164" s="381" t="s">
        <v>837</v>
      </c>
      <c r="B164" s="365" t="s">
        <v>837</v>
      </c>
      <c r="C164" s="366" t="s">
        <v>838</v>
      </c>
      <c r="D164" s="350">
        <v>0</v>
      </c>
      <c r="E164" s="367">
        <v>0</v>
      </c>
      <c r="F164" s="350"/>
      <c r="G164" s="368">
        <v>0</v>
      </c>
      <c r="H164" s="350"/>
      <c r="I164" s="368">
        <v>0</v>
      </c>
      <c r="J164" s="369">
        <v>0</v>
      </c>
      <c r="K164" s="370"/>
      <c r="L164" s="371"/>
      <c r="M164" s="372"/>
      <c r="N164" s="350">
        <v>165</v>
      </c>
      <c r="O164" s="373">
        <v>11550</v>
      </c>
      <c r="P164" s="368"/>
      <c r="Q164" s="373">
        <v>11550</v>
      </c>
      <c r="R164" s="374">
        <v>104.38727899999996</v>
      </c>
      <c r="S164" s="375">
        <v>104387</v>
      </c>
      <c r="T164" s="375">
        <v>19948</v>
      </c>
      <c r="U164" s="375">
        <v>124335</v>
      </c>
      <c r="V164" s="374">
        <v>71.461376000000001</v>
      </c>
      <c r="W164" s="375">
        <v>35731</v>
      </c>
      <c r="X164" s="375">
        <v>6968</v>
      </c>
      <c r="Y164" s="375">
        <v>42699</v>
      </c>
      <c r="Z164" s="374">
        <v>175.84865499999995</v>
      </c>
      <c r="AA164" s="375">
        <v>140118</v>
      </c>
      <c r="AB164" s="375">
        <v>26916</v>
      </c>
      <c r="AC164" s="376">
        <v>167034</v>
      </c>
      <c r="AD164" s="374">
        <v>104.38727899999996</v>
      </c>
      <c r="AE164" s="375">
        <v>83510</v>
      </c>
      <c r="AF164" s="375">
        <v>15959</v>
      </c>
      <c r="AG164" s="375">
        <v>99469</v>
      </c>
      <c r="AH164" s="374">
        <v>71.461376000000001</v>
      </c>
      <c r="AI164" s="375">
        <v>28585</v>
      </c>
      <c r="AJ164" s="375">
        <v>5574</v>
      </c>
      <c r="AK164" s="375">
        <v>34159</v>
      </c>
      <c r="AL164" s="374">
        <v>175.84865499999995</v>
      </c>
      <c r="AM164" s="375">
        <v>112095</v>
      </c>
      <c r="AN164" s="375">
        <v>21533</v>
      </c>
      <c r="AO164" s="377">
        <v>133628</v>
      </c>
      <c r="AP164" s="374">
        <v>104.38727899999996</v>
      </c>
      <c r="AQ164" s="375">
        <v>156581</v>
      </c>
      <c r="AR164" s="375">
        <v>29923</v>
      </c>
      <c r="AS164" s="375">
        <v>186504</v>
      </c>
      <c r="AT164" s="374">
        <v>71.461376000000001</v>
      </c>
      <c r="AU164" s="375">
        <v>53596</v>
      </c>
      <c r="AV164" s="375">
        <v>10451</v>
      </c>
      <c r="AW164" s="375">
        <v>64047</v>
      </c>
      <c r="AX164" s="374">
        <v>175.84865499999995</v>
      </c>
      <c r="AY164" s="375">
        <v>210177</v>
      </c>
      <c r="AZ164" s="375">
        <v>40374</v>
      </c>
      <c r="BA164" s="378">
        <v>250551</v>
      </c>
      <c r="BB164" s="361"/>
      <c r="BC164" s="379">
        <v>0</v>
      </c>
      <c r="BD164" s="380">
        <v>562763</v>
      </c>
    </row>
    <row r="165" spans="1:56" ht="15" customHeight="1" x14ac:dyDescent="0.2">
      <c r="A165" s="381" t="s">
        <v>839</v>
      </c>
      <c r="B165" s="365" t="s">
        <v>839</v>
      </c>
      <c r="C165" s="366" t="s">
        <v>840</v>
      </c>
      <c r="D165" s="350">
        <v>0</v>
      </c>
      <c r="E165" s="367">
        <v>0</v>
      </c>
      <c r="F165" s="350"/>
      <c r="G165" s="368">
        <v>0</v>
      </c>
      <c r="H165" s="350"/>
      <c r="I165" s="368">
        <v>0</v>
      </c>
      <c r="J165" s="369">
        <v>0</v>
      </c>
      <c r="K165" s="370"/>
      <c r="L165" s="371"/>
      <c r="M165" s="372"/>
      <c r="N165" s="350">
        <v>203</v>
      </c>
      <c r="O165" s="373">
        <v>14210</v>
      </c>
      <c r="P165" s="368"/>
      <c r="Q165" s="373">
        <v>14210</v>
      </c>
      <c r="R165" s="374">
        <v>21.105460000000001</v>
      </c>
      <c r="S165" s="375">
        <v>21105</v>
      </c>
      <c r="T165" s="375">
        <v>4033</v>
      </c>
      <c r="U165" s="375">
        <v>25138</v>
      </c>
      <c r="V165" s="374">
        <v>2</v>
      </c>
      <c r="W165" s="375">
        <v>1000</v>
      </c>
      <c r="X165" s="375">
        <v>195</v>
      </c>
      <c r="Y165" s="375">
        <v>1195</v>
      </c>
      <c r="Z165" s="374">
        <v>23.105460000000001</v>
      </c>
      <c r="AA165" s="375">
        <v>22105</v>
      </c>
      <c r="AB165" s="375">
        <v>4228</v>
      </c>
      <c r="AC165" s="376">
        <v>26333</v>
      </c>
      <c r="AD165" s="374">
        <v>21.105460000000001</v>
      </c>
      <c r="AE165" s="375">
        <v>16884</v>
      </c>
      <c r="AF165" s="375">
        <v>3227</v>
      </c>
      <c r="AG165" s="375">
        <v>20111</v>
      </c>
      <c r="AH165" s="374">
        <v>2</v>
      </c>
      <c r="AI165" s="375">
        <v>800</v>
      </c>
      <c r="AJ165" s="375">
        <v>156</v>
      </c>
      <c r="AK165" s="375">
        <v>956</v>
      </c>
      <c r="AL165" s="374">
        <v>23.105460000000001</v>
      </c>
      <c r="AM165" s="375">
        <v>17684</v>
      </c>
      <c r="AN165" s="375">
        <v>3383</v>
      </c>
      <c r="AO165" s="377">
        <v>21067</v>
      </c>
      <c r="AP165" s="374">
        <v>21.105460000000001</v>
      </c>
      <c r="AQ165" s="375">
        <v>31658</v>
      </c>
      <c r="AR165" s="375">
        <v>6050</v>
      </c>
      <c r="AS165" s="375">
        <v>37708</v>
      </c>
      <c r="AT165" s="374">
        <v>2</v>
      </c>
      <c r="AU165" s="375">
        <v>1500</v>
      </c>
      <c r="AV165" s="375">
        <v>293</v>
      </c>
      <c r="AW165" s="375">
        <v>1793</v>
      </c>
      <c r="AX165" s="374">
        <v>23.105460000000001</v>
      </c>
      <c r="AY165" s="375">
        <v>33158</v>
      </c>
      <c r="AZ165" s="375">
        <v>6343</v>
      </c>
      <c r="BA165" s="378">
        <v>39501</v>
      </c>
      <c r="BB165" s="361"/>
      <c r="BC165" s="379">
        <v>0</v>
      </c>
      <c r="BD165" s="380">
        <v>101111</v>
      </c>
    </row>
    <row r="166" spans="1:56" ht="15" customHeight="1" x14ac:dyDescent="0.2">
      <c r="A166" s="382" t="s">
        <v>841</v>
      </c>
      <c r="B166" s="383" t="s">
        <v>841</v>
      </c>
      <c r="C166" s="384" t="s">
        <v>842</v>
      </c>
      <c r="D166" s="385">
        <v>0</v>
      </c>
      <c r="E166" s="386">
        <v>0</v>
      </c>
      <c r="F166" s="385"/>
      <c r="G166" s="387">
        <v>0</v>
      </c>
      <c r="H166" s="385"/>
      <c r="I166" s="387">
        <v>0</v>
      </c>
      <c r="J166" s="388">
        <v>0</v>
      </c>
      <c r="K166" s="389"/>
      <c r="L166" s="390"/>
      <c r="M166" s="391"/>
      <c r="N166" s="385">
        <v>179</v>
      </c>
      <c r="O166" s="392">
        <v>12530</v>
      </c>
      <c r="P166" s="387"/>
      <c r="Q166" s="392">
        <v>12530</v>
      </c>
      <c r="R166" s="393">
        <v>93.177026999999981</v>
      </c>
      <c r="S166" s="394">
        <v>93177</v>
      </c>
      <c r="T166" s="394">
        <v>17806</v>
      </c>
      <c r="U166" s="394">
        <v>110983</v>
      </c>
      <c r="V166" s="393">
        <v>72.569025999999994</v>
      </c>
      <c r="W166" s="394">
        <v>36285</v>
      </c>
      <c r="X166" s="394">
        <v>7076</v>
      </c>
      <c r="Y166" s="394">
        <v>43361</v>
      </c>
      <c r="Z166" s="393">
        <v>165.74605299999996</v>
      </c>
      <c r="AA166" s="394">
        <v>129462</v>
      </c>
      <c r="AB166" s="394">
        <v>24882</v>
      </c>
      <c r="AC166" s="395">
        <v>154344</v>
      </c>
      <c r="AD166" s="393">
        <v>93.177026999999981</v>
      </c>
      <c r="AE166" s="394">
        <v>74542</v>
      </c>
      <c r="AF166" s="394">
        <v>14245</v>
      </c>
      <c r="AG166" s="394">
        <v>88787</v>
      </c>
      <c r="AH166" s="393">
        <v>72.569025999999994</v>
      </c>
      <c r="AI166" s="394">
        <v>29028</v>
      </c>
      <c r="AJ166" s="394">
        <v>5660</v>
      </c>
      <c r="AK166" s="394">
        <v>34688</v>
      </c>
      <c r="AL166" s="393">
        <v>165.74605299999996</v>
      </c>
      <c r="AM166" s="394">
        <v>103570</v>
      </c>
      <c r="AN166" s="394">
        <v>19905</v>
      </c>
      <c r="AO166" s="396">
        <v>123475</v>
      </c>
      <c r="AP166" s="393">
        <v>93.177026999999981</v>
      </c>
      <c r="AQ166" s="394">
        <v>139766</v>
      </c>
      <c r="AR166" s="394">
        <v>26709</v>
      </c>
      <c r="AS166" s="394">
        <v>166475</v>
      </c>
      <c r="AT166" s="393">
        <v>72.569025999999994</v>
      </c>
      <c r="AU166" s="394">
        <v>54427</v>
      </c>
      <c r="AV166" s="394">
        <v>10613</v>
      </c>
      <c r="AW166" s="394">
        <v>65040</v>
      </c>
      <c r="AX166" s="393">
        <v>165.74605299999996</v>
      </c>
      <c r="AY166" s="394">
        <v>194193</v>
      </c>
      <c r="AZ166" s="394">
        <v>37322</v>
      </c>
      <c r="BA166" s="397">
        <v>231515</v>
      </c>
      <c r="BB166" s="398"/>
      <c r="BC166" s="399">
        <v>0</v>
      </c>
      <c r="BD166" s="400">
        <v>521864</v>
      </c>
    </row>
    <row r="167" spans="1:56" ht="15" customHeight="1" x14ac:dyDescent="0.2">
      <c r="A167" s="468" t="s">
        <v>843</v>
      </c>
      <c r="B167" s="469" t="s">
        <v>843</v>
      </c>
      <c r="C167" s="470" t="s">
        <v>844</v>
      </c>
      <c r="D167" s="471">
        <v>14</v>
      </c>
      <c r="E167" s="472">
        <v>294000</v>
      </c>
      <c r="F167" s="471"/>
      <c r="G167" s="473">
        <v>0</v>
      </c>
      <c r="H167" s="471"/>
      <c r="I167" s="473">
        <v>0</v>
      </c>
      <c r="J167" s="474">
        <v>0</v>
      </c>
      <c r="K167" s="475"/>
      <c r="L167" s="476"/>
      <c r="M167" s="477"/>
      <c r="N167" s="471">
        <v>203</v>
      </c>
      <c r="O167" s="478">
        <v>14210</v>
      </c>
      <c r="P167" s="473"/>
      <c r="Q167" s="478">
        <v>14210</v>
      </c>
      <c r="R167" s="479">
        <v>88</v>
      </c>
      <c r="S167" s="480">
        <v>88000</v>
      </c>
      <c r="T167" s="480">
        <v>16817</v>
      </c>
      <c r="U167" s="480">
        <v>104817</v>
      </c>
      <c r="V167" s="479">
        <v>52</v>
      </c>
      <c r="W167" s="480">
        <v>26000</v>
      </c>
      <c r="X167" s="480">
        <v>5070</v>
      </c>
      <c r="Y167" s="480">
        <v>31070</v>
      </c>
      <c r="Z167" s="479">
        <v>140</v>
      </c>
      <c r="AA167" s="480">
        <v>114000</v>
      </c>
      <c r="AB167" s="480">
        <v>21887</v>
      </c>
      <c r="AC167" s="481">
        <v>135887</v>
      </c>
      <c r="AD167" s="479">
        <v>88</v>
      </c>
      <c r="AE167" s="480">
        <v>70400</v>
      </c>
      <c r="AF167" s="480">
        <v>13453</v>
      </c>
      <c r="AG167" s="480">
        <v>83853</v>
      </c>
      <c r="AH167" s="479">
        <v>52</v>
      </c>
      <c r="AI167" s="480">
        <v>20800</v>
      </c>
      <c r="AJ167" s="480">
        <v>4056</v>
      </c>
      <c r="AK167" s="480">
        <v>24856</v>
      </c>
      <c r="AL167" s="479">
        <v>140</v>
      </c>
      <c r="AM167" s="480">
        <v>91200</v>
      </c>
      <c r="AN167" s="480">
        <v>17509</v>
      </c>
      <c r="AO167" s="482">
        <v>108709</v>
      </c>
      <c r="AP167" s="479">
        <v>88</v>
      </c>
      <c r="AQ167" s="480">
        <v>132000</v>
      </c>
      <c r="AR167" s="480">
        <v>25225</v>
      </c>
      <c r="AS167" s="480">
        <v>157225</v>
      </c>
      <c r="AT167" s="479">
        <v>52</v>
      </c>
      <c r="AU167" s="480">
        <v>39000</v>
      </c>
      <c r="AV167" s="480">
        <v>7605</v>
      </c>
      <c r="AW167" s="480">
        <v>46605</v>
      </c>
      <c r="AX167" s="479">
        <v>140</v>
      </c>
      <c r="AY167" s="480">
        <v>171000</v>
      </c>
      <c r="AZ167" s="480">
        <v>32830</v>
      </c>
      <c r="BA167" s="483">
        <v>203830</v>
      </c>
      <c r="BB167" s="361"/>
      <c r="BC167" s="484">
        <v>0</v>
      </c>
      <c r="BD167" s="485">
        <v>756636</v>
      </c>
    </row>
    <row r="168" spans="1:56" ht="15" customHeight="1" x14ac:dyDescent="0.2">
      <c r="A168" s="381" t="s">
        <v>845</v>
      </c>
      <c r="B168" s="365" t="s">
        <v>845</v>
      </c>
      <c r="C168" s="366" t="s">
        <v>846</v>
      </c>
      <c r="D168" s="350">
        <v>0</v>
      </c>
      <c r="E168" s="367">
        <v>0</v>
      </c>
      <c r="F168" s="350"/>
      <c r="G168" s="368">
        <v>0</v>
      </c>
      <c r="H168" s="350"/>
      <c r="I168" s="368">
        <v>0</v>
      </c>
      <c r="J168" s="369">
        <v>0</v>
      </c>
      <c r="K168" s="370"/>
      <c r="L168" s="371"/>
      <c r="M168" s="372"/>
      <c r="N168" s="350">
        <v>0</v>
      </c>
      <c r="O168" s="373">
        <v>0</v>
      </c>
      <c r="P168" s="368"/>
      <c r="Q168" s="373">
        <v>0</v>
      </c>
      <c r="R168" s="374">
        <v>36.5</v>
      </c>
      <c r="S168" s="375">
        <v>36500</v>
      </c>
      <c r="T168" s="375">
        <v>6975</v>
      </c>
      <c r="U168" s="375">
        <v>43475</v>
      </c>
      <c r="V168" s="374">
        <v>18</v>
      </c>
      <c r="W168" s="375">
        <v>9000</v>
      </c>
      <c r="X168" s="375">
        <v>1755</v>
      </c>
      <c r="Y168" s="375">
        <v>10755</v>
      </c>
      <c r="Z168" s="374">
        <v>54.5</v>
      </c>
      <c r="AA168" s="375">
        <v>45500</v>
      </c>
      <c r="AB168" s="375">
        <v>8730</v>
      </c>
      <c r="AC168" s="376">
        <v>54230</v>
      </c>
      <c r="AD168" s="374">
        <v>36.5</v>
      </c>
      <c r="AE168" s="375">
        <v>29200</v>
      </c>
      <c r="AF168" s="375">
        <v>5580</v>
      </c>
      <c r="AG168" s="375">
        <v>34780</v>
      </c>
      <c r="AH168" s="374">
        <v>18</v>
      </c>
      <c r="AI168" s="375">
        <v>7200</v>
      </c>
      <c r="AJ168" s="375">
        <v>1404</v>
      </c>
      <c r="AK168" s="375">
        <v>8604</v>
      </c>
      <c r="AL168" s="571">
        <v>54.5</v>
      </c>
      <c r="AM168" s="375">
        <v>36400</v>
      </c>
      <c r="AN168" s="375">
        <v>6984</v>
      </c>
      <c r="AO168" s="377">
        <v>43384</v>
      </c>
      <c r="AP168" s="374">
        <v>36.5</v>
      </c>
      <c r="AQ168" s="375">
        <v>54750</v>
      </c>
      <c r="AR168" s="375">
        <v>10463</v>
      </c>
      <c r="AS168" s="375">
        <v>65213</v>
      </c>
      <c r="AT168" s="374">
        <v>18</v>
      </c>
      <c r="AU168" s="375">
        <v>13500</v>
      </c>
      <c r="AV168" s="375">
        <v>2633</v>
      </c>
      <c r="AW168" s="375">
        <v>16133</v>
      </c>
      <c r="AX168" s="571">
        <v>54.5</v>
      </c>
      <c r="AY168" s="375">
        <v>68250</v>
      </c>
      <c r="AZ168" s="375">
        <v>13096</v>
      </c>
      <c r="BA168" s="378">
        <v>81346</v>
      </c>
      <c r="BB168" s="361"/>
      <c r="BC168" s="379">
        <v>0</v>
      </c>
      <c r="BD168" s="380">
        <v>178960</v>
      </c>
    </row>
    <row r="169" spans="1:56" ht="15" customHeight="1" x14ac:dyDescent="0.2">
      <c r="A169" s="381" t="s">
        <v>847</v>
      </c>
      <c r="B169" s="365" t="s">
        <v>847</v>
      </c>
      <c r="C169" s="366" t="s">
        <v>848</v>
      </c>
      <c r="D169" s="350">
        <v>0</v>
      </c>
      <c r="E169" s="367">
        <v>0</v>
      </c>
      <c r="F169" s="350"/>
      <c r="G169" s="368">
        <v>0</v>
      </c>
      <c r="H169" s="350"/>
      <c r="I169" s="368">
        <v>0</v>
      </c>
      <c r="J169" s="369">
        <v>0</v>
      </c>
      <c r="K169" s="370"/>
      <c r="L169" s="371"/>
      <c r="M169" s="372"/>
      <c r="N169" s="350">
        <v>1086</v>
      </c>
      <c r="O169" s="373">
        <v>76020</v>
      </c>
      <c r="P169" s="368"/>
      <c r="Q169" s="373">
        <v>76020</v>
      </c>
      <c r="R169" s="374">
        <v>89</v>
      </c>
      <c r="S169" s="375">
        <v>89000</v>
      </c>
      <c r="T169" s="375">
        <v>17008</v>
      </c>
      <c r="U169" s="375">
        <v>106008</v>
      </c>
      <c r="V169" s="374">
        <v>20</v>
      </c>
      <c r="W169" s="375">
        <v>10000</v>
      </c>
      <c r="X169" s="375">
        <v>1950</v>
      </c>
      <c r="Y169" s="375">
        <v>11950</v>
      </c>
      <c r="Z169" s="374">
        <v>109</v>
      </c>
      <c r="AA169" s="375">
        <v>99000</v>
      </c>
      <c r="AB169" s="375">
        <v>18958</v>
      </c>
      <c r="AC169" s="376">
        <v>117958</v>
      </c>
      <c r="AD169" s="374">
        <v>89</v>
      </c>
      <c r="AE169" s="375">
        <v>71200</v>
      </c>
      <c r="AF169" s="375">
        <v>13606</v>
      </c>
      <c r="AG169" s="375">
        <v>84806</v>
      </c>
      <c r="AH169" s="374">
        <v>20</v>
      </c>
      <c r="AI169" s="375">
        <v>8000</v>
      </c>
      <c r="AJ169" s="375">
        <v>1560</v>
      </c>
      <c r="AK169" s="375">
        <v>9560</v>
      </c>
      <c r="AL169" s="374">
        <v>109</v>
      </c>
      <c r="AM169" s="375">
        <v>79200</v>
      </c>
      <c r="AN169" s="375">
        <v>15166</v>
      </c>
      <c r="AO169" s="377">
        <v>94366</v>
      </c>
      <c r="AP169" s="374">
        <v>89</v>
      </c>
      <c r="AQ169" s="375">
        <v>133500</v>
      </c>
      <c r="AR169" s="375">
        <v>25512</v>
      </c>
      <c r="AS169" s="375">
        <v>159012</v>
      </c>
      <c r="AT169" s="374">
        <v>20</v>
      </c>
      <c r="AU169" s="375">
        <v>15000</v>
      </c>
      <c r="AV169" s="375">
        <v>2925</v>
      </c>
      <c r="AW169" s="375">
        <v>17925</v>
      </c>
      <c r="AX169" s="374">
        <v>109</v>
      </c>
      <c r="AY169" s="375">
        <v>148500</v>
      </c>
      <c r="AZ169" s="375">
        <v>28437</v>
      </c>
      <c r="BA169" s="378">
        <v>176937</v>
      </c>
      <c r="BB169" s="361"/>
      <c r="BC169" s="379">
        <v>0</v>
      </c>
      <c r="BD169" s="380">
        <v>465281</v>
      </c>
    </row>
    <row r="170" spans="1:56" ht="15" customHeight="1" x14ac:dyDescent="0.2">
      <c r="A170" s="381" t="s">
        <v>849</v>
      </c>
      <c r="B170" s="365" t="s">
        <v>849</v>
      </c>
      <c r="C170" s="366" t="s">
        <v>850</v>
      </c>
      <c r="D170" s="350">
        <v>0</v>
      </c>
      <c r="E170" s="367">
        <v>0</v>
      </c>
      <c r="F170" s="350"/>
      <c r="G170" s="368">
        <v>0</v>
      </c>
      <c r="H170" s="350"/>
      <c r="I170" s="368">
        <v>0</v>
      </c>
      <c r="J170" s="369">
        <v>0</v>
      </c>
      <c r="K170" s="370"/>
      <c r="L170" s="371"/>
      <c r="M170" s="372"/>
      <c r="N170" s="350">
        <v>161</v>
      </c>
      <c r="O170" s="373">
        <v>11270</v>
      </c>
      <c r="P170" s="368"/>
      <c r="Q170" s="373">
        <v>11270</v>
      </c>
      <c r="R170" s="374">
        <v>72.235020000000006</v>
      </c>
      <c r="S170" s="375">
        <v>72235</v>
      </c>
      <c r="T170" s="375">
        <v>13804</v>
      </c>
      <c r="U170" s="375">
        <v>86039</v>
      </c>
      <c r="V170" s="374">
        <v>72.150379999999998</v>
      </c>
      <c r="W170" s="375">
        <v>36075</v>
      </c>
      <c r="X170" s="375">
        <v>7035</v>
      </c>
      <c r="Y170" s="375">
        <v>43110</v>
      </c>
      <c r="Z170" s="374">
        <v>144.3854</v>
      </c>
      <c r="AA170" s="375">
        <v>108310</v>
      </c>
      <c r="AB170" s="375">
        <v>20839</v>
      </c>
      <c r="AC170" s="376">
        <v>129149</v>
      </c>
      <c r="AD170" s="374">
        <v>72.235020000000006</v>
      </c>
      <c r="AE170" s="375">
        <v>57788</v>
      </c>
      <c r="AF170" s="375">
        <v>11043</v>
      </c>
      <c r="AG170" s="375">
        <v>68831</v>
      </c>
      <c r="AH170" s="374">
        <v>72.150379999999998</v>
      </c>
      <c r="AI170" s="375">
        <v>28860</v>
      </c>
      <c r="AJ170" s="375">
        <v>5628</v>
      </c>
      <c r="AK170" s="375">
        <v>34488</v>
      </c>
      <c r="AL170" s="374">
        <v>144.3854</v>
      </c>
      <c r="AM170" s="375">
        <v>86648</v>
      </c>
      <c r="AN170" s="375">
        <v>16671</v>
      </c>
      <c r="AO170" s="377">
        <v>103319</v>
      </c>
      <c r="AP170" s="374">
        <v>72.235020000000006</v>
      </c>
      <c r="AQ170" s="375">
        <v>108353</v>
      </c>
      <c r="AR170" s="375">
        <v>20706</v>
      </c>
      <c r="AS170" s="375">
        <v>129059</v>
      </c>
      <c r="AT170" s="374">
        <v>72.150379999999998</v>
      </c>
      <c r="AU170" s="375">
        <v>54113</v>
      </c>
      <c r="AV170" s="375">
        <v>10552</v>
      </c>
      <c r="AW170" s="375">
        <v>64665</v>
      </c>
      <c r="AX170" s="374">
        <v>144.3854</v>
      </c>
      <c r="AY170" s="375">
        <v>162466</v>
      </c>
      <c r="AZ170" s="375">
        <v>31258</v>
      </c>
      <c r="BA170" s="378">
        <v>193724</v>
      </c>
      <c r="BB170" s="361"/>
      <c r="BC170" s="379">
        <v>0</v>
      </c>
      <c r="BD170" s="380">
        <v>437462</v>
      </c>
    </row>
    <row r="171" spans="1:56" ht="15" customHeight="1" x14ac:dyDescent="0.2">
      <c r="A171" s="382" t="s">
        <v>851</v>
      </c>
      <c r="B171" s="383" t="s">
        <v>851</v>
      </c>
      <c r="C171" s="384" t="s">
        <v>852</v>
      </c>
      <c r="D171" s="385">
        <v>0</v>
      </c>
      <c r="E171" s="386">
        <v>0</v>
      </c>
      <c r="F171" s="385"/>
      <c r="G171" s="387">
        <v>0</v>
      </c>
      <c r="H171" s="385"/>
      <c r="I171" s="387">
        <v>0</v>
      </c>
      <c r="J171" s="388">
        <v>0</v>
      </c>
      <c r="K171" s="389"/>
      <c r="L171" s="390"/>
      <c r="M171" s="391"/>
      <c r="N171" s="385">
        <v>1110</v>
      </c>
      <c r="O171" s="392">
        <v>77700</v>
      </c>
      <c r="P171" s="387"/>
      <c r="Q171" s="392">
        <v>77700</v>
      </c>
      <c r="R171" s="393">
        <v>88.489199999999997</v>
      </c>
      <c r="S171" s="394">
        <v>88489</v>
      </c>
      <c r="T171" s="394">
        <v>16910</v>
      </c>
      <c r="U171" s="394">
        <v>105399</v>
      </c>
      <c r="V171" s="393">
        <v>32.782400000000003</v>
      </c>
      <c r="W171" s="394">
        <v>16391</v>
      </c>
      <c r="X171" s="394">
        <v>3196</v>
      </c>
      <c r="Y171" s="394">
        <v>19587</v>
      </c>
      <c r="Z171" s="393">
        <v>121.27160000000001</v>
      </c>
      <c r="AA171" s="394">
        <v>104880</v>
      </c>
      <c r="AB171" s="394">
        <v>20106</v>
      </c>
      <c r="AC171" s="395">
        <v>124986</v>
      </c>
      <c r="AD171" s="393">
        <v>88.489199999999997</v>
      </c>
      <c r="AE171" s="394">
        <v>70791</v>
      </c>
      <c r="AF171" s="394">
        <v>13528</v>
      </c>
      <c r="AG171" s="394">
        <v>84319</v>
      </c>
      <c r="AH171" s="393">
        <v>32.782400000000003</v>
      </c>
      <c r="AI171" s="394">
        <v>13113</v>
      </c>
      <c r="AJ171" s="394">
        <v>2557</v>
      </c>
      <c r="AK171" s="394">
        <v>15670</v>
      </c>
      <c r="AL171" s="393">
        <v>121.27160000000001</v>
      </c>
      <c r="AM171" s="394">
        <v>83904</v>
      </c>
      <c r="AN171" s="394">
        <v>16085</v>
      </c>
      <c r="AO171" s="396">
        <v>99989</v>
      </c>
      <c r="AP171" s="393">
        <v>88.489199999999997</v>
      </c>
      <c r="AQ171" s="394">
        <v>132734</v>
      </c>
      <c r="AR171" s="394">
        <v>25365</v>
      </c>
      <c r="AS171" s="394">
        <v>158099</v>
      </c>
      <c r="AT171" s="393">
        <v>32.782400000000003</v>
      </c>
      <c r="AU171" s="394">
        <v>24587</v>
      </c>
      <c r="AV171" s="394">
        <v>4794</v>
      </c>
      <c r="AW171" s="394">
        <v>29381</v>
      </c>
      <c r="AX171" s="393">
        <v>121.27160000000001</v>
      </c>
      <c r="AY171" s="394">
        <v>157321</v>
      </c>
      <c r="AZ171" s="394">
        <v>30159</v>
      </c>
      <c r="BA171" s="397">
        <v>187480</v>
      </c>
      <c r="BB171" s="398"/>
      <c r="BC171" s="399">
        <v>0</v>
      </c>
      <c r="BD171" s="400">
        <v>490155</v>
      </c>
    </row>
    <row r="172" spans="1:56" ht="15" customHeight="1" x14ac:dyDescent="0.2">
      <c r="A172" s="468" t="s">
        <v>853</v>
      </c>
      <c r="B172" s="469" t="s">
        <v>853</v>
      </c>
      <c r="C172" s="572" t="s">
        <v>854</v>
      </c>
      <c r="D172" s="471">
        <v>0</v>
      </c>
      <c r="E172" s="472">
        <v>0</v>
      </c>
      <c r="F172" s="471"/>
      <c r="G172" s="473">
        <v>0</v>
      </c>
      <c r="H172" s="471"/>
      <c r="I172" s="473">
        <v>0</v>
      </c>
      <c r="J172" s="474">
        <v>0</v>
      </c>
      <c r="K172" s="475"/>
      <c r="L172" s="476"/>
      <c r="M172" s="477"/>
      <c r="N172" s="471">
        <v>1183</v>
      </c>
      <c r="O172" s="478">
        <v>82810</v>
      </c>
      <c r="P172" s="473"/>
      <c r="Q172" s="478">
        <v>82810</v>
      </c>
      <c r="R172" s="479">
        <v>189.77109000000002</v>
      </c>
      <c r="S172" s="480">
        <v>189771</v>
      </c>
      <c r="T172" s="480">
        <v>36265</v>
      </c>
      <c r="U172" s="480">
        <v>226036</v>
      </c>
      <c r="V172" s="479">
        <v>59.050449999999998</v>
      </c>
      <c r="W172" s="480">
        <v>29525</v>
      </c>
      <c r="X172" s="480">
        <v>5757</v>
      </c>
      <c r="Y172" s="480">
        <v>35282</v>
      </c>
      <c r="Z172" s="479">
        <v>248.82154000000003</v>
      </c>
      <c r="AA172" s="480">
        <v>219296</v>
      </c>
      <c r="AB172" s="480">
        <v>42022</v>
      </c>
      <c r="AC172" s="481">
        <v>261318</v>
      </c>
      <c r="AD172" s="479">
        <v>189.77109000000002</v>
      </c>
      <c r="AE172" s="480">
        <v>151817</v>
      </c>
      <c r="AF172" s="480">
        <v>29012</v>
      </c>
      <c r="AG172" s="480">
        <v>180829</v>
      </c>
      <c r="AH172" s="479">
        <v>59.050449999999998</v>
      </c>
      <c r="AI172" s="480">
        <v>23620</v>
      </c>
      <c r="AJ172" s="480">
        <v>4606</v>
      </c>
      <c r="AK172" s="480">
        <v>28226</v>
      </c>
      <c r="AL172" s="479">
        <v>248.82154000000003</v>
      </c>
      <c r="AM172" s="480">
        <v>175437</v>
      </c>
      <c r="AN172" s="480">
        <v>33618</v>
      </c>
      <c r="AO172" s="482">
        <v>209055</v>
      </c>
      <c r="AP172" s="479">
        <v>189.77109000000002</v>
      </c>
      <c r="AQ172" s="480">
        <v>284657</v>
      </c>
      <c r="AR172" s="480">
        <v>54398</v>
      </c>
      <c r="AS172" s="480">
        <v>339055</v>
      </c>
      <c r="AT172" s="479">
        <v>59.050449999999998</v>
      </c>
      <c r="AU172" s="480">
        <v>44288</v>
      </c>
      <c r="AV172" s="480">
        <v>8636</v>
      </c>
      <c r="AW172" s="480">
        <v>52924</v>
      </c>
      <c r="AX172" s="479">
        <v>248.82154000000003</v>
      </c>
      <c r="AY172" s="480">
        <v>328945</v>
      </c>
      <c r="AZ172" s="480">
        <v>63034</v>
      </c>
      <c r="BA172" s="483">
        <v>391979</v>
      </c>
      <c r="BB172" s="361"/>
      <c r="BC172" s="484">
        <v>0</v>
      </c>
      <c r="BD172" s="485">
        <v>945162</v>
      </c>
    </row>
    <row r="173" spans="1:56" ht="15" customHeight="1" x14ac:dyDescent="0.2">
      <c r="A173" s="381" t="s">
        <v>855</v>
      </c>
      <c r="B173" s="365" t="s">
        <v>855</v>
      </c>
      <c r="C173" s="366" t="s">
        <v>856</v>
      </c>
      <c r="D173" s="350">
        <v>0</v>
      </c>
      <c r="E173" s="367">
        <v>0</v>
      </c>
      <c r="F173" s="350"/>
      <c r="G173" s="368">
        <v>0</v>
      </c>
      <c r="H173" s="350"/>
      <c r="I173" s="368">
        <v>0</v>
      </c>
      <c r="J173" s="369">
        <v>0</v>
      </c>
      <c r="K173" s="370"/>
      <c r="L173" s="371"/>
      <c r="M173" s="372"/>
      <c r="N173" s="350">
        <v>709</v>
      </c>
      <c r="O173" s="373">
        <v>49630</v>
      </c>
      <c r="P173" s="368"/>
      <c r="Q173" s="373">
        <v>49630</v>
      </c>
      <c r="R173" s="374">
        <v>50.547200000000004</v>
      </c>
      <c r="S173" s="375">
        <v>50547</v>
      </c>
      <c r="T173" s="375">
        <v>9660</v>
      </c>
      <c r="U173" s="375">
        <v>60207</v>
      </c>
      <c r="V173" s="374">
        <v>26.066600000000001</v>
      </c>
      <c r="W173" s="375">
        <v>13033</v>
      </c>
      <c r="X173" s="375">
        <v>2541</v>
      </c>
      <c r="Y173" s="375">
        <v>15574</v>
      </c>
      <c r="Z173" s="374">
        <v>76.613799999999998</v>
      </c>
      <c r="AA173" s="375">
        <v>63580</v>
      </c>
      <c r="AB173" s="375">
        <v>12201</v>
      </c>
      <c r="AC173" s="376">
        <v>75781</v>
      </c>
      <c r="AD173" s="374">
        <v>50.547200000000004</v>
      </c>
      <c r="AE173" s="375">
        <v>40438</v>
      </c>
      <c r="AF173" s="375">
        <v>7728</v>
      </c>
      <c r="AG173" s="375">
        <v>48166</v>
      </c>
      <c r="AH173" s="374">
        <v>26.066600000000001</v>
      </c>
      <c r="AI173" s="375">
        <v>10427</v>
      </c>
      <c r="AJ173" s="375">
        <v>2033</v>
      </c>
      <c r="AK173" s="375">
        <v>12460</v>
      </c>
      <c r="AL173" s="571">
        <v>76.613799999999998</v>
      </c>
      <c r="AM173" s="375">
        <v>50865</v>
      </c>
      <c r="AN173" s="375">
        <v>9761</v>
      </c>
      <c r="AO173" s="377">
        <v>60626</v>
      </c>
      <c r="AP173" s="374">
        <v>50.547200000000004</v>
      </c>
      <c r="AQ173" s="375">
        <v>75821</v>
      </c>
      <c r="AR173" s="375">
        <v>14489</v>
      </c>
      <c r="AS173" s="375">
        <v>90310</v>
      </c>
      <c r="AT173" s="374">
        <v>26.066600000000001</v>
      </c>
      <c r="AU173" s="375">
        <v>19550</v>
      </c>
      <c r="AV173" s="375">
        <v>3812</v>
      </c>
      <c r="AW173" s="375">
        <v>23362</v>
      </c>
      <c r="AX173" s="571">
        <v>76.613799999999998</v>
      </c>
      <c r="AY173" s="375">
        <v>95371</v>
      </c>
      <c r="AZ173" s="375">
        <v>18301</v>
      </c>
      <c r="BA173" s="378">
        <v>113672</v>
      </c>
      <c r="BB173" s="361"/>
      <c r="BC173" s="379">
        <v>0</v>
      </c>
      <c r="BD173" s="380">
        <v>299709</v>
      </c>
    </row>
    <row r="174" spans="1:56" ht="15" customHeight="1" x14ac:dyDescent="0.2">
      <c r="A174" s="381" t="s">
        <v>857</v>
      </c>
      <c r="B174" s="365" t="s">
        <v>857</v>
      </c>
      <c r="C174" s="366" t="s">
        <v>858</v>
      </c>
      <c r="D174" s="350">
        <v>0</v>
      </c>
      <c r="E174" s="367">
        <v>0</v>
      </c>
      <c r="F174" s="350"/>
      <c r="G174" s="368">
        <v>0</v>
      </c>
      <c r="H174" s="350"/>
      <c r="I174" s="368">
        <v>0</v>
      </c>
      <c r="J174" s="369">
        <v>0</v>
      </c>
      <c r="K174" s="370"/>
      <c r="L174" s="371"/>
      <c r="M174" s="372"/>
      <c r="N174" s="350">
        <v>149</v>
      </c>
      <c r="O174" s="373">
        <v>10430</v>
      </c>
      <c r="P174" s="368"/>
      <c r="Q174" s="373">
        <v>10430</v>
      </c>
      <c r="R174" s="374">
        <v>65</v>
      </c>
      <c r="S174" s="375">
        <v>65000</v>
      </c>
      <c r="T174" s="375">
        <v>12422</v>
      </c>
      <c r="U174" s="375">
        <v>77422</v>
      </c>
      <c r="V174" s="374">
        <v>34</v>
      </c>
      <c r="W174" s="375">
        <v>17000</v>
      </c>
      <c r="X174" s="375">
        <v>3315</v>
      </c>
      <c r="Y174" s="375">
        <v>20315</v>
      </c>
      <c r="Z174" s="374">
        <v>99</v>
      </c>
      <c r="AA174" s="375">
        <v>82000</v>
      </c>
      <c r="AB174" s="375">
        <v>15737</v>
      </c>
      <c r="AC174" s="376">
        <v>97737</v>
      </c>
      <c r="AD174" s="374">
        <v>65</v>
      </c>
      <c r="AE174" s="375">
        <v>52000</v>
      </c>
      <c r="AF174" s="375">
        <v>9937</v>
      </c>
      <c r="AG174" s="375">
        <v>61937</v>
      </c>
      <c r="AH174" s="374">
        <v>34</v>
      </c>
      <c r="AI174" s="375">
        <v>13600</v>
      </c>
      <c r="AJ174" s="375">
        <v>2652</v>
      </c>
      <c r="AK174" s="375">
        <v>16252</v>
      </c>
      <c r="AL174" s="374">
        <v>99</v>
      </c>
      <c r="AM174" s="375">
        <v>65600</v>
      </c>
      <c r="AN174" s="375">
        <v>12589</v>
      </c>
      <c r="AO174" s="377">
        <v>78189</v>
      </c>
      <c r="AP174" s="374">
        <v>65</v>
      </c>
      <c r="AQ174" s="375">
        <v>97500</v>
      </c>
      <c r="AR174" s="375">
        <v>18632</v>
      </c>
      <c r="AS174" s="375">
        <v>116132</v>
      </c>
      <c r="AT174" s="374">
        <v>34</v>
      </c>
      <c r="AU174" s="375">
        <v>25500</v>
      </c>
      <c r="AV174" s="375">
        <v>4973</v>
      </c>
      <c r="AW174" s="375">
        <v>30473</v>
      </c>
      <c r="AX174" s="374">
        <v>99</v>
      </c>
      <c r="AY174" s="375">
        <v>123000</v>
      </c>
      <c r="AZ174" s="375">
        <v>23605</v>
      </c>
      <c r="BA174" s="378">
        <v>146605</v>
      </c>
      <c r="BB174" s="361"/>
      <c r="BC174" s="379">
        <v>0</v>
      </c>
      <c r="BD174" s="380">
        <v>332961</v>
      </c>
    </row>
    <row r="175" spans="1:56" ht="15" customHeight="1" x14ac:dyDescent="0.2">
      <c r="A175" s="381" t="s">
        <v>859</v>
      </c>
      <c r="B175" s="365" t="s">
        <v>859</v>
      </c>
      <c r="C175" s="366" t="s">
        <v>860</v>
      </c>
      <c r="D175" s="350">
        <v>0</v>
      </c>
      <c r="E175" s="367">
        <v>0</v>
      </c>
      <c r="F175" s="350"/>
      <c r="G175" s="368">
        <v>0</v>
      </c>
      <c r="H175" s="350"/>
      <c r="I175" s="368">
        <v>0</v>
      </c>
      <c r="J175" s="369">
        <v>0</v>
      </c>
      <c r="K175" s="370"/>
      <c r="L175" s="371"/>
      <c r="M175" s="372"/>
      <c r="N175" s="350">
        <v>593</v>
      </c>
      <c r="O175" s="373">
        <v>41510</v>
      </c>
      <c r="P175" s="368"/>
      <c r="Q175" s="373">
        <v>41510</v>
      </c>
      <c r="R175" s="374">
        <v>63.760900000000007</v>
      </c>
      <c r="S175" s="375">
        <v>63761</v>
      </c>
      <c r="T175" s="375">
        <v>12185</v>
      </c>
      <c r="U175" s="375">
        <v>75946</v>
      </c>
      <c r="V175" s="374">
        <v>22.424669999999999</v>
      </c>
      <c r="W175" s="375">
        <v>11212</v>
      </c>
      <c r="X175" s="375">
        <v>2186</v>
      </c>
      <c r="Y175" s="375">
        <v>13398</v>
      </c>
      <c r="Z175" s="374">
        <v>86.185570000000013</v>
      </c>
      <c r="AA175" s="375">
        <v>74973</v>
      </c>
      <c r="AB175" s="375">
        <v>14371</v>
      </c>
      <c r="AC175" s="376">
        <v>89344</v>
      </c>
      <c r="AD175" s="374">
        <v>63.760900000000007</v>
      </c>
      <c r="AE175" s="375">
        <v>51009</v>
      </c>
      <c r="AF175" s="375">
        <v>9748</v>
      </c>
      <c r="AG175" s="375">
        <v>60757</v>
      </c>
      <c r="AH175" s="374">
        <v>22.424669999999999</v>
      </c>
      <c r="AI175" s="375">
        <v>8970</v>
      </c>
      <c r="AJ175" s="375">
        <v>1749</v>
      </c>
      <c r="AK175" s="375">
        <v>10719</v>
      </c>
      <c r="AL175" s="374">
        <v>86.185570000000013</v>
      </c>
      <c r="AM175" s="375">
        <v>59979</v>
      </c>
      <c r="AN175" s="375">
        <v>11497</v>
      </c>
      <c r="AO175" s="377">
        <v>71476</v>
      </c>
      <c r="AP175" s="374">
        <v>63.760900000000007</v>
      </c>
      <c r="AQ175" s="375">
        <v>95641</v>
      </c>
      <c r="AR175" s="375">
        <v>18277</v>
      </c>
      <c r="AS175" s="375">
        <v>113918</v>
      </c>
      <c r="AT175" s="374">
        <v>22.424669999999999</v>
      </c>
      <c r="AU175" s="375">
        <v>16819</v>
      </c>
      <c r="AV175" s="375">
        <v>3280</v>
      </c>
      <c r="AW175" s="375">
        <v>20099</v>
      </c>
      <c r="AX175" s="374">
        <v>86.185570000000013</v>
      </c>
      <c r="AY175" s="375">
        <v>112460</v>
      </c>
      <c r="AZ175" s="375">
        <v>21557</v>
      </c>
      <c r="BA175" s="378">
        <v>134017</v>
      </c>
      <c r="BB175" s="361"/>
      <c r="BC175" s="379">
        <v>0</v>
      </c>
      <c r="BD175" s="380">
        <v>336347</v>
      </c>
    </row>
    <row r="176" spans="1:56" ht="15" customHeight="1" x14ac:dyDescent="0.2">
      <c r="A176" s="382" t="s">
        <v>861</v>
      </c>
      <c r="B176" s="383" t="s">
        <v>861</v>
      </c>
      <c r="C176" s="384" t="s">
        <v>862</v>
      </c>
      <c r="D176" s="385">
        <v>0</v>
      </c>
      <c r="E176" s="386">
        <v>0</v>
      </c>
      <c r="F176" s="385"/>
      <c r="G176" s="387">
        <v>0</v>
      </c>
      <c r="H176" s="385"/>
      <c r="I176" s="387">
        <v>0</v>
      </c>
      <c r="J176" s="388">
        <v>0</v>
      </c>
      <c r="K176" s="389"/>
      <c r="L176" s="390"/>
      <c r="M176" s="391"/>
      <c r="N176" s="385">
        <v>225</v>
      </c>
      <c r="O176" s="392">
        <v>15750</v>
      </c>
      <c r="P176" s="387"/>
      <c r="Q176" s="392">
        <v>15750</v>
      </c>
      <c r="R176" s="393">
        <v>96</v>
      </c>
      <c r="S176" s="394">
        <v>96000</v>
      </c>
      <c r="T176" s="394">
        <v>18346</v>
      </c>
      <c r="U176" s="394">
        <v>114346</v>
      </c>
      <c r="V176" s="393">
        <v>28</v>
      </c>
      <c r="W176" s="394">
        <v>14000</v>
      </c>
      <c r="X176" s="394">
        <v>2730</v>
      </c>
      <c r="Y176" s="394">
        <v>16730</v>
      </c>
      <c r="Z176" s="393">
        <v>124</v>
      </c>
      <c r="AA176" s="394">
        <v>110000</v>
      </c>
      <c r="AB176" s="394">
        <v>21076</v>
      </c>
      <c r="AC176" s="395">
        <v>131076</v>
      </c>
      <c r="AD176" s="393">
        <v>96</v>
      </c>
      <c r="AE176" s="394">
        <v>76800</v>
      </c>
      <c r="AF176" s="394">
        <v>14676</v>
      </c>
      <c r="AG176" s="394">
        <v>91476</v>
      </c>
      <c r="AH176" s="393">
        <v>28</v>
      </c>
      <c r="AI176" s="394">
        <v>11200</v>
      </c>
      <c r="AJ176" s="394">
        <v>2184</v>
      </c>
      <c r="AK176" s="394">
        <v>13384</v>
      </c>
      <c r="AL176" s="393">
        <v>124</v>
      </c>
      <c r="AM176" s="394">
        <v>88000</v>
      </c>
      <c r="AN176" s="394">
        <v>16860</v>
      </c>
      <c r="AO176" s="396">
        <v>104860</v>
      </c>
      <c r="AP176" s="393">
        <v>96</v>
      </c>
      <c r="AQ176" s="394">
        <v>144000</v>
      </c>
      <c r="AR176" s="394">
        <v>27518</v>
      </c>
      <c r="AS176" s="394">
        <v>171518</v>
      </c>
      <c r="AT176" s="393">
        <v>28</v>
      </c>
      <c r="AU176" s="394">
        <v>21000</v>
      </c>
      <c r="AV176" s="394">
        <v>4095</v>
      </c>
      <c r="AW176" s="394">
        <v>25095</v>
      </c>
      <c r="AX176" s="393">
        <v>124</v>
      </c>
      <c r="AY176" s="394">
        <v>165000</v>
      </c>
      <c r="AZ176" s="394">
        <v>31613</v>
      </c>
      <c r="BA176" s="397">
        <v>196613</v>
      </c>
      <c r="BB176" s="398"/>
      <c r="BC176" s="399">
        <v>0</v>
      </c>
      <c r="BD176" s="400">
        <v>448299</v>
      </c>
    </row>
    <row r="177" spans="1:56" ht="15" customHeight="1" x14ac:dyDescent="0.2">
      <c r="A177" s="468" t="s">
        <v>863</v>
      </c>
      <c r="B177" s="469" t="s">
        <v>863</v>
      </c>
      <c r="C177" s="470" t="s">
        <v>864</v>
      </c>
      <c r="D177" s="471">
        <v>0</v>
      </c>
      <c r="E177" s="472">
        <v>0</v>
      </c>
      <c r="F177" s="471"/>
      <c r="G177" s="473">
        <v>0</v>
      </c>
      <c r="H177" s="471"/>
      <c r="I177" s="473">
        <v>0</v>
      </c>
      <c r="J177" s="474">
        <v>0</v>
      </c>
      <c r="K177" s="475"/>
      <c r="L177" s="476"/>
      <c r="M177" s="477"/>
      <c r="N177" s="471">
        <v>140</v>
      </c>
      <c r="O177" s="478">
        <v>9800</v>
      </c>
      <c r="P177" s="473"/>
      <c r="Q177" s="478">
        <v>9800</v>
      </c>
      <c r="R177" s="479">
        <v>45.738499999999995</v>
      </c>
      <c r="S177" s="480">
        <v>45739</v>
      </c>
      <c r="T177" s="480">
        <v>8741</v>
      </c>
      <c r="U177" s="480">
        <v>54480</v>
      </c>
      <c r="V177" s="479">
        <v>21.834589999999999</v>
      </c>
      <c r="W177" s="480">
        <v>10917</v>
      </c>
      <c r="X177" s="480">
        <v>2129</v>
      </c>
      <c r="Y177" s="480">
        <v>13046</v>
      </c>
      <c r="Z177" s="479">
        <v>67.573089999999993</v>
      </c>
      <c r="AA177" s="480">
        <v>56656</v>
      </c>
      <c r="AB177" s="480">
        <v>10870</v>
      </c>
      <c r="AC177" s="481">
        <v>67526</v>
      </c>
      <c r="AD177" s="479">
        <v>45.738499999999995</v>
      </c>
      <c r="AE177" s="480">
        <v>36591</v>
      </c>
      <c r="AF177" s="480">
        <v>6993</v>
      </c>
      <c r="AG177" s="480">
        <v>43584</v>
      </c>
      <c r="AH177" s="479">
        <v>21.834589999999999</v>
      </c>
      <c r="AI177" s="480">
        <v>8734</v>
      </c>
      <c r="AJ177" s="480">
        <v>1703</v>
      </c>
      <c r="AK177" s="480">
        <v>10437</v>
      </c>
      <c r="AL177" s="479">
        <v>67.573089999999993</v>
      </c>
      <c r="AM177" s="480">
        <v>45325</v>
      </c>
      <c r="AN177" s="480">
        <v>8696</v>
      </c>
      <c r="AO177" s="482">
        <v>54021</v>
      </c>
      <c r="AP177" s="479">
        <v>45.738499999999995</v>
      </c>
      <c r="AQ177" s="480">
        <v>68608</v>
      </c>
      <c r="AR177" s="480">
        <v>13111</v>
      </c>
      <c r="AS177" s="480">
        <v>81719</v>
      </c>
      <c r="AT177" s="479">
        <v>21.834589999999999</v>
      </c>
      <c r="AU177" s="480">
        <v>16376</v>
      </c>
      <c r="AV177" s="480">
        <v>3193</v>
      </c>
      <c r="AW177" s="480">
        <v>19569</v>
      </c>
      <c r="AX177" s="479">
        <v>67.573089999999993</v>
      </c>
      <c r="AY177" s="480">
        <v>84984</v>
      </c>
      <c r="AZ177" s="480">
        <v>16304</v>
      </c>
      <c r="BA177" s="483">
        <v>101288</v>
      </c>
      <c r="BB177" s="361"/>
      <c r="BC177" s="484">
        <v>0</v>
      </c>
      <c r="BD177" s="485">
        <v>232635</v>
      </c>
    </row>
    <row r="178" spans="1:56" ht="15" customHeight="1" x14ac:dyDescent="0.2">
      <c r="A178" s="381" t="s">
        <v>865</v>
      </c>
      <c r="B178" s="365" t="s">
        <v>865</v>
      </c>
      <c r="C178" s="366" t="s">
        <v>866</v>
      </c>
      <c r="D178" s="350">
        <v>0</v>
      </c>
      <c r="E178" s="367">
        <v>0</v>
      </c>
      <c r="F178" s="350"/>
      <c r="G178" s="368">
        <v>0</v>
      </c>
      <c r="H178" s="350"/>
      <c r="I178" s="368">
        <v>0</v>
      </c>
      <c r="J178" s="369">
        <v>0</v>
      </c>
      <c r="K178" s="370"/>
      <c r="L178" s="371"/>
      <c r="M178" s="372"/>
      <c r="N178" s="350">
        <v>320</v>
      </c>
      <c r="O178" s="373">
        <v>22400</v>
      </c>
      <c r="P178" s="368"/>
      <c r="Q178" s="373">
        <v>22400</v>
      </c>
      <c r="R178" s="374">
        <v>32.5</v>
      </c>
      <c r="S178" s="375">
        <v>32500</v>
      </c>
      <c r="T178" s="375">
        <v>6211</v>
      </c>
      <c r="U178" s="375">
        <v>38711</v>
      </c>
      <c r="V178" s="374">
        <v>9.75</v>
      </c>
      <c r="W178" s="375">
        <v>4875</v>
      </c>
      <c r="X178" s="375">
        <v>951</v>
      </c>
      <c r="Y178" s="375">
        <v>5826</v>
      </c>
      <c r="Z178" s="374">
        <v>42.25</v>
      </c>
      <c r="AA178" s="375">
        <v>37375</v>
      </c>
      <c r="AB178" s="375">
        <v>7162</v>
      </c>
      <c r="AC178" s="376">
        <v>44537</v>
      </c>
      <c r="AD178" s="374">
        <v>32.5</v>
      </c>
      <c r="AE178" s="375">
        <v>26000</v>
      </c>
      <c r="AF178" s="375">
        <v>4969</v>
      </c>
      <c r="AG178" s="375">
        <v>30969</v>
      </c>
      <c r="AH178" s="374">
        <v>9.75</v>
      </c>
      <c r="AI178" s="375">
        <v>3900</v>
      </c>
      <c r="AJ178" s="375">
        <v>761</v>
      </c>
      <c r="AK178" s="375">
        <v>4661</v>
      </c>
      <c r="AL178" s="571">
        <v>42.25</v>
      </c>
      <c r="AM178" s="375">
        <v>29900</v>
      </c>
      <c r="AN178" s="375">
        <v>5730</v>
      </c>
      <c r="AO178" s="377">
        <v>35630</v>
      </c>
      <c r="AP178" s="374">
        <v>32.5</v>
      </c>
      <c r="AQ178" s="375">
        <v>48750</v>
      </c>
      <c r="AR178" s="375">
        <v>9316</v>
      </c>
      <c r="AS178" s="375">
        <v>58066</v>
      </c>
      <c r="AT178" s="374">
        <v>9.75</v>
      </c>
      <c r="AU178" s="375">
        <v>7313</v>
      </c>
      <c r="AV178" s="375">
        <v>1426</v>
      </c>
      <c r="AW178" s="375">
        <v>8739</v>
      </c>
      <c r="AX178" s="571">
        <v>42.25</v>
      </c>
      <c r="AY178" s="375">
        <v>56063</v>
      </c>
      <c r="AZ178" s="375">
        <v>10742</v>
      </c>
      <c r="BA178" s="378">
        <v>66805</v>
      </c>
      <c r="BB178" s="361"/>
      <c r="BC178" s="379">
        <v>0</v>
      </c>
      <c r="BD178" s="380">
        <v>169372</v>
      </c>
    </row>
    <row r="179" spans="1:56" ht="15" customHeight="1" x14ac:dyDescent="0.2">
      <c r="A179" s="381" t="s">
        <v>867</v>
      </c>
      <c r="B179" s="365" t="s">
        <v>867</v>
      </c>
      <c r="C179" s="366" t="s">
        <v>868</v>
      </c>
      <c r="D179" s="350">
        <v>0</v>
      </c>
      <c r="E179" s="367">
        <v>0</v>
      </c>
      <c r="F179" s="350"/>
      <c r="G179" s="368">
        <v>0</v>
      </c>
      <c r="H179" s="350"/>
      <c r="I179" s="368">
        <v>0</v>
      </c>
      <c r="J179" s="369">
        <v>0</v>
      </c>
      <c r="K179" s="370"/>
      <c r="L179" s="371"/>
      <c r="M179" s="372"/>
      <c r="N179" s="350">
        <v>151</v>
      </c>
      <c r="O179" s="373">
        <v>10570</v>
      </c>
      <c r="P179" s="368"/>
      <c r="Q179" s="373">
        <v>10570</v>
      </c>
      <c r="R179" s="374">
        <v>26</v>
      </c>
      <c r="S179" s="375">
        <v>26000</v>
      </c>
      <c r="T179" s="375">
        <v>4969</v>
      </c>
      <c r="U179" s="375">
        <v>30969</v>
      </c>
      <c r="V179" s="374">
        <v>7</v>
      </c>
      <c r="W179" s="375">
        <v>3500</v>
      </c>
      <c r="X179" s="375">
        <v>683</v>
      </c>
      <c r="Y179" s="375">
        <v>4183</v>
      </c>
      <c r="Z179" s="374">
        <v>33</v>
      </c>
      <c r="AA179" s="375">
        <v>29500</v>
      </c>
      <c r="AB179" s="375">
        <v>5652</v>
      </c>
      <c r="AC179" s="376">
        <v>35152</v>
      </c>
      <c r="AD179" s="374">
        <v>26</v>
      </c>
      <c r="AE179" s="375">
        <v>20800</v>
      </c>
      <c r="AF179" s="375">
        <v>3975</v>
      </c>
      <c r="AG179" s="375">
        <v>24775</v>
      </c>
      <c r="AH179" s="374">
        <v>7</v>
      </c>
      <c r="AI179" s="375">
        <v>2800</v>
      </c>
      <c r="AJ179" s="375">
        <v>546</v>
      </c>
      <c r="AK179" s="375">
        <v>3346</v>
      </c>
      <c r="AL179" s="374">
        <v>33</v>
      </c>
      <c r="AM179" s="375">
        <v>23600</v>
      </c>
      <c r="AN179" s="375">
        <v>4521</v>
      </c>
      <c r="AO179" s="377">
        <v>28121</v>
      </c>
      <c r="AP179" s="374">
        <v>26</v>
      </c>
      <c r="AQ179" s="375">
        <v>39000</v>
      </c>
      <c r="AR179" s="375">
        <v>7453</v>
      </c>
      <c r="AS179" s="375">
        <v>46453</v>
      </c>
      <c r="AT179" s="374">
        <v>7</v>
      </c>
      <c r="AU179" s="375">
        <v>5250</v>
      </c>
      <c r="AV179" s="375">
        <v>1024</v>
      </c>
      <c r="AW179" s="375">
        <v>6274</v>
      </c>
      <c r="AX179" s="374">
        <v>33</v>
      </c>
      <c r="AY179" s="375">
        <v>44250</v>
      </c>
      <c r="AZ179" s="375">
        <v>8477</v>
      </c>
      <c r="BA179" s="378">
        <v>52727</v>
      </c>
      <c r="BB179" s="361"/>
      <c r="BC179" s="379">
        <v>0</v>
      </c>
      <c r="BD179" s="380">
        <v>126570</v>
      </c>
    </row>
    <row r="180" spans="1:56" ht="15" customHeight="1" x14ac:dyDescent="0.2">
      <c r="A180" s="381" t="s">
        <v>869</v>
      </c>
      <c r="B180" s="365" t="s">
        <v>869</v>
      </c>
      <c r="C180" s="366" t="s">
        <v>870</v>
      </c>
      <c r="D180" s="350">
        <v>0</v>
      </c>
      <c r="E180" s="367">
        <v>0</v>
      </c>
      <c r="F180" s="350"/>
      <c r="G180" s="368">
        <v>0</v>
      </c>
      <c r="H180" s="350"/>
      <c r="I180" s="368">
        <v>0</v>
      </c>
      <c r="J180" s="369">
        <v>0</v>
      </c>
      <c r="K180" s="370"/>
      <c r="L180" s="371"/>
      <c r="M180" s="372"/>
      <c r="N180" s="350">
        <v>0</v>
      </c>
      <c r="O180" s="373">
        <v>0</v>
      </c>
      <c r="P180" s="368"/>
      <c r="Q180" s="373">
        <v>0</v>
      </c>
      <c r="R180" s="374">
        <v>31.75</v>
      </c>
      <c r="S180" s="375">
        <v>31750</v>
      </c>
      <c r="T180" s="375">
        <v>6067</v>
      </c>
      <c r="U180" s="375">
        <v>37817</v>
      </c>
      <c r="V180" s="374">
        <v>16</v>
      </c>
      <c r="W180" s="375">
        <v>8000</v>
      </c>
      <c r="X180" s="375">
        <v>1560</v>
      </c>
      <c r="Y180" s="375">
        <v>9560</v>
      </c>
      <c r="Z180" s="374">
        <v>47.75</v>
      </c>
      <c r="AA180" s="375">
        <v>39750</v>
      </c>
      <c r="AB180" s="375">
        <v>7627</v>
      </c>
      <c r="AC180" s="376">
        <v>47377</v>
      </c>
      <c r="AD180" s="374">
        <v>31.75</v>
      </c>
      <c r="AE180" s="375">
        <v>25400</v>
      </c>
      <c r="AF180" s="375">
        <v>4854</v>
      </c>
      <c r="AG180" s="375">
        <v>30254</v>
      </c>
      <c r="AH180" s="374">
        <v>16</v>
      </c>
      <c r="AI180" s="375">
        <v>6400</v>
      </c>
      <c r="AJ180" s="375">
        <v>1248</v>
      </c>
      <c r="AK180" s="375">
        <v>7648</v>
      </c>
      <c r="AL180" s="374">
        <v>47.75</v>
      </c>
      <c r="AM180" s="375">
        <v>31800</v>
      </c>
      <c r="AN180" s="375">
        <v>6102</v>
      </c>
      <c r="AO180" s="377">
        <v>37902</v>
      </c>
      <c r="AP180" s="374">
        <v>31.75</v>
      </c>
      <c r="AQ180" s="375">
        <v>47625</v>
      </c>
      <c r="AR180" s="375">
        <v>9101</v>
      </c>
      <c r="AS180" s="375">
        <v>56726</v>
      </c>
      <c r="AT180" s="374">
        <v>16</v>
      </c>
      <c r="AU180" s="375">
        <v>12000</v>
      </c>
      <c r="AV180" s="375">
        <v>2340</v>
      </c>
      <c r="AW180" s="375">
        <v>14340</v>
      </c>
      <c r="AX180" s="374">
        <v>47.75</v>
      </c>
      <c r="AY180" s="375">
        <v>59625</v>
      </c>
      <c r="AZ180" s="375">
        <v>11441</v>
      </c>
      <c r="BA180" s="378">
        <v>71066</v>
      </c>
      <c r="BB180" s="361"/>
      <c r="BC180" s="379">
        <v>0</v>
      </c>
      <c r="BD180" s="380">
        <v>156345</v>
      </c>
    </row>
    <row r="181" spans="1:56" ht="15" customHeight="1" x14ac:dyDescent="0.2">
      <c r="A181" s="382" t="s">
        <v>871</v>
      </c>
      <c r="B181" s="383" t="s">
        <v>871</v>
      </c>
      <c r="C181" s="384" t="s">
        <v>872</v>
      </c>
      <c r="D181" s="385">
        <v>0</v>
      </c>
      <c r="E181" s="386">
        <v>0</v>
      </c>
      <c r="F181" s="385"/>
      <c r="G181" s="387">
        <v>0</v>
      </c>
      <c r="H181" s="385"/>
      <c r="I181" s="387">
        <v>0</v>
      </c>
      <c r="J181" s="388">
        <v>0</v>
      </c>
      <c r="K181" s="389"/>
      <c r="L181" s="390"/>
      <c r="M181" s="391"/>
      <c r="N181" s="385">
        <v>138</v>
      </c>
      <c r="O181" s="392">
        <v>9660</v>
      </c>
      <c r="P181" s="387"/>
      <c r="Q181" s="392">
        <v>9660</v>
      </c>
      <c r="R181" s="393">
        <v>44.975920000000002</v>
      </c>
      <c r="S181" s="394">
        <v>44976</v>
      </c>
      <c r="T181" s="394">
        <v>8595</v>
      </c>
      <c r="U181" s="394">
        <v>53571</v>
      </c>
      <c r="V181" s="393">
        <v>16.533760000000001</v>
      </c>
      <c r="W181" s="394">
        <v>8267</v>
      </c>
      <c r="X181" s="394">
        <v>1612</v>
      </c>
      <c r="Y181" s="394">
        <v>9879</v>
      </c>
      <c r="Z181" s="393">
        <v>61.509680000000003</v>
      </c>
      <c r="AA181" s="394">
        <v>53243</v>
      </c>
      <c r="AB181" s="394">
        <v>10207</v>
      </c>
      <c r="AC181" s="395">
        <v>63450</v>
      </c>
      <c r="AD181" s="393">
        <v>44.975920000000002</v>
      </c>
      <c r="AE181" s="394">
        <v>35981</v>
      </c>
      <c r="AF181" s="394">
        <v>6876</v>
      </c>
      <c r="AG181" s="394">
        <v>42857</v>
      </c>
      <c r="AH181" s="393">
        <v>16.533760000000001</v>
      </c>
      <c r="AI181" s="394">
        <v>6614</v>
      </c>
      <c r="AJ181" s="394">
        <v>1290</v>
      </c>
      <c r="AK181" s="394">
        <v>7904</v>
      </c>
      <c r="AL181" s="393">
        <v>61.509680000000003</v>
      </c>
      <c r="AM181" s="394">
        <v>42595</v>
      </c>
      <c r="AN181" s="394">
        <v>8166</v>
      </c>
      <c r="AO181" s="396">
        <v>50761</v>
      </c>
      <c r="AP181" s="393">
        <v>44.975920000000002</v>
      </c>
      <c r="AQ181" s="394">
        <v>67464</v>
      </c>
      <c r="AR181" s="394">
        <v>12892</v>
      </c>
      <c r="AS181" s="394">
        <v>80356</v>
      </c>
      <c r="AT181" s="393">
        <v>16.533760000000001</v>
      </c>
      <c r="AU181" s="394">
        <v>12400</v>
      </c>
      <c r="AV181" s="394">
        <v>2418</v>
      </c>
      <c r="AW181" s="394">
        <v>14818</v>
      </c>
      <c r="AX181" s="393">
        <v>61.509680000000003</v>
      </c>
      <c r="AY181" s="394">
        <v>79864</v>
      </c>
      <c r="AZ181" s="394">
        <v>15310</v>
      </c>
      <c r="BA181" s="397">
        <v>95174</v>
      </c>
      <c r="BB181" s="398"/>
      <c r="BC181" s="399">
        <v>0</v>
      </c>
      <c r="BD181" s="400">
        <v>219045</v>
      </c>
    </row>
    <row r="182" spans="1:56" ht="15" customHeight="1" x14ac:dyDescent="0.2">
      <c r="A182" s="468" t="s">
        <v>873</v>
      </c>
      <c r="B182" s="469" t="s">
        <v>873</v>
      </c>
      <c r="C182" s="470" t="s">
        <v>874</v>
      </c>
      <c r="D182" s="471">
        <v>0</v>
      </c>
      <c r="E182" s="472">
        <v>0</v>
      </c>
      <c r="F182" s="471"/>
      <c r="G182" s="473">
        <v>0</v>
      </c>
      <c r="H182" s="471"/>
      <c r="I182" s="473">
        <v>0</v>
      </c>
      <c r="J182" s="474">
        <v>0</v>
      </c>
      <c r="K182" s="475"/>
      <c r="L182" s="476"/>
      <c r="M182" s="477"/>
      <c r="N182" s="471">
        <v>98</v>
      </c>
      <c r="O182" s="478">
        <v>6860</v>
      </c>
      <c r="P182" s="473"/>
      <c r="Q182" s="478">
        <v>6860</v>
      </c>
      <c r="R182" s="479">
        <v>50</v>
      </c>
      <c r="S182" s="480">
        <v>50000</v>
      </c>
      <c r="T182" s="480">
        <v>9555</v>
      </c>
      <c r="U182" s="480">
        <v>59555</v>
      </c>
      <c r="V182" s="479">
        <v>33</v>
      </c>
      <c r="W182" s="480">
        <v>16500</v>
      </c>
      <c r="X182" s="480">
        <v>3218</v>
      </c>
      <c r="Y182" s="480">
        <v>19718</v>
      </c>
      <c r="Z182" s="479">
        <v>83</v>
      </c>
      <c r="AA182" s="480">
        <v>66500</v>
      </c>
      <c r="AB182" s="480">
        <v>12773</v>
      </c>
      <c r="AC182" s="481">
        <v>79273</v>
      </c>
      <c r="AD182" s="479">
        <v>50</v>
      </c>
      <c r="AE182" s="480">
        <v>40000</v>
      </c>
      <c r="AF182" s="480">
        <v>7644</v>
      </c>
      <c r="AG182" s="480">
        <v>47644</v>
      </c>
      <c r="AH182" s="479">
        <v>33</v>
      </c>
      <c r="AI182" s="480">
        <v>13200</v>
      </c>
      <c r="AJ182" s="480">
        <v>2574</v>
      </c>
      <c r="AK182" s="480">
        <v>15774</v>
      </c>
      <c r="AL182" s="479">
        <v>83</v>
      </c>
      <c r="AM182" s="480">
        <v>53200</v>
      </c>
      <c r="AN182" s="480">
        <v>10218</v>
      </c>
      <c r="AO182" s="482">
        <v>63418</v>
      </c>
      <c r="AP182" s="479">
        <v>50</v>
      </c>
      <c r="AQ182" s="480">
        <v>75000</v>
      </c>
      <c r="AR182" s="480">
        <v>14333</v>
      </c>
      <c r="AS182" s="480">
        <v>89333</v>
      </c>
      <c r="AT182" s="479">
        <v>33</v>
      </c>
      <c r="AU182" s="480">
        <v>24750</v>
      </c>
      <c r="AV182" s="480">
        <v>4826</v>
      </c>
      <c r="AW182" s="480">
        <v>29576</v>
      </c>
      <c r="AX182" s="479">
        <v>83</v>
      </c>
      <c r="AY182" s="480">
        <v>99750</v>
      </c>
      <c r="AZ182" s="480">
        <v>19159</v>
      </c>
      <c r="BA182" s="483">
        <v>118909</v>
      </c>
      <c r="BB182" s="361"/>
      <c r="BC182" s="484">
        <v>0</v>
      </c>
      <c r="BD182" s="485">
        <v>268460</v>
      </c>
    </row>
    <row r="183" spans="1:56" ht="15" customHeight="1" x14ac:dyDescent="0.2">
      <c r="A183" s="381" t="s">
        <v>875</v>
      </c>
      <c r="B183" s="365" t="s">
        <v>875</v>
      </c>
      <c r="C183" s="366" t="s">
        <v>876</v>
      </c>
      <c r="D183" s="350">
        <v>0</v>
      </c>
      <c r="E183" s="367">
        <v>0</v>
      </c>
      <c r="F183" s="350"/>
      <c r="G183" s="368">
        <v>0</v>
      </c>
      <c r="H183" s="350"/>
      <c r="I183" s="368">
        <v>0</v>
      </c>
      <c r="J183" s="369">
        <v>0</v>
      </c>
      <c r="K183" s="370"/>
      <c r="L183" s="371"/>
      <c r="M183" s="372"/>
      <c r="N183" s="350">
        <v>429</v>
      </c>
      <c r="O183" s="373">
        <v>30030</v>
      </c>
      <c r="P183" s="368"/>
      <c r="Q183" s="373">
        <v>30030</v>
      </c>
      <c r="R183" s="374">
        <v>51</v>
      </c>
      <c r="S183" s="375">
        <v>51000</v>
      </c>
      <c r="T183" s="375">
        <v>9746</v>
      </c>
      <c r="U183" s="375">
        <v>60746</v>
      </c>
      <c r="V183" s="374">
        <v>17</v>
      </c>
      <c r="W183" s="375">
        <v>8500</v>
      </c>
      <c r="X183" s="375">
        <v>1658</v>
      </c>
      <c r="Y183" s="375">
        <v>10158</v>
      </c>
      <c r="Z183" s="374">
        <v>68</v>
      </c>
      <c r="AA183" s="375">
        <v>59500</v>
      </c>
      <c r="AB183" s="375">
        <v>11404</v>
      </c>
      <c r="AC183" s="376">
        <v>70904</v>
      </c>
      <c r="AD183" s="374">
        <v>51</v>
      </c>
      <c r="AE183" s="375">
        <v>40800</v>
      </c>
      <c r="AF183" s="375">
        <v>7797</v>
      </c>
      <c r="AG183" s="375">
        <v>48597</v>
      </c>
      <c r="AH183" s="374">
        <v>17</v>
      </c>
      <c r="AI183" s="375">
        <v>6800</v>
      </c>
      <c r="AJ183" s="375">
        <v>1326</v>
      </c>
      <c r="AK183" s="375">
        <v>8126</v>
      </c>
      <c r="AL183" s="571">
        <v>68</v>
      </c>
      <c r="AM183" s="375">
        <v>47600</v>
      </c>
      <c r="AN183" s="375">
        <v>9123</v>
      </c>
      <c r="AO183" s="377">
        <v>56723</v>
      </c>
      <c r="AP183" s="374">
        <v>51</v>
      </c>
      <c r="AQ183" s="375">
        <v>76500</v>
      </c>
      <c r="AR183" s="375">
        <v>14619</v>
      </c>
      <c r="AS183" s="375">
        <v>91119</v>
      </c>
      <c r="AT183" s="374">
        <v>17</v>
      </c>
      <c r="AU183" s="375">
        <v>12750</v>
      </c>
      <c r="AV183" s="375">
        <v>2486</v>
      </c>
      <c r="AW183" s="375">
        <v>15236</v>
      </c>
      <c r="AX183" s="571">
        <v>68</v>
      </c>
      <c r="AY183" s="375">
        <v>89250</v>
      </c>
      <c r="AZ183" s="375">
        <v>17105</v>
      </c>
      <c r="BA183" s="378">
        <v>106355</v>
      </c>
      <c r="BB183" s="361"/>
      <c r="BC183" s="379">
        <v>0</v>
      </c>
      <c r="BD183" s="380">
        <v>264012</v>
      </c>
    </row>
    <row r="184" spans="1:56" ht="15" customHeight="1" x14ac:dyDescent="0.2">
      <c r="A184" s="381" t="s">
        <v>877</v>
      </c>
      <c r="B184" s="365" t="s">
        <v>877</v>
      </c>
      <c r="C184" s="366" t="s">
        <v>878</v>
      </c>
      <c r="D184" s="350">
        <v>0</v>
      </c>
      <c r="E184" s="367">
        <v>0</v>
      </c>
      <c r="F184" s="350"/>
      <c r="G184" s="368">
        <v>0</v>
      </c>
      <c r="H184" s="350"/>
      <c r="I184" s="368">
        <v>0</v>
      </c>
      <c r="J184" s="369">
        <v>0</v>
      </c>
      <c r="K184" s="370"/>
      <c r="L184" s="371"/>
      <c r="M184" s="372"/>
      <c r="N184" s="350">
        <v>133</v>
      </c>
      <c r="O184" s="373">
        <v>9310</v>
      </c>
      <c r="P184" s="368"/>
      <c r="Q184" s="373">
        <v>9310</v>
      </c>
      <c r="R184" s="374">
        <v>48.318330000000003</v>
      </c>
      <c r="S184" s="375">
        <v>48318</v>
      </c>
      <c r="T184" s="375">
        <v>9234</v>
      </c>
      <c r="U184" s="375">
        <v>57552</v>
      </c>
      <c r="V184" s="374">
        <v>21.83</v>
      </c>
      <c r="W184" s="375">
        <v>10915</v>
      </c>
      <c r="X184" s="375">
        <v>2128</v>
      </c>
      <c r="Y184" s="375">
        <v>13043</v>
      </c>
      <c r="Z184" s="374">
        <v>70.148330000000001</v>
      </c>
      <c r="AA184" s="375">
        <v>59233</v>
      </c>
      <c r="AB184" s="375">
        <v>11362</v>
      </c>
      <c r="AC184" s="376">
        <v>70595</v>
      </c>
      <c r="AD184" s="374">
        <v>48.318330000000003</v>
      </c>
      <c r="AE184" s="375">
        <v>38655</v>
      </c>
      <c r="AF184" s="375">
        <v>7387</v>
      </c>
      <c r="AG184" s="375">
        <v>46042</v>
      </c>
      <c r="AH184" s="374">
        <v>21.83</v>
      </c>
      <c r="AI184" s="375">
        <v>8732</v>
      </c>
      <c r="AJ184" s="375">
        <v>1703</v>
      </c>
      <c r="AK184" s="375">
        <v>10435</v>
      </c>
      <c r="AL184" s="374">
        <v>70.148330000000001</v>
      </c>
      <c r="AM184" s="375">
        <v>47387</v>
      </c>
      <c r="AN184" s="375">
        <v>9090</v>
      </c>
      <c r="AO184" s="377">
        <v>56477</v>
      </c>
      <c r="AP184" s="374">
        <v>48.318330000000003</v>
      </c>
      <c r="AQ184" s="375">
        <v>72477</v>
      </c>
      <c r="AR184" s="375">
        <v>13850</v>
      </c>
      <c r="AS184" s="375">
        <v>86327</v>
      </c>
      <c r="AT184" s="374">
        <v>21.83</v>
      </c>
      <c r="AU184" s="375">
        <v>16373</v>
      </c>
      <c r="AV184" s="375">
        <v>3193</v>
      </c>
      <c r="AW184" s="375">
        <v>19566</v>
      </c>
      <c r="AX184" s="374">
        <v>70.148330000000001</v>
      </c>
      <c r="AY184" s="375">
        <v>88850</v>
      </c>
      <c r="AZ184" s="375">
        <v>17043</v>
      </c>
      <c r="BA184" s="378">
        <v>105893</v>
      </c>
      <c r="BB184" s="361"/>
      <c r="BC184" s="379">
        <v>0</v>
      </c>
      <c r="BD184" s="380">
        <v>242275</v>
      </c>
    </row>
    <row r="185" spans="1:56" ht="15" customHeight="1" x14ac:dyDescent="0.2">
      <c r="A185" s="381" t="s">
        <v>879</v>
      </c>
      <c r="B185" s="365" t="s">
        <v>879</v>
      </c>
      <c r="C185" s="366" t="s">
        <v>880</v>
      </c>
      <c r="D185" s="350">
        <v>0</v>
      </c>
      <c r="E185" s="367">
        <v>0</v>
      </c>
      <c r="F185" s="350"/>
      <c r="G185" s="368">
        <v>0</v>
      </c>
      <c r="H185" s="350"/>
      <c r="I185" s="368">
        <v>0</v>
      </c>
      <c r="J185" s="369">
        <v>0</v>
      </c>
      <c r="K185" s="370"/>
      <c r="L185" s="371"/>
      <c r="M185" s="372"/>
      <c r="N185" s="350">
        <v>886</v>
      </c>
      <c r="O185" s="373">
        <v>62020</v>
      </c>
      <c r="P185" s="368"/>
      <c r="Q185" s="373">
        <v>62020</v>
      </c>
      <c r="R185" s="374">
        <v>74.791159999999991</v>
      </c>
      <c r="S185" s="375">
        <v>74791</v>
      </c>
      <c r="T185" s="375">
        <v>14293</v>
      </c>
      <c r="U185" s="375">
        <v>89084</v>
      </c>
      <c r="V185" s="374">
        <v>29.051389999999998</v>
      </c>
      <c r="W185" s="375">
        <v>14526</v>
      </c>
      <c r="X185" s="375">
        <v>2833</v>
      </c>
      <c r="Y185" s="375">
        <v>17359</v>
      </c>
      <c r="Z185" s="374">
        <v>103.84254999999999</v>
      </c>
      <c r="AA185" s="375">
        <v>89317</v>
      </c>
      <c r="AB185" s="375">
        <v>17126</v>
      </c>
      <c r="AC185" s="376">
        <v>106443</v>
      </c>
      <c r="AD185" s="374">
        <v>74.791159999999991</v>
      </c>
      <c r="AE185" s="375">
        <v>59833</v>
      </c>
      <c r="AF185" s="375">
        <v>11434</v>
      </c>
      <c r="AG185" s="375">
        <v>71267</v>
      </c>
      <c r="AH185" s="374">
        <v>29.051389999999998</v>
      </c>
      <c r="AI185" s="375">
        <v>11621</v>
      </c>
      <c r="AJ185" s="375">
        <v>2266</v>
      </c>
      <c r="AK185" s="375">
        <v>13887</v>
      </c>
      <c r="AL185" s="374">
        <v>103.84254999999999</v>
      </c>
      <c r="AM185" s="375">
        <v>71454</v>
      </c>
      <c r="AN185" s="375">
        <v>13700</v>
      </c>
      <c r="AO185" s="377">
        <v>85154</v>
      </c>
      <c r="AP185" s="374">
        <v>74.791159999999991</v>
      </c>
      <c r="AQ185" s="375">
        <v>112187</v>
      </c>
      <c r="AR185" s="375">
        <v>21439</v>
      </c>
      <c r="AS185" s="375">
        <v>133626</v>
      </c>
      <c r="AT185" s="374">
        <v>29.051389999999998</v>
      </c>
      <c r="AU185" s="375">
        <v>21789</v>
      </c>
      <c r="AV185" s="375">
        <v>4249</v>
      </c>
      <c r="AW185" s="375">
        <v>26038</v>
      </c>
      <c r="AX185" s="374">
        <v>103.84254999999999</v>
      </c>
      <c r="AY185" s="375">
        <v>133976</v>
      </c>
      <c r="AZ185" s="375">
        <v>25688</v>
      </c>
      <c r="BA185" s="378">
        <v>159664</v>
      </c>
      <c r="BB185" s="361"/>
      <c r="BC185" s="379">
        <v>0</v>
      </c>
      <c r="BD185" s="380">
        <v>413281</v>
      </c>
    </row>
    <row r="186" spans="1:56" ht="15" customHeight="1" x14ac:dyDescent="0.2">
      <c r="A186" s="382" t="s">
        <v>881</v>
      </c>
      <c r="B186" s="383" t="s">
        <v>881</v>
      </c>
      <c r="C186" s="384" t="s">
        <v>882</v>
      </c>
      <c r="D186" s="385">
        <v>0</v>
      </c>
      <c r="E186" s="386">
        <v>0</v>
      </c>
      <c r="F186" s="385"/>
      <c r="G186" s="387">
        <v>0</v>
      </c>
      <c r="H186" s="385"/>
      <c r="I186" s="387">
        <v>0</v>
      </c>
      <c r="J186" s="388">
        <v>0</v>
      </c>
      <c r="K186" s="389"/>
      <c r="L186" s="390"/>
      <c r="M186" s="391"/>
      <c r="N186" s="385">
        <v>91</v>
      </c>
      <c r="O186" s="392">
        <v>6370</v>
      </c>
      <c r="P186" s="387"/>
      <c r="Q186" s="392">
        <v>6370</v>
      </c>
      <c r="R186" s="393">
        <v>20</v>
      </c>
      <c r="S186" s="394">
        <v>20000</v>
      </c>
      <c r="T186" s="394">
        <v>3822</v>
      </c>
      <c r="U186" s="394">
        <v>23822</v>
      </c>
      <c r="V186" s="393">
        <v>34</v>
      </c>
      <c r="W186" s="394">
        <v>17000</v>
      </c>
      <c r="X186" s="394">
        <v>3315</v>
      </c>
      <c r="Y186" s="394">
        <v>20315</v>
      </c>
      <c r="Z186" s="393">
        <v>54</v>
      </c>
      <c r="AA186" s="394">
        <v>37000</v>
      </c>
      <c r="AB186" s="394">
        <v>7137</v>
      </c>
      <c r="AC186" s="395">
        <v>44137</v>
      </c>
      <c r="AD186" s="393">
        <v>20</v>
      </c>
      <c r="AE186" s="394">
        <v>16000</v>
      </c>
      <c r="AF186" s="394">
        <v>3058</v>
      </c>
      <c r="AG186" s="394">
        <v>19058</v>
      </c>
      <c r="AH186" s="393">
        <v>34</v>
      </c>
      <c r="AI186" s="394">
        <v>13600</v>
      </c>
      <c r="AJ186" s="394">
        <v>2652</v>
      </c>
      <c r="AK186" s="394">
        <v>16252</v>
      </c>
      <c r="AL186" s="393">
        <v>54</v>
      </c>
      <c r="AM186" s="394">
        <v>29600</v>
      </c>
      <c r="AN186" s="394">
        <v>5710</v>
      </c>
      <c r="AO186" s="396">
        <v>35310</v>
      </c>
      <c r="AP186" s="393">
        <v>20</v>
      </c>
      <c r="AQ186" s="394">
        <v>30000</v>
      </c>
      <c r="AR186" s="394">
        <v>5733</v>
      </c>
      <c r="AS186" s="394">
        <v>35733</v>
      </c>
      <c r="AT186" s="393">
        <v>34</v>
      </c>
      <c r="AU186" s="394">
        <v>25500</v>
      </c>
      <c r="AV186" s="394">
        <v>4973</v>
      </c>
      <c r="AW186" s="394">
        <v>30473</v>
      </c>
      <c r="AX186" s="393">
        <v>54</v>
      </c>
      <c r="AY186" s="394">
        <v>55500</v>
      </c>
      <c r="AZ186" s="394">
        <v>10706</v>
      </c>
      <c r="BA186" s="397">
        <v>66206</v>
      </c>
      <c r="BB186" s="398"/>
      <c r="BC186" s="399">
        <v>0</v>
      </c>
      <c r="BD186" s="400">
        <v>152023</v>
      </c>
    </row>
    <row r="187" spans="1:56" ht="15" customHeight="1" x14ac:dyDescent="0.2">
      <c r="A187" s="468" t="s">
        <v>883</v>
      </c>
      <c r="B187" s="469" t="s">
        <v>883</v>
      </c>
      <c r="C187" s="470" t="s">
        <v>884</v>
      </c>
      <c r="D187" s="471">
        <v>0</v>
      </c>
      <c r="E187" s="472">
        <v>0</v>
      </c>
      <c r="F187" s="471"/>
      <c r="G187" s="473">
        <v>0</v>
      </c>
      <c r="H187" s="471"/>
      <c r="I187" s="473">
        <v>0</v>
      </c>
      <c r="J187" s="474">
        <v>0</v>
      </c>
      <c r="K187" s="475"/>
      <c r="L187" s="476"/>
      <c r="M187" s="477"/>
      <c r="N187" s="471">
        <v>673</v>
      </c>
      <c r="O187" s="478">
        <v>47110</v>
      </c>
      <c r="P187" s="473"/>
      <c r="Q187" s="478">
        <v>47110</v>
      </c>
      <c r="R187" s="479">
        <v>89</v>
      </c>
      <c r="S187" s="480">
        <v>89000</v>
      </c>
      <c r="T187" s="480">
        <v>17008</v>
      </c>
      <c r="U187" s="480">
        <v>106008</v>
      </c>
      <c r="V187" s="479">
        <v>49</v>
      </c>
      <c r="W187" s="480">
        <v>24500</v>
      </c>
      <c r="X187" s="480">
        <v>4778</v>
      </c>
      <c r="Y187" s="480">
        <v>29278</v>
      </c>
      <c r="Z187" s="479">
        <v>138</v>
      </c>
      <c r="AA187" s="480">
        <v>113500</v>
      </c>
      <c r="AB187" s="480">
        <v>21786</v>
      </c>
      <c r="AC187" s="481">
        <v>135286</v>
      </c>
      <c r="AD187" s="479">
        <v>89</v>
      </c>
      <c r="AE187" s="480">
        <v>71200</v>
      </c>
      <c r="AF187" s="480">
        <v>13606</v>
      </c>
      <c r="AG187" s="480">
        <v>84806</v>
      </c>
      <c r="AH187" s="479">
        <v>49</v>
      </c>
      <c r="AI187" s="480">
        <v>19600</v>
      </c>
      <c r="AJ187" s="480">
        <v>3822</v>
      </c>
      <c r="AK187" s="480">
        <v>23422</v>
      </c>
      <c r="AL187" s="479">
        <v>138</v>
      </c>
      <c r="AM187" s="480">
        <v>90800</v>
      </c>
      <c r="AN187" s="480">
        <v>17428</v>
      </c>
      <c r="AO187" s="482">
        <v>108228</v>
      </c>
      <c r="AP187" s="479">
        <v>89</v>
      </c>
      <c r="AQ187" s="480">
        <v>133500</v>
      </c>
      <c r="AR187" s="480">
        <v>25512</v>
      </c>
      <c r="AS187" s="480">
        <v>159012</v>
      </c>
      <c r="AT187" s="479">
        <v>49</v>
      </c>
      <c r="AU187" s="480">
        <v>36750</v>
      </c>
      <c r="AV187" s="480">
        <v>7166</v>
      </c>
      <c r="AW187" s="480">
        <v>43916</v>
      </c>
      <c r="AX187" s="479">
        <v>138</v>
      </c>
      <c r="AY187" s="480">
        <v>170250</v>
      </c>
      <c r="AZ187" s="480">
        <v>32678</v>
      </c>
      <c r="BA187" s="483">
        <v>202928</v>
      </c>
      <c r="BB187" s="361"/>
      <c r="BC187" s="484">
        <v>0</v>
      </c>
      <c r="BD187" s="485">
        <v>493552</v>
      </c>
    </row>
    <row r="188" spans="1:56" ht="15" customHeight="1" x14ac:dyDescent="0.2">
      <c r="A188" s="381" t="s">
        <v>885</v>
      </c>
      <c r="B188" s="365" t="s">
        <v>885</v>
      </c>
      <c r="C188" s="366" t="s">
        <v>886</v>
      </c>
      <c r="D188" s="350">
        <v>0</v>
      </c>
      <c r="E188" s="367">
        <v>0</v>
      </c>
      <c r="F188" s="350"/>
      <c r="G188" s="368">
        <v>0</v>
      </c>
      <c r="H188" s="350"/>
      <c r="I188" s="368">
        <v>0</v>
      </c>
      <c r="J188" s="369">
        <v>0</v>
      </c>
      <c r="K188" s="370"/>
      <c r="L188" s="371"/>
      <c r="M188" s="372"/>
      <c r="N188" s="350">
        <v>794</v>
      </c>
      <c r="O188" s="373">
        <v>55580</v>
      </c>
      <c r="P188" s="368"/>
      <c r="Q188" s="373">
        <v>55580</v>
      </c>
      <c r="R188" s="374">
        <v>65</v>
      </c>
      <c r="S188" s="375">
        <v>65000</v>
      </c>
      <c r="T188" s="375">
        <v>12422</v>
      </c>
      <c r="U188" s="375">
        <v>77422</v>
      </c>
      <c r="V188" s="374">
        <v>25</v>
      </c>
      <c r="W188" s="375">
        <v>12500</v>
      </c>
      <c r="X188" s="375">
        <v>2438</v>
      </c>
      <c r="Y188" s="375">
        <v>14938</v>
      </c>
      <c r="Z188" s="374">
        <v>90</v>
      </c>
      <c r="AA188" s="375">
        <v>77500</v>
      </c>
      <c r="AB188" s="375">
        <v>14860</v>
      </c>
      <c r="AC188" s="376">
        <v>92360</v>
      </c>
      <c r="AD188" s="374">
        <v>65</v>
      </c>
      <c r="AE188" s="375">
        <v>52000</v>
      </c>
      <c r="AF188" s="375">
        <v>9937</v>
      </c>
      <c r="AG188" s="375">
        <v>61937</v>
      </c>
      <c r="AH188" s="374">
        <v>25</v>
      </c>
      <c r="AI188" s="375">
        <v>10000</v>
      </c>
      <c r="AJ188" s="375">
        <v>1950</v>
      </c>
      <c r="AK188" s="375">
        <v>11950</v>
      </c>
      <c r="AL188" s="571">
        <v>90</v>
      </c>
      <c r="AM188" s="375">
        <v>62000</v>
      </c>
      <c r="AN188" s="375">
        <v>11887</v>
      </c>
      <c r="AO188" s="377">
        <v>73887</v>
      </c>
      <c r="AP188" s="374">
        <v>65</v>
      </c>
      <c r="AQ188" s="375">
        <v>97500</v>
      </c>
      <c r="AR188" s="375">
        <v>18632</v>
      </c>
      <c r="AS188" s="375">
        <v>116132</v>
      </c>
      <c r="AT188" s="374">
        <v>25</v>
      </c>
      <c r="AU188" s="375">
        <v>18750</v>
      </c>
      <c r="AV188" s="375">
        <v>3656</v>
      </c>
      <c r="AW188" s="375">
        <v>22406</v>
      </c>
      <c r="AX188" s="571">
        <v>90</v>
      </c>
      <c r="AY188" s="375">
        <v>116250</v>
      </c>
      <c r="AZ188" s="375">
        <v>22288</v>
      </c>
      <c r="BA188" s="378">
        <v>138538</v>
      </c>
      <c r="BB188" s="361"/>
      <c r="BC188" s="379">
        <v>0</v>
      </c>
      <c r="BD188" s="380">
        <v>360365</v>
      </c>
    </row>
    <row r="189" spans="1:56" ht="15" customHeight="1" x14ac:dyDescent="0.2">
      <c r="A189" s="381" t="s">
        <v>887</v>
      </c>
      <c r="B189" s="365" t="s">
        <v>887</v>
      </c>
      <c r="C189" s="366" t="s">
        <v>888</v>
      </c>
      <c r="D189" s="350">
        <v>0</v>
      </c>
      <c r="E189" s="367">
        <v>0</v>
      </c>
      <c r="F189" s="350"/>
      <c r="G189" s="368">
        <v>0</v>
      </c>
      <c r="H189" s="350"/>
      <c r="I189" s="368">
        <v>0</v>
      </c>
      <c r="J189" s="369">
        <v>0</v>
      </c>
      <c r="K189" s="370"/>
      <c r="L189" s="371"/>
      <c r="M189" s="372"/>
      <c r="N189" s="350">
        <v>505</v>
      </c>
      <c r="O189" s="373">
        <v>35350</v>
      </c>
      <c r="P189" s="368"/>
      <c r="Q189" s="373">
        <v>35350</v>
      </c>
      <c r="R189" s="374">
        <v>56</v>
      </c>
      <c r="S189" s="375">
        <v>56000</v>
      </c>
      <c r="T189" s="375">
        <v>10702</v>
      </c>
      <c r="U189" s="375">
        <v>66702</v>
      </c>
      <c r="V189" s="374">
        <v>17</v>
      </c>
      <c r="W189" s="375">
        <v>8500</v>
      </c>
      <c r="X189" s="375">
        <v>1658</v>
      </c>
      <c r="Y189" s="375">
        <v>10158</v>
      </c>
      <c r="Z189" s="374">
        <v>73</v>
      </c>
      <c r="AA189" s="375">
        <v>64500</v>
      </c>
      <c r="AB189" s="375">
        <v>12360</v>
      </c>
      <c r="AC189" s="376">
        <v>76860</v>
      </c>
      <c r="AD189" s="374">
        <v>56</v>
      </c>
      <c r="AE189" s="375">
        <v>44800</v>
      </c>
      <c r="AF189" s="375">
        <v>8561</v>
      </c>
      <c r="AG189" s="375">
        <v>53361</v>
      </c>
      <c r="AH189" s="374">
        <v>17</v>
      </c>
      <c r="AI189" s="375">
        <v>6800</v>
      </c>
      <c r="AJ189" s="375">
        <v>1326</v>
      </c>
      <c r="AK189" s="375">
        <v>8126</v>
      </c>
      <c r="AL189" s="374">
        <v>73</v>
      </c>
      <c r="AM189" s="375">
        <v>51600</v>
      </c>
      <c r="AN189" s="375">
        <v>9887</v>
      </c>
      <c r="AO189" s="377">
        <v>61487</v>
      </c>
      <c r="AP189" s="374">
        <v>56</v>
      </c>
      <c r="AQ189" s="375">
        <v>84000</v>
      </c>
      <c r="AR189" s="375">
        <v>16052</v>
      </c>
      <c r="AS189" s="375">
        <v>100052</v>
      </c>
      <c r="AT189" s="374">
        <v>17</v>
      </c>
      <c r="AU189" s="375">
        <v>12750</v>
      </c>
      <c r="AV189" s="375">
        <v>2486</v>
      </c>
      <c r="AW189" s="375">
        <v>15236</v>
      </c>
      <c r="AX189" s="374">
        <v>73</v>
      </c>
      <c r="AY189" s="375">
        <v>96750</v>
      </c>
      <c r="AZ189" s="375">
        <v>18538</v>
      </c>
      <c r="BA189" s="378">
        <v>115288</v>
      </c>
      <c r="BB189" s="361"/>
      <c r="BC189" s="379">
        <v>0</v>
      </c>
      <c r="BD189" s="380">
        <v>288985</v>
      </c>
    </row>
    <row r="190" spans="1:56" ht="15" customHeight="1" x14ac:dyDescent="0.2">
      <c r="A190" s="381" t="s">
        <v>889</v>
      </c>
      <c r="B190" s="365" t="s">
        <v>889</v>
      </c>
      <c r="C190" s="366" t="s">
        <v>890</v>
      </c>
      <c r="D190" s="350">
        <v>0</v>
      </c>
      <c r="E190" s="367">
        <v>0</v>
      </c>
      <c r="F190" s="350"/>
      <c r="G190" s="368">
        <v>0</v>
      </c>
      <c r="H190" s="350"/>
      <c r="I190" s="368">
        <v>0</v>
      </c>
      <c r="J190" s="369">
        <v>0</v>
      </c>
      <c r="K190" s="370"/>
      <c r="L190" s="371"/>
      <c r="M190" s="372"/>
      <c r="N190" s="350">
        <v>176</v>
      </c>
      <c r="O190" s="373">
        <v>12320</v>
      </c>
      <c r="P190" s="368"/>
      <c r="Q190" s="373">
        <v>12320</v>
      </c>
      <c r="R190" s="374">
        <v>89</v>
      </c>
      <c r="S190" s="375">
        <v>89000</v>
      </c>
      <c r="T190" s="375">
        <v>17008</v>
      </c>
      <c r="U190" s="375">
        <v>106008</v>
      </c>
      <c r="V190" s="374">
        <v>30</v>
      </c>
      <c r="W190" s="375">
        <v>15000</v>
      </c>
      <c r="X190" s="375">
        <v>2925</v>
      </c>
      <c r="Y190" s="375">
        <v>17925</v>
      </c>
      <c r="Z190" s="374">
        <v>119</v>
      </c>
      <c r="AA190" s="375">
        <v>104000</v>
      </c>
      <c r="AB190" s="375">
        <v>19933</v>
      </c>
      <c r="AC190" s="376">
        <v>123933</v>
      </c>
      <c r="AD190" s="374">
        <v>89</v>
      </c>
      <c r="AE190" s="375">
        <v>71200</v>
      </c>
      <c r="AF190" s="375">
        <v>13606</v>
      </c>
      <c r="AG190" s="375">
        <v>84806</v>
      </c>
      <c r="AH190" s="374">
        <v>30</v>
      </c>
      <c r="AI190" s="375">
        <v>12000</v>
      </c>
      <c r="AJ190" s="375">
        <v>2340</v>
      </c>
      <c r="AK190" s="375">
        <v>14340</v>
      </c>
      <c r="AL190" s="374">
        <v>119</v>
      </c>
      <c r="AM190" s="375">
        <v>83200</v>
      </c>
      <c r="AN190" s="375">
        <v>15946</v>
      </c>
      <c r="AO190" s="377">
        <v>99146</v>
      </c>
      <c r="AP190" s="374">
        <v>89</v>
      </c>
      <c r="AQ190" s="375">
        <v>133500</v>
      </c>
      <c r="AR190" s="375">
        <v>25512</v>
      </c>
      <c r="AS190" s="375">
        <v>159012</v>
      </c>
      <c r="AT190" s="374">
        <v>30</v>
      </c>
      <c r="AU190" s="375">
        <v>22500</v>
      </c>
      <c r="AV190" s="375">
        <v>4388</v>
      </c>
      <c r="AW190" s="375">
        <v>26888</v>
      </c>
      <c r="AX190" s="374">
        <v>119</v>
      </c>
      <c r="AY190" s="375">
        <v>156000</v>
      </c>
      <c r="AZ190" s="375">
        <v>29900</v>
      </c>
      <c r="BA190" s="378">
        <v>185900</v>
      </c>
      <c r="BB190" s="361"/>
      <c r="BC190" s="379">
        <v>0</v>
      </c>
      <c r="BD190" s="380">
        <v>421299</v>
      </c>
    </row>
    <row r="191" spans="1:56" ht="15" customHeight="1" x14ac:dyDescent="0.2">
      <c r="A191" s="382" t="s">
        <v>891</v>
      </c>
      <c r="B191" s="383" t="s">
        <v>891</v>
      </c>
      <c r="C191" s="384" t="s">
        <v>892</v>
      </c>
      <c r="D191" s="385">
        <v>0</v>
      </c>
      <c r="E191" s="386">
        <v>0</v>
      </c>
      <c r="F191" s="385"/>
      <c r="G191" s="387">
        <v>0</v>
      </c>
      <c r="H191" s="385"/>
      <c r="I191" s="387">
        <v>0</v>
      </c>
      <c r="J191" s="388">
        <v>0</v>
      </c>
      <c r="K191" s="389"/>
      <c r="L191" s="390"/>
      <c r="M191" s="391"/>
      <c r="N191" s="385">
        <v>107</v>
      </c>
      <c r="O191" s="392">
        <v>7490</v>
      </c>
      <c r="P191" s="387"/>
      <c r="Q191" s="392">
        <v>7490</v>
      </c>
      <c r="R191" s="393">
        <v>57.656779999999998</v>
      </c>
      <c r="S191" s="394">
        <v>57657</v>
      </c>
      <c r="T191" s="394">
        <v>11018</v>
      </c>
      <c r="U191" s="394">
        <v>68675</v>
      </c>
      <c r="V191" s="393">
        <v>19</v>
      </c>
      <c r="W191" s="394">
        <v>9500</v>
      </c>
      <c r="X191" s="394">
        <v>1853</v>
      </c>
      <c r="Y191" s="394">
        <v>11353</v>
      </c>
      <c r="Z191" s="393">
        <v>76.656779999999998</v>
      </c>
      <c r="AA191" s="394">
        <v>67157</v>
      </c>
      <c r="AB191" s="394">
        <v>12871</v>
      </c>
      <c r="AC191" s="395">
        <v>80028</v>
      </c>
      <c r="AD191" s="393">
        <v>57.656779999999998</v>
      </c>
      <c r="AE191" s="394">
        <v>46125</v>
      </c>
      <c r="AF191" s="394">
        <v>8814</v>
      </c>
      <c r="AG191" s="394">
        <v>54939</v>
      </c>
      <c r="AH191" s="393">
        <v>19</v>
      </c>
      <c r="AI191" s="394">
        <v>7600</v>
      </c>
      <c r="AJ191" s="394">
        <v>1482</v>
      </c>
      <c r="AK191" s="394">
        <v>9082</v>
      </c>
      <c r="AL191" s="393">
        <v>76.656779999999998</v>
      </c>
      <c r="AM191" s="394">
        <v>53725</v>
      </c>
      <c r="AN191" s="394">
        <v>10296</v>
      </c>
      <c r="AO191" s="396">
        <v>64021</v>
      </c>
      <c r="AP191" s="393">
        <v>57.656779999999998</v>
      </c>
      <c r="AQ191" s="394">
        <v>86485</v>
      </c>
      <c r="AR191" s="394">
        <v>16527</v>
      </c>
      <c r="AS191" s="394">
        <v>103012</v>
      </c>
      <c r="AT191" s="393">
        <v>19</v>
      </c>
      <c r="AU191" s="394">
        <v>14250</v>
      </c>
      <c r="AV191" s="394">
        <v>2779</v>
      </c>
      <c r="AW191" s="394">
        <v>17029</v>
      </c>
      <c r="AX191" s="393">
        <v>76.656779999999998</v>
      </c>
      <c r="AY191" s="394">
        <v>100735</v>
      </c>
      <c r="AZ191" s="394">
        <v>19306</v>
      </c>
      <c r="BA191" s="397">
        <v>120041</v>
      </c>
      <c r="BB191" s="398"/>
      <c r="BC191" s="399">
        <v>0</v>
      </c>
      <c r="BD191" s="400">
        <v>271580</v>
      </c>
    </row>
    <row r="192" spans="1:56" ht="15" customHeight="1" x14ac:dyDescent="0.2">
      <c r="A192" s="468" t="s">
        <v>893</v>
      </c>
      <c r="B192" s="469" t="s">
        <v>893</v>
      </c>
      <c r="C192" s="470" t="s">
        <v>894</v>
      </c>
      <c r="D192" s="471">
        <v>0</v>
      </c>
      <c r="E192" s="472">
        <v>0</v>
      </c>
      <c r="F192" s="471"/>
      <c r="G192" s="473">
        <v>0</v>
      </c>
      <c r="H192" s="471"/>
      <c r="I192" s="473">
        <v>0</v>
      </c>
      <c r="J192" s="474">
        <v>0</v>
      </c>
      <c r="K192" s="475"/>
      <c r="L192" s="476"/>
      <c r="M192" s="477"/>
      <c r="N192" s="471">
        <v>142</v>
      </c>
      <c r="O192" s="478">
        <v>9940</v>
      </c>
      <c r="P192" s="473"/>
      <c r="Q192" s="478">
        <v>9940</v>
      </c>
      <c r="R192" s="479">
        <v>93</v>
      </c>
      <c r="S192" s="480">
        <v>93000</v>
      </c>
      <c r="T192" s="480">
        <v>17772</v>
      </c>
      <c r="U192" s="480">
        <v>110772</v>
      </c>
      <c r="V192" s="479">
        <v>53</v>
      </c>
      <c r="W192" s="480">
        <v>26500</v>
      </c>
      <c r="X192" s="480">
        <v>5168</v>
      </c>
      <c r="Y192" s="480">
        <v>31668</v>
      </c>
      <c r="Z192" s="479">
        <v>146</v>
      </c>
      <c r="AA192" s="480">
        <v>119500</v>
      </c>
      <c r="AB192" s="480">
        <v>22940</v>
      </c>
      <c r="AC192" s="481">
        <v>142440</v>
      </c>
      <c r="AD192" s="479">
        <v>93</v>
      </c>
      <c r="AE192" s="480">
        <v>74400</v>
      </c>
      <c r="AF192" s="480">
        <v>14218</v>
      </c>
      <c r="AG192" s="480">
        <v>88618</v>
      </c>
      <c r="AH192" s="479">
        <v>53</v>
      </c>
      <c r="AI192" s="480">
        <v>21200</v>
      </c>
      <c r="AJ192" s="480">
        <v>4134</v>
      </c>
      <c r="AK192" s="480">
        <v>25334</v>
      </c>
      <c r="AL192" s="479">
        <v>146</v>
      </c>
      <c r="AM192" s="480">
        <v>95600</v>
      </c>
      <c r="AN192" s="480">
        <v>18352</v>
      </c>
      <c r="AO192" s="482">
        <v>113952</v>
      </c>
      <c r="AP192" s="479">
        <v>93</v>
      </c>
      <c r="AQ192" s="480">
        <v>139500</v>
      </c>
      <c r="AR192" s="480">
        <v>26658</v>
      </c>
      <c r="AS192" s="480">
        <v>166158</v>
      </c>
      <c r="AT192" s="479">
        <v>53</v>
      </c>
      <c r="AU192" s="480">
        <v>39750</v>
      </c>
      <c r="AV192" s="480">
        <v>7751</v>
      </c>
      <c r="AW192" s="480">
        <v>47501</v>
      </c>
      <c r="AX192" s="479">
        <v>146</v>
      </c>
      <c r="AY192" s="480">
        <v>179250</v>
      </c>
      <c r="AZ192" s="480">
        <v>34409</v>
      </c>
      <c r="BA192" s="483">
        <v>213659</v>
      </c>
      <c r="BB192" s="361"/>
      <c r="BC192" s="484">
        <v>0</v>
      </c>
      <c r="BD192" s="485">
        <v>479991</v>
      </c>
    </row>
    <row r="193" spans="1:56" ht="15" customHeight="1" x14ac:dyDescent="0.2">
      <c r="A193" s="381" t="s">
        <v>895</v>
      </c>
      <c r="B193" s="365" t="s">
        <v>895</v>
      </c>
      <c r="C193" s="366" t="s">
        <v>896</v>
      </c>
      <c r="D193" s="350">
        <v>0</v>
      </c>
      <c r="E193" s="367">
        <v>0</v>
      </c>
      <c r="F193" s="350"/>
      <c r="G193" s="368">
        <v>0</v>
      </c>
      <c r="H193" s="350"/>
      <c r="I193" s="368">
        <v>0</v>
      </c>
      <c r="J193" s="369">
        <v>0</v>
      </c>
      <c r="K193" s="370"/>
      <c r="L193" s="371"/>
      <c r="M193" s="372"/>
      <c r="N193" s="350">
        <v>168</v>
      </c>
      <c r="O193" s="373">
        <v>11760</v>
      </c>
      <c r="P193" s="368"/>
      <c r="Q193" s="373">
        <v>11760</v>
      </c>
      <c r="R193" s="374">
        <v>67</v>
      </c>
      <c r="S193" s="375">
        <v>67000</v>
      </c>
      <c r="T193" s="375">
        <v>12804</v>
      </c>
      <c r="U193" s="375">
        <v>79804</v>
      </c>
      <c r="V193" s="374">
        <v>34</v>
      </c>
      <c r="W193" s="375">
        <v>17000</v>
      </c>
      <c r="X193" s="375">
        <v>3315</v>
      </c>
      <c r="Y193" s="375">
        <v>20315</v>
      </c>
      <c r="Z193" s="374">
        <v>101</v>
      </c>
      <c r="AA193" s="375">
        <v>84000</v>
      </c>
      <c r="AB193" s="375">
        <v>16119</v>
      </c>
      <c r="AC193" s="376">
        <v>100119</v>
      </c>
      <c r="AD193" s="374">
        <v>67</v>
      </c>
      <c r="AE193" s="375">
        <v>53600</v>
      </c>
      <c r="AF193" s="375">
        <v>10243</v>
      </c>
      <c r="AG193" s="375">
        <v>63843</v>
      </c>
      <c r="AH193" s="374">
        <v>34</v>
      </c>
      <c r="AI193" s="375">
        <v>13600</v>
      </c>
      <c r="AJ193" s="375">
        <v>2652</v>
      </c>
      <c r="AK193" s="375">
        <v>16252</v>
      </c>
      <c r="AL193" s="571">
        <v>101</v>
      </c>
      <c r="AM193" s="375">
        <v>67200</v>
      </c>
      <c r="AN193" s="375">
        <v>12895</v>
      </c>
      <c r="AO193" s="377">
        <v>80095</v>
      </c>
      <c r="AP193" s="374">
        <v>67</v>
      </c>
      <c r="AQ193" s="375">
        <v>100500</v>
      </c>
      <c r="AR193" s="375">
        <v>19206</v>
      </c>
      <c r="AS193" s="375">
        <v>119706</v>
      </c>
      <c r="AT193" s="374">
        <v>34</v>
      </c>
      <c r="AU193" s="375">
        <v>25500</v>
      </c>
      <c r="AV193" s="375">
        <v>4973</v>
      </c>
      <c r="AW193" s="375">
        <v>30473</v>
      </c>
      <c r="AX193" s="571">
        <v>101</v>
      </c>
      <c r="AY193" s="375">
        <v>126000</v>
      </c>
      <c r="AZ193" s="375">
        <v>24179</v>
      </c>
      <c r="BA193" s="378">
        <v>150179</v>
      </c>
      <c r="BB193" s="361"/>
      <c r="BC193" s="379">
        <v>0</v>
      </c>
      <c r="BD193" s="380">
        <v>342153</v>
      </c>
    </row>
    <row r="194" spans="1:56" ht="15" customHeight="1" x14ac:dyDescent="0.2">
      <c r="A194" s="381" t="s">
        <v>897</v>
      </c>
      <c r="B194" s="365" t="s">
        <v>897</v>
      </c>
      <c r="C194" s="366" t="s">
        <v>898</v>
      </c>
      <c r="D194" s="350">
        <v>0</v>
      </c>
      <c r="E194" s="367">
        <v>0</v>
      </c>
      <c r="F194" s="350"/>
      <c r="G194" s="368">
        <v>0</v>
      </c>
      <c r="H194" s="350"/>
      <c r="I194" s="368">
        <v>0</v>
      </c>
      <c r="J194" s="369">
        <v>0</v>
      </c>
      <c r="K194" s="370"/>
      <c r="L194" s="371"/>
      <c r="M194" s="372"/>
      <c r="N194" s="350">
        <v>129</v>
      </c>
      <c r="O194" s="373">
        <v>9030</v>
      </c>
      <c r="P194" s="368"/>
      <c r="Q194" s="373">
        <v>9030</v>
      </c>
      <c r="R194" s="374">
        <v>64</v>
      </c>
      <c r="S194" s="375">
        <v>64000</v>
      </c>
      <c r="T194" s="375">
        <v>12230</v>
      </c>
      <c r="U194" s="375">
        <v>76230</v>
      </c>
      <c r="V194" s="374">
        <v>42</v>
      </c>
      <c r="W194" s="375">
        <v>21000</v>
      </c>
      <c r="X194" s="375">
        <v>4095</v>
      </c>
      <c r="Y194" s="375">
        <v>25095</v>
      </c>
      <c r="Z194" s="374">
        <v>106</v>
      </c>
      <c r="AA194" s="375">
        <v>85000</v>
      </c>
      <c r="AB194" s="375">
        <v>16325</v>
      </c>
      <c r="AC194" s="376">
        <v>101325</v>
      </c>
      <c r="AD194" s="374">
        <v>64</v>
      </c>
      <c r="AE194" s="375">
        <v>51200</v>
      </c>
      <c r="AF194" s="375">
        <v>9784</v>
      </c>
      <c r="AG194" s="375">
        <v>60984</v>
      </c>
      <c r="AH194" s="374">
        <v>42</v>
      </c>
      <c r="AI194" s="375">
        <v>16800</v>
      </c>
      <c r="AJ194" s="375">
        <v>3276</v>
      </c>
      <c r="AK194" s="375">
        <v>20076</v>
      </c>
      <c r="AL194" s="374">
        <v>106</v>
      </c>
      <c r="AM194" s="375">
        <v>68000</v>
      </c>
      <c r="AN194" s="375">
        <v>13060</v>
      </c>
      <c r="AO194" s="377">
        <v>81060</v>
      </c>
      <c r="AP194" s="374">
        <v>64</v>
      </c>
      <c r="AQ194" s="375">
        <v>96000</v>
      </c>
      <c r="AR194" s="375">
        <v>18346</v>
      </c>
      <c r="AS194" s="375">
        <v>114346</v>
      </c>
      <c r="AT194" s="374">
        <v>42</v>
      </c>
      <c r="AU194" s="375">
        <v>31500</v>
      </c>
      <c r="AV194" s="375">
        <v>6143</v>
      </c>
      <c r="AW194" s="375">
        <v>37643</v>
      </c>
      <c r="AX194" s="374">
        <v>106</v>
      </c>
      <c r="AY194" s="375">
        <v>127500</v>
      </c>
      <c r="AZ194" s="375">
        <v>24489</v>
      </c>
      <c r="BA194" s="378">
        <v>151989</v>
      </c>
      <c r="BB194" s="361"/>
      <c r="BC194" s="379">
        <v>0</v>
      </c>
      <c r="BD194" s="380">
        <v>343404</v>
      </c>
    </row>
    <row r="195" spans="1:56" ht="15" customHeight="1" x14ac:dyDescent="0.2">
      <c r="A195" s="381" t="s">
        <v>899</v>
      </c>
      <c r="B195" s="365" t="s">
        <v>899</v>
      </c>
      <c r="C195" s="366" t="s">
        <v>900</v>
      </c>
      <c r="D195" s="350">
        <v>0</v>
      </c>
      <c r="E195" s="367">
        <v>0</v>
      </c>
      <c r="F195" s="350"/>
      <c r="G195" s="368">
        <v>0</v>
      </c>
      <c r="H195" s="350"/>
      <c r="I195" s="368">
        <v>0</v>
      </c>
      <c r="J195" s="369">
        <v>0</v>
      </c>
      <c r="K195" s="370"/>
      <c r="L195" s="371"/>
      <c r="M195" s="372"/>
      <c r="N195" s="350">
        <v>115</v>
      </c>
      <c r="O195" s="373">
        <v>8050</v>
      </c>
      <c r="P195" s="368"/>
      <c r="Q195" s="373">
        <v>8050</v>
      </c>
      <c r="R195" s="374">
        <v>17.105460000000001</v>
      </c>
      <c r="S195" s="375">
        <v>17105</v>
      </c>
      <c r="T195" s="375">
        <v>3269</v>
      </c>
      <c r="U195" s="375">
        <v>20374</v>
      </c>
      <c r="V195" s="374">
        <v>1</v>
      </c>
      <c r="W195" s="375">
        <v>500</v>
      </c>
      <c r="X195" s="375">
        <v>98</v>
      </c>
      <c r="Y195" s="375">
        <v>598</v>
      </c>
      <c r="Z195" s="374">
        <v>18.105460000000001</v>
      </c>
      <c r="AA195" s="375">
        <v>17605</v>
      </c>
      <c r="AB195" s="375">
        <v>3367</v>
      </c>
      <c r="AC195" s="376">
        <v>20972</v>
      </c>
      <c r="AD195" s="374">
        <v>17.105460000000001</v>
      </c>
      <c r="AE195" s="375">
        <v>13684</v>
      </c>
      <c r="AF195" s="375">
        <v>2615</v>
      </c>
      <c r="AG195" s="375">
        <v>16299</v>
      </c>
      <c r="AH195" s="374">
        <v>1</v>
      </c>
      <c r="AI195" s="375">
        <v>400</v>
      </c>
      <c r="AJ195" s="375">
        <v>78</v>
      </c>
      <c r="AK195" s="375">
        <v>478</v>
      </c>
      <c r="AL195" s="374">
        <v>18.105460000000001</v>
      </c>
      <c r="AM195" s="375">
        <v>14084</v>
      </c>
      <c r="AN195" s="375">
        <v>2693</v>
      </c>
      <c r="AO195" s="377">
        <v>16777</v>
      </c>
      <c r="AP195" s="374">
        <v>17.105460000000001</v>
      </c>
      <c r="AQ195" s="375">
        <v>25658</v>
      </c>
      <c r="AR195" s="375">
        <v>4903</v>
      </c>
      <c r="AS195" s="375">
        <v>30561</v>
      </c>
      <c r="AT195" s="374">
        <v>1</v>
      </c>
      <c r="AU195" s="375">
        <v>750</v>
      </c>
      <c r="AV195" s="375">
        <v>146</v>
      </c>
      <c r="AW195" s="375">
        <v>896</v>
      </c>
      <c r="AX195" s="374">
        <v>18.105460000000001</v>
      </c>
      <c r="AY195" s="375">
        <v>26408</v>
      </c>
      <c r="AZ195" s="375">
        <v>5049</v>
      </c>
      <c r="BA195" s="378">
        <v>31457</v>
      </c>
      <c r="BB195" s="361"/>
      <c r="BC195" s="379">
        <v>0</v>
      </c>
      <c r="BD195" s="380">
        <v>77256</v>
      </c>
    </row>
    <row r="196" spans="1:56" ht="15" customHeight="1" x14ac:dyDescent="0.2">
      <c r="A196" s="382" t="s">
        <v>901</v>
      </c>
      <c r="B196" s="383" t="s">
        <v>901</v>
      </c>
      <c r="C196" s="384" t="s">
        <v>902</v>
      </c>
      <c r="D196" s="385">
        <v>0</v>
      </c>
      <c r="E196" s="386">
        <v>0</v>
      </c>
      <c r="F196" s="385"/>
      <c r="G196" s="387">
        <v>0</v>
      </c>
      <c r="H196" s="385"/>
      <c r="I196" s="387">
        <v>0</v>
      </c>
      <c r="J196" s="388">
        <v>0</v>
      </c>
      <c r="K196" s="389"/>
      <c r="L196" s="390"/>
      <c r="M196" s="391"/>
      <c r="N196" s="385">
        <v>141</v>
      </c>
      <c r="O196" s="392">
        <v>9870</v>
      </c>
      <c r="P196" s="387"/>
      <c r="Q196" s="392">
        <v>9870</v>
      </c>
      <c r="R196" s="393">
        <v>22</v>
      </c>
      <c r="S196" s="394">
        <v>22000</v>
      </c>
      <c r="T196" s="394">
        <v>4204</v>
      </c>
      <c r="U196" s="394">
        <v>26204</v>
      </c>
      <c r="V196" s="393">
        <v>2</v>
      </c>
      <c r="W196" s="394">
        <v>1000</v>
      </c>
      <c r="X196" s="394">
        <v>195</v>
      </c>
      <c r="Y196" s="394">
        <v>1195</v>
      </c>
      <c r="Z196" s="393">
        <v>24</v>
      </c>
      <c r="AA196" s="394">
        <v>23000</v>
      </c>
      <c r="AB196" s="394">
        <v>4399</v>
      </c>
      <c r="AC196" s="395">
        <v>27399</v>
      </c>
      <c r="AD196" s="393">
        <v>22</v>
      </c>
      <c r="AE196" s="394">
        <v>17600</v>
      </c>
      <c r="AF196" s="394">
        <v>3363</v>
      </c>
      <c r="AG196" s="394">
        <v>20963</v>
      </c>
      <c r="AH196" s="393">
        <v>2</v>
      </c>
      <c r="AI196" s="394">
        <v>800</v>
      </c>
      <c r="AJ196" s="394">
        <v>156</v>
      </c>
      <c r="AK196" s="394">
        <v>956</v>
      </c>
      <c r="AL196" s="393">
        <v>24</v>
      </c>
      <c r="AM196" s="394">
        <v>18400</v>
      </c>
      <c r="AN196" s="394">
        <v>3519</v>
      </c>
      <c r="AO196" s="396">
        <v>21919</v>
      </c>
      <c r="AP196" s="393">
        <v>22</v>
      </c>
      <c r="AQ196" s="394">
        <v>33000</v>
      </c>
      <c r="AR196" s="394">
        <v>6306</v>
      </c>
      <c r="AS196" s="394">
        <v>39306</v>
      </c>
      <c r="AT196" s="393">
        <v>2</v>
      </c>
      <c r="AU196" s="394">
        <v>1500</v>
      </c>
      <c r="AV196" s="394">
        <v>293</v>
      </c>
      <c r="AW196" s="394">
        <v>1793</v>
      </c>
      <c r="AX196" s="393">
        <v>24</v>
      </c>
      <c r="AY196" s="394">
        <v>34500</v>
      </c>
      <c r="AZ196" s="394">
        <v>6599</v>
      </c>
      <c r="BA196" s="397">
        <v>41099</v>
      </c>
      <c r="BB196" s="398"/>
      <c r="BC196" s="399">
        <v>0</v>
      </c>
      <c r="BD196" s="400">
        <v>100287</v>
      </c>
    </row>
    <row r="197" spans="1:56" ht="15" customHeight="1" x14ac:dyDescent="0.2">
      <c r="A197" s="468" t="s">
        <v>903</v>
      </c>
      <c r="B197" s="469" t="s">
        <v>903</v>
      </c>
      <c r="C197" s="470" t="s">
        <v>904</v>
      </c>
      <c r="D197" s="471">
        <v>0</v>
      </c>
      <c r="E197" s="472">
        <v>0</v>
      </c>
      <c r="F197" s="471"/>
      <c r="G197" s="473">
        <v>0</v>
      </c>
      <c r="H197" s="471"/>
      <c r="I197" s="473">
        <v>0</v>
      </c>
      <c r="J197" s="474">
        <v>0</v>
      </c>
      <c r="K197" s="475"/>
      <c r="L197" s="476"/>
      <c r="M197" s="477"/>
      <c r="N197" s="471">
        <v>1251</v>
      </c>
      <c r="O197" s="478">
        <v>87570</v>
      </c>
      <c r="P197" s="473"/>
      <c r="Q197" s="478">
        <v>87570</v>
      </c>
      <c r="R197" s="479">
        <v>87.650459999999995</v>
      </c>
      <c r="S197" s="480">
        <v>87650</v>
      </c>
      <c r="T197" s="480">
        <v>16750</v>
      </c>
      <c r="U197" s="480">
        <v>104400</v>
      </c>
      <c r="V197" s="479">
        <v>41.875</v>
      </c>
      <c r="W197" s="480">
        <v>20938</v>
      </c>
      <c r="X197" s="480">
        <v>4083</v>
      </c>
      <c r="Y197" s="480">
        <v>25021</v>
      </c>
      <c r="Z197" s="479">
        <v>129.52546000000001</v>
      </c>
      <c r="AA197" s="480">
        <v>108588</v>
      </c>
      <c r="AB197" s="480">
        <v>20833</v>
      </c>
      <c r="AC197" s="481">
        <v>129421</v>
      </c>
      <c r="AD197" s="479">
        <v>87.650459999999995</v>
      </c>
      <c r="AE197" s="480">
        <v>70120</v>
      </c>
      <c r="AF197" s="480">
        <v>13400</v>
      </c>
      <c r="AG197" s="480">
        <v>83520</v>
      </c>
      <c r="AH197" s="479">
        <v>41.875</v>
      </c>
      <c r="AI197" s="480">
        <v>16750</v>
      </c>
      <c r="AJ197" s="480">
        <v>3266</v>
      </c>
      <c r="AK197" s="480">
        <v>20016</v>
      </c>
      <c r="AL197" s="479">
        <v>129.52546000000001</v>
      </c>
      <c r="AM197" s="480">
        <v>86870</v>
      </c>
      <c r="AN197" s="480">
        <v>16666</v>
      </c>
      <c r="AO197" s="482">
        <v>103536</v>
      </c>
      <c r="AP197" s="479">
        <v>87.650459999999995</v>
      </c>
      <c r="AQ197" s="480">
        <v>131476</v>
      </c>
      <c r="AR197" s="480">
        <v>25125</v>
      </c>
      <c r="AS197" s="480">
        <v>156601</v>
      </c>
      <c r="AT197" s="479">
        <v>41.875</v>
      </c>
      <c r="AU197" s="480">
        <v>31406</v>
      </c>
      <c r="AV197" s="480">
        <v>6124</v>
      </c>
      <c r="AW197" s="480">
        <v>37530</v>
      </c>
      <c r="AX197" s="479">
        <v>129.52546000000001</v>
      </c>
      <c r="AY197" s="480">
        <v>162882</v>
      </c>
      <c r="AZ197" s="480">
        <v>31249</v>
      </c>
      <c r="BA197" s="483">
        <v>194131</v>
      </c>
      <c r="BB197" s="361"/>
      <c r="BC197" s="484">
        <v>0</v>
      </c>
      <c r="BD197" s="485">
        <v>514658</v>
      </c>
    </row>
    <row r="198" spans="1:56" ht="15" customHeight="1" x14ac:dyDescent="0.2">
      <c r="A198" s="381" t="s">
        <v>905</v>
      </c>
      <c r="B198" s="365" t="s">
        <v>905</v>
      </c>
      <c r="C198" s="366" t="s">
        <v>906</v>
      </c>
      <c r="D198" s="350">
        <v>3</v>
      </c>
      <c r="E198" s="367">
        <v>63000</v>
      </c>
      <c r="F198" s="350"/>
      <c r="G198" s="368">
        <v>0</v>
      </c>
      <c r="H198" s="350"/>
      <c r="I198" s="368">
        <v>0</v>
      </c>
      <c r="J198" s="369">
        <v>0</v>
      </c>
      <c r="K198" s="370"/>
      <c r="L198" s="371"/>
      <c r="M198" s="372"/>
      <c r="N198" s="350">
        <v>140</v>
      </c>
      <c r="O198" s="373">
        <v>9800</v>
      </c>
      <c r="P198" s="368"/>
      <c r="Q198" s="373">
        <v>9800</v>
      </c>
      <c r="R198" s="374">
        <v>60.106886999999993</v>
      </c>
      <c r="S198" s="375">
        <v>60107</v>
      </c>
      <c r="T198" s="375">
        <v>11486</v>
      </c>
      <c r="U198" s="375">
        <v>71593</v>
      </c>
      <c r="V198" s="374">
        <v>28.349982999999998</v>
      </c>
      <c r="W198" s="375">
        <v>14175</v>
      </c>
      <c r="X198" s="375">
        <v>2764</v>
      </c>
      <c r="Y198" s="375">
        <v>16939</v>
      </c>
      <c r="Z198" s="374">
        <v>88.456869999999995</v>
      </c>
      <c r="AA198" s="375">
        <v>74282</v>
      </c>
      <c r="AB198" s="375">
        <v>14250</v>
      </c>
      <c r="AC198" s="376">
        <v>88532</v>
      </c>
      <c r="AD198" s="374">
        <v>60.106886999999993</v>
      </c>
      <c r="AE198" s="375">
        <v>48086</v>
      </c>
      <c r="AF198" s="375">
        <v>9189</v>
      </c>
      <c r="AG198" s="375">
        <v>57275</v>
      </c>
      <c r="AH198" s="374">
        <v>28.349982999999998</v>
      </c>
      <c r="AI198" s="375">
        <v>11340</v>
      </c>
      <c r="AJ198" s="375">
        <v>2211</v>
      </c>
      <c r="AK198" s="375">
        <v>13551</v>
      </c>
      <c r="AL198" s="571">
        <v>88.456869999999995</v>
      </c>
      <c r="AM198" s="375">
        <v>59426</v>
      </c>
      <c r="AN198" s="375">
        <v>11400</v>
      </c>
      <c r="AO198" s="377">
        <v>70826</v>
      </c>
      <c r="AP198" s="374">
        <v>60.106886999999993</v>
      </c>
      <c r="AQ198" s="375">
        <v>90160</v>
      </c>
      <c r="AR198" s="375">
        <v>17230</v>
      </c>
      <c r="AS198" s="375">
        <v>107390</v>
      </c>
      <c r="AT198" s="374">
        <v>28.349982999999998</v>
      </c>
      <c r="AU198" s="375">
        <v>21262</v>
      </c>
      <c r="AV198" s="375">
        <v>4146</v>
      </c>
      <c r="AW198" s="375">
        <v>25408</v>
      </c>
      <c r="AX198" s="571">
        <v>88.456869999999995</v>
      </c>
      <c r="AY198" s="375">
        <v>111422</v>
      </c>
      <c r="AZ198" s="375">
        <v>21376</v>
      </c>
      <c r="BA198" s="378">
        <v>132798</v>
      </c>
      <c r="BB198" s="361"/>
      <c r="BC198" s="379">
        <v>0</v>
      </c>
      <c r="BD198" s="380">
        <v>364956</v>
      </c>
    </row>
    <row r="199" spans="1:56" ht="15" customHeight="1" x14ac:dyDescent="0.2">
      <c r="A199" s="381" t="s">
        <v>907</v>
      </c>
      <c r="B199" s="365" t="s">
        <v>907</v>
      </c>
      <c r="C199" s="366" t="s">
        <v>908</v>
      </c>
      <c r="D199" s="350">
        <v>3</v>
      </c>
      <c r="E199" s="367">
        <v>63000</v>
      </c>
      <c r="F199" s="350"/>
      <c r="G199" s="368">
        <v>0</v>
      </c>
      <c r="H199" s="350"/>
      <c r="I199" s="368">
        <v>0</v>
      </c>
      <c r="J199" s="369">
        <v>0</v>
      </c>
      <c r="K199" s="370"/>
      <c r="L199" s="371"/>
      <c r="M199" s="372"/>
      <c r="N199" s="350">
        <v>0</v>
      </c>
      <c r="O199" s="373">
        <v>0</v>
      </c>
      <c r="P199" s="368"/>
      <c r="Q199" s="373">
        <v>0</v>
      </c>
      <c r="R199" s="374">
        <v>55.60624</v>
      </c>
      <c r="S199" s="375">
        <v>55606</v>
      </c>
      <c r="T199" s="375">
        <v>10626</v>
      </c>
      <c r="U199" s="375">
        <v>66232</v>
      </c>
      <c r="V199" s="374">
        <v>32.849672999999996</v>
      </c>
      <c r="W199" s="375">
        <v>16425</v>
      </c>
      <c r="X199" s="375">
        <v>3203</v>
      </c>
      <c r="Y199" s="375">
        <v>19628</v>
      </c>
      <c r="Z199" s="374">
        <v>88.455912999999995</v>
      </c>
      <c r="AA199" s="375">
        <v>72031</v>
      </c>
      <c r="AB199" s="375">
        <v>13829</v>
      </c>
      <c r="AC199" s="376">
        <v>85860</v>
      </c>
      <c r="AD199" s="374">
        <v>55.60624</v>
      </c>
      <c r="AE199" s="375">
        <v>44485</v>
      </c>
      <c r="AF199" s="375">
        <v>8501</v>
      </c>
      <c r="AG199" s="375">
        <v>52986</v>
      </c>
      <c r="AH199" s="374">
        <v>32.849672999999996</v>
      </c>
      <c r="AI199" s="375">
        <v>13140</v>
      </c>
      <c r="AJ199" s="375">
        <v>2562</v>
      </c>
      <c r="AK199" s="375">
        <v>15702</v>
      </c>
      <c r="AL199" s="374">
        <v>88.455912999999995</v>
      </c>
      <c r="AM199" s="375">
        <v>57625</v>
      </c>
      <c r="AN199" s="375">
        <v>11063</v>
      </c>
      <c r="AO199" s="377">
        <v>68688</v>
      </c>
      <c r="AP199" s="374">
        <v>55.60624</v>
      </c>
      <c r="AQ199" s="375">
        <v>83409</v>
      </c>
      <c r="AR199" s="375">
        <v>15939</v>
      </c>
      <c r="AS199" s="375">
        <v>99348</v>
      </c>
      <c r="AT199" s="374">
        <v>32.849672999999996</v>
      </c>
      <c r="AU199" s="375">
        <v>24637</v>
      </c>
      <c r="AV199" s="375">
        <v>4804</v>
      </c>
      <c r="AW199" s="375">
        <v>29441</v>
      </c>
      <c r="AX199" s="374">
        <v>88.455912999999995</v>
      </c>
      <c r="AY199" s="375">
        <v>108046</v>
      </c>
      <c r="AZ199" s="375">
        <v>20743</v>
      </c>
      <c r="BA199" s="378">
        <v>128789</v>
      </c>
      <c r="BB199" s="361"/>
      <c r="BC199" s="379">
        <v>0</v>
      </c>
      <c r="BD199" s="380">
        <v>346337</v>
      </c>
    </row>
    <row r="200" spans="1:56" ht="15" customHeight="1" x14ac:dyDescent="0.2">
      <c r="A200" s="381" t="s">
        <v>909</v>
      </c>
      <c r="B200" s="365" t="s">
        <v>909</v>
      </c>
      <c r="C200" s="366" t="s">
        <v>910</v>
      </c>
      <c r="D200" s="350">
        <v>0</v>
      </c>
      <c r="E200" s="367">
        <v>0</v>
      </c>
      <c r="F200" s="350"/>
      <c r="G200" s="368">
        <v>0</v>
      </c>
      <c r="H200" s="350"/>
      <c r="I200" s="368">
        <v>0</v>
      </c>
      <c r="J200" s="369">
        <v>0</v>
      </c>
      <c r="K200" s="370"/>
      <c r="L200" s="371"/>
      <c r="M200" s="372"/>
      <c r="N200" s="350">
        <v>641</v>
      </c>
      <c r="O200" s="373">
        <v>44870</v>
      </c>
      <c r="P200" s="368"/>
      <c r="Q200" s="373">
        <v>44870</v>
      </c>
      <c r="R200" s="374">
        <v>93</v>
      </c>
      <c r="S200" s="375">
        <v>93000</v>
      </c>
      <c r="T200" s="375">
        <v>17772</v>
      </c>
      <c r="U200" s="375">
        <v>110772</v>
      </c>
      <c r="V200" s="374">
        <v>18</v>
      </c>
      <c r="W200" s="375">
        <v>9000</v>
      </c>
      <c r="X200" s="375">
        <v>1755</v>
      </c>
      <c r="Y200" s="375">
        <v>10755</v>
      </c>
      <c r="Z200" s="374">
        <v>111</v>
      </c>
      <c r="AA200" s="375">
        <v>102000</v>
      </c>
      <c r="AB200" s="375">
        <v>19527</v>
      </c>
      <c r="AC200" s="376">
        <v>121527</v>
      </c>
      <c r="AD200" s="374">
        <v>93</v>
      </c>
      <c r="AE200" s="375">
        <v>74400</v>
      </c>
      <c r="AF200" s="375">
        <v>14218</v>
      </c>
      <c r="AG200" s="375">
        <v>88618</v>
      </c>
      <c r="AH200" s="374">
        <v>18</v>
      </c>
      <c r="AI200" s="375">
        <v>7200</v>
      </c>
      <c r="AJ200" s="375">
        <v>1404</v>
      </c>
      <c r="AK200" s="375">
        <v>8604</v>
      </c>
      <c r="AL200" s="374">
        <v>111</v>
      </c>
      <c r="AM200" s="375">
        <v>81600</v>
      </c>
      <c r="AN200" s="375">
        <v>15622</v>
      </c>
      <c r="AO200" s="377">
        <v>97222</v>
      </c>
      <c r="AP200" s="374">
        <v>93</v>
      </c>
      <c r="AQ200" s="375">
        <v>139500</v>
      </c>
      <c r="AR200" s="375">
        <v>26658</v>
      </c>
      <c r="AS200" s="375">
        <v>166158</v>
      </c>
      <c r="AT200" s="374">
        <v>18</v>
      </c>
      <c r="AU200" s="375">
        <v>13500</v>
      </c>
      <c r="AV200" s="375">
        <v>2633</v>
      </c>
      <c r="AW200" s="375">
        <v>16133</v>
      </c>
      <c r="AX200" s="374">
        <v>111</v>
      </c>
      <c r="AY200" s="375">
        <v>153000</v>
      </c>
      <c r="AZ200" s="375">
        <v>29291</v>
      </c>
      <c r="BA200" s="378">
        <v>182291</v>
      </c>
      <c r="BB200" s="361"/>
      <c r="BC200" s="379">
        <v>0</v>
      </c>
      <c r="BD200" s="380">
        <v>445910</v>
      </c>
    </row>
    <row r="201" spans="1:56" ht="15" customHeight="1" x14ac:dyDescent="0.2">
      <c r="A201" s="382" t="s">
        <v>911</v>
      </c>
      <c r="B201" s="383" t="s">
        <v>911</v>
      </c>
      <c r="C201" s="384" t="s">
        <v>912</v>
      </c>
      <c r="D201" s="385">
        <v>0</v>
      </c>
      <c r="E201" s="386">
        <v>0</v>
      </c>
      <c r="F201" s="385"/>
      <c r="G201" s="387">
        <v>0</v>
      </c>
      <c r="H201" s="385"/>
      <c r="I201" s="387">
        <v>0</v>
      </c>
      <c r="J201" s="388">
        <v>0</v>
      </c>
      <c r="K201" s="389"/>
      <c r="L201" s="390"/>
      <c r="M201" s="391"/>
      <c r="N201" s="385">
        <v>58</v>
      </c>
      <c r="O201" s="392">
        <v>4060</v>
      </c>
      <c r="P201" s="387"/>
      <c r="Q201" s="392">
        <v>4060</v>
      </c>
      <c r="R201" s="393">
        <v>24.643405999999999</v>
      </c>
      <c r="S201" s="394">
        <v>24643</v>
      </c>
      <c r="T201" s="394">
        <v>4709</v>
      </c>
      <c r="U201" s="394">
        <v>29352</v>
      </c>
      <c r="V201" s="393">
        <v>15.38941</v>
      </c>
      <c r="W201" s="394">
        <v>7695</v>
      </c>
      <c r="X201" s="394">
        <v>1501</v>
      </c>
      <c r="Y201" s="394">
        <v>9196</v>
      </c>
      <c r="Z201" s="393">
        <v>40.032815999999997</v>
      </c>
      <c r="AA201" s="394">
        <v>32338</v>
      </c>
      <c r="AB201" s="394">
        <v>6210</v>
      </c>
      <c r="AC201" s="395">
        <v>38548</v>
      </c>
      <c r="AD201" s="393">
        <v>24.643405999999999</v>
      </c>
      <c r="AE201" s="394">
        <v>19715</v>
      </c>
      <c r="AF201" s="394">
        <v>3768</v>
      </c>
      <c r="AG201" s="394">
        <v>23483</v>
      </c>
      <c r="AH201" s="393">
        <v>15.38941</v>
      </c>
      <c r="AI201" s="394">
        <v>6156</v>
      </c>
      <c r="AJ201" s="394">
        <v>1200</v>
      </c>
      <c r="AK201" s="394">
        <v>7356</v>
      </c>
      <c r="AL201" s="393">
        <v>40.032815999999997</v>
      </c>
      <c r="AM201" s="394">
        <v>25871</v>
      </c>
      <c r="AN201" s="394">
        <v>4968</v>
      </c>
      <c r="AO201" s="396">
        <v>30839</v>
      </c>
      <c r="AP201" s="393">
        <v>24.643405999999999</v>
      </c>
      <c r="AQ201" s="394">
        <v>36965</v>
      </c>
      <c r="AR201" s="394">
        <v>7064</v>
      </c>
      <c r="AS201" s="394">
        <v>44029</v>
      </c>
      <c r="AT201" s="393">
        <v>15.38941</v>
      </c>
      <c r="AU201" s="394">
        <v>11542</v>
      </c>
      <c r="AV201" s="394">
        <v>2251</v>
      </c>
      <c r="AW201" s="394">
        <v>13793</v>
      </c>
      <c r="AX201" s="393">
        <v>40.032815999999997</v>
      </c>
      <c r="AY201" s="394">
        <v>48507</v>
      </c>
      <c r="AZ201" s="394">
        <v>9315</v>
      </c>
      <c r="BA201" s="397">
        <v>57822</v>
      </c>
      <c r="BB201" s="398"/>
      <c r="BC201" s="399">
        <v>0</v>
      </c>
      <c r="BD201" s="400">
        <v>131269</v>
      </c>
    </row>
    <row r="202" spans="1:56" ht="15" customHeight="1" x14ac:dyDescent="0.2">
      <c r="A202" s="468" t="s">
        <v>913</v>
      </c>
      <c r="B202" s="469" t="s">
        <v>913</v>
      </c>
      <c r="C202" s="470" t="s">
        <v>914</v>
      </c>
      <c r="D202" s="471">
        <v>2</v>
      </c>
      <c r="E202" s="472">
        <v>42000</v>
      </c>
      <c r="F202" s="471"/>
      <c r="G202" s="473">
        <v>0</v>
      </c>
      <c r="H202" s="471"/>
      <c r="I202" s="473">
        <v>0</v>
      </c>
      <c r="J202" s="474">
        <v>0</v>
      </c>
      <c r="K202" s="475"/>
      <c r="L202" s="476"/>
      <c r="M202" s="477"/>
      <c r="N202" s="471">
        <v>98</v>
      </c>
      <c r="O202" s="478">
        <v>6860</v>
      </c>
      <c r="P202" s="473"/>
      <c r="Q202" s="478">
        <v>6860</v>
      </c>
      <c r="R202" s="479">
        <v>28.432423999999997</v>
      </c>
      <c r="S202" s="480">
        <v>28432</v>
      </c>
      <c r="T202" s="480">
        <v>5433</v>
      </c>
      <c r="U202" s="480">
        <v>33865</v>
      </c>
      <c r="V202" s="479">
        <v>16.38843</v>
      </c>
      <c r="W202" s="480">
        <v>8194</v>
      </c>
      <c r="X202" s="480">
        <v>1598</v>
      </c>
      <c r="Y202" s="480">
        <v>9792</v>
      </c>
      <c r="Z202" s="479">
        <v>44.820853999999997</v>
      </c>
      <c r="AA202" s="480">
        <v>36626</v>
      </c>
      <c r="AB202" s="480">
        <v>7031</v>
      </c>
      <c r="AC202" s="481">
        <v>43657</v>
      </c>
      <c r="AD202" s="479">
        <v>28.432423999999997</v>
      </c>
      <c r="AE202" s="480">
        <v>22746</v>
      </c>
      <c r="AF202" s="480">
        <v>4347</v>
      </c>
      <c r="AG202" s="480">
        <v>27093</v>
      </c>
      <c r="AH202" s="479">
        <v>16.38843</v>
      </c>
      <c r="AI202" s="480">
        <v>6555</v>
      </c>
      <c r="AJ202" s="480">
        <v>1278</v>
      </c>
      <c r="AK202" s="480">
        <v>7833</v>
      </c>
      <c r="AL202" s="479">
        <v>44.820853999999997</v>
      </c>
      <c r="AM202" s="480">
        <v>29301</v>
      </c>
      <c r="AN202" s="480">
        <v>5625</v>
      </c>
      <c r="AO202" s="482">
        <v>34926</v>
      </c>
      <c r="AP202" s="479">
        <v>28.432423999999997</v>
      </c>
      <c r="AQ202" s="480">
        <v>42649</v>
      </c>
      <c r="AR202" s="480">
        <v>8150</v>
      </c>
      <c r="AS202" s="480">
        <v>50799</v>
      </c>
      <c r="AT202" s="479">
        <v>16.38843</v>
      </c>
      <c r="AU202" s="480">
        <v>12291</v>
      </c>
      <c r="AV202" s="480">
        <v>2397</v>
      </c>
      <c r="AW202" s="480">
        <v>14688</v>
      </c>
      <c r="AX202" s="479">
        <v>44.820853999999997</v>
      </c>
      <c r="AY202" s="480">
        <v>54940</v>
      </c>
      <c r="AZ202" s="480">
        <v>10547</v>
      </c>
      <c r="BA202" s="483">
        <v>65487</v>
      </c>
      <c r="BB202" s="361"/>
      <c r="BC202" s="484">
        <v>0</v>
      </c>
      <c r="BD202" s="485">
        <v>192930</v>
      </c>
    </row>
    <row r="203" spans="1:56" ht="15" customHeight="1" x14ac:dyDescent="0.2">
      <c r="A203" s="381" t="s">
        <v>915</v>
      </c>
      <c r="B203" s="365" t="s">
        <v>916</v>
      </c>
      <c r="C203" s="366" t="s">
        <v>917</v>
      </c>
      <c r="D203" s="350">
        <v>0</v>
      </c>
      <c r="E203" s="367">
        <v>0</v>
      </c>
      <c r="F203" s="350"/>
      <c r="G203" s="368">
        <v>0</v>
      </c>
      <c r="H203" s="350"/>
      <c r="I203" s="368">
        <v>0</v>
      </c>
      <c r="J203" s="369">
        <v>0</v>
      </c>
      <c r="K203" s="370"/>
      <c r="L203" s="371"/>
      <c r="M203" s="372"/>
      <c r="N203" s="350">
        <v>104</v>
      </c>
      <c r="O203" s="373">
        <v>7280</v>
      </c>
      <c r="P203" s="368"/>
      <c r="Q203" s="373">
        <v>7280</v>
      </c>
      <c r="R203" s="374">
        <v>42.103038999999995</v>
      </c>
      <c r="S203" s="375">
        <v>42103</v>
      </c>
      <c r="T203" s="375">
        <v>8046</v>
      </c>
      <c r="U203" s="375">
        <v>50149</v>
      </c>
      <c r="V203" s="374">
        <v>20.300032000000002</v>
      </c>
      <c r="W203" s="375">
        <v>10150</v>
      </c>
      <c r="X203" s="375">
        <v>1979</v>
      </c>
      <c r="Y203" s="375">
        <v>12129</v>
      </c>
      <c r="Z203" s="374">
        <v>62.403070999999997</v>
      </c>
      <c r="AA203" s="375">
        <v>52253</v>
      </c>
      <c r="AB203" s="375">
        <v>10025</v>
      </c>
      <c r="AC203" s="376">
        <v>62278</v>
      </c>
      <c r="AD203" s="374">
        <v>42.103038999999995</v>
      </c>
      <c r="AE203" s="375">
        <v>33682</v>
      </c>
      <c r="AF203" s="375">
        <v>6437</v>
      </c>
      <c r="AG203" s="375">
        <v>40119</v>
      </c>
      <c r="AH203" s="374">
        <v>20.300032000000002</v>
      </c>
      <c r="AI203" s="375">
        <v>8120</v>
      </c>
      <c r="AJ203" s="375">
        <v>1583</v>
      </c>
      <c r="AK203" s="375">
        <v>9703</v>
      </c>
      <c r="AL203" s="571">
        <v>62.403070999999997</v>
      </c>
      <c r="AM203" s="375">
        <v>41802</v>
      </c>
      <c r="AN203" s="375">
        <v>8020</v>
      </c>
      <c r="AO203" s="377">
        <v>49822</v>
      </c>
      <c r="AP203" s="374">
        <v>42.103038999999995</v>
      </c>
      <c r="AQ203" s="375">
        <v>63155</v>
      </c>
      <c r="AR203" s="375">
        <v>12069</v>
      </c>
      <c r="AS203" s="375">
        <v>75224</v>
      </c>
      <c r="AT203" s="374">
        <v>20.300032000000002</v>
      </c>
      <c r="AU203" s="375">
        <v>15225</v>
      </c>
      <c r="AV203" s="375">
        <v>2969</v>
      </c>
      <c r="AW203" s="375">
        <v>18194</v>
      </c>
      <c r="AX203" s="571">
        <v>62.403070999999997</v>
      </c>
      <c r="AY203" s="375">
        <v>78380</v>
      </c>
      <c r="AZ203" s="375">
        <v>15038</v>
      </c>
      <c r="BA203" s="378">
        <v>93418</v>
      </c>
      <c r="BB203" s="361"/>
      <c r="BC203" s="379">
        <v>0</v>
      </c>
      <c r="BD203" s="380">
        <v>212798</v>
      </c>
    </row>
    <row r="204" spans="1:56" ht="15" customHeight="1" x14ac:dyDescent="0.2">
      <c r="A204" s="381" t="s">
        <v>918</v>
      </c>
      <c r="B204" s="365" t="s">
        <v>919</v>
      </c>
      <c r="C204" s="366" t="s">
        <v>920</v>
      </c>
      <c r="D204" s="350">
        <v>0</v>
      </c>
      <c r="E204" s="367">
        <v>0</v>
      </c>
      <c r="F204" s="350"/>
      <c r="G204" s="368">
        <v>0</v>
      </c>
      <c r="H204" s="350"/>
      <c r="I204" s="368">
        <v>0</v>
      </c>
      <c r="J204" s="369">
        <v>0</v>
      </c>
      <c r="K204" s="370"/>
      <c r="L204" s="371"/>
      <c r="M204" s="372"/>
      <c r="N204" s="350">
        <v>165</v>
      </c>
      <c r="O204" s="373">
        <v>11550</v>
      </c>
      <c r="P204" s="368"/>
      <c r="Q204" s="373">
        <v>11550</v>
      </c>
      <c r="R204" s="374">
        <v>88.179990000000004</v>
      </c>
      <c r="S204" s="375">
        <v>88180</v>
      </c>
      <c r="T204" s="375">
        <v>16851</v>
      </c>
      <c r="U204" s="375">
        <v>105031</v>
      </c>
      <c r="V204" s="374">
        <v>21</v>
      </c>
      <c r="W204" s="375">
        <v>10500</v>
      </c>
      <c r="X204" s="375">
        <v>2048</v>
      </c>
      <c r="Y204" s="375">
        <v>12548</v>
      </c>
      <c r="Z204" s="374">
        <v>109.17999</v>
      </c>
      <c r="AA204" s="375">
        <v>98680</v>
      </c>
      <c r="AB204" s="375">
        <v>18899</v>
      </c>
      <c r="AC204" s="376">
        <v>117579</v>
      </c>
      <c r="AD204" s="374">
        <v>88.179990000000004</v>
      </c>
      <c r="AE204" s="375">
        <v>70544</v>
      </c>
      <c r="AF204" s="375">
        <v>13481</v>
      </c>
      <c r="AG204" s="375">
        <v>84025</v>
      </c>
      <c r="AH204" s="374">
        <v>21</v>
      </c>
      <c r="AI204" s="375">
        <v>8400</v>
      </c>
      <c r="AJ204" s="375">
        <v>1638</v>
      </c>
      <c r="AK204" s="375">
        <v>10038</v>
      </c>
      <c r="AL204" s="374">
        <v>109.17999</v>
      </c>
      <c r="AM204" s="375">
        <v>78944</v>
      </c>
      <c r="AN204" s="375">
        <v>15119</v>
      </c>
      <c r="AO204" s="377">
        <v>94063</v>
      </c>
      <c r="AP204" s="374">
        <v>88.179990000000004</v>
      </c>
      <c r="AQ204" s="375">
        <v>132270</v>
      </c>
      <c r="AR204" s="375">
        <v>25277</v>
      </c>
      <c r="AS204" s="375">
        <v>157547</v>
      </c>
      <c r="AT204" s="374">
        <v>21</v>
      </c>
      <c r="AU204" s="375">
        <v>15750</v>
      </c>
      <c r="AV204" s="375">
        <v>3071</v>
      </c>
      <c r="AW204" s="375">
        <v>18821</v>
      </c>
      <c r="AX204" s="374">
        <v>109.17999</v>
      </c>
      <c r="AY204" s="375">
        <v>148020</v>
      </c>
      <c r="AZ204" s="375">
        <v>28348</v>
      </c>
      <c r="BA204" s="378">
        <v>176368</v>
      </c>
      <c r="BB204" s="361"/>
      <c r="BC204" s="379">
        <v>0</v>
      </c>
      <c r="BD204" s="380">
        <v>399560</v>
      </c>
    </row>
    <row r="205" spans="1:56" ht="15" customHeight="1" x14ac:dyDescent="0.2">
      <c r="A205" s="381" t="s">
        <v>921</v>
      </c>
      <c r="B205" s="365" t="s">
        <v>922</v>
      </c>
      <c r="C205" s="366" t="s">
        <v>923</v>
      </c>
      <c r="D205" s="350">
        <v>0</v>
      </c>
      <c r="E205" s="367">
        <v>0</v>
      </c>
      <c r="F205" s="350"/>
      <c r="G205" s="368">
        <v>0</v>
      </c>
      <c r="H205" s="350"/>
      <c r="I205" s="368">
        <v>0</v>
      </c>
      <c r="J205" s="369">
        <v>0</v>
      </c>
      <c r="K205" s="370"/>
      <c r="L205" s="371"/>
      <c r="M205" s="372"/>
      <c r="N205" s="350">
        <v>108</v>
      </c>
      <c r="O205" s="373">
        <v>7560</v>
      </c>
      <c r="P205" s="368"/>
      <c r="Q205" s="373">
        <v>7560</v>
      </c>
      <c r="R205" s="374">
        <v>52.077060000000003</v>
      </c>
      <c r="S205" s="375">
        <v>52077</v>
      </c>
      <c r="T205" s="375">
        <v>9952</v>
      </c>
      <c r="U205" s="375">
        <v>62029</v>
      </c>
      <c r="V205" s="374">
        <v>22</v>
      </c>
      <c r="W205" s="375">
        <v>11000</v>
      </c>
      <c r="X205" s="375">
        <v>2145</v>
      </c>
      <c r="Y205" s="375">
        <v>13145</v>
      </c>
      <c r="Z205" s="374">
        <v>74.077060000000003</v>
      </c>
      <c r="AA205" s="375">
        <v>63077</v>
      </c>
      <c r="AB205" s="375">
        <v>12097</v>
      </c>
      <c r="AC205" s="376">
        <v>75174</v>
      </c>
      <c r="AD205" s="374">
        <v>52.077060000000003</v>
      </c>
      <c r="AE205" s="375">
        <v>41662</v>
      </c>
      <c r="AF205" s="375">
        <v>7962</v>
      </c>
      <c r="AG205" s="375">
        <v>49624</v>
      </c>
      <c r="AH205" s="374">
        <v>22</v>
      </c>
      <c r="AI205" s="375">
        <v>8800</v>
      </c>
      <c r="AJ205" s="375">
        <v>1716</v>
      </c>
      <c r="AK205" s="375">
        <v>10516</v>
      </c>
      <c r="AL205" s="374">
        <v>74.077060000000003</v>
      </c>
      <c r="AM205" s="375">
        <v>50462</v>
      </c>
      <c r="AN205" s="375">
        <v>9678</v>
      </c>
      <c r="AO205" s="377">
        <v>60140</v>
      </c>
      <c r="AP205" s="374">
        <v>52.077060000000003</v>
      </c>
      <c r="AQ205" s="375">
        <v>78116</v>
      </c>
      <c r="AR205" s="375">
        <v>14928</v>
      </c>
      <c r="AS205" s="375">
        <v>93044</v>
      </c>
      <c r="AT205" s="374">
        <v>22</v>
      </c>
      <c r="AU205" s="375">
        <v>16500</v>
      </c>
      <c r="AV205" s="375">
        <v>3218</v>
      </c>
      <c r="AW205" s="375">
        <v>19718</v>
      </c>
      <c r="AX205" s="374">
        <v>74.077060000000003</v>
      </c>
      <c r="AY205" s="375">
        <v>94616</v>
      </c>
      <c r="AZ205" s="375">
        <v>18146</v>
      </c>
      <c r="BA205" s="378">
        <v>112762</v>
      </c>
      <c r="BB205" s="361"/>
      <c r="BC205" s="379">
        <v>0</v>
      </c>
      <c r="BD205" s="380">
        <v>255636</v>
      </c>
    </row>
    <row r="206" spans="1:56" ht="15" customHeight="1" x14ac:dyDescent="0.2">
      <c r="A206" s="382" t="s">
        <v>924</v>
      </c>
      <c r="B206" s="383" t="s">
        <v>925</v>
      </c>
      <c r="C206" s="384" t="s">
        <v>926</v>
      </c>
      <c r="D206" s="385">
        <v>0</v>
      </c>
      <c r="E206" s="386">
        <v>0</v>
      </c>
      <c r="F206" s="385"/>
      <c r="G206" s="387">
        <v>0</v>
      </c>
      <c r="H206" s="385"/>
      <c r="I206" s="387">
        <v>0</v>
      </c>
      <c r="J206" s="388">
        <v>0</v>
      </c>
      <c r="K206" s="389"/>
      <c r="L206" s="390"/>
      <c r="M206" s="391"/>
      <c r="N206" s="385">
        <v>138</v>
      </c>
      <c r="O206" s="392">
        <v>9660</v>
      </c>
      <c r="P206" s="387"/>
      <c r="Q206" s="392">
        <v>9660</v>
      </c>
      <c r="R206" s="393">
        <v>17.286249999999999</v>
      </c>
      <c r="S206" s="394">
        <v>17286</v>
      </c>
      <c r="T206" s="394">
        <v>3303</v>
      </c>
      <c r="U206" s="394">
        <v>20589</v>
      </c>
      <c r="V206" s="393">
        <v>2</v>
      </c>
      <c r="W206" s="394">
        <v>1000</v>
      </c>
      <c r="X206" s="394">
        <v>195</v>
      </c>
      <c r="Y206" s="394">
        <v>1195</v>
      </c>
      <c r="Z206" s="393">
        <v>19.286249999999999</v>
      </c>
      <c r="AA206" s="394">
        <v>18286</v>
      </c>
      <c r="AB206" s="394">
        <v>3498</v>
      </c>
      <c r="AC206" s="395">
        <v>21784</v>
      </c>
      <c r="AD206" s="393">
        <v>17.286249999999999</v>
      </c>
      <c r="AE206" s="394">
        <v>13829</v>
      </c>
      <c r="AF206" s="394">
        <v>2643</v>
      </c>
      <c r="AG206" s="394">
        <v>16472</v>
      </c>
      <c r="AH206" s="393">
        <v>2</v>
      </c>
      <c r="AI206" s="394">
        <v>800</v>
      </c>
      <c r="AJ206" s="394">
        <v>156</v>
      </c>
      <c r="AK206" s="394">
        <v>956</v>
      </c>
      <c r="AL206" s="393">
        <v>19.286249999999999</v>
      </c>
      <c r="AM206" s="394">
        <v>14629</v>
      </c>
      <c r="AN206" s="394">
        <v>2799</v>
      </c>
      <c r="AO206" s="396">
        <v>17428</v>
      </c>
      <c r="AP206" s="393">
        <v>17.286249999999999</v>
      </c>
      <c r="AQ206" s="394">
        <v>25929</v>
      </c>
      <c r="AR206" s="394">
        <v>4955</v>
      </c>
      <c r="AS206" s="394">
        <v>30884</v>
      </c>
      <c r="AT206" s="393">
        <v>2</v>
      </c>
      <c r="AU206" s="394">
        <v>1500</v>
      </c>
      <c r="AV206" s="394">
        <v>293</v>
      </c>
      <c r="AW206" s="394">
        <v>1793</v>
      </c>
      <c r="AX206" s="393">
        <v>19.286249999999999</v>
      </c>
      <c r="AY206" s="394">
        <v>27429</v>
      </c>
      <c r="AZ206" s="394">
        <v>5248</v>
      </c>
      <c r="BA206" s="397">
        <v>32677</v>
      </c>
      <c r="BB206" s="398"/>
      <c r="BC206" s="399">
        <v>0</v>
      </c>
      <c r="BD206" s="400">
        <v>81549</v>
      </c>
    </row>
    <row r="207" spans="1:56" ht="15" customHeight="1" x14ac:dyDescent="0.2">
      <c r="A207" s="381" t="s">
        <v>927</v>
      </c>
      <c r="B207" s="365"/>
      <c r="C207" s="366" t="s">
        <v>928</v>
      </c>
      <c r="D207" s="471">
        <v>0</v>
      </c>
      <c r="E207" s="472">
        <v>0</v>
      </c>
      <c r="F207" s="471"/>
      <c r="G207" s="473">
        <v>0</v>
      </c>
      <c r="H207" s="471"/>
      <c r="I207" s="473">
        <v>0</v>
      </c>
      <c r="J207" s="474">
        <v>0</v>
      </c>
      <c r="K207" s="475"/>
      <c r="L207" s="476"/>
      <c r="M207" s="477"/>
      <c r="N207" s="471">
        <v>168</v>
      </c>
      <c r="O207" s="478">
        <v>11760</v>
      </c>
      <c r="P207" s="473"/>
      <c r="Q207" s="478">
        <v>11760</v>
      </c>
      <c r="R207" s="374">
        <v>83.177843999999993</v>
      </c>
      <c r="S207" s="375">
        <v>83178</v>
      </c>
      <c r="T207" s="375">
        <v>15895</v>
      </c>
      <c r="U207" s="375">
        <v>99073</v>
      </c>
      <c r="V207" s="374">
        <v>68.461366000000012</v>
      </c>
      <c r="W207" s="375">
        <v>34231</v>
      </c>
      <c r="X207" s="375">
        <v>6675</v>
      </c>
      <c r="Y207" s="375">
        <v>40906</v>
      </c>
      <c r="Z207" s="374">
        <v>151.63920999999999</v>
      </c>
      <c r="AA207" s="375">
        <v>117409</v>
      </c>
      <c r="AB207" s="375">
        <v>22570</v>
      </c>
      <c r="AC207" s="376">
        <v>139979</v>
      </c>
      <c r="AD207" s="374">
        <v>83.177843999999993</v>
      </c>
      <c r="AE207" s="375">
        <v>66542</v>
      </c>
      <c r="AF207" s="375">
        <v>12716</v>
      </c>
      <c r="AG207" s="375">
        <v>79258</v>
      </c>
      <c r="AH207" s="374">
        <v>68.461366000000012</v>
      </c>
      <c r="AI207" s="375">
        <v>27385</v>
      </c>
      <c r="AJ207" s="375">
        <v>5340</v>
      </c>
      <c r="AK207" s="375">
        <v>32725</v>
      </c>
      <c r="AL207" s="374">
        <v>151.63920999999999</v>
      </c>
      <c r="AM207" s="375">
        <v>93927</v>
      </c>
      <c r="AN207" s="375">
        <v>18056</v>
      </c>
      <c r="AO207" s="377">
        <v>111983</v>
      </c>
      <c r="AP207" s="374">
        <v>83.177843999999993</v>
      </c>
      <c r="AQ207" s="375">
        <v>124767</v>
      </c>
      <c r="AR207" s="375">
        <v>23843</v>
      </c>
      <c r="AS207" s="375">
        <v>148610</v>
      </c>
      <c r="AT207" s="374">
        <v>68.461366000000012</v>
      </c>
      <c r="AU207" s="375">
        <v>51346</v>
      </c>
      <c r="AV207" s="375">
        <v>10012</v>
      </c>
      <c r="AW207" s="375">
        <v>61358</v>
      </c>
      <c r="AX207" s="374">
        <v>151.63920999999999</v>
      </c>
      <c r="AY207" s="375">
        <v>176113</v>
      </c>
      <c r="AZ207" s="375">
        <v>33855</v>
      </c>
      <c r="BA207" s="378">
        <v>209968</v>
      </c>
      <c r="BB207" s="361"/>
      <c r="BC207" s="379">
        <v>0</v>
      </c>
      <c r="BD207" s="380">
        <v>473690</v>
      </c>
    </row>
    <row r="208" spans="1:56" ht="15" customHeight="1" x14ac:dyDescent="0.2">
      <c r="A208" s="573">
        <v>369008</v>
      </c>
      <c r="B208" s="365"/>
      <c r="C208" s="366" t="s">
        <v>929</v>
      </c>
      <c r="D208" s="350">
        <v>0</v>
      </c>
      <c r="E208" s="367">
        <v>0</v>
      </c>
      <c r="F208" s="350"/>
      <c r="G208" s="368">
        <v>0</v>
      </c>
      <c r="H208" s="350"/>
      <c r="I208" s="368">
        <v>0</v>
      </c>
      <c r="J208" s="369">
        <v>0</v>
      </c>
      <c r="K208" s="370"/>
      <c r="L208" s="371"/>
      <c r="M208" s="372"/>
      <c r="N208" s="350">
        <v>116</v>
      </c>
      <c r="O208" s="373">
        <v>8120</v>
      </c>
      <c r="P208" s="368"/>
      <c r="Q208" s="373">
        <v>8120</v>
      </c>
      <c r="R208" s="374">
        <v>56</v>
      </c>
      <c r="S208" s="375">
        <v>56000</v>
      </c>
      <c r="T208" s="375">
        <v>10702</v>
      </c>
      <c r="U208" s="375">
        <v>66702</v>
      </c>
      <c r="V208" s="374">
        <v>39</v>
      </c>
      <c r="W208" s="375">
        <v>19500</v>
      </c>
      <c r="X208" s="375">
        <v>3803</v>
      </c>
      <c r="Y208" s="375">
        <v>23303</v>
      </c>
      <c r="Z208" s="374">
        <v>95</v>
      </c>
      <c r="AA208" s="375">
        <v>75500</v>
      </c>
      <c r="AB208" s="375">
        <v>14505</v>
      </c>
      <c r="AC208" s="376">
        <v>90005</v>
      </c>
      <c r="AD208" s="374">
        <v>56</v>
      </c>
      <c r="AE208" s="375">
        <v>44800</v>
      </c>
      <c r="AF208" s="375">
        <v>8561</v>
      </c>
      <c r="AG208" s="375">
        <v>53361</v>
      </c>
      <c r="AH208" s="374">
        <v>39</v>
      </c>
      <c r="AI208" s="375">
        <v>15600</v>
      </c>
      <c r="AJ208" s="375">
        <v>3042</v>
      </c>
      <c r="AK208" s="375">
        <v>18642</v>
      </c>
      <c r="AL208" s="374">
        <v>95</v>
      </c>
      <c r="AM208" s="375">
        <v>60400</v>
      </c>
      <c r="AN208" s="375">
        <v>11603</v>
      </c>
      <c r="AO208" s="377">
        <v>72003</v>
      </c>
      <c r="AP208" s="374">
        <v>56</v>
      </c>
      <c r="AQ208" s="375">
        <v>84000</v>
      </c>
      <c r="AR208" s="375">
        <v>16052</v>
      </c>
      <c r="AS208" s="375">
        <v>100052</v>
      </c>
      <c r="AT208" s="374">
        <v>39</v>
      </c>
      <c r="AU208" s="375">
        <v>29250</v>
      </c>
      <c r="AV208" s="375">
        <v>5704</v>
      </c>
      <c r="AW208" s="375">
        <v>34954</v>
      </c>
      <c r="AX208" s="374">
        <v>95</v>
      </c>
      <c r="AY208" s="375">
        <v>113250</v>
      </c>
      <c r="AZ208" s="375">
        <v>21756</v>
      </c>
      <c r="BA208" s="378">
        <v>135006</v>
      </c>
      <c r="BB208" s="361"/>
      <c r="BC208" s="379">
        <v>0</v>
      </c>
      <c r="BD208" s="380">
        <v>305134</v>
      </c>
    </row>
    <row r="209" spans="1:56" ht="15" customHeight="1" x14ac:dyDescent="0.2">
      <c r="A209" s="573">
        <v>36197</v>
      </c>
      <c r="B209" s="365"/>
      <c r="C209" s="366" t="s">
        <v>930</v>
      </c>
      <c r="D209" s="350">
        <v>0</v>
      </c>
      <c r="E209" s="367">
        <v>0</v>
      </c>
      <c r="F209" s="350"/>
      <c r="G209" s="368">
        <v>0</v>
      </c>
      <c r="H209" s="350"/>
      <c r="I209" s="368">
        <v>0</v>
      </c>
      <c r="J209" s="369">
        <v>0</v>
      </c>
      <c r="K209" s="370"/>
      <c r="L209" s="371"/>
      <c r="M209" s="372"/>
      <c r="N209" s="350">
        <v>95</v>
      </c>
      <c r="O209" s="373">
        <v>6650</v>
      </c>
      <c r="P209" s="368"/>
      <c r="Q209" s="373">
        <v>6650</v>
      </c>
      <c r="R209" s="374">
        <v>48.099910000000001</v>
      </c>
      <c r="S209" s="375">
        <v>48100</v>
      </c>
      <c r="T209" s="375">
        <v>9192</v>
      </c>
      <c r="U209" s="375">
        <v>57292</v>
      </c>
      <c r="V209" s="374">
        <v>17.099910000000001</v>
      </c>
      <c r="W209" s="375">
        <v>8550</v>
      </c>
      <c r="X209" s="375">
        <v>1667</v>
      </c>
      <c r="Y209" s="375">
        <v>10217</v>
      </c>
      <c r="Z209" s="374">
        <v>65.199820000000003</v>
      </c>
      <c r="AA209" s="375">
        <v>56650</v>
      </c>
      <c r="AB209" s="375">
        <v>10859</v>
      </c>
      <c r="AC209" s="376">
        <v>67509</v>
      </c>
      <c r="AD209" s="374">
        <v>48.099910000000001</v>
      </c>
      <c r="AE209" s="375">
        <v>38480</v>
      </c>
      <c r="AF209" s="375">
        <v>7354</v>
      </c>
      <c r="AG209" s="375">
        <v>45834</v>
      </c>
      <c r="AH209" s="374">
        <v>17.099910000000001</v>
      </c>
      <c r="AI209" s="375">
        <v>6840</v>
      </c>
      <c r="AJ209" s="375">
        <v>1334</v>
      </c>
      <c r="AK209" s="375">
        <v>8174</v>
      </c>
      <c r="AL209" s="374">
        <v>65.199820000000003</v>
      </c>
      <c r="AM209" s="375">
        <v>45320</v>
      </c>
      <c r="AN209" s="375">
        <v>8688</v>
      </c>
      <c r="AO209" s="377">
        <v>54008</v>
      </c>
      <c r="AP209" s="374">
        <v>48.099910000000001</v>
      </c>
      <c r="AQ209" s="375">
        <v>72150</v>
      </c>
      <c r="AR209" s="375">
        <v>13788</v>
      </c>
      <c r="AS209" s="375">
        <v>85938</v>
      </c>
      <c r="AT209" s="374">
        <v>17.099910000000001</v>
      </c>
      <c r="AU209" s="375">
        <v>12825</v>
      </c>
      <c r="AV209" s="375">
        <v>2501</v>
      </c>
      <c r="AW209" s="375">
        <v>15326</v>
      </c>
      <c r="AX209" s="374">
        <v>65.199820000000003</v>
      </c>
      <c r="AY209" s="375">
        <v>84975</v>
      </c>
      <c r="AZ209" s="375">
        <v>16289</v>
      </c>
      <c r="BA209" s="378">
        <v>101264</v>
      </c>
      <c r="BB209" s="361"/>
      <c r="BC209" s="379"/>
      <c r="BD209" s="380">
        <v>229431</v>
      </c>
    </row>
    <row r="210" spans="1:56" ht="15" customHeight="1" x14ac:dyDescent="0.2">
      <c r="A210" s="381"/>
      <c r="B210" s="365"/>
      <c r="C210" s="366" t="s">
        <v>931</v>
      </c>
      <c r="D210" s="385">
        <v>0</v>
      </c>
      <c r="E210" s="386">
        <v>0</v>
      </c>
      <c r="F210" s="385"/>
      <c r="G210" s="387">
        <v>0</v>
      </c>
      <c r="H210" s="385"/>
      <c r="I210" s="387">
        <v>0</v>
      </c>
      <c r="J210" s="388">
        <v>0</v>
      </c>
      <c r="K210" s="389"/>
      <c r="L210" s="390"/>
      <c r="M210" s="391">
        <v>0</v>
      </c>
      <c r="N210" s="385">
        <v>0</v>
      </c>
      <c r="O210" s="392">
        <v>0</v>
      </c>
      <c r="P210" s="387">
        <v>0</v>
      </c>
      <c r="Q210" s="392">
        <v>0</v>
      </c>
      <c r="R210" s="374">
        <v>0</v>
      </c>
      <c r="S210" s="375">
        <v>0</v>
      </c>
      <c r="T210" s="375">
        <v>0</v>
      </c>
      <c r="U210" s="375">
        <v>0</v>
      </c>
      <c r="V210" s="374">
        <v>0</v>
      </c>
      <c r="W210" s="375">
        <v>0</v>
      </c>
      <c r="X210" s="375">
        <v>0</v>
      </c>
      <c r="Y210" s="375">
        <v>0</v>
      </c>
      <c r="Z210" s="374">
        <v>0</v>
      </c>
      <c r="AA210" s="375">
        <v>0</v>
      </c>
      <c r="AB210" s="375">
        <v>0</v>
      </c>
      <c r="AC210" s="376">
        <v>0</v>
      </c>
      <c r="AD210" s="374">
        <v>0</v>
      </c>
      <c r="AE210" s="375">
        <v>0</v>
      </c>
      <c r="AF210" s="375">
        <v>0</v>
      </c>
      <c r="AG210" s="375">
        <v>0</v>
      </c>
      <c r="AH210" s="374">
        <v>0</v>
      </c>
      <c r="AI210" s="375">
        <v>0</v>
      </c>
      <c r="AJ210" s="375">
        <v>0</v>
      </c>
      <c r="AK210" s="375">
        <v>0</v>
      </c>
      <c r="AL210" s="374">
        <v>0</v>
      </c>
      <c r="AM210" s="375">
        <v>0</v>
      </c>
      <c r="AN210" s="375">
        <v>0</v>
      </c>
      <c r="AO210" s="377">
        <v>0</v>
      </c>
      <c r="AP210" s="374">
        <v>0</v>
      </c>
      <c r="AQ210" s="375">
        <v>0</v>
      </c>
      <c r="AR210" s="375">
        <v>0</v>
      </c>
      <c r="AS210" s="375">
        <v>0</v>
      </c>
      <c r="AT210" s="374">
        <v>0</v>
      </c>
      <c r="AU210" s="375">
        <v>0</v>
      </c>
      <c r="AV210" s="375">
        <v>0</v>
      </c>
      <c r="AW210" s="375">
        <v>0</v>
      </c>
      <c r="AX210" s="374">
        <v>0</v>
      </c>
      <c r="AY210" s="375">
        <v>0</v>
      </c>
      <c r="AZ210" s="375">
        <v>0</v>
      </c>
      <c r="BA210" s="378">
        <v>0</v>
      </c>
      <c r="BB210" s="361">
        <v>0</v>
      </c>
      <c r="BC210" s="379">
        <v>0</v>
      </c>
      <c r="BD210" s="380">
        <v>0</v>
      </c>
    </row>
    <row r="211" spans="1:56" ht="15" customHeight="1" x14ac:dyDescent="0.2">
      <c r="A211" s="574"/>
      <c r="B211" s="575"/>
      <c r="C211" s="576" t="s">
        <v>932</v>
      </c>
      <c r="D211" s="577">
        <v>22</v>
      </c>
      <c r="E211" s="577">
        <v>462000</v>
      </c>
      <c r="F211" s="577">
        <v>0</v>
      </c>
      <c r="G211" s="577">
        <v>0</v>
      </c>
      <c r="H211" s="577">
        <v>0</v>
      </c>
      <c r="I211" s="577">
        <v>0</v>
      </c>
      <c r="J211" s="577">
        <v>0</v>
      </c>
      <c r="K211" s="577">
        <v>0</v>
      </c>
      <c r="L211" s="577">
        <v>0</v>
      </c>
      <c r="M211" s="577">
        <v>0</v>
      </c>
      <c r="N211" s="577">
        <v>19218</v>
      </c>
      <c r="O211" s="577">
        <v>1345260</v>
      </c>
      <c r="P211" s="577">
        <v>0</v>
      </c>
      <c r="Q211" s="577">
        <v>1345260</v>
      </c>
      <c r="R211" s="578">
        <v>4383.8297860000002</v>
      </c>
      <c r="S211" s="577">
        <v>4383828</v>
      </c>
      <c r="T211" s="577">
        <v>837751</v>
      </c>
      <c r="U211" s="577">
        <v>5221579</v>
      </c>
      <c r="V211" s="578">
        <v>2139.8933460000003</v>
      </c>
      <c r="W211" s="577">
        <v>1069947</v>
      </c>
      <c r="X211" s="577">
        <v>208651</v>
      </c>
      <c r="Y211" s="577">
        <v>1278598</v>
      </c>
      <c r="Z211" s="578">
        <v>6523.7231319999992</v>
      </c>
      <c r="AA211" s="577">
        <v>5453775</v>
      </c>
      <c r="AB211" s="577">
        <v>1046402</v>
      </c>
      <c r="AC211" s="577">
        <v>6500177</v>
      </c>
      <c r="AD211" s="578">
        <v>4383.8297860000002</v>
      </c>
      <c r="AE211" s="577">
        <v>3507066</v>
      </c>
      <c r="AF211" s="577">
        <v>670200</v>
      </c>
      <c r="AG211" s="577">
        <v>4177266</v>
      </c>
      <c r="AH211" s="578">
        <v>2139.8933460000003</v>
      </c>
      <c r="AI211" s="577">
        <v>855959</v>
      </c>
      <c r="AJ211" s="577">
        <v>166911</v>
      </c>
      <c r="AK211" s="577">
        <v>1022870</v>
      </c>
      <c r="AL211" s="578">
        <v>6523.7231319999992</v>
      </c>
      <c r="AM211" s="577">
        <v>4363025</v>
      </c>
      <c r="AN211" s="577">
        <v>837111</v>
      </c>
      <c r="AO211" s="577">
        <v>5200136</v>
      </c>
      <c r="AP211" s="578">
        <v>4383.8297860000002</v>
      </c>
      <c r="AQ211" s="577">
        <v>6575746</v>
      </c>
      <c r="AR211" s="577">
        <v>1256621</v>
      </c>
      <c r="AS211" s="577">
        <v>7832367</v>
      </c>
      <c r="AT211" s="578">
        <v>2139.8933460000003</v>
      </c>
      <c r="AU211" s="577">
        <v>1604920</v>
      </c>
      <c r="AV211" s="577">
        <v>312963</v>
      </c>
      <c r="AW211" s="577">
        <v>1917883</v>
      </c>
      <c r="AX211" s="578">
        <v>6523.7231319999992</v>
      </c>
      <c r="AY211" s="577">
        <v>8180666</v>
      </c>
      <c r="AZ211" s="577">
        <v>1569584</v>
      </c>
      <c r="BA211" s="577">
        <v>9750250</v>
      </c>
      <c r="BB211" s="577">
        <v>0</v>
      </c>
      <c r="BC211" s="579">
        <v>0</v>
      </c>
      <c r="BD211" s="580">
        <v>23257823</v>
      </c>
    </row>
    <row r="212" spans="1:56" s="467" customFormat="1" hidden="1" x14ac:dyDescent="0.2">
      <c r="A212" s="581"/>
      <c r="B212" s="581"/>
      <c r="C212" s="582"/>
      <c r="D212" s="583"/>
      <c r="E212" s="584"/>
      <c r="F212" s="583"/>
      <c r="G212" s="584"/>
      <c r="H212" s="583"/>
      <c r="I212" s="584"/>
      <c r="J212" s="584"/>
      <c r="K212" s="585"/>
      <c r="L212" s="584"/>
      <c r="M212" s="584"/>
      <c r="N212" s="583"/>
      <c r="O212" s="584"/>
      <c r="P212" s="584"/>
      <c r="Q212" s="584"/>
      <c r="R212" s="586"/>
      <c r="S212" s="584"/>
      <c r="T212" s="584"/>
      <c r="U212" s="584"/>
      <c r="V212" s="586"/>
      <c r="W212" s="584"/>
      <c r="X212" s="584"/>
      <c r="Y212" s="584"/>
      <c r="Z212" s="586"/>
      <c r="AA212" s="584"/>
      <c r="AB212" s="584"/>
      <c r="AC212" s="584"/>
      <c r="AD212" s="586"/>
      <c r="AE212" s="584"/>
      <c r="AF212" s="584"/>
      <c r="AG212" s="584"/>
      <c r="AH212" s="586"/>
      <c r="AI212" s="584"/>
      <c r="AJ212" s="584"/>
      <c r="AK212" s="584"/>
      <c r="AL212" s="586"/>
      <c r="AM212" s="584"/>
      <c r="AN212" s="584"/>
      <c r="AO212" s="584"/>
      <c r="AP212" s="586"/>
      <c r="AQ212" s="584"/>
      <c r="AR212" s="584"/>
      <c r="AS212" s="584"/>
      <c r="AT212" s="586"/>
      <c r="AU212" s="584"/>
      <c r="AV212" s="584"/>
      <c r="AW212" s="584"/>
      <c r="AX212" s="586"/>
      <c r="AY212" s="584"/>
      <c r="AZ212" s="584"/>
      <c r="BA212" s="584"/>
      <c r="BB212" s="587"/>
      <c r="BC212" s="584"/>
      <c r="BD212" s="584"/>
    </row>
    <row r="213" spans="1:56" s="467" customFormat="1" hidden="1" x14ac:dyDescent="0.2">
      <c r="A213" s="581"/>
      <c r="B213" s="581"/>
      <c r="C213" s="582"/>
      <c r="D213" s="583"/>
      <c r="E213" s="584"/>
      <c r="F213" s="583"/>
      <c r="G213" s="584"/>
      <c r="H213" s="583"/>
      <c r="I213" s="584"/>
      <c r="J213" s="584"/>
      <c r="K213" s="585"/>
      <c r="L213" s="584"/>
      <c r="M213" s="584"/>
      <c r="N213" s="583"/>
      <c r="O213" s="584"/>
      <c r="P213" s="584"/>
      <c r="Q213" s="584"/>
      <c r="R213" s="586"/>
      <c r="S213" s="584"/>
      <c r="T213" s="584"/>
      <c r="U213" s="584"/>
      <c r="V213" s="586"/>
      <c r="W213" s="584"/>
      <c r="X213" s="584"/>
      <c r="Y213" s="584"/>
      <c r="Z213" s="586"/>
      <c r="AA213" s="584"/>
      <c r="AB213" s="584"/>
      <c r="AC213" s="584"/>
      <c r="AD213" s="586"/>
      <c r="AE213" s="584"/>
      <c r="AF213" s="584"/>
      <c r="AG213" s="584"/>
      <c r="AH213" s="586"/>
      <c r="AI213" s="584"/>
      <c r="AJ213" s="584"/>
      <c r="AK213" s="584"/>
      <c r="AL213" s="586"/>
      <c r="AM213" s="584"/>
      <c r="AN213" s="584"/>
      <c r="AO213" s="584"/>
      <c r="AP213" s="586"/>
      <c r="AQ213" s="584"/>
      <c r="AR213" s="584"/>
      <c r="AS213" s="584"/>
      <c r="AT213" s="586"/>
      <c r="AU213" s="584"/>
      <c r="AV213" s="584"/>
      <c r="AW213" s="584"/>
      <c r="AX213" s="586"/>
      <c r="AY213" s="584"/>
      <c r="AZ213" s="584"/>
      <c r="BA213" s="584"/>
      <c r="BB213" s="587"/>
      <c r="BC213" s="584"/>
      <c r="BD213" s="584"/>
    </row>
    <row r="214" spans="1:56" s="467" customFormat="1" hidden="1" x14ac:dyDescent="0.2">
      <c r="A214" s="581"/>
      <c r="B214" s="581"/>
      <c r="C214" s="582"/>
      <c r="D214" s="584"/>
      <c r="E214" s="584"/>
      <c r="F214" s="584"/>
      <c r="G214" s="584"/>
      <c r="H214" s="584"/>
      <c r="I214" s="584"/>
      <c r="J214" s="584"/>
      <c r="K214" s="585"/>
      <c r="L214" s="584"/>
      <c r="M214" s="584"/>
      <c r="N214" s="584"/>
      <c r="O214" s="584"/>
      <c r="P214" s="584"/>
      <c r="Q214" s="584"/>
      <c r="R214" s="584"/>
      <c r="S214" s="584"/>
      <c r="T214" s="584"/>
      <c r="U214" s="584"/>
      <c r="V214" s="584"/>
      <c r="W214" s="584"/>
      <c r="X214" s="584"/>
      <c r="Y214" s="584"/>
      <c r="Z214" s="584"/>
      <c r="AA214" s="584"/>
      <c r="AB214" s="584"/>
      <c r="AC214" s="584"/>
      <c r="AD214" s="584"/>
      <c r="AE214" s="584"/>
      <c r="AF214" s="584"/>
      <c r="AG214" s="584"/>
      <c r="AH214" s="584"/>
      <c r="AI214" s="584"/>
      <c r="AJ214" s="584"/>
      <c r="AK214" s="584"/>
      <c r="AL214" s="584"/>
      <c r="AM214" s="584"/>
      <c r="AN214" s="584"/>
      <c r="AO214" s="584"/>
      <c r="AP214" s="584"/>
      <c r="AQ214" s="584"/>
      <c r="AR214" s="584"/>
      <c r="AS214" s="584"/>
      <c r="AT214" s="584"/>
      <c r="AU214" s="584"/>
      <c r="AV214" s="584"/>
      <c r="AW214" s="584"/>
      <c r="AX214" s="584"/>
      <c r="AY214" s="584"/>
      <c r="AZ214" s="584"/>
      <c r="BA214" s="584"/>
      <c r="BB214" s="587"/>
      <c r="BC214" s="584"/>
      <c r="BD214" s="584"/>
    </row>
    <row r="215" spans="1:56" s="467" customFormat="1" hidden="1" x14ac:dyDescent="0.2">
      <c r="A215" s="581"/>
      <c r="B215" s="581"/>
      <c r="C215" s="582"/>
      <c r="E215" s="588"/>
      <c r="F215" s="582"/>
      <c r="G215" s="588"/>
      <c r="I215" s="588"/>
      <c r="J215" s="588"/>
      <c r="K215" s="585"/>
      <c r="L215" s="582"/>
      <c r="M215" s="582"/>
      <c r="N215" s="582"/>
      <c r="O215" s="588"/>
      <c r="P215" s="582"/>
      <c r="Q215" s="582"/>
      <c r="R215" s="582"/>
      <c r="S215" s="582"/>
      <c r="T215" s="582"/>
      <c r="U215" s="582"/>
      <c r="V215" s="582"/>
      <c r="W215" s="582"/>
      <c r="X215" s="582"/>
      <c r="Y215" s="582"/>
      <c r="Z215" s="582"/>
      <c r="AA215" s="582"/>
      <c r="AB215" s="582"/>
      <c r="AC215" s="582"/>
      <c r="AD215" s="582"/>
      <c r="AE215" s="582"/>
      <c r="AF215" s="582"/>
      <c r="AG215" s="582"/>
      <c r="AH215" s="582"/>
      <c r="AI215" s="582"/>
      <c r="AJ215" s="582"/>
      <c r="AK215" s="582"/>
      <c r="AL215" s="582"/>
      <c r="AM215" s="582"/>
      <c r="AN215" s="582"/>
      <c r="AO215" s="582"/>
      <c r="AP215" s="582"/>
      <c r="AQ215" s="582"/>
      <c r="AR215" s="582"/>
      <c r="AS215" s="582"/>
      <c r="AT215" s="582"/>
      <c r="AU215" s="582"/>
      <c r="AV215" s="582"/>
      <c r="AW215" s="582"/>
      <c r="AX215" s="582"/>
      <c r="AY215" s="582"/>
      <c r="AZ215" s="582"/>
      <c r="BA215" s="582"/>
      <c r="BB215" s="589"/>
      <c r="BC215" s="582"/>
    </row>
    <row r="216" spans="1:56" s="467" customFormat="1" ht="15" hidden="1" customHeight="1" x14ac:dyDescent="0.2">
      <c r="A216" s="590"/>
      <c r="B216" s="591"/>
      <c r="C216" s="592"/>
      <c r="D216" s="290"/>
      <c r="E216" s="593"/>
      <c r="F216" s="290"/>
      <c r="G216" s="594"/>
      <c r="H216" s="290"/>
      <c r="I216" s="594"/>
      <c r="J216" s="594"/>
      <c r="K216" s="595"/>
      <c r="L216" s="596"/>
      <c r="M216" s="597"/>
      <c r="N216" s="290"/>
      <c r="O216" s="598"/>
      <c r="P216" s="594"/>
      <c r="Q216" s="598"/>
      <c r="R216" s="599"/>
      <c r="S216" s="600"/>
      <c r="T216" s="600"/>
      <c r="U216" s="600"/>
      <c r="V216" s="599"/>
      <c r="W216" s="600"/>
      <c r="X216" s="600"/>
      <c r="Y216" s="600"/>
      <c r="Z216" s="599"/>
      <c r="AA216" s="600"/>
      <c r="AB216" s="600"/>
      <c r="AC216" s="601"/>
      <c r="AD216" s="599"/>
      <c r="AE216" s="600"/>
      <c r="AF216" s="600"/>
      <c r="AG216" s="600"/>
      <c r="AH216" s="599"/>
      <c r="AI216" s="600"/>
      <c r="AJ216" s="600"/>
      <c r="AK216" s="600"/>
      <c r="AL216" s="599"/>
      <c r="AM216" s="600"/>
      <c r="AN216" s="600"/>
      <c r="AO216" s="602"/>
      <c r="AP216" s="599"/>
      <c r="AQ216" s="600"/>
      <c r="AR216" s="600"/>
      <c r="AS216" s="600"/>
      <c r="AT216" s="599"/>
      <c r="AU216" s="600"/>
      <c r="AV216" s="600"/>
      <c r="AW216" s="600"/>
      <c r="AX216" s="599"/>
      <c r="AY216" s="600"/>
      <c r="AZ216" s="600"/>
      <c r="BA216" s="602"/>
      <c r="BB216" s="600"/>
      <c r="BC216" s="600"/>
      <c r="BD216" s="603"/>
    </row>
    <row r="217" spans="1:56" s="467" customFormat="1" hidden="1" x14ac:dyDescent="0.2">
      <c r="A217" s="581"/>
      <c r="B217" s="581"/>
      <c r="C217" s="582"/>
      <c r="D217" s="583"/>
      <c r="E217" s="583"/>
      <c r="F217" s="583"/>
      <c r="G217" s="583"/>
      <c r="H217" s="583"/>
      <c r="I217" s="583"/>
      <c r="J217" s="583"/>
      <c r="K217" s="583"/>
      <c r="L217" s="583"/>
      <c r="M217" s="583"/>
      <c r="N217" s="583"/>
      <c r="O217" s="583"/>
      <c r="P217" s="583"/>
      <c r="Q217" s="583"/>
      <c r="R217" s="583"/>
      <c r="S217" s="583"/>
      <c r="T217" s="583"/>
      <c r="U217" s="583"/>
      <c r="V217" s="583"/>
      <c r="W217" s="583"/>
      <c r="X217" s="583"/>
      <c r="Y217" s="583"/>
      <c r="Z217" s="583"/>
      <c r="AA217" s="583"/>
      <c r="AB217" s="583"/>
      <c r="AC217" s="583"/>
      <c r="AD217" s="583"/>
      <c r="AE217" s="583"/>
      <c r="AF217" s="583"/>
      <c r="AG217" s="583"/>
      <c r="AH217" s="583"/>
      <c r="AI217" s="583"/>
      <c r="AJ217" s="583"/>
      <c r="AK217" s="583"/>
      <c r="AL217" s="583"/>
      <c r="AM217" s="583"/>
      <c r="AN217" s="583"/>
      <c r="AO217" s="583"/>
      <c r="AP217" s="583"/>
      <c r="AQ217" s="583"/>
      <c r="AR217" s="583"/>
      <c r="AS217" s="583"/>
      <c r="AT217" s="583"/>
      <c r="AU217" s="583"/>
      <c r="AV217" s="583"/>
      <c r="AW217" s="583"/>
      <c r="AX217" s="583"/>
      <c r="AY217" s="583"/>
      <c r="AZ217" s="583"/>
      <c r="BA217" s="583"/>
      <c r="BB217" s="604"/>
      <c r="BC217" s="583"/>
      <c r="BD217" s="605"/>
    </row>
    <row r="218" spans="1:56" s="467" customFormat="1" hidden="1" x14ac:dyDescent="0.2">
      <c r="A218" s="581"/>
      <c r="B218" s="581"/>
      <c r="C218" s="582"/>
      <c r="F218" s="582"/>
      <c r="G218" s="582"/>
      <c r="L218" s="582"/>
      <c r="M218" s="582"/>
      <c r="N218" s="582"/>
      <c r="O218" s="582"/>
      <c r="P218" s="582"/>
      <c r="Q218" s="582"/>
      <c r="R218" s="582"/>
      <c r="S218" s="582"/>
      <c r="T218" s="582"/>
      <c r="U218" s="582"/>
      <c r="V218" s="582"/>
      <c r="W218" s="582"/>
      <c r="X218" s="582"/>
      <c r="Y218" s="582"/>
      <c r="Z218" s="582"/>
      <c r="AA218" s="582"/>
      <c r="AB218" s="582"/>
      <c r="AC218" s="582"/>
      <c r="AD218" s="582"/>
      <c r="AE218" s="582"/>
      <c r="AF218" s="582"/>
      <c r="AG218" s="582"/>
      <c r="AH218" s="582"/>
      <c r="AI218" s="582"/>
      <c r="AJ218" s="582"/>
      <c r="AK218" s="582"/>
      <c r="AL218" s="582"/>
      <c r="AM218" s="582"/>
      <c r="AN218" s="582"/>
      <c r="AO218" s="582"/>
      <c r="AP218" s="582"/>
      <c r="AQ218" s="582"/>
      <c r="AR218" s="582"/>
      <c r="AS218" s="582"/>
      <c r="AT218" s="582"/>
      <c r="AU218" s="582"/>
      <c r="AV218" s="582"/>
      <c r="AW218" s="582"/>
      <c r="AX218" s="582"/>
      <c r="AY218" s="582"/>
      <c r="AZ218" s="582"/>
      <c r="BA218" s="582"/>
      <c r="BB218" s="589"/>
      <c r="BC218" s="582"/>
    </row>
    <row r="219" spans="1:56" s="467" customFormat="1" ht="15" hidden="1" customHeight="1" x14ac:dyDescent="0.2">
      <c r="A219" s="590"/>
      <c r="B219" s="591"/>
      <c r="C219" s="592"/>
      <c r="D219" s="290"/>
      <c r="E219" s="593"/>
      <c r="F219" s="290"/>
      <c r="G219" s="594"/>
      <c r="H219" s="290"/>
      <c r="I219" s="594"/>
      <c r="J219" s="606"/>
      <c r="K219" s="595"/>
      <c r="L219" s="596"/>
      <c r="M219" s="597"/>
      <c r="N219" s="290"/>
      <c r="O219" s="598"/>
      <c r="P219" s="594"/>
      <c r="Q219" s="598"/>
      <c r="R219" s="599"/>
      <c r="S219" s="600"/>
      <c r="T219" s="600"/>
      <c r="U219" s="600"/>
      <c r="V219" s="599"/>
      <c r="W219" s="600"/>
      <c r="X219" s="600"/>
      <c r="Y219" s="600"/>
      <c r="Z219" s="599"/>
      <c r="AA219" s="600"/>
      <c r="AB219" s="600"/>
      <c r="AC219" s="601"/>
      <c r="AD219" s="599"/>
      <c r="AE219" s="600"/>
      <c r="AF219" s="600"/>
      <c r="AG219" s="600"/>
      <c r="AH219" s="599"/>
      <c r="AI219" s="600"/>
      <c r="AJ219" s="600"/>
      <c r="AK219" s="600"/>
      <c r="AL219" s="599"/>
      <c r="AM219" s="600"/>
      <c r="AN219" s="600"/>
      <c r="AO219" s="602"/>
      <c r="AP219" s="599"/>
      <c r="AQ219" s="600"/>
      <c r="AR219" s="600"/>
      <c r="AS219" s="600"/>
      <c r="AT219" s="599"/>
      <c r="AU219" s="600"/>
      <c r="AV219" s="600"/>
      <c r="AW219" s="600"/>
      <c r="AX219" s="599"/>
      <c r="AY219" s="600"/>
      <c r="AZ219" s="600"/>
      <c r="BA219" s="602"/>
      <c r="BB219" s="600"/>
      <c r="BC219" s="600"/>
      <c r="BD219" s="603"/>
    </row>
    <row r="220" spans="1:56" s="467" customFormat="1" hidden="1" x14ac:dyDescent="0.2">
      <c r="A220" s="581"/>
      <c r="B220" s="581"/>
      <c r="C220" s="582"/>
      <c r="D220" s="583"/>
      <c r="E220" s="583"/>
      <c r="F220" s="583"/>
      <c r="G220" s="583"/>
      <c r="H220" s="583"/>
      <c r="I220" s="583"/>
      <c r="J220" s="583"/>
      <c r="K220" s="583"/>
      <c r="L220" s="583"/>
      <c r="M220" s="583"/>
      <c r="N220" s="583"/>
      <c r="O220" s="583"/>
      <c r="P220" s="583"/>
      <c r="Q220" s="583"/>
      <c r="R220" s="583"/>
      <c r="S220" s="583"/>
      <c r="T220" s="583"/>
      <c r="U220" s="583"/>
      <c r="V220" s="583"/>
      <c r="W220" s="583"/>
      <c r="X220" s="583"/>
      <c r="Y220" s="583"/>
      <c r="Z220" s="583"/>
      <c r="AA220" s="583"/>
      <c r="AB220" s="583"/>
      <c r="AC220" s="583"/>
      <c r="AD220" s="583"/>
      <c r="AE220" s="583"/>
      <c r="AF220" s="583"/>
      <c r="AG220" s="583"/>
      <c r="AH220" s="583"/>
      <c r="AI220" s="583"/>
      <c r="AJ220" s="583"/>
      <c r="AK220" s="583"/>
      <c r="AL220" s="583"/>
      <c r="AM220" s="583"/>
      <c r="AN220" s="583"/>
      <c r="AO220" s="583"/>
      <c r="AP220" s="583"/>
      <c r="AQ220" s="605"/>
      <c r="AR220" s="605"/>
      <c r="AS220" s="605"/>
      <c r="AT220" s="583"/>
      <c r="AU220" s="605"/>
      <c r="AV220" s="605"/>
      <c r="AW220" s="605"/>
      <c r="AX220" s="605"/>
      <c r="AY220" s="605"/>
      <c r="AZ220" s="605"/>
      <c r="BA220" s="605"/>
      <c r="BB220" s="583"/>
      <c r="BC220" s="583"/>
      <c r="BD220" s="605"/>
    </row>
    <row r="221" spans="1:56" s="467" customFormat="1" hidden="1" x14ac:dyDescent="0.2">
      <c r="A221" s="581"/>
      <c r="B221" s="581"/>
      <c r="C221" s="582"/>
      <c r="F221" s="582"/>
      <c r="G221" s="582"/>
      <c r="L221" s="582"/>
      <c r="M221" s="582"/>
      <c r="N221" s="582"/>
      <c r="O221" s="582"/>
      <c r="P221" s="582"/>
      <c r="Q221" s="582"/>
      <c r="R221" s="582"/>
      <c r="S221" s="582"/>
      <c r="T221" s="582"/>
      <c r="U221" s="582"/>
      <c r="V221" s="582"/>
      <c r="W221" s="582"/>
      <c r="X221" s="582"/>
      <c r="Y221" s="582"/>
      <c r="Z221" s="582"/>
      <c r="AA221" s="582"/>
      <c r="AB221" s="582"/>
      <c r="AC221" s="582"/>
      <c r="AD221" s="582"/>
      <c r="AE221" s="582"/>
      <c r="AF221" s="582"/>
      <c r="AG221" s="582"/>
      <c r="AH221" s="582"/>
      <c r="AI221" s="582"/>
      <c r="AJ221" s="582"/>
      <c r="AK221" s="582"/>
      <c r="AL221" s="582"/>
      <c r="AM221" s="582"/>
      <c r="AN221" s="582"/>
      <c r="AO221" s="582"/>
      <c r="AP221" s="582"/>
      <c r="AQ221" s="582"/>
      <c r="AR221" s="582"/>
      <c r="AS221" s="582"/>
      <c r="AT221" s="582"/>
      <c r="AU221" s="582"/>
      <c r="AV221" s="582"/>
      <c r="AW221" s="582"/>
      <c r="AX221" s="582"/>
      <c r="AY221" s="582"/>
      <c r="AZ221" s="582"/>
      <c r="BA221" s="582"/>
      <c r="BB221" s="582"/>
      <c r="BC221" s="582"/>
    </row>
    <row r="222" spans="1:56" s="467" customFormat="1" ht="15" hidden="1" customHeight="1" x14ac:dyDescent="0.2">
      <c r="A222" s="607"/>
      <c r="B222" s="591"/>
      <c r="C222" s="592"/>
      <c r="D222" s="290"/>
      <c r="E222" s="593"/>
      <c r="F222" s="290"/>
      <c r="G222" s="594"/>
      <c r="H222" s="290"/>
      <c r="I222" s="594"/>
      <c r="J222" s="594"/>
      <c r="K222" s="595"/>
      <c r="L222" s="596"/>
      <c r="M222" s="597"/>
      <c r="N222" s="290"/>
      <c r="O222" s="598"/>
      <c r="P222" s="594"/>
      <c r="Q222" s="598"/>
      <c r="R222" s="599"/>
      <c r="S222" s="600"/>
      <c r="T222" s="600"/>
      <c r="U222" s="600"/>
      <c r="V222" s="599"/>
      <c r="W222" s="600"/>
      <c r="X222" s="600"/>
      <c r="Y222" s="600"/>
      <c r="Z222" s="599"/>
      <c r="AA222" s="600"/>
      <c r="AB222" s="600"/>
      <c r="AC222" s="601"/>
      <c r="AD222" s="599"/>
      <c r="AE222" s="600"/>
      <c r="AF222" s="600"/>
      <c r="AG222" s="600"/>
      <c r="AH222" s="599"/>
      <c r="AI222" s="600"/>
      <c r="AJ222" s="600"/>
      <c r="AK222" s="600"/>
      <c r="AL222" s="599"/>
      <c r="AM222" s="600"/>
      <c r="AN222" s="600"/>
      <c r="AO222" s="602"/>
      <c r="AP222" s="599"/>
      <c r="AQ222" s="600"/>
      <c r="AR222" s="600"/>
      <c r="AS222" s="600"/>
      <c r="AT222" s="599"/>
      <c r="AU222" s="600"/>
      <c r="AV222" s="600"/>
      <c r="AW222" s="600"/>
      <c r="AX222" s="599"/>
      <c r="AY222" s="600"/>
      <c r="AZ222" s="600"/>
      <c r="BA222" s="602"/>
      <c r="BB222" s="600"/>
      <c r="BC222" s="600"/>
      <c r="BD222" s="603"/>
    </row>
    <row r="223" spans="1:56" s="467" customFormat="1" hidden="1" x14ac:dyDescent="0.2">
      <c r="A223" s="581"/>
      <c r="B223" s="581"/>
      <c r="C223" s="608"/>
      <c r="D223" s="583"/>
      <c r="E223" s="583"/>
      <c r="F223" s="583"/>
      <c r="G223" s="583"/>
      <c r="H223" s="583"/>
      <c r="I223" s="583"/>
      <c r="J223" s="583"/>
      <c r="K223" s="583"/>
      <c r="L223" s="583"/>
      <c r="M223" s="583"/>
      <c r="N223" s="583"/>
      <c r="O223" s="583"/>
      <c r="P223" s="583"/>
      <c r="Q223" s="583"/>
      <c r="R223" s="583"/>
      <c r="S223" s="583"/>
      <c r="T223" s="583"/>
      <c r="U223" s="583"/>
      <c r="V223" s="583"/>
      <c r="W223" s="583"/>
      <c r="X223" s="583"/>
      <c r="Y223" s="583"/>
      <c r="Z223" s="583"/>
      <c r="AA223" s="583"/>
      <c r="AB223" s="583"/>
      <c r="AC223" s="583"/>
      <c r="AD223" s="583"/>
      <c r="AE223" s="583"/>
      <c r="AF223" s="583"/>
      <c r="AG223" s="583"/>
      <c r="AH223" s="583"/>
      <c r="AI223" s="583"/>
      <c r="AJ223" s="583"/>
      <c r="AK223" s="583"/>
      <c r="AL223" s="583"/>
      <c r="AM223" s="583"/>
      <c r="AN223" s="583"/>
      <c r="AO223" s="583"/>
      <c r="AP223" s="583"/>
      <c r="AQ223" s="583"/>
      <c r="AR223" s="583"/>
      <c r="AS223" s="583"/>
      <c r="AT223" s="583"/>
      <c r="AU223" s="583"/>
      <c r="AV223" s="583"/>
      <c r="AW223" s="583"/>
      <c r="AX223" s="583"/>
      <c r="AY223" s="583"/>
      <c r="AZ223" s="583"/>
      <c r="BA223" s="583"/>
      <c r="BB223" s="583"/>
      <c r="BC223" s="583"/>
      <c r="BD223" s="583"/>
    </row>
    <row r="224" spans="1:56" s="467" customFormat="1" hidden="1" x14ac:dyDescent="0.2">
      <c r="A224" s="581"/>
      <c r="B224" s="581"/>
      <c r="C224" s="582"/>
      <c r="F224" s="582"/>
      <c r="G224" s="582"/>
      <c r="L224" s="582"/>
      <c r="M224" s="582"/>
      <c r="N224" s="582"/>
      <c r="O224" s="582"/>
      <c r="P224" s="582"/>
      <c r="Q224" s="582"/>
      <c r="R224" s="582"/>
      <c r="S224" s="582"/>
      <c r="T224" s="582"/>
      <c r="U224" s="582"/>
      <c r="V224" s="582"/>
      <c r="W224" s="582"/>
      <c r="X224" s="582"/>
      <c r="Y224" s="582"/>
      <c r="Z224" s="582"/>
      <c r="AA224" s="582"/>
      <c r="AB224" s="582"/>
      <c r="AC224" s="582"/>
      <c r="AD224" s="582"/>
      <c r="AE224" s="582"/>
      <c r="AF224" s="582"/>
      <c r="AG224" s="582"/>
      <c r="AH224" s="582"/>
      <c r="AI224" s="582"/>
      <c r="AJ224" s="582"/>
      <c r="AK224" s="582"/>
      <c r="AL224" s="582"/>
      <c r="AM224" s="582"/>
      <c r="AN224" s="582"/>
      <c r="AO224" s="582"/>
      <c r="AP224" s="582"/>
      <c r="AQ224" s="582"/>
      <c r="AR224" s="582"/>
      <c r="AS224" s="582"/>
      <c r="AT224" s="582"/>
      <c r="AU224" s="582"/>
      <c r="AV224" s="582"/>
      <c r="AW224" s="582"/>
      <c r="AX224" s="582"/>
      <c r="AY224" s="582"/>
      <c r="AZ224" s="582"/>
      <c r="BA224" s="582"/>
      <c r="BB224" s="589"/>
      <c r="BC224" s="582"/>
    </row>
    <row r="225" spans="1:56" s="467" customFormat="1" ht="15" hidden="1" customHeight="1" x14ac:dyDescent="0.2">
      <c r="A225" s="607"/>
      <c r="B225" s="591"/>
      <c r="C225" s="592"/>
      <c r="D225" s="290"/>
      <c r="E225" s="593"/>
      <c r="F225" s="290"/>
      <c r="G225" s="594"/>
      <c r="H225" s="290"/>
      <c r="I225" s="594"/>
      <c r="J225" s="606"/>
      <c r="K225" s="595"/>
      <c r="L225" s="596"/>
      <c r="M225" s="597"/>
      <c r="N225" s="290"/>
      <c r="O225" s="598"/>
      <c r="P225" s="594"/>
      <c r="Q225" s="598"/>
      <c r="R225" s="599"/>
      <c r="S225" s="600"/>
      <c r="T225" s="600"/>
      <c r="U225" s="600"/>
      <c r="V225" s="599"/>
      <c r="W225" s="600"/>
      <c r="X225" s="600"/>
      <c r="Y225" s="600"/>
      <c r="Z225" s="599"/>
      <c r="AA225" s="600"/>
      <c r="AB225" s="600"/>
      <c r="AC225" s="601"/>
      <c r="AD225" s="599"/>
      <c r="AE225" s="600"/>
      <c r="AF225" s="600"/>
      <c r="AG225" s="600"/>
      <c r="AH225" s="599"/>
      <c r="AI225" s="600"/>
      <c r="AJ225" s="600"/>
      <c r="AK225" s="600"/>
      <c r="AL225" s="599"/>
      <c r="AM225" s="600"/>
      <c r="AN225" s="600"/>
      <c r="AO225" s="602"/>
      <c r="AP225" s="599"/>
      <c r="AQ225" s="600"/>
      <c r="AR225" s="600"/>
      <c r="AS225" s="290"/>
      <c r="AT225" s="609"/>
      <c r="AU225" s="290"/>
      <c r="AV225" s="290"/>
      <c r="AW225" s="290"/>
      <c r="AX225" s="290"/>
      <c r="AY225" s="290"/>
      <c r="AZ225" s="290"/>
      <c r="BA225" s="290"/>
      <c r="BB225" s="290"/>
      <c r="BC225" s="610"/>
      <c r="BD225" s="603"/>
    </row>
    <row r="226" spans="1:56" s="467" customFormat="1" hidden="1" x14ac:dyDescent="0.2">
      <c r="A226" s="581"/>
      <c r="B226" s="581"/>
      <c r="C226" s="608"/>
      <c r="D226" s="583"/>
      <c r="E226" s="583"/>
      <c r="F226" s="583"/>
      <c r="G226" s="583"/>
      <c r="H226" s="583"/>
      <c r="I226" s="583"/>
      <c r="J226" s="583"/>
      <c r="K226" s="583"/>
      <c r="L226" s="583"/>
      <c r="M226" s="583"/>
      <c r="N226" s="583"/>
      <c r="O226" s="583"/>
      <c r="P226" s="583"/>
      <c r="Q226" s="583"/>
      <c r="R226" s="583"/>
      <c r="S226" s="583"/>
      <c r="T226" s="583"/>
      <c r="U226" s="583"/>
      <c r="V226" s="583"/>
      <c r="W226" s="583"/>
      <c r="X226" s="583"/>
      <c r="Y226" s="583"/>
      <c r="Z226" s="583"/>
      <c r="AA226" s="583"/>
      <c r="AB226" s="583"/>
      <c r="AC226" s="583"/>
      <c r="AD226" s="583"/>
      <c r="AE226" s="583"/>
      <c r="AF226" s="583"/>
      <c r="AG226" s="583"/>
      <c r="AH226" s="583"/>
      <c r="AI226" s="583"/>
      <c r="AJ226" s="583"/>
      <c r="AK226" s="583"/>
      <c r="AL226" s="583"/>
      <c r="AM226" s="583"/>
      <c r="AN226" s="583"/>
      <c r="AO226" s="583"/>
      <c r="AP226" s="583"/>
      <c r="AQ226" s="605"/>
      <c r="AR226" s="605"/>
      <c r="AS226" s="605"/>
      <c r="AT226" s="605"/>
      <c r="AU226" s="605"/>
      <c r="AV226" s="605"/>
      <c r="AW226" s="605"/>
      <c r="AX226" s="605"/>
      <c r="AY226" s="605"/>
      <c r="AZ226" s="605"/>
      <c r="BA226" s="605"/>
      <c r="BB226" s="605"/>
      <c r="BC226" s="605"/>
      <c r="BD226" s="605"/>
    </row>
    <row r="227" spans="1:56" s="467" customFormat="1" hidden="1" x14ac:dyDescent="0.2">
      <c r="A227" s="581"/>
      <c r="B227" s="581"/>
      <c r="C227" s="582"/>
      <c r="F227" s="582"/>
      <c r="G227" s="582"/>
      <c r="L227" s="582"/>
      <c r="M227" s="582"/>
      <c r="N227" s="582"/>
      <c r="O227" s="582"/>
      <c r="P227" s="582"/>
      <c r="Q227" s="582"/>
      <c r="R227" s="582"/>
      <c r="S227" s="582"/>
      <c r="T227" s="582"/>
      <c r="U227" s="582"/>
      <c r="V227" s="582"/>
      <c r="W227" s="582"/>
      <c r="X227" s="582"/>
      <c r="Y227" s="582"/>
      <c r="Z227" s="582"/>
      <c r="AA227" s="582"/>
      <c r="AB227" s="582"/>
      <c r="AC227" s="582"/>
      <c r="AD227" s="582"/>
      <c r="AE227" s="582"/>
      <c r="AF227" s="582"/>
      <c r="AG227" s="582"/>
      <c r="AH227" s="582"/>
      <c r="AI227" s="582"/>
      <c r="AJ227" s="582"/>
      <c r="AK227" s="582"/>
      <c r="AL227" s="582"/>
      <c r="AM227" s="582"/>
      <c r="AN227" s="582"/>
      <c r="AO227" s="582"/>
      <c r="AP227" s="582"/>
      <c r="AQ227" s="582"/>
      <c r="AR227" s="582"/>
      <c r="AS227" s="582"/>
      <c r="AT227" s="582"/>
      <c r="AU227" s="582"/>
      <c r="AV227" s="582"/>
      <c r="AW227" s="582"/>
      <c r="AX227" s="582"/>
      <c r="AY227" s="582"/>
      <c r="AZ227" s="582"/>
      <c r="BA227" s="582"/>
      <c r="BB227" s="582"/>
      <c r="BC227" s="582"/>
    </row>
    <row r="228" spans="1:56" s="467" customFormat="1" hidden="1" x14ac:dyDescent="0.2">
      <c r="A228" s="611"/>
      <c r="B228" s="581"/>
      <c r="C228" s="582"/>
      <c r="F228" s="582"/>
      <c r="G228" s="582"/>
      <c r="L228" s="582"/>
      <c r="M228" s="582"/>
      <c r="N228" s="582"/>
      <c r="O228" s="582"/>
      <c r="P228" s="582"/>
      <c r="Q228" s="582"/>
      <c r="R228" s="582"/>
      <c r="S228" s="582"/>
      <c r="T228" s="582"/>
      <c r="U228" s="582"/>
      <c r="V228" s="582"/>
      <c r="W228" s="582"/>
      <c r="X228" s="582"/>
      <c r="Y228" s="582"/>
      <c r="Z228" s="582"/>
      <c r="AA228" s="582"/>
      <c r="AB228" s="182"/>
      <c r="AC228" s="582"/>
      <c r="AD228" s="582"/>
      <c r="AE228" s="582"/>
      <c r="AF228" s="582"/>
      <c r="AG228" s="582"/>
      <c r="AH228" s="582"/>
      <c r="AI228" s="582"/>
      <c r="AJ228" s="582"/>
      <c r="AK228" s="582"/>
      <c r="AL228" s="582"/>
      <c r="AM228" s="582"/>
      <c r="AN228" s="582"/>
      <c r="AO228" s="582"/>
      <c r="AP228" s="582"/>
      <c r="AQ228" s="582"/>
      <c r="AR228" s="582"/>
      <c r="AS228" s="582"/>
      <c r="AT228" s="582"/>
      <c r="AU228" s="582"/>
      <c r="AV228" s="582"/>
      <c r="AW228" s="582"/>
      <c r="AX228" s="582"/>
      <c r="AY228" s="582"/>
      <c r="AZ228" s="582"/>
      <c r="BA228" s="582"/>
      <c r="BB228" s="582"/>
      <c r="BC228" s="582"/>
    </row>
    <row r="229" spans="1:56" s="467" customFormat="1" hidden="1" x14ac:dyDescent="0.2">
      <c r="A229" s="581"/>
      <c r="B229" s="581"/>
      <c r="C229" s="582"/>
      <c r="F229" s="582"/>
      <c r="G229" s="582"/>
      <c r="L229" s="582"/>
      <c r="M229" s="582"/>
      <c r="N229" s="582"/>
      <c r="O229" s="182"/>
      <c r="P229" s="582"/>
      <c r="Q229" s="182"/>
      <c r="R229" s="612"/>
      <c r="S229" s="182"/>
      <c r="T229" s="182"/>
      <c r="U229" s="182"/>
      <c r="V229" s="612"/>
      <c r="W229" s="182"/>
      <c r="X229" s="182"/>
      <c r="Y229" s="182"/>
      <c r="Z229" s="612"/>
      <c r="AA229" s="182"/>
      <c r="AB229" s="182"/>
      <c r="AC229" s="182"/>
      <c r="AD229" s="612"/>
      <c r="AE229" s="182"/>
      <c r="AF229" s="182"/>
      <c r="AG229" s="182"/>
      <c r="AH229" s="612"/>
      <c r="AI229" s="182"/>
      <c r="AJ229" s="182"/>
      <c r="AK229" s="182"/>
      <c r="AL229" s="612"/>
      <c r="AM229" s="182"/>
      <c r="AN229" s="182"/>
      <c r="AO229" s="182"/>
      <c r="AP229" s="612"/>
      <c r="AQ229" s="182"/>
      <c r="AR229" s="182"/>
      <c r="AS229" s="182"/>
      <c r="AT229" s="612"/>
      <c r="AU229" s="182"/>
      <c r="AV229" s="182"/>
      <c r="AW229" s="182"/>
      <c r="AX229" s="612"/>
      <c r="AY229" s="182"/>
      <c r="AZ229" s="182"/>
      <c r="BA229" s="182"/>
      <c r="BB229" s="182"/>
      <c r="BC229" s="182"/>
      <c r="BD229" s="182"/>
    </row>
    <row r="230" spans="1:56" s="467" customFormat="1" hidden="1" x14ac:dyDescent="0.2">
      <c r="A230" s="581"/>
      <c r="B230" s="581"/>
      <c r="C230" s="582"/>
      <c r="F230" s="582"/>
      <c r="G230" s="582"/>
      <c r="L230" s="582"/>
      <c r="M230" s="582"/>
      <c r="N230" s="582"/>
      <c r="O230" s="182"/>
      <c r="P230" s="582"/>
      <c r="Q230" s="182"/>
      <c r="R230" s="612"/>
      <c r="S230" s="182"/>
      <c r="T230" s="182"/>
      <c r="U230" s="182"/>
      <c r="V230" s="612"/>
      <c r="W230" s="182"/>
      <c r="X230" s="182"/>
      <c r="Y230" s="182"/>
      <c r="Z230" s="612"/>
      <c r="AA230" s="182"/>
      <c r="AB230" s="182"/>
      <c r="AC230" s="182"/>
      <c r="AD230" s="612"/>
      <c r="AE230" s="182"/>
      <c r="AF230" s="182"/>
      <c r="AG230" s="182"/>
      <c r="AH230" s="612"/>
      <c r="AI230" s="182"/>
      <c r="AJ230" s="182"/>
      <c r="AK230" s="182"/>
      <c r="AL230" s="612"/>
      <c r="AM230" s="182"/>
      <c r="AN230" s="182"/>
      <c r="AO230" s="182"/>
      <c r="AP230" s="612"/>
      <c r="AQ230" s="182"/>
      <c r="AR230" s="182"/>
      <c r="AS230" s="182"/>
      <c r="AT230" s="612"/>
      <c r="AU230" s="182"/>
      <c r="AV230" s="182"/>
      <c r="AW230" s="182"/>
      <c r="AX230" s="612"/>
      <c r="AY230" s="182"/>
      <c r="AZ230" s="182"/>
      <c r="BA230" s="182"/>
      <c r="BB230" s="182"/>
      <c r="BC230" s="182"/>
      <c r="BD230" s="182"/>
    </row>
    <row r="231" spans="1:56" s="467" customFormat="1" hidden="1" x14ac:dyDescent="0.2">
      <c r="A231" s="581"/>
      <c r="B231" s="581"/>
      <c r="C231" s="582"/>
      <c r="F231" s="582"/>
      <c r="G231" s="582"/>
      <c r="L231" s="582"/>
      <c r="M231" s="582"/>
      <c r="N231" s="582"/>
      <c r="O231" s="182"/>
      <c r="P231" s="582"/>
      <c r="Q231" s="182"/>
      <c r="R231" s="612"/>
      <c r="S231" s="182"/>
      <c r="T231" s="182"/>
      <c r="U231" s="182"/>
      <c r="V231" s="612"/>
      <c r="W231" s="182"/>
      <c r="X231" s="182"/>
      <c r="Y231" s="182"/>
      <c r="Z231" s="612"/>
      <c r="AA231" s="182"/>
      <c r="AB231" s="182"/>
      <c r="AC231" s="182"/>
      <c r="AD231" s="612"/>
      <c r="AE231" s="182"/>
      <c r="AF231" s="182"/>
      <c r="AG231" s="182"/>
      <c r="AH231" s="612"/>
      <c r="AI231" s="182"/>
      <c r="AJ231" s="182"/>
      <c r="AK231" s="182"/>
      <c r="AL231" s="612"/>
      <c r="AM231" s="182"/>
      <c r="AN231" s="182"/>
      <c r="AO231" s="182"/>
      <c r="AP231" s="612"/>
      <c r="AQ231" s="182"/>
      <c r="AR231" s="182"/>
      <c r="AS231" s="182"/>
      <c r="AT231" s="612"/>
      <c r="AU231" s="182"/>
      <c r="AV231" s="182"/>
      <c r="AW231" s="182"/>
      <c r="AX231" s="612"/>
      <c r="AY231" s="182"/>
      <c r="AZ231" s="182"/>
      <c r="BA231" s="182"/>
      <c r="BB231" s="182"/>
      <c r="BC231" s="182"/>
      <c r="BD231" s="182"/>
    </row>
    <row r="232" spans="1:56" s="467" customFormat="1" hidden="1" x14ac:dyDescent="0.2">
      <c r="A232" s="581"/>
      <c r="B232" s="581"/>
      <c r="C232" s="582"/>
      <c r="F232" s="582"/>
      <c r="G232" s="582"/>
      <c r="L232" s="582"/>
      <c r="M232" s="582"/>
      <c r="N232" s="582"/>
      <c r="O232" s="182"/>
      <c r="P232" s="582"/>
      <c r="Q232" s="182"/>
      <c r="R232" s="612"/>
      <c r="S232" s="182"/>
      <c r="T232" s="182"/>
      <c r="U232" s="182"/>
      <c r="V232" s="612"/>
      <c r="W232" s="182"/>
      <c r="X232" s="182"/>
      <c r="Y232" s="182"/>
      <c r="Z232" s="612"/>
      <c r="AA232" s="182"/>
      <c r="AB232" s="182"/>
      <c r="AC232" s="182"/>
      <c r="AD232" s="612"/>
      <c r="AE232" s="182"/>
      <c r="AF232" s="182"/>
      <c r="AG232" s="182"/>
      <c r="AH232" s="612"/>
      <c r="AI232" s="182"/>
      <c r="AJ232" s="182"/>
      <c r="AK232" s="182"/>
      <c r="AL232" s="612"/>
      <c r="AM232" s="182"/>
      <c r="AN232" s="182"/>
      <c r="AO232" s="182"/>
      <c r="AP232" s="612"/>
      <c r="AQ232" s="182"/>
      <c r="AR232" s="182"/>
      <c r="AS232" s="182"/>
      <c r="AT232" s="612"/>
      <c r="AU232" s="182"/>
      <c r="AV232" s="182"/>
      <c r="AW232" s="182"/>
      <c r="AX232" s="612"/>
      <c r="AY232" s="182"/>
      <c r="AZ232" s="182"/>
      <c r="BA232" s="182"/>
      <c r="BB232" s="182"/>
      <c r="BC232" s="182"/>
      <c r="BD232" s="182"/>
    </row>
    <row r="233" spans="1:56" s="614" customFormat="1" hidden="1" x14ac:dyDescent="0.2">
      <c r="A233" s="613"/>
      <c r="B233" s="613"/>
      <c r="O233" s="615"/>
      <c r="Q233" s="615"/>
      <c r="R233" s="616"/>
      <c r="S233" s="615"/>
      <c r="T233" s="615"/>
      <c r="U233" s="615"/>
      <c r="V233" s="616"/>
      <c r="W233" s="615"/>
      <c r="X233" s="615"/>
      <c r="Y233" s="615"/>
      <c r="Z233" s="616"/>
      <c r="AA233" s="615"/>
      <c r="AB233" s="615"/>
      <c r="AC233" s="615"/>
      <c r="AD233" s="616"/>
      <c r="AE233" s="615"/>
      <c r="AF233" s="615"/>
      <c r="AG233" s="615"/>
      <c r="AH233" s="616"/>
      <c r="AI233" s="615"/>
      <c r="AJ233" s="615"/>
      <c r="AK233" s="615"/>
      <c r="AL233" s="616"/>
      <c r="AM233" s="615"/>
      <c r="AN233" s="615"/>
      <c r="AO233" s="615"/>
      <c r="AP233" s="616"/>
      <c r="AQ233" s="615"/>
      <c r="AR233" s="615"/>
      <c r="AS233" s="615"/>
      <c r="AT233" s="616"/>
      <c r="AU233" s="615"/>
      <c r="AV233" s="615"/>
      <c r="AW233" s="615"/>
      <c r="AX233" s="616"/>
      <c r="AY233" s="615"/>
      <c r="AZ233" s="615"/>
      <c r="BA233" s="615"/>
      <c r="BB233" s="615"/>
      <c r="BC233" s="615"/>
      <c r="BD233" s="615"/>
    </row>
    <row r="234" spans="1:56" s="467" customFormat="1" hidden="1" x14ac:dyDescent="0.2">
      <c r="A234" s="581"/>
      <c r="B234" s="581"/>
      <c r="C234" s="617"/>
      <c r="F234" s="582"/>
      <c r="G234" s="582"/>
      <c r="L234" s="582"/>
      <c r="M234" s="582"/>
      <c r="N234" s="582"/>
      <c r="O234" s="582"/>
      <c r="P234" s="582"/>
      <c r="Q234" s="582"/>
      <c r="R234" s="582"/>
      <c r="S234" s="582"/>
      <c r="T234" s="582"/>
      <c r="U234" s="582"/>
      <c r="V234" s="582"/>
      <c r="W234" s="582"/>
      <c r="X234" s="582"/>
      <c r="Y234" s="582"/>
      <c r="Z234" s="582"/>
      <c r="AA234" s="582"/>
      <c r="AB234" s="582"/>
      <c r="AC234" s="582"/>
      <c r="AD234" s="582"/>
      <c r="AE234" s="582"/>
      <c r="AF234" s="582"/>
      <c r="AG234" s="582"/>
      <c r="AH234" s="582"/>
      <c r="AI234" s="582"/>
      <c r="AJ234" s="582"/>
      <c r="AK234" s="582"/>
      <c r="AL234" s="582"/>
      <c r="AM234" s="582"/>
      <c r="AN234" s="582"/>
      <c r="AO234" s="582"/>
      <c r="AP234" s="582"/>
      <c r="AQ234" s="582"/>
      <c r="AR234" s="582"/>
      <c r="AS234" s="582"/>
      <c r="AT234" s="582"/>
      <c r="AU234" s="582"/>
      <c r="AV234" s="582"/>
      <c r="AW234" s="582"/>
      <c r="AX234" s="582"/>
      <c r="AY234" s="582"/>
      <c r="AZ234" s="582"/>
      <c r="BA234" s="582"/>
      <c r="BB234" s="582"/>
      <c r="BC234" s="582"/>
    </row>
    <row r="235" spans="1:56" s="467" customFormat="1" hidden="1" x14ac:dyDescent="0.2">
      <c r="A235" s="581"/>
      <c r="B235" s="581"/>
      <c r="C235" s="582"/>
      <c r="F235" s="582"/>
      <c r="G235" s="582"/>
      <c r="L235" s="582"/>
      <c r="M235" s="582"/>
      <c r="N235" s="582"/>
      <c r="O235" s="582"/>
      <c r="P235" s="582"/>
      <c r="Q235" s="582"/>
      <c r="R235" s="582"/>
      <c r="S235" s="582"/>
      <c r="T235" s="582"/>
      <c r="U235" s="582"/>
      <c r="V235" s="582"/>
      <c r="W235" s="582"/>
      <c r="X235" s="582"/>
      <c r="Y235" s="582"/>
      <c r="Z235" s="582"/>
      <c r="AA235" s="582"/>
      <c r="AB235" s="582"/>
      <c r="AC235" s="582"/>
      <c r="AD235" s="582"/>
      <c r="AE235" s="582"/>
      <c r="AF235" s="582"/>
      <c r="AG235" s="582"/>
      <c r="AH235" s="582"/>
      <c r="AI235" s="582"/>
      <c r="AJ235" s="582"/>
      <c r="AK235" s="582"/>
      <c r="AL235" s="582"/>
      <c r="AM235" s="582"/>
      <c r="AN235" s="582"/>
      <c r="AO235" s="582"/>
      <c r="AP235" s="582"/>
      <c r="AQ235" s="582"/>
      <c r="AR235" s="582"/>
      <c r="AS235" s="582"/>
      <c r="AT235" s="582"/>
      <c r="AU235" s="582"/>
      <c r="AV235" s="582"/>
      <c r="AW235" s="582"/>
      <c r="AX235" s="582"/>
      <c r="AY235" s="582"/>
      <c r="AZ235" s="582"/>
      <c r="BA235" s="582"/>
      <c r="BB235" s="582"/>
      <c r="BC235" s="582"/>
    </row>
    <row r="236" spans="1:56" s="467" customFormat="1" hidden="1" x14ac:dyDescent="0.2">
      <c r="A236" s="581"/>
      <c r="B236" s="581"/>
      <c r="C236" s="582"/>
      <c r="F236" s="582"/>
      <c r="G236" s="582"/>
      <c r="L236" s="582"/>
      <c r="M236" s="582"/>
      <c r="N236" s="582"/>
      <c r="O236" s="582"/>
      <c r="P236" s="582"/>
      <c r="Q236" s="582"/>
      <c r="R236" s="582"/>
      <c r="S236" s="582"/>
      <c r="T236" s="582"/>
      <c r="U236" s="582"/>
      <c r="V236" s="582"/>
      <c r="W236" s="582"/>
      <c r="X236" s="582"/>
      <c r="Y236" s="582"/>
      <c r="Z236" s="582"/>
      <c r="AA236" s="582"/>
      <c r="AB236" s="582"/>
      <c r="AC236" s="582"/>
      <c r="AD236" s="582"/>
      <c r="AE236" s="582"/>
      <c r="AF236" s="582"/>
      <c r="AG236" s="582"/>
      <c r="AH236" s="582"/>
      <c r="AI236" s="582"/>
      <c r="AJ236" s="582"/>
      <c r="AK236" s="582"/>
      <c r="AL236" s="582"/>
      <c r="AM236" s="582"/>
      <c r="AN236" s="582"/>
      <c r="AO236" s="582"/>
      <c r="AP236" s="582"/>
      <c r="AQ236" s="582"/>
      <c r="AR236" s="582"/>
      <c r="AS236" s="582"/>
      <c r="AT236" s="582"/>
      <c r="AU236" s="582"/>
      <c r="AV236" s="582"/>
      <c r="AW236" s="582"/>
      <c r="AX236" s="582"/>
      <c r="AY236" s="582"/>
      <c r="AZ236" s="582"/>
      <c r="BA236" s="582"/>
      <c r="BB236" s="582"/>
      <c r="BC236" s="582"/>
    </row>
    <row r="237" spans="1:56" s="467" customFormat="1" hidden="1" x14ac:dyDescent="0.2">
      <c r="A237" s="581"/>
      <c r="B237" s="581"/>
      <c r="C237" s="582"/>
      <c r="F237" s="582"/>
      <c r="G237" s="582"/>
      <c r="L237" s="582"/>
      <c r="M237" s="582"/>
      <c r="N237" s="582"/>
      <c r="O237" s="582"/>
      <c r="P237" s="582"/>
      <c r="Q237" s="582"/>
      <c r="R237" s="582"/>
      <c r="S237" s="582"/>
      <c r="T237" s="582"/>
      <c r="U237" s="582"/>
      <c r="V237" s="582"/>
      <c r="W237" s="582"/>
      <c r="X237" s="582"/>
      <c r="Y237" s="582"/>
      <c r="Z237" s="582"/>
      <c r="AA237" s="582"/>
      <c r="AB237" s="582"/>
      <c r="AC237" s="582"/>
      <c r="AD237" s="582"/>
      <c r="AE237" s="582"/>
      <c r="AF237" s="582"/>
      <c r="AG237" s="582"/>
      <c r="AH237" s="582"/>
      <c r="AI237" s="582"/>
      <c r="AJ237" s="582"/>
      <c r="AK237" s="582"/>
      <c r="AL237" s="582"/>
      <c r="AM237" s="582"/>
      <c r="AN237" s="582"/>
      <c r="AO237" s="582"/>
      <c r="AP237" s="582"/>
      <c r="AQ237" s="582"/>
      <c r="AR237" s="582"/>
      <c r="AS237" s="582"/>
      <c r="AT237" s="582"/>
      <c r="AU237" s="582"/>
      <c r="AV237" s="582"/>
      <c r="AW237" s="582"/>
      <c r="AX237" s="582"/>
      <c r="AY237" s="582"/>
      <c r="AZ237" s="582"/>
      <c r="BA237" s="582"/>
      <c r="BB237" s="582"/>
      <c r="BC237" s="582"/>
    </row>
    <row r="238" spans="1:56" s="467" customFormat="1" ht="12.75" hidden="1" customHeight="1" x14ac:dyDescent="0.2">
      <c r="A238" s="581"/>
      <c r="B238" s="581"/>
      <c r="C238" s="617"/>
      <c r="F238" s="582"/>
      <c r="G238" s="582"/>
      <c r="L238" s="582"/>
      <c r="M238" s="582"/>
      <c r="N238" s="582"/>
      <c r="O238" s="582"/>
      <c r="P238" s="582"/>
      <c r="Q238" s="582"/>
      <c r="R238" s="1386"/>
      <c r="S238" s="582"/>
      <c r="T238" s="582"/>
      <c r="U238" s="582"/>
      <c r="V238" s="1386"/>
      <c r="W238" s="582"/>
      <c r="X238" s="582"/>
      <c r="Y238" s="582"/>
      <c r="Z238" s="582"/>
      <c r="AA238" s="582"/>
      <c r="AB238" s="582"/>
      <c r="AC238" s="582"/>
      <c r="AD238" s="1386"/>
      <c r="AE238" s="582"/>
      <c r="AF238" s="582"/>
      <c r="AG238" s="582"/>
      <c r="AH238" s="1386"/>
      <c r="AI238" s="582"/>
      <c r="AJ238" s="582"/>
      <c r="AK238" s="582"/>
      <c r="AL238" s="582"/>
      <c r="AM238" s="582"/>
      <c r="AN238" s="582"/>
      <c r="AO238" s="582"/>
      <c r="AP238" s="582"/>
      <c r="AQ238" s="582"/>
      <c r="AR238" s="582"/>
      <c r="AS238" s="582"/>
      <c r="AT238" s="582"/>
      <c r="AU238" s="582"/>
      <c r="AV238" s="582"/>
      <c r="AW238" s="582"/>
      <c r="AX238" s="582"/>
      <c r="AY238" s="582"/>
      <c r="AZ238" s="582"/>
      <c r="BA238" s="582"/>
      <c r="BB238" s="582"/>
      <c r="BC238" s="582"/>
    </row>
    <row r="239" spans="1:56" s="467" customFormat="1" hidden="1" x14ac:dyDescent="0.2">
      <c r="A239" s="581"/>
      <c r="B239" s="581"/>
      <c r="C239" s="582"/>
      <c r="F239" s="582"/>
      <c r="G239" s="582"/>
      <c r="L239" s="582"/>
      <c r="M239" s="582"/>
      <c r="N239" s="582"/>
      <c r="O239" s="582"/>
      <c r="P239" s="582"/>
      <c r="Q239" s="618"/>
      <c r="R239" s="1386"/>
      <c r="S239" s="582"/>
      <c r="T239" s="582"/>
      <c r="U239" s="582"/>
      <c r="V239" s="1386"/>
      <c r="W239" s="582"/>
      <c r="X239" s="582"/>
      <c r="Y239" s="582"/>
      <c r="Z239" s="582"/>
      <c r="AA239" s="582"/>
      <c r="AB239" s="582"/>
      <c r="AC239" s="582"/>
      <c r="AD239" s="1386"/>
      <c r="AE239" s="582"/>
      <c r="AF239" s="582"/>
      <c r="AG239" s="582"/>
      <c r="AH239" s="1386"/>
      <c r="AI239" s="582"/>
      <c r="AJ239" s="582"/>
      <c r="AK239" s="582"/>
      <c r="AL239" s="582"/>
      <c r="AM239" s="582"/>
      <c r="AN239" s="582"/>
      <c r="AO239" s="582"/>
      <c r="AP239" s="1386"/>
      <c r="AQ239" s="582"/>
      <c r="AR239" s="582"/>
      <c r="AS239" s="582"/>
      <c r="AT239" s="1386"/>
      <c r="AU239" s="582"/>
      <c r="AV239" s="582"/>
      <c r="AW239" s="582"/>
      <c r="AX239" s="582"/>
      <c r="AY239" s="582"/>
      <c r="AZ239" s="582"/>
      <c r="BA239" s="582"/>
      <c r="BB239" s="582"/>
      <c r="BC239" s="582"/>
    </row>
    <row r="240" spans="1:56" s="467" customFormat="1" hidden="1" x14ac:dyDescent="0.2">
      <c r="A240" s="581"/>
      <c r="B240" s="581"/>
      <c r="C240" s="582"/>
      <c r="F240" s="582"/>
      <c r="G240" s="582"/>
      <c r="L240" s="582"/>
      <c r="M240" s="582"/>
      <c r="N240" s="582"/>
      <c r="O240" s="582"/>
      <c r="P240" s="582"/>
      <c r="Q240" s="618"/>
      <c r="R240" s="1386"/>
      <c r="S240" s="582"/>
      <c r="T240" s="582"/>
      <c r="U240" s="582"/>
      <c r="V240" s="1386"/>
      <c r="W240" s="582"/>
      <c r="X240" s="582"/>
      <c r="Y240" s="582"/>
      <c r="Z240" s="582"/>
      <c r="AA240" s="582"/>
      <c r="AB240" s="582"/>
      <c r="AC240" s="582"/>
      <c r="AD240" s="1386"/>
      <c r="AE240" s="582"/>
      <c r="AF240" s="582"/>
      <c r="AG240" s="582"/>
      <c r="AH240" s="1386"/>
      <c r="AI240" s="582"/>
      <c r="AJ240" s="582"/>
      <c r="AK240" s="582"/>
      <c r="AL240" s="582"/>
      <c r="AM240" s="582"/>
      <c r="AN240" s="582"/>
      <c r="AO240" s="582"/>
      <c r="AP240" s="1386"/>
      <c r="AQ240" s="582"/>
      <c r="AR240" s="582"/>
      <c r="AS240" s="582"/>
      <c r="AT240" s="1386"/>
      <c r="AU240" s="582"/>
      <c r="AV240" s="582"/>
      <c r="AW240" s="582"/>
      <c r="AX240" s="582"/>
      <c r="AY240" s="582"/>
      <c r="AZ240" s="582"/>
      <c r="BA240" s="582"/>
      <c r="BB240" s="582"/>
      <c r="BC240" s="582"/>
    </row>
    <row r="241" spans="1:55" s="467" customFormat="1" hidden="1" x14ac:dyDescent="0.2">
      <c r="A241" s="581"/>
      <c r="B241" s="581"/>
      <c r="C241" s="582"/>
      <c r="F241" s="582"/>
      <c r="G241" s="582"/>
      <c r="L241" s="582"/>
      <c r="M241" s="582"/>
      <c r="N241" s="582"/>
      <c r="O241" s="582"/>
      <c r="P241" s="582"/>
      <c r="Q241" s="619"/>
      <c r="R241" s="618"/>
      <c r="S241" s="582"/>
      <c r="T241" s="582"/>
      <c r="U241" s="619"/>
      <c r="V241" s="618"/>
      <c r="W241" s="582"/>
      <c r="X241" s="582"/>
      <c r="Y241" s="582"/>
      <c r="Z241" s="582"/>
      <c r="AA241" s="582"/>
      <c r="AB241" s="582"/>
      <c r="AC241" s="619"/>
      <c r="AD241" s="582"/>
      <c r="AE241" s="582"/>
      <c r="AF241" s="582"/>
      <c r="AG241" s="619"/>
      <c r="AH241" s="582"/>
      <c r="AI241" s="582"/>
      <c r="AJ241" s="582"/>
      <c r="AK241" s="582"/>
      <c r="AL241" s="582"/>
      <c r="AM241" s="582"/>
      <c r="AN241" s="582"/>
      <c r="AO241" s="582"/>
      <c r="AP241" s="1386"/>
      <c r="AQ241" s="582"/>
      <c r="AR241" s="582"/>
      <c r="AS241" s="582"/>
      <c r="AT241" s="1386"/>
      <c r="AU241" s="582"/>
      <c r="AV241" s="582"/>
      <c r="AW241" s="582"/>
      <c r="AX241" s="582"/>
      <c r="AY241" s="582"/>
      <c r="AZ241" s="582"/>
      <c r="BA241" s="582"/>
      <c r="BB241" s="582"/>
      <c r="BC241" s="582"/>
    </row>
    <row r="242" spans="1:55" s="467" customFormat="1" hidden="1" x14ac:dyDescent="0.2">
      <c r="A242" s="581"/>
      <c r="B242" s="581"/>
      <c r="C242" s="582"/>
      <c r="F242" s="582"/>
      <c r="G242" s="582"/>
      <c r="L242" s="582"/>
      <c r="M242" s="582"/>
      <c r="N242" s="582"/>
      <c r="O242" s="582"/>
      <c r="P242" s="582"/>
      <c r="Q242" s="619"/>
      <c r="R242" s="618"/>
      <c r="S242" s="582"/>
      <c r="T242" s="582"/>
      <c r="U242" s="619"/>
      <c r="V242" s="618"/>
      <c r="W242" s="582"/>
      <c r="X242" s="582"/>
      <c r="Y242" s="582"/>
      <c r="Z242" s="582"/>
      <c r="AA242" s="582"/>
      <c r="AB242" s="582"/>
      <c r="AC242" s="619"/>
      <c r="AD242" s="582"/>
      <c r="AE242" s="582"/>
      <c r="AF242" s="582"/>
      <c r="AG242" s="619"/>
      <c r="AH242" s="582"/>
      <c r="AI242" s="582"/>
      <c r="AJ242" s="582"/>
      <c r="AK242" s="582"/>
      <c r="AL242" s="582"/>
      <c r="AM242" s="582"/>
      <c r="AN242" s="582"/>
      <c r="AO242" s="619"/>
      <c r="AP242" s="582"/>
      <c r="AQ242" s="582"/>
      <c r="AR242" s="582"/>
      <c r="AS242" s="619"/>
      <c r="AT242" s="582"/>
      <c r="AU242" s="582"/>
      <c r="AV242" s="582"/>
      <c r="AW242" s="582"/>
      <c r="AX242" s="582"/>
      <c r="AY242" s="582"/>
      <c r="AZ242" s="582"/>
      <c r="BA242" s="582"/>
      <c r="BB242" s="582"/>
      <c r="BC242" s="582"/>
    </row>
    <row r="243" spans="1:55" s="467" customFormat="1" hidden="1" x14ac:dyDescent="0.2">
      <c r="A243" s="581"/>
      <c r="B243" s="581"/>
      <c r="C243" s="582"/>
      <c r="F243" s="582"/>
      <c r="G243" s="582"/>
      <c r="L243" s="582"/>
      <c r="M243" s="582"/>
      <c r="N243" s="582"/>
      <c r="O243" s="582"/>
      <c r="P243" s="582"/>
      <c r="Q243" s="619"/>
      <c r="R243" s="618"/>
      <c r="S243" s="582"/>
      <c r="T243" s="582"/>
      <c r="U243" s="619"/>
      <c r="V243" s="618"/>
      <c r="W243" s="582"/>
      <c r="X243" s="582"/>
      <c r="Y243" s="582"/>
      <c r="Z243" s="582"/>
      <c r="AA243" s="582"/>
      <c r="AB243" s="582"/>
      <c r="AC243" s="619"/>
      <c r="AD243" s="582"/>
      <c r="AE243" s="582"/>
      <c r="AF243" s="582"/>
      <c r="AG243" s="619"/>
      <c r="AH243" s="582"/>
      <c r="AI243" s="582"/>
      <c r="AJ243" s="582"/>
      <c r="AK243" s="582"/>
      <c r="AL243" s="582"/>
      <c r="AM243" s="582"/>
      <c r="AN243" s="582"/>
      <c r="AO243" s="619"/>
      <c r="AP243" s="582"/>
      <c r="AQ243" s="582"/>
      <c r="AR243" s="582"/>
      <c r="AS243" s="619"/>
      <c r="AT243" s="582"/>
      <c r="AU243" s="582"/>
      <c r="AV243" s="582"/>
      <c r="AW243" s="582"/>
      <c r="AX243" s="582"/>
      <c r="AY243" s="582"/>
      <c r="AZ243" s="582"/>
      <c r="BA243" s="582"/>
      <c r="BB243" s="582"/>
      <c r="BC243" s="582"/>
    </row>
    <row r="244" spans="1:55" s="467" customFormat="1" hidden="1" x14ac:dyDescent="0.2">
      <c r="A244" s="581"/>
      <c r="B244" s="581"/>
      <c r="C244" s="582"/>
      <c r="F244" s="582"/>
      <c r="G244" s="582"/>
      <c r="L244" s="582"/>
      <c r="M244" s="582"/>
      <c r="N244" s="582"/>
      <c r="O244" s="582"/>
      <c r="P244" s="582"/>
      <c r="Q244" s="619"/>
      <c r="R244" s="618"/>
      <c r="S244" s="582"/>
      <c r="T244" s="582"/>
      <c r="U244" s="619"/>
      <c r="V244" s="618"/>
      <c r="W244" s="582"/>
      <c r="X244" s="582"/>
      <c r="Y244" s="582"/>
      <c r="Z244" s="582"/>
      <c r="AA244" s="582"/>
      <c r="AB244" s="582"/>
      <c r="AC244" s="619"/>
      <c r="AD244" s="582"/>
      <c r="AE244" s="582"/>
      <c r="AF244" s="582"/>
      <c r="AG244" s="619"/>
      <c r="AH244" s="582"/>
      <c r="AI244" s="582"/>
      <c r="AJ244" s="582"/>
      <c r="AK244" s="582"/>
      <c r="AL244" s="582"/>
      <c r="AM244" s="582"/>
      <c r="AN244" s="582"/>
      <c r="AO244" s="619"/>
      <c r="AP244" s="582"/>
      <c r="AQ244" s="582"/>
      <c r="AR244" s="582"/>
      <c r="AS244" s="619"/>
      <c r="AT244" s="582"/>
      <c r="AU244" s="582"/>
      <c r="AV244" s="582"/>
      <c r="AW244" s="582"/>
      <c r="AX244" s="582"/>
      <c r="AY244" s="582"/>
      <c r="AZ244" s="582"/>
      <c r="BA244" s="582"/>
      <c r="BB244" s="582"/>
      <c r="BC244" s="582"/>
    </row>
    <row r="245" spans="1:55" s="467" customFormat="1" hidden="1" x14ac:dyDescent="0.2">
      <c r="A245" s="581"/>
      <c r="B245" s="581"/>
      <c r="C245" s="582"/>
      <c r="F245" s="582"/>
      <c r="G245" s="582"/>
      <c r="L245" s="582"/>
      <c r="M245" s="582"/>
      <c r="N245" s="582"/>
      <c r="O245" s="582"/>
      <c r="P245" s="582"/>
      <c r="Q245" s="619"/>
      <c r="R245" s="618"/>
      <c r="S245" s="582"/>
      <c r="T245" s="582"/>
      <c r="U245" s="619"/>
      <c r="V245" s="618"/>
      <c r="W245" s="582"/>
      <c r="X245" s="582"/>
      <c r="Y245" s="582"/>
      <c r="Z245" s="582"/>
      <c r="AA245" s="582"/>
      <c r="AB245" s="582"/>
      <c r="AC245" s="619"/>
      <c r="AD245" s="582"/>
      <c r="AE245" s="582"/>
      <c r="AF245" s="582"/>
      <c r="AG245" s="619"/>
      <c r="AH245" s="582"/>
      <c r="AI245" s="582"/>
      <c r="AJ245" s="582"/>
      <c r="AK245" s="582"/>
      <c r="AL245" s="582"/>
      <c r="AM245" s="582"/>
      <c r="AN245" s="582"/>
      <c r="AO245" s="619"/>
      <c r="AP245" s="582"/>
      <c r="AQ245" s="582"/>
      <c r="AR245" s="582"/>
      <c r="AS245" s="619"/>
      <c r="AT245" s="582"/>
      <c r="AU245" s="582"/>
      <c r="AV245" s="582"/>
      <c r="AW245" s="582"/>
      <c r="AX245" s="582"/>
      <c r="AY245" s="582"/>
      <c r="AZ245" s="582"/>
      <c r="BA245" s="582"/>
      <c r="BB245" s="582"/>
      <c r="BC245" s="582"/>
    </row>
    <row r="246" spans="1:55" s="467" customFormat="1" hidden="1" x14ac:dyDescent="0.2">
      <c r="A246" s="581"/>
      <c r="B246" s="581"/>
      <c r="C246" s="582"/>
      <c r="F246" s="582"/>
      <c r="G246" s="582"/>
      <c r="L246" s="582"/>
      <c r="M246" s="582"/>
      <c r="N246" s="582"/>
      <c r="O246" s="582"/>
      <c r="P246" s="582"/>
      <c r="Q246" s="619"/>
      <c r="R246" s="618"/>
      <c r="S246" s="582"/>
      <c r="T246" s="582"/>
      <c r="U246" s="619"/>
      <c r="V246" s="618"/>
      <c r="W246" s="582"/>
      <c r="X246" s="582"/>
      <c r="Y246" s="582"/>
      <c r="Z246" s="582"/>
      <c r="AA246" s="582"/>
      <c r="AB246" s="582"/>
      <c r="AC246" s="619"/>
      <c r="AD246" s="582"/>
      <c r="AE246" s="582"/>
      <c r="AF246" s="582"/>
      <c r="AG246" s="619"/>
      <c r="AH246" s="582"/>
      <c r="AI246" s="582"/>
      <c r="AJ246" s="582"/>
      <c r="AK246" s="582"/>
      <c r="AL246" s="582"/>
      <c r="AM246" s="582"/>
      <c r="AN246" s="582"/>
      <c r="AO246" s="619"/>
      <c r="AP246" s="582"/>
      <c r="AQ246" s="582"/>
      <c r="AR246" s="582"/>
      <c r="AS246" s="619"/>
      <c r="AT246" s="582"/>
      <c r="AU246" s="582"/>
      <c r="AV246" s="582"/>
      <c r="AW246" s="582"/>
      <c r="AX246" s="582"/>
      <c r="AY246" s="582"/>
      <c r="AZ246" s="582"/>
      <c r="BA246" s="582"/>
      <c r="BB246" s="582"/>
      <c r="BC246" s="582"/>
    </row>
    <row r="247" spans="1:55" s="467" customFormat="1" hidden="1" x14ac:dyDescent="0.2">
      <c r="A247" s="581"/>
      <c r="B247" s="581"/>
      <c r="C247" s="582"/>
      <c r="F247" s="582"/>
      <c r="G247" s="582"/>
      <c r="L247" s="582"/>
      <c r="M247" s="582"/>
      <c r="N247" s="582"/>
      <c r="O247" s="582"/>
      <c r="P247" s="582"/>
      <c r="Q247" s="619"/>
      <c r="R247" s="618"/>
      <c r="S247" s="582"/>
      <c r="T247" s="582"/>
      <c r="U247" s="619"/>
      <c r="V247" s="618"/>
      <c r="W247" s="582"/>
      <c r="X247" s="582"/>
      <c r="Y247" s="582"/>
      <c r="Z247" s="582"/>
      <c r="AA247" s="582"/>
      <c r="AB247" s="582"/>
      <c r="AC247" s="619"/>
      <c r="AD247" s="582"/>
      <c r="AE247" s="582"/>
      <c r="AF247" s="582"/>
      <c r="AG247" s="619"/>
      <c r="AH247" s="582"/>
      <c r="AI247" s="582"/>
      <c r="AJ247" s="582"/>
      <c r="AK247" s="582"/>
      <c r="AL247" s="582"/>
      <c r="AM247" s="582"/>
      <c r="AN247" s="582"/>
      <c r="AO247" s="619"/>
      <c r="AP247" s="582"/>
      <c r="AQ247" s="582"/>
      <c r="AR247" s="582"/>
      <c r="AS247" s="619"/>
      <c r="AT247" s="582"/>
      <c r="AU247" s="582"/>
      <c r="AV247" s="582"/>
      <c r="AW247" s="582"/>
      <c r="AX247" s="582"/>
      <c r="AY247" s="582"/>
      <c r="AZ247" s="582"/>
      <c r="BA247" s="582"/>
      <c r="BB247" s="582"/>
      <c r="BC247" s="582"/>
    </row>
    <row r="248" spans="1:55" s="467" customFormat="1" hidden="1" x14ac:dyDescent="0.2">
      <c r="A248" s="581"/>
      <c r="B248" s="581"/>
      <c r="C248" s="582"/>
      <c r="F248" s="582"/>
      <c r="G248" s="582"/>
      <c r="L248" s="582"/>
      <c r="M248" s="582"/>
      <c r="N248" s="582"/>
      <c r="O248" s="582"/>
      <c r="P248" s="582"/>
      <c r="Q248" s="619"/>
      <c r="R248" s="618"/>
      <c r="S248" s="582"/>
      <c r="T248" s="582"/>
      <c r="U248" s="582"/>
      <c r="V248" s="582"/>
      <c r="W248" s="582"/>
      <c r="X248" s="582"/>
      <c r="Y248" s="582"/>
      <c r="Z248" s="582"/>
      <c r="AA248" s="582"/>
      <c r="AB248" s="582"/>
      <c r="AC248" s="582"/>
      <c r="AD248" s="582"/>
      <c r="AE248" s="582"/>
      <c r="AF248" s="582"/>
      <c r="AG248" s="582"/>
      <c r="AH248" s="582"/>
      <c r="AI248" s="582"/>
      <c r="AJ248" s="582"/>
      <c r="AK248" s="582"/>
      <c r="AL248" s="582"/>
      <c r="AM248" s="582"/>
      <c r="AN248" s="582"/>
      <c r="AO248" s="619"/>
      <c r="AP248" s="582"/>
      <c r="AQ248" s="582"/>
      <c r="AR248" s="582"/>
      <c r="AS248" s="619"/>
      <c r="AT248" s="582"/>
      <c r="AU248" s="582"/>
      <c r="AV248" s="582"/>
      <c r="AW248" s="582"/>
      <c r="AX248" s="582"/>
      <c r="AY248" s="582"/>
      <c r="AZ248" s="582"/>
      <c r="BA248" s="582"/>
      <c r="BB248" s="582"/>
      <c r="BC248" s="582"/>
    </row>
    <row r="249" spans="1:55" s="467" customFormat="1" hidden="1" x14ac:dyDescent="0.2">
      <c r="A249" s="581"/>
      <c r="B249" s="581"/>
      <c r="C249" s="582"/>
      <c r="F249" s="582"/>
      <c r="G249" s="582"/>
      <c r="L249" s="582"/>
      <c r="M249" s="582"/>
      <c r="N249" s="582"/>
      <c r="O249" s="582"/>
      <c r="P249" s="582"/>
      <c r="Q249" s="582"/>
      <c r="R249" s="582"/>
      <c r="S249" s="582"/>
      <c r="T249" s="582"/>
      <c r="U249" s="582"/>
      <c r="V249" s="582"/>
      <c r="W249" s="582"/>
      <c r="X249" s="582"/>
      <c r="Y249" s="582"/>
      <c r="Z249" s="582"/>
      <c r="AA249" s="582"/>
      <c r="AB249" s="582"/>
      <c r="AC249" s="582"/>
      <c r="AD249" s="582"/>
      <c r="AE249" s="582"/>
      <c r="AF249" s="582"/>
      <c r="AG249" s="582"/>
      <c r="AH249" s="582"/>
      <c r="AI249" s="582"/>
      <c r="AJ249" s="582"/>
      <c r="AK249" s="582"/>
      <c r="AL249" s="582"/>
      <c r="AM249" s="582"/>
      <c r="AN249" s="582"/>
      <c r="AO249" s="582"/>
      <c r="AP249" s="582"/>
      <c r="AQ249" s="582"/>
      <c r="AR249" s="582"/>
      <c r="AS249" s="582"/>
      <c r="AT249" s="582"/>
      <c r="AU249" s="582"/>
      <c r="AV249" s="582"/>
      <c r="AW249" s="582"/>
      <c r="AX249" s="582"/>
      <c r="AY249" s="582"/>
      <c r="AZ249" s="582"/>
      <c r="BA249" s="582"/>
      <c r="BB249" s="582"/>
      <c r="BC249" s="582"/>
    </row>
    <row r="250" spans="1:55" s="467" customFormat="1" hidden="1" x14ac:dyDescent="0.2">
      <c r="A250" s="581"/>
      <c r="B250" s="581"/>
      <c r="C250" s="582"/>
      <c r="F250" s="582"/>
      <c r="G250" s="582"/>
      <c r="L250" s="582"/>
      <c r="M250" s="582"/>
      <c r="N250" s="582"/>
      <c r="O250" s="582"/>
      <c r="P250" s="582"/>
      <c r="Q250" s="582"/>
      <c r="R250" s="582"/>
      <c r="S250" s="582"/>
      <c r="T250" s="582"/>
      <c r="U250" s="582"/>
      <c r="V250" s="582"/>
      <c r="W250" s="582"/>
      <c r="X250" s="582"/>
      <c r="Y250" s="582"/>
      <c r="Z250" s="582"/>
      <c r="AA250" s="582"/>
      <c r="AB250" s="582"/>
      <c r="AC250" s="582"/>
      <c r="AD250" s="582"/>
      <c r="AE250" s="582"/>
      <c r="AF250" s="582"/>
      <c r="AG250" s="582"/>
      <c r="AH250" s="582"/>
      <c r="AI250" s="582"/>
      <c r="AJ250" s="582"/>
      <c r="AK250" s="582"/>
      <c r="AL250" s="582"/>
      <c r="AM250" s="582"/>
      <c r="AN250" s="582"/>
      <c r="AO250" s="582"/>
      <c r="AP250" s="582"/>
      <c r="AQ250" s="582"/>
      <c r="AR250" s="582"/>
      <c r="AS250" s="582"/>
      <c r="AT250" s="582"/>
      <c r="AU250" s="582"/>
      <c r="AV250" s="582"/>
      <c r="AW250" s="582"/>
      <c r="AX250" s="582"/>
      <c r="AY250" s="582"/>
      <c r="AZ250" s="582"/>
      <c r="BA250" s="582"/>
      <c r="BB250" s="582"/>
      <c r="BC250" s="582"/>
    </row>
    <row r="251" spans="1:55" s="467" customFormat="1" hidden="1" x14ac:dyDescent="0.2">
      <c r="A251" s="581"/>
      <c r="B251" s="581"/>
      <c r="C251" s="582"/>
      <c r="F251" s="582"/>
      <c r="G251" s="582"/>
      <c r="L251" s="582"/>
      <c r="M251" s="582"/>
      <c r="N251" s="582"/>
      <c r="O251" s="582"/>
      <c r="P251" s="582"/>
      <c r="Q251" s="582"/>
      <c r="R251" s="582"/>
      <c r="S251" s="582"/>
      <c r="T251" s="582"/>
      <c r="U251" s="582"/>
      <c r="V251" s="582"/>
      <c r="W251" s="582"/>
      <c r="X251" s="582"/>
      <c r="Y251" s="582"/>
      <c r="Z251" s="582"/>
      <c r="AA251" s="582"/>
      <c r="AB251" s="582"/>
      <c r="AC251" s="582"/>
      <c r="AD251" s="582"/>
      <c r="AE251" s="582"/>
      <c r="AF251" s="582"/>
      <c r="AG251" s="582"/>
      <c r="AH251" s="582"/>
      <c r="AI251" s="582"/>
      <c r="AJ251" s="582"/>
      <c r="AK251" s="582"/>
      <c r="AL251" s="582"/>
      <c r="AM251" s="582"/>
      <c r="AN251" s="582"/>
      <c r="AO251" s="582"/>
      <c r="AP251" s="582"/>
      <c r="AQ251" s="582"/>
      <c r="AR251" s="582"/>
      <c r="AS251" s="582"/>
      <c r="AT251" s="582"/>
      <c r="AU251" s="582"/>
      <c r="AV251" s="582"/>
      <c r="AW251" s="582"/>
      <c r="AX251" s="582"/>
      <c r="AY251" s="582"/>
      <c r="AZ251" s="582"/>
      <c r="BA251" s="582"/>
      <c r="BB251" s="582"/>
      <c r="BC251" s="582"/>
    </row>
    <row r="252" spans="1:55" s="467" customFormat="1" hidden="1" x14ac:dyDescent="0.2">
      <c r="A252" s="581"/>
      <c r="B252" s="581"/>
      <c r="C252" s="582"/>
      <c r="F252" s="582"/>
      <c r="G252" s="582"/>
      <c r="L252" s="582"/>
      <c r="M252" s="582"/>
      <c r="N252" s="582"/>
      <c r="O252" s="582"/>
      <c r="P252" s="582"/>
      <c r="Q252" s="582"/>
      <c r="R252" s="582"/>
      <c r="S252" s="582"/>
      <c r="T252" s="582"/>
      <c r="U252" s="582"/>
      <c r="V252" s="582"/>
      <c r="W252" s="582"/>
      <c r="X252" s="582"/>
      <c r="Y252" s="582"/>
      <c r="Z252" s="582"/>
      <c r="AA252" s="582"/>
      <c r="AB252" s="582"/>
      <c r="AC252" s="582"/>
      <c r="AD252" s="582"/>
      <c r="AE252" s="582"/>
      <c r="AF252" s="582"/>
      <c r="AG252" s="582"/>
      <c r="AH252" s="582"/>
      <c r="AI252" s="582"/>
      <c r="AJ252" s="582"/>
      <c r="AK252" s="582"/>
      <c r="AL252" s="582"/>
      <c r="AM252" s="582"/>
      <c r="AN252" s="582"/>
      <c r="AO252" s="582"/>
      <c r="AP252" s="582"/>
      <c r="AQ252" s="582"/>
      <c r="AR252" s="582"/>
      <c r="AS252" s="582"/>
      <c r="AT252" s="582"/>
      <c r="AU252" s="582"/>
      <c r="AV252" s="582"/>
      <c r="AW252" s="582"/>
      <c r="AX252" s="582"/>
      <c r="AY252" s="582"/>
      <c r="AZ252" s="582"/>
      <c r="BA252" s="582"/>
      <c r="BB252" s="582"/>
      <c r="BC252" s="582"/>
    </row>
    <row r="253" spans="1:55" s="467" customFormat="1" hidden="1" x14ac:dyDescent="0.2">
      <c r="A253" s="581"/>
      <c r="B253" s="581"/>
      <c r="C253" s="582"/>
      <c r="F253" s="582"/>
      <c r="G253" s="582"/>
      <c r="L253" s="582"/>
      <c r="M253" s="582"/>
      <c r="N253" s="582"/>
      <c r="O253" s="582"/>
      <c r="P253" s="582"/>
      <c r="Q253" s="582"/>
      <c r="R253" s="582"/>
      <c r="S253" s="582"/>
      <c r="T253" s="582"/>
      <c r="U253" s="582"/>
      <c r="V253" s="582"/>
      <c r="W253" s="582"/>
      <c r="X253" s="582"/>
      <c r="Y253" s="582"/>
      <c r="Z253" s="582"/>
      <c r="AA253" s="582"/>
      <c r="AB253" s="582"/>
      <c r="AC253" s="582"/>
      <c r="AD253" s="582"/>
      <c r="AE253" s="582"/>
      <c r="AF253" s="582"/>
      <c r="AG253" s="582"/>
      <c r="AH253" s="582"/>
      <c r="AI253" s="582"/>
      <c r="AJ253" s="582"/>
      <c r="AK253" s="582"/>
      <c r="AL253" s="582"/>
      <c r="AM253" s="582"/>
      <c r="AN253" s="582"/>
      <c r="AO253" s="582"/>
      <c r="AP253" s="582"/>
      <c r="AQ253" s="582"/>
      <c r="AR253" s="582"/>
      <c r="AS253" s="582"/>
      <c r="AT253" s="582"/>
      <c r="AU253" s="582"/>
      <c r="AV253" s="582"/>
      <c r="AW253" s="582"/>
      <c r="AX253" s="582"/>
      <c r="AY253" s="582"/>
      <c r="AZ253" s="582"/>
      <c r="BA253" s="582"/>
      <c r="BB253" s="582"/>
      <c r="BC253" s="582"/>
    </row>
    <row r="254" spans="1:55" s="467" customFormat="1" hidden="1" x14ac:dyDescent="0.2">
      <c r="A254" s="581"/>
      <c r="B254" s="581"/>
      <c r="C254" s="582"/>
      <c r="F254" s="582"/>
      <c r="G254" s="582"/>
      <c r="L254" s="582"/>
      <c r="M254" s="582"/>
      <c r="N254" s="582"/>
      <c r="O254" s="582"/>
      <c r="P254" s="582"/>
      <c r="Q254" s="582"/>
      <c r="R254" s="582"/>
      <c r="S254" s="582"/>
      <c r="T254" s="582"/>
      <c r="U254" s="582"/>
      <c r="V254" s="582"/>
      <c r="W254" s="582"/>
      <c r="X254" s="582"/>
      <c r="Y254" s="582"/>
      <c r="Z254" s="582"/>
      <c r="AA254" s="582"/>
      <c r="AB254" s="582"/>
      <c r="AC254" s="582"/>
      <c r="AD254" s="582"/>
      <c r="AE254" s="582"/>
      <c r="AF254" s="582"/>
      <c r="AG254" s="582"/>
      <c r="AH254" s="582"/>
      <c r="AI254" s="582"/>
      <c r="AJ254" s="582"/>
      <c r="AK254" s="582"/>
      <c r="AL254" s="582"/>
      <c r="AM254" s="582"/>
      <c r="AN254" s="582"/>
      <c r="AO254" s="582"/>
      <c r="AP254" s="582"/>
      <c r="AQ254" s="582"/>
      <c r="AR254" s="582"/>
      <c r="AS254" s="582"/>
      <c r="AT254" s="582"/>
      <c r="AU254" s="582"/>
      <c r="AV254" s="582"/>
      <c r="AW254" s="582"/>
      <c r="AX254" s="582"/>
      <c r="AY254" s="582"/>
      <c r="AZ254" s="582"/>
      <c r="BA254" s="582"/>
      <c r="BB254" s="582"/>
      <c r="BC254" s="582"/>
    </row>
    <row r="255" spans="1:55" s="467" customFormat="1" hidden="1" x14ac:dyDescent="0.2">
      <c r="A255" s="581"/>
      <c r="B255" s="581"/>
      <c r="C255" s="582"/>
      <c r="F255" s="582"/>
      <c r="G255" s="582"/>
      <c r="L255" s="582"/>
      <c r="M255" s="582"/>
      <c r="N255" s="582"/>
      <c r="O255" s="582"/>
      <c r="P255" s="582"/>
      <c r="Q255" s="582"/>
      <c r="R255" s="582"/>
      <c r="S255" s="582"/>
      <c r="T255" s="582"/>
      <c r="U255" s="582"/>
      <c r="V255" s="582"/>
      <c r="W255" s="582"/>
      <c r="X255" s="582"/>
      <c r="Y255" s="582"/>
      <c r="Z255" s="582"/>
      <c r="AA255" s="582"/>
      <c r="AB255" s="582"/>
      <c r="AC255" s="582"/>
      <c r="AD255" s="582"/>
      <c r="AE255" s="582"/>
      <c r="AF255" s="582"/>
      <c r="AG255" s="582"/>
      <c r="AH255" s="582"/>
      <c r="AI255" s="582"/>
      <c r="AJ255" s="582"/>
      <c r="AK255" s="582"/>
      <c r="AL255" s="582"/>
      <c r="AM255" s="582"/>
      <c r="AN255" s="582"/>
      <c r="AO255" s="582"/>
      <c r="AP255" s="582"/>
      <c r="AQ255" s="582"/>
      <c r="AR255" s="582"/>
      <c r="AS255" s="582"/>
      <c r="AT255" s="582"/>
      <c r="AU255" s="582"/>
      <c r="AV255" s="582"/>
      <c r="AW255" s="582"/>
      <c r="AX255" s="582"/>
      <c r="AY255" s="582"/>
      <c r="AZ255" s="582"/>
      <c r="BA255" s="582"/>
      <c r="BB255" s="582"/>
      <c r="BC255" s="582"/>
    </row>
    <row r="256" spans="1:55" s="467" customFormat="1" hidden="1" x14ac:dyDescent="0.2">
      <c r="A256" s="581"/>
      <c r="B256" s="581"/>
      <c r="C256" s="582"/>
      <c r="F256" s="582"/>
      <c r="G256" s="582"/>
      <c r="L256" s="582"/>
      <c r="M256" s="582"/>
      <c r="N256" s="582"/>
      <c r="O256" s="582"/>
      <c r="P256" s="582"/>
      <c r="Q256" s="582"/>
      <c r="R256" s="582"/>
      <c r="S256" s="582"/>
      <c r="T256" s="582"/>
      <c r="U256" s="582"/>
      <c r="V256" s="582"/>
      <c r="W256" s="582"/>
      <c r="X256" s="582"/>
      <c r="Y256" s="582"/>
      <c r="Z256" s="582"/>
      <c r="AA256" s="582"/>
      <c r="AB256" s="582"/>
      <c r="AC256" s="582"/>
      <c r="AD256" s="582"/>
      <c r="AE256" s="582"/>
      <c r="AF256" s="582"/>
      <c r="AG256" s="582"/>
      <c r="AH256" s="582"/>
      <c r="AI256" s="582"/>
      <c r="AJ256" s="582"/>
      <c r="AK256" s="582"/>
      <c r="AL256" s="582"/>
      <c r="AM256" s="582"/>
      <c r="AN256" s="582"/>
      <c r="AO256" s="582"/>
      <c r="AP256" s="582"/>
      <c r="AQ256" s="582"/>
      <c r="AR256" s="582"/>
      <c r="AS256" s="582"/>
      <c r="AT256" s="582"/>
      <c r="AU256" s="582"/>
      <c r="AV256" s="582"/>
      <c r="AW256" s="582"/>
      <c r="AX256" s="582"/>
      <c r="AY256" s="582"/>
      <c r="AZ256" s="582"/>
      <c r="BA256" s="582"/>
      <c r="BB256" s="582"/>
      <c r="BC256" s="582"/>
    </row>
    <row r="257" spans="1:55" s="467" customFormat="1" hidden="1" x14ac:dyDescent="0.2">
      <c r="A257" s="581"/>
      <c r="B257" s="581"/>
      <c r="C257" s="582"/>
      <c r="F257" s="582"/>
      <c r="G257" s="582"/>
      <c r="L257" s="582"/>
      <c r="M257" s="582"/>
      <c r="N257" s="582"/>
      <c r="O257" s="582"/>
      <c r="P257" s="582"/>
      <c r="Q257" s="582"/>
      <c r="R257" s="582"/>
      <c r="S257" s="582"/>
      <c r="T257" s="582"/>
      <c r="U257" s="582"/>
      <c r="V257" s="582"/>
      <c r="W257" s="582"/>
      <c r="X257" s="582"/>
      <c r="Y257" s="582"/>
      <c r="Z257" s="582"/>
      <c r="AA257" s="582"/>
      <c r="AB257" s="582"/>
      <c r="AC257" s="582"/>
      <c r="AD257" s="582"/>
      <c r="AE257" s="582"/>
      <c r="AF257" s="582"/>
      <c r="AG257" s="582"/>
      <c r="AH257" s="582"/>
      <c r="AI257" s="582"/>
      <c r="AJ257" s="582"/>
      <c r="AK257" s="582"/>
      <c r="AL257" s="582"/>
      <c r="AM257" s="582"/>
      <c r="AN257" s="582"/>
      <c r="AO257" s="582"/>
      <c r="AP257" s="582"/>
      <c r="AQ257" s="582"/>
      <c r="AR257" s="582"/>
      <c r="AS257" s="582"/>
      <c r="AT257" s="582"/>
      <c r="AU257" s="582"/>
      <c r="AV257" s="582"/>
      <c r="AW257" s="582"/>
      <c r="AX257" s="582"/>
      <c r="AY257" s="582"/>
      <c r="AZ257" s="582"/>
      <c r="BA257" s="582"/>
      <c r="BB257" s="582"/>
      <c r="BC257" s="582"/>
    </row>
    <row r="258" spans="1:55" s="467" customFormat="1" hidden="1" x14ac:dyDescent="0.2">
      <c r="A258" s="581"/>
      <c r="B258" s="581"/>
      <c r="C258" s="582"/>
      <c r="F258" s="582"/>
      <c r="G258" s="582"/>
      <c r="L258" s="582"/>
      <c r="M258" s="582"/>
      <c r="N258" s="582"/>
      <c r="O258" s="582"/>
      <c r="P258" s="582"/>
      <c r="Q258" s="582"/>
      <c r="R258" s="582"/>
      <c r="S258" s="582"/>
      <c r="T258" s="582"/>
      <c r="U258" s="582"/>
      <c r="V258" s="582"/>
      <c r="W258" s="582"/>
      <c r="X258" s="582"/>
      <c r="Y258" s="582"/>
      <c r="Z258" s="582"/>
      <c r="AA258" s="582"/>
      <c r="AB258" s="582"/>
      <c r="AC258" s="582"/>
      <c r="AD258" s="582"/>
      <c r="AE258" s="582"/>
      <c r="AF258" s="582"/>
      <c r="AG258" s="582"/>
      <c r="AH258" s="582"/>
      <c r="AI258" s="582"/>
      <c r="AJ258" s="582"/>
      <c r="AK258" s="582"/>
      <c r="AL258" s="582"/>
      <c r="AM258" s="582"/>
      <c r="AN258" s="582"/>
      <c r="AO258" s="582"/>
      <c r="AP258" s="582"/>
      <c r="AQ258" s="582"/>
      <c r="AR258" s="582"/>
      <c r="AS258" s="582"/>
      <c r="AT258" s="582"/>
      <c r="AU258" s="582"/>
      <c r="AV258" s="582"/>
      <c r="AW258" s="582"/>
      <c r="AX258" s="582"/>
      <c r="AY258" s="582"/>
      <c r="AZ258" s="582"/>
      <c r="BA258" s="582"/>
      <c r="BB258" s="582"/>
      <c r="BC258" s="582"/>
    </row>
    <row r="259" spans="1:55" s="467" customFormat="1" hidden="1" x14ac:dyDescent="0.2">
      <c r="A259" s="581"/>
      <c r="B259" s="581"/>
      <c r="C259" s="582"/>
      <c r="F259" s="582"/>
      <c r="G259" s="582"/>
      <c r="L259" s="582"/>
      <c r="M259" s="582"/>
      <c r="N259" s="582"/>
      <c r="O259" s="582"/>
      <c r="P259" s="582"/>
      <c r="Q259" s="582"/>
      <c r="R259" s="582"/>
      <c r="S259" s="582"/>
      <c r="T259" s="582"/>
      <c r="U259" s="582"/>
      <c r="V259" s="582"/>
      <c r="W259" s="582"/>
      <c r="X259" s="582"/>
      <c r="Y259" s="582"/>
      <c r="Z259" s="582"/>
      <c r="AA259" s="582"/>
      <c r="AB259" s="582"/>
      <c r="AC259" s="582"/>
      <c r="AD259" s="582"/>
      <c r="AE259" s="582"/>
      <c r="AF259" s="582"/>
      <c r="AG259" s="582"/>
      <c r="AH259" s="582"/>
      <c r="AI259" s="582"/>
      <c r="AJ259" s="582"/>
      <c r="AK259" s="582"/>
      <c r="AL259" s="582"/>
      <c r="AM259" s="582"/>
      <c r="AN259" s="582"/>
      <c r="AO259" s="582"/>
      <c r="AP259" s="582"/>
      <c r="AQ259" s="582"/>
      <c r="AR259" s="582"/>
      <c r="AS259" s="582"/>
      <c r="AT259" s="582"/>
      <c r="AU259" s="582"/>
      <c r="AV259" s="582"/>
      <c r="AW259" s="582"/>
      <c r="AX259" s="582"/>
      <c r="AY259" s="582"/>
      <c r="AZ259" s="582"/>
      <c r="BA259" s="582"/>
      <c r="BB259" s="582"/>
      <c r="BC259" s="582"/>
    </row>
    <row r="260" spans="1:55" s="467" customFormat="1" hidden="1" x14ac:dyDescent="0.2">
      <c r="A260" s="581"/>
      <c r="B260" s="581"/>
      <c r="C260" s="582"/>
      <c r="F260" s="582"/>
      <c r="G260" s="582"/>
      <c r="L260" s="582"/>
      <c r="M260" s="582"/>
      <c r="N260" s="582"/>
      <c r="O260" s="582"/>
      <c r="P260" s="582"/>
      <c r="Q260" s="582"/>
      <c r="R260" s="582"/>
      <c r="S260" s="582"/>
      <c r="T260" s="582"/>
      <c r="U260" s="582"/>
      <c r="V260" s="582"/>
      <c r="W260" s="582"/>
      <c r="X260" s="582"/>
      <c r="Y260" s="582"/>
      <c r="Z260" s="582"/>
      <c r="AA260" s="582"/>
      <c r="AB260" s="582"/>
      <c r="AC260" s="582"/>
      <c r="AD260" s="582"/>
      <c r="AE260" s="582"/>
      <c r="AF260" s="582"/>
      <c r="AG260" s="582"/>
      <c r="AH260" s="582"/>
      <c r="AI260" s="582"/>
      <c r="AJ260" s="582"/>
      <c r="AK260" s="582"/>
      <c r="AL260" s="582"/>
      <c r="AM260" s="582"/>
      <c r="AN260" s="582"/>
      <c r="AO260" s="582"/>
      <c r="AP260" s="582"/>
      <c r="AQ260" s="582"/>
      <c r="AR260" s="582"/>
      <c r="AS260" s="582"/>
      <c r="AT260" s="582"/>
      <c r="AU260" s="582"/>
      <c r="AV260" s="582"/>
      <c r="AW260" s="582"/>
      <c r="AX260" s="582"/>
      <c r="AY260" s="582"/>
      <c r="AZ260" s="582"/>
      <c r="BA260" s="582"/>
      <c r="BB260" s="582"/>
      <c r="BC260" s="582"/>
    </row>
    <row r="261" spans="1:55" s="467" customFormat="1" hidden="1" x14ac:dyDescent="0.2">
      <c r="A261" s="581"/>
      <c r="B261" s="581"/>
      <c r="C261" s="582"/>
      <c r="F261" s="582"/>
      <c r="G261" s="582"/>
      <c r="L261" s="582"/>
      <c r="M261" s="582"/>
      <c r="N261" s="582"/>
      <c r="O261" s="582"/>
      <c r="P261" s="582"/>
      <c r="Q261" s="582"/>
      <c r="R261" s="582"/>
      <c r="S261" s="582"/>
      <c r="T261" s="582"/>
      <c r="U261" s="582"/>
      <c r="V261" s="582"/>
      <c r="W261" s="582"/>
      <c r="X261" s="582"/>
      <c r="Y261" s="582"/>
      <c r="Z261" s="582"/>
      <c r="AA261" s="582"/>
      <c r="AB261" s="582"/>
      <c r="AC261" s="582"/>
      <c r="AD261" s="582"/>
      <c r="AE261" s="582"/>
      <c r="AF261" s="582"/>
      <c r="AG261" s="582"/>
      <c r="AH261" s="582"/>
      <c r="AI261" s="582"/>
      <c r="AJ261" s="582"/>
      <c r="AK261" s="582"/>
      <c r="AL261" s="582"/>
      <c r="AM261" s="582"/>
      <c r="AN261" s="582"/>
      <c r="AO261" s="582"/>
      <c r="AP261" s="582"/>
      <c r="AQ261" s="582"/>
      <c r="AR261" s="582"/>
      <c r="AS261" s="582"/>
      <c r="AT261" s="582"/>
      <c r="AU261" s="582"/>
      <c r="AV261" s="582"/>
      <c r="AW261" s="582"/>
      <c r="AX261" s="582"/>
      <c r="AY261" s="582"/>
      <c r="AZ261" s="582"/>
      <c r="BA261" s="582"/>
      <c r="BB261" s="582"/>
      <c r="BC261" s="582"/>
    </row>
    <row r="262" spans="1:55" s="467" customFormat="1" hidden="1" x14ac:dyDescent="0.2">
      <c r="A262" s="581"/>
      <c r="B262" s="581"/>
      <c r="C262" s="582"/>
      <c r="F262" s="582"/>
      <c r="G262" s="582"/>
      <c r="L262" s="582"/>
      <c r="M262" s="582"/>
      <c r="N262" s="582"/>
      <c r="O262" s="582"/>
      <c r="P262" s="582"/>
      <c r="Q262" s="582"/>
      <c r="R262" s="582"/>
      <c r="S262" s="582"/>
      <c r="T262" s="582"/>
      <c r="U262" s="582"/>
      <c r="V262" s="582"/>
      <c r="W262" s="582"/>
      <c r="X262" s="582"/>
      <c r="Y262" s="582"/>
      <c r="Z262" s="582"/>
      <c r="AA262" s="582"/>
      <c r="AB262" s="582"/>
      <c r="AC262" s="582"/>
      <c r="AD262" s="582"/>
      <c r="AE262" s="582"/>
      <c r="AF262" s="582"/>
      <c r="AG262" s="582"/>
      <c r="AH262" s="582"/>
      <c r="AI262" s="582"/>
      <c r="AJ262" s="582"/>
      <c r="AK262" s="582"/>
      <c r="AL262" s="582"/>
      <c r="AM262" s="582"/>
      <c r="AN262" s="582"/>
      <c r="AO262" s="582"/>
      <c r="AP262" s="582"/>
      <c r="AQ262" s="582"/>
      <c r="AR262" s="582"/>
      <c r="AS262" s="582"/>
      <c r="AT262" s="582"/>
      <c r="AU262" s="582"/>
      <c r="AV262" s="582"/>
      <c r="AW262" s="582"/>
      <c r="AX262" s="582"/>
      <c r="AY262" s="582"/>
      <c r="AZ262" s="582"/>
      <c r="BA262" s="582"/>
      <c r="BB262" s="582"/>
      <c r="BC262" s="582"/>
    </row>
    <row r="263" spans="1:55" s="467" customFormat="1" hidden="1" x14ac:dyDescent="0.2">
      <c r="A263" s="581"/>
      <c r="B263" s="581"/>
      <c r="C263" s="582"/>
      <c r="F263" s="582"/>
      <c r="G263" s="582"/>
      <c r="L263" s="582"/>
      <c r="M263" s="582"/>
      <c r="N263" s="582"/>
      <c r="O263" s="582"/>
      <c r="P263" s="582"/>
      <c r="Q263" s="582"/>
      <c r="R263" s="582"/>
      <c r="S263" s="582"/>
      <c r="T263" s="582"/>
      <c r="U263" s="582"/>
      <c r="V263" s="582"/>
      <c r="W263" s="582"/>
      <c r="X263" s="582"/>
      <c r="Y263" s="582"/>
      <c r="Z263" s="582"/>
      <c r="AA263" s="582"/>
      <c r="AB263" s="582"/>
      <c r="AC263" s="582"/>
      <c r="AD263" s="582"/>
      <c r="AE263" s="582"/>
      <c r="AF263" s="582"/>
      <c r="AG263" s="582"/>
      <c r="AH263" s="582"/>
      <c r="AI263" s="582"/>
      <c r="AJ263" s="582"/>
      <c r="AK263" s="582"/>
      <c r="AL263" s="582"/>
      <c r="AM263" s="582"/>
      <c r="AN263" s="582"/>
      <c r="AO263" s="582"/>
      <c r="AP263" s="582"/>
      <c r="AQ263" s="582"/>
      <c r="AR263" s="582"/>
      <c r="AS263" s="582"/>
      <c r="AT263" s="582"/>
      <c r="AU263" s="582"/>
      <c r="AV263" s="582"/>
      <c r="AW263" s="582"/>
      <c r="AX263" s="582"/>
      <c r="AY263" s="582"/>
      <c r="AZ263" s="582"/>
      <c r="BA263" s="582"/>
      <c r="BB263" s="582"/>
      <c r="BC263" s="582"/>
    </row>
    <row r="264" spans="1:55" s="467" customFormat="1" hidden="1" x14ac:dyDescent="0.2">
      <c r="A264" s="581"/>
      <c r="B264" s="581"/>
      <c r="C264" s="582"/>
      <c r="F264" s="582"/>
      <c r="G264" s="582"/>
      <c r="L264" s="582"/>
      <c r="M264" s="582"/>
      <c r="N264" s="582"/>
      <c r="O264" s="582"/>
      <c r="P264" s="582"/>
      <c r="Q264" s="582"/>
      <c r="R264" s="582"/>
      <c r="S264" s="582"/>
      <c r="T264" s="582"/>
      <c r="U264" s="582"/>
      <c r="V264" s="582"/>
      <c r="W264" s="582"/>
      <c r="X264" s="582"/>
      <c r="Y264" s="582"/>
      <c r="Z264" s="582"/>
      <c r="AA264" s="582"/>
      <c r="AB264" s="582"/>
      <c r="AC264" s="582"/>
      <c r="AD264" s="582"/>
      <c r="AE264" s="582"/>
      <c r="AF264" s="582"/>
      <c r="AG264" s="582"/>
      <c r="AH264" s="582"/>
      <c r="AI264" s="582"/>
      <c r="AJ264" s="582"/>
      <c r="AK264" s="582"/>
      <c r="AL264" s="582"/>
      <c r="AM264" s="582"/>
      <c r="AN264" s="582"/>
      <c r="AO264" s="582"/>
      <c r="AP264" s="582"/>
      <c r="AQ264" s="582"/>
      <c r="AR264" s="582"/>
      <c r="AS264" s="582"/>
      <c r="AT264" s="582"/>
      <c r="AU264" s="582"/>
      <c r="AV264" s="582"/>
      <c r="AW264" s="582"/>
      <c r="AX264" s="582"/>
      <c r="AY264" s="582"/>
      <c r="AZ264" s="582"/>
      <c r="BA264" s="582"/>
      <c r="BB264" s="582"/>
      <c r="BC264" s="582"/>
    </row>
    <row r="265" spans="1:55" s="467" customFormat="1" hidden="1" x14ac:dyDescent="0.2">
      <c r="A265" s="581"/>
      <c r="B265" s="581"/>
      <c r="C265" s="582"/>
      <c r="F265" s="582"/>
      <c r="G265" s="582"/>
      <c r="L265" s="582"/>
      <c r="M265" s="582"/>
      <c r="N265" s="582"/>
      <c r="O265" s="582"/>
      <c r="P265" s="582"/>
      <c r="Q265" s="582"/>
      <c r="R265" s="582"/>
      <c r="S265" s="582"/>
      <c r="T265" s="582"/>
      <c r="U265" s="582"/>
      <c r="V265" s="582"/>
      <c r="W265" s="582"/>
      <c r="X265" s="582"/>
      <c r="Y265" s="582"/>
      <c r="Z265" s="582"/>
      <c r="AA265" s="582"/>
      <c r="AB265" s="582"/>
      <c r="AC265" s="582"/>
      <c r="AD265" s="582"/>
      <c r="AE265" s="582"/>
      <c r="AF265" s="582"/>
      <c r="AG265" s="582"/>
      <c r="AH265" s="582"/>
      <c r="AI265" s="582"/>
      <c r="AJ265" s="582"/>
      <c r="AK265" s="582"/>
      <c r="AL265" s="582"/>
      <c r="AM265" s="582"/>
      <c r="AN265" s="582"/>
      <c r="AO265" s="582"/>
      <c r="AP265" s="582"/>
      <c r="AQ265" s="582"/>
      <c r="AR265" s="582"/>
      <c r="AS265" s="582"/>
      <c r="AT265" s="582"/>
      <c r="AU265" s="582"/>
      <c r="AV265" s="582"/>
      <c r="AW265" s="582"/>
      <c r="AX265" s="582"/>
      <c r="AY265" s="582"/>
      <c r="AZ265" s="582"/>
      <c r="BA265" s="582"/>
      <c r="BB265" s="582"/>
      <c r="BC265" s="582"/>
    </row>
    <row r="266" spans="1:55" s="467" customFormat="1" hidden="1" x14ac:dyDescent="0.2">
      <c r="A266" s="581"/>
      <c r="B266" s="581"/>
      <c r="C266" s="582"/>
      <c r="F266" s="582"/>
      <c r="G266" s="582"/>
      <c r="L266" s="582"/>
      <c r="M266" s="582"/>
      <c r="N266" s="582"/>
      <c r="O266" s="582"/>
      <c r="P266" s="582"/>
      <c r="Q266" s="582"/>
      <c r="R266" s="582"/>
      <c r="S266" s="582"/>
      <c r="T266" s="582"/>
      <c r="U266" s="582"/>
      <c r="V266" s="582"/>
      <c r="W266" s="582"/>
      <c r="X266" s="582"/>
      <c r="Y266" s="582"/>
      <c r="Z266" s="582"/>
      <c r="AA266" s="582"/>
      <c r="AB266" s="582"/>
      <c r="AC266" s="582"/>
      <c r="AD266" s="582"/>
      <c r="AE266" s="582"/>
      <c r="AF266" s="582"/>
      <c r="AG266" s="582"/>
      <c r="AH266" s="582"/>
      <c r="AI266" s="582"/>
      <c r="AJ266" s="582"/>
      <c r="AK266" s="582"/>
      <c r="AL266" s="582"/>
      <c r="AM266" s="582"/>
      <c r="AN266" s="582"/>
      <c r="AO266" s="582"/>
      <c r="AP266" s="582"/>
      <c r="AQ266" s="582"/>
      <c r="AR266" s="582"/>
      <c r="AS266" s="582"/>
      <c r="AT266" s="582"/>
      <c r="AU266" s="582"/>
      <c r="AV266" s="582"/>
      <c r="AW266" s="582"/>
      <c r="AX266" s="582"/>
      <c r="AY266" s="582"/>
      <c r="AZ266" s="582"/>
      <c r="BA266" s="582"/>
      <c r="BB266" s="582"/>
      <c r="BC266" s="582"/>
    </row>
    <row r="267" spans="1:55" s="467" customFormat="1" hidden="1" x14ac:dyDescent="0.2">
      <c r="A267" s="581"/>
      <c r="B267" s="581"/>
      <c r="C267" s="582"/>
      <c r="F267" s="582"/>
      <c r="G267" s="582"/>
      <c r="L267" s="582"/>
      <c r="M267" s="582"/>
      <c r="N267" s="582"/>
      <c r="O267" s="582"/>
      <c r="P267" s="582"/>
      <c r="Q267" s="582"/>
      <c r="R267" s="582"/>
      <c r="S267" s="582"/>
      <c r="T267" s="582"/>
      <c r="U267" s="582"/>
      <c r="V267" s="582"/>
      <c r="W267" s="582"/>
      <c r="X267" s="582"/>
      <c r="Y267" s="582"/>
      <c r="Z267" s="582"/>
      <c r="AA267" s="582"/>
      <c r="AB267" s="582"/>
      <c r="AC267" s="582"/>
      <c r="AD267" s="582"/>
      <c r="AE267" s="582"/>
      <c r="AF267" s="582"/>
      <c r="AG267" s="582"/>
      <c r="AH267" s="582"/>
      <c r="AI267" s="582"/>
      <c r="AJ267" s="582"/>
      <c r="AK267" s="582"/>
      <c r="AL267" s="582"/>
      <c r="AM267" s="582"/>
      <c r="AN267" s="582"/>
      <c r="AO267" s="582"/>
      <c r="AP267" s="582"/>
      <c r="AQ267" s="582"/>
      <c r="AR267" s="582"/>
      <c r="AS267" s="582"/>
      <c r="AT267" s="582"/>
      <c r="AU267" s="582"/>
      <c r="AV267" s="582"/>
      <c r="AW267" s="582"/>
      <c r="AX267" s="582"/>
      <c r="AY267" s="582"/>
      <c r="AZ267" s="582"/>
      <c r="BA267" s="582"/>
      <c r="BB267" s="582"/>
      <c r="BC267" s="582"/>
    </row>
    <row r="268" spans="1:55" s="467" customFormat="1" hidden="1" x14ac:dyDescent="0.2">
      <c r="A268" s="581"/>
      <c r="B268" s="581"/>
      <c r="C268" s="582"/>
      <c r="F268" s="582"/>
      <c r="G268" s="582"/>
      <c r="L268" s="582"/>
      <c r="M268" s="582"/>
      <c r="N268" s="582"/>
      <c r="O268" s="582"/>
      <c r="P268" s="582"/>
      <c r="Q268" s="582"/>
      <c r="R268" s="582"/>
      <c r="S268" s="582"/>
      <c r="T268" s="582"/>
      <c r="U268" s="582"/>
      <c r="V268" s="582"/>
      <c r="W268" s="582"/>
      <c r="X268" s="582"/>
      <c r="Y268" s="582"/>
      <c r="Z268" s="582"/>
      <c r="AA268" s="582"/>
      <c r="AB268" s="582"/>
      <c r="AC268" s="582"/>
      <c r="AD268" s="582"/>
      <c r="AE268" s="582"/>
      <c r="AF268" s="582"/>
      <c r="AG268" s="582"/>
      <c r="AH268" s="582"/>
      <c r="AI268" s="582"/>
      <c r="AJ268" s="582"/>
      <c r="AK268" s="582"/>
      <c r="AL268" s="582"/>
      <c r="AM268" s="582"/>
      <c r="AN268" s="582"/>
      <c r="AO268" s="582"/>
      <c r="AP268" s="582"/>
      <c r="AQ268" s="582"/>
      <c r="AR268" s="582"/>
      <c r="AS268" s="582"/>
      <c r="AT268" s="582"/>
      <c r="AU268" s="582"/>
      <c r="AV268" s="582"/>
      <c r="AW268" s="582"/>
      <c r="AX268" s="582"/>
      <c r="AY268" s="582"/>
      <c r="AZ268" s="582"/>
      <c r="BA268" s="582"/>
      <c r="BB268" s="582"/>
      <c r="BC268" s="582"/>
    </row>
    <row r="269" spans="1:55" s="467" customFormat="1" hidden="1" x14ac:dyDescent="0.2">
      <c r="A269" s="581"/>
      <c r="B269" s="581"/>
      <c r="C269" s="582"/>
      <c r="F269" s="582"/>
      <c r="G269" s="582"/>
      <c r="L269" s="582"/>
      <c r="M269" s="582"/>
      <c r="N269" s="582"/>
      <c r="O269" s="582"/>
      <c r="P269" s="582"/>
      <c r="Q269" s="582"/>
      <c r="R269" s="582"/>
      <c r="S269" s="582"/>
      <c r="T269" s="582"/>
      <c r="U269" s="582"/>
      <c r="V269" s="582"/>
      <c r="W269" s="582"/>
      <c r="X269" s="582"/>
      <c r="Y269" s="582"/>
      <c r="Z269" s="582"/>
      <c r="AA269" s="582"/>
      <c r="AB269" s="582"/>
      <c r="AC269" s="582"/>
      <c r="AD269" s="582"/>
      <c r="AE269" s="582"/>
      <c r="AF269" s="582"/>
      <c r="AG269" s="582"/>
      <c r="AH269" s="582"/>
      <c r="AI269" s="582"/>
      <c r="AJ269" s="582"/>
      <c r="AK269" s="582"/>
      <c r="AL269" s="582"/>
      <c r="AM269" s="582"/>
      <c r="AN269" s="582"/>
      <c r="AO269" s="582"/>
      <c r="AP269" s="582"/>
      <c r="AQ269" s="582"/>
      <c r="AR269" s="582"/>
      <c r="AS269" s="582"/>
      <c r="AT269" s="582"/>
      <c r="AU269" s="582"/>
      <c r="AV269" s="582"/>
      <c r="AW269" s="582"/>
      <c r="AX269" s="582"/>
      <c r="AY269" s="582"/>
      <c r="AZ269" s="582"/>
      <c r="BA269" s="582"/>
      <c r="BB269" s="582"/>
      <c r="BC269" s="582"/>
    </row>
    <row r="270" spans="1:55" s="467" customFormat="1" hidden="1" x14ac:dyDescent="0.2">
      <c r="A270" s="581"/>
      <c r="B270" s="581"/>
      <c r="C270" s="582"/>
      <c r="F270" s="582"/>
      <c r="G270" s="582"/>
      <c r="L270" s="582"/>
      <c r="M270" s="582"/>
      <c r="N270" s="582"/>
      <c r="O270" s="582"/>
      <c r="P270" s="582"/>
      <c r="Q270" s="582"/>
      <c r="R270" s="582"/>
      <c r="S270" s="582"/>
      <c r="T270" s="582"/>
      <c r="U270" s="582"/>
      <c r="V270" s="582"/>
      <c r="W270" s="582"/>
      <c r="X270" s="582"/>
      <c r="Y270" s="582"/>
      <c r="Z270" s="582"/>
      <c r="AA270" s="582"/>
      <c r="AB270" s="582"/>
      <c r="AC270" s="582"/>
      <c r="AD270" s="582"/>
      <c r="AE270" s="582"/>
      <c r="AF270" s="582"/>
      <c r="AG270" s="582"/>
      <c r="AH270" s="582"/>
      <c r="AI270" s="582"/>
      <c r="AJ270" s="582"/>
      <c r="AK270" s="582"/>
      <c r="AL270" s="582"/>
      <c r="AM270" s="582"/>
      <c r="AN270" s="582"/>
      <c r="AO270" s="582"/>
      <c r="AP270" s="582"/>
      <c r="AQ270" s="582"/>
      <c r="AR270" s="582"/>
      <c r="AS270" s="582"/>
      <c r="AT270" s="582"/>
      <c r="AU270" s="582"/>
      <c r="AV270" s="582"/>
      <c r="AW270" s="582"/>
      <c r="AX270" s="582"/>
      <c r="AY270" s="582"/>
      <c r="AZ270" s="582"/>
      <c r="BA270" s="582"/>
      <c r="BB270" s="582"/>
      <c r="BC270" s="582"/>
    </row>
    <row r="271" spans="1:55" s="467" customFormat="1" hidden="1" x14ac:dyDescent="0.2">
      <c r="A271" s="581"/>
      <c r="B271" s="581"/>
      <c r="C271" s="582"/>
      <c r="F271" s="582"/>
      <c r="G271" s="582"/>
      <c r="L271" s="582"/>
      <c r="M271" s="582"/>
      <c r="N271" s="582"/>
      <c r="O271" s="582"/>
      <c r="P271" s="582"/>
      <c r="Q271" s="582"/>
      <c r="R271" s="582"/>
      <c r="S271" s="582"/>
      <c r="T271" s="582"/>
      <c r="U271" s="582"/>
      <c r="V271" s="582"/>
      <c r="W271" s="582"/>
      <c r="X271" s="582"/>
      <c r="Y271" s="582"/>
      <c r="Z271" s="582"/>
      <c r="AA271" s="582"/>
      <c r="AB271" s="582"/>
      <c r="AC271" s="582"/>
      <c r="AD271" s="582"/>
      <c r="AE271" s="582"/>
      <c r="AF271" s="582"/>
      <c r="AG271" s="582"/>
      <c r="AH271" s="582"/>
      <c r="AI271" s="582"/>
      <c r="AJ271" s="582"/>
      <c r="AK271" s="582"/>
      <c r="AL271" s="582"/>
      <c r="AM271" s="582"/>
      <c r="AN271" s="582"/>
      <c r="AO271" s="582"/>
      <c r="AP271" s="582"/>
      <c r="AQ271" s="582"/>
      <c r="AR271" s="582"/>
      <c r="AS271" s="582"/>
      <c r="AT271" s="582"/>
      <c r="AU271" s="582"/>
      <c r="AV271" s="582"/>
      <c r="AW271" s="582"/>
      <c r="AX271" s="582"/>
      <c r="AY271" s="582"/>
      <c r="AZ271" s="582"/>
      <c r="BA271" s="582"/>
      <c r="BB271" s="582"/>
      <c r="BC271" s="582"/>
    </row>
    <row r="272" spans="1:55" s="467" customFormat="1" hidden="1" x14ac:dyDescent="0.2">
      <c r="A272" s="581"/>
      <c r="B272" s="581"/>
      <c r="C272" s="582"/>
      <c r="F272" s="582"/>
      <c r="G272" s="582"/>
      <c r="L272" s="582"/>
      <c r="M272" s="582"/>
      <c r="N272" s="582"/>
      <c r="O272" s="582"/>
      <c r="P272" s="582"/>
      <c r="Q272" s="582"/>
      <c r="R272" s="582"/>
      <c r="S272" s="582"/>
      <c r="T272" s="582"/>
      <c r="U272" s="582"/>
      <c r="V272" s="582"/>
      <c r="W272" s="582"/>
      <c r="X272" s="582"/>
      <c r="Y272" s="582"/>
      <c r="Z272" s="582"/>
      <c r="AA272" s="582"/>
      <c r="AB272" s="582"/>
      <c r="AC272" s="582"/>
      <c r="AD272" s="582"/>
      <c r="AE272" s="582"/>
      <c r="AF272" s="582"/>
      <c r="AG272" s="582"/>
      <c r="AH272" s="582"/>
      <c r="AI272" s="582"/>
      <c r="AJ272" s="582"/>
      <c r="AK272" s="582"/>
      <c r="AL272" s="582"/>
      <c r="AM272" s="582"/>
      <c r="AN272" s="582"/>
      <c r="AO272" s="582"/>
      <c r="AP272" s="582"/>
      <c r="AQ272" s="582"/>
      <c r="AR272" s="582"/>
      <c r="AS272" s="582"/>
      <c r="AT272" s="582"/>
      <c r="AU272" s="582"/>
      <c r="AV272" s="582"/>
      <c r="AW272" s="582"/>
      <c r="AX272" s="582"/>
      <c r="AY272" s="582"/>
      <c r="AZ272" s="582"/>
      <c r="BA272" s="582"/>
      <c r="BB272" s="582"/>
      <c r="BC272" s="582"/>
    </row>
    <row r="273" spans="1:55" s="467" customFormat="1" hidden="1" x14ac:dyDescent="0.2">
      <c r="A273" s="581"/>
      <c r="B273" s="581"/>
      <c r="C273" s="582"/>
      <c r="F273" s="582"/>
      <c r="G273" s="582"/>
      <c r="L273" s="582"/>
      <c r="M273" s="582"/>
      <c r="N273" s="582"/>
      <c r="O273" s="582"/>
      <c r="P273" s="582"/>
      <c r="Q273" s="582"/>
      <c r="R273" s="582"/>
      <c r="S273" s="582"/>
      <c r="T273" s="582"/>
      <c r="U273" s="582"/>
      <c r="V273" s="582"/>
      <c r="W273" s="582"/>
      <c r="X273" s="582"/>
      <c r="Y273" s="582"/>
      <c r="Z273" s="582"/>
      <c r="AA273" s="582"/>
      <c r="AB273" s="582"/>
      <c r="AC273" s="582"/>
      <c r="AD273" s="582"/>
      <c r="AE273" s="582"/>
      <c r="AF273" s="582"/>
      <c r="AG273" s="582"/>
      <c r="AH273" s="582"/>
      <c r="AI273" s="582"/>
      <c r="AJ273" s="582"/>
      <c r="AK273" s="582"/>
      <c r="AL273" s="582"/>
      <c r="AM273" s="582"/>
      <c r="AN273" s="582"/>
      <c r="AO273" s="582"/>
      <c r="AP273" s="582"/>
      <c r="AQ273" s="582"/>
      <c r="AR273" s="582"/>
      <c r="AS273" s="582"/>
      <c r="AT273" s="582"/>
      <c r="AU273" s="582"/>
      <c r="AV273" s="582"/>
      <c r="AW273" s="582"/>
      <c r="AX273" s="582"/>
      <c r="AY273" s="582"/>
      <c r="AZ273" s="582"/>
      <c r="BA273" s="582"/>
      <c r="BB273" s="582"/>
      <c r="BC273" s="582"/>
    </row>
    <row r="274" spans="1:55" s="467" customFormat="1" hidden="1" x14ac:dyDescent="0.2">
      <c r="A274" s="581"/>
      <c r="B274" s="581"/>
      <c r="C274" s="582"/>
      <c r="F274" s="582"/>
      <c r="G274" s="582"/>
      <c r="L274" s="582"/>
      <c r="M274" s="582"/>
      <c r="N274" s="582"/>
      <c r="O274" s="582"/>
      <c r="P274" s="582"/>
      <c r="Q274" s="582"/>
      <c r="R274" s="582"/>
      <c r="S274" s="582"/>
      <c r="T274" s="582"/>
      <c r="U274" s="582"/>
      <c r="V274" s="582"/>
      <c r="W274" s="582"/>
      <c r="X274" s="582"/>
      <c r="Y274" s="582"/>
      <c r="Z274" s="582"/>
      <c r="AA274" s="582"/>
      <c r="AB274" s="582"/>
      <c r="AC274" s="582"/>
      <c r="AD274" s="582"/>
      <c r="AE274" s="582"/>
      <c r="AF274" s="582"/>
      <c r="AG274" s="582"/>
      <c r="AH274" s="582"/>
      <c r="AI274" s="582"/>
      <c r="AJ274" s="582"/>
      <c r="AK274" s="582"/>
      <c r="AL274" s="582"/>
      <c r="AM274" s="582"/>
      <c r="AN274" s="582"/>
      <c r="AO274" s="582"/>
      <c r="AP274" s="582"/>
      <c r="AQ274" s="582"/>
      <c r="AR274" s="582"/>
      <c r="AS274" s="582"/>
      <c r="AT274" s="582"/>
      <c r="AU274" s="582"/>
      <c r="AV274" s="582"/>
      <c r="AW274" s="582"/>
      <c r="AX274" s="582"/>
      <c r="AY274" s="582"/>
      <c r="AZ274" s="582"/>
      <c r="BA274" s="582"/>
      <c r="BB274" s="582"/>
      <c r="BC274" s="582"/>
    </row>
    <row r="275" spans="1:55" s="467" customFormat="1" hidden="1" x14ac:dyDescent="0.2">
      <c r="A275" s="581"/>
      <c r="B275" s="581"/>
      <c r="C275" s="582"/>
      <c r="F275" s="582"/>
      <c r="G275" s="582"/>
      <c r="L275" s="582"/>
      <c r="M275" s="582"/>
      <c r="N275" s="582"/>
      <c r="O275" s="582"/>
      <c r="P275" s="582"/>
      <c r="Q275" s="582"/>
      <c r="R275" s="582"/>
      <c r="S275" s="582"/>
      <c r="T275" s="582"/>
      <c r="U275" s="582"/>
      <c r="V275" s="582"/>
      <c r="W275" s="582"/>
      <c r="X275" s="582"/>
      <c r="Y275" s="582"/>
      <c r="Z275" s="582"/>
      <c r="AA275" s="582"/>
      <c r="AB275" s="582"/>
      <c r="AC275" s="582"/>
      <c r="AD275" s="582"/>
      <c r="AE275" s="582"/>
      <c r="AF275" s="582"/>
      <c r="AG275" s="582"/>
      <c r="AH275" s="582"/>
      <c r="AI275" s="582"/>
      <c r="AJ275" s="582"/>
      <c r="AK275" s="582"/>
      <c r="AL275" s="582"/>
      <c r="AM275" s="582"/>
      <c r="AN275" s="582"/>
      <c r="AO275" s="582"/>
      <c r="AP275" s="582"/>
      <c r="AQ275" s="582"/>
      <c r="AR275" s="582"/>
      <c r="AS275" s="582"/>
      <c r="AT275" s="582"/>
      <c r="AU275" s="582"/>
      <c r="AV275" s="582"/>
      <c r="AW275" s="582"/>
      <c r="AX275" s="582"/>
      <c r="AY275" s="582"/>
      <c r="AZ275" s="582"/>
      <c r="BA275" s="582"/>
      <c r="BB275" s="582"/>
      <c r="BC275" s="582"/>
    </row>
    <row r="276" spans="1:55" s="467" customFormat="1" hidden="1" x14ac:dyDescent="0.2">
      <c r="A276" s="581"/>
      <c r="B276" s="581"/>
      <c r="C276" s="582"/>
      <c r="F276" s="582"/>
      <c r="G276" s="582"/>
      <c r="L276" s="582"/>
      <c r="M276" s="582"/>
      <c r="N276" s="582"/>
      <c r="O276" s="582"/>
      <c r="P276" s="582"/>
      <c r="Q276" s="582"/>
      <c r="R276" s="582"/>
      <c r="S276" s="582"/>
      <c r="T276" s="582"/>
      <c r="U276" s="582"/>
      <c r="V276" s="582"/>
      <c r="W276" s="582"/>
      <c r="X276" s="582"/>
      <c r="Y276" s="582"/>
      <c r="Z276" s="582"/>
      <c r="AA276" s="582"/>
      <c r="AB276" s="582"/>
      <c r="AC276" s="582"/>
      <c r="AD276" s="582"/>
      <c r="AE276" s="582"/>
      <c r="AF276" s="582"/>
      <c r="AG276" s="582"/>
      <c r="AH276" s="582"/>
      <c r="AI276" s="582"/>
      <c r="AJ276" s="582"/>
      <c r="AK276" s="582"/>
      <c r="AL276" s="582"/>
      <c r="AM276" s="582"/>
      <c r="AN276" s="582"/>
      <c r="AO276" s="582"/>
      <c r="AP276" s="582"/>
      <c r="AQ276" s="582"/>
      <c r="AR276" s="582"/>
      <c r="AS276" s="582"/>
      <c r="AT276" s="582"/>
      <c r="AU276" s="582"/>
      <c r="AV276" s="582"/>
      <c r="AW276" s="582"/>
      <c r="AX276" s="582"/>
      <c r="AY276" s="582"/>
      <c r="AZ276" s="582"/>
      <c r="BA276" s="582"/>
      <c r="BB276" s="582"/>
      <c r="BC276" s="582"/>
    </row>
    <row r="277" spans="1:55" s="467" customFormat="1" hidden="1" x14ac:dyDescent="0.2">
      <c r="A277" s="581"/>
      <c r="B277" s="581"/>
      <c r="C277" s="582"/>
      <c r="F277" s="582"/>
      <c r="G277" s="582"/>
      <c r="L277" s="582"/>
      <c r="M277" s="582"/>
      <c r="N277" s="582"/>
      <c r="O277" s="582"/>
      <c r="P277" s="582"/>
      <c r="Q277" s="582"/>
      <c r="R277" s="582"/>
      <c r="S277" s="582"/>
      <c r="T277" s="582"/>
      <c r="U277" s="582"/>
      <c r="V277" s="582"/>
      <c r="W277" s="582"/>
      <c r="X277" s="582"/>
      <c r="Y277" s="582"/>
      <c r="Z277" s="582"/>
      <c r="AA277" s="582"/>
      <c r="AB277" s="582"/>
      <c r="AC277" s="582"/>
      <c r="AD277" s="582"/>
      <c r="AE277" s="582"/>
      <c r="AF277" s="582"/>
      <c r="AG277" s="582"/>
      <c r="AH277" s="582"/>
      <c r="AI277" s="582"/>
      <c r="AJ277" s="582"/>
      <c r="AK277" s="582"/>
      <c r="AL277" s="582"/>
      <c r="AM277" s="582"/>
      <c r="AN277" s="582"/>
      <c r="AO277" s="582"/>
      <c r="AP277" s="582"/>
      <c r="AQ277" s="582"/>
      <c r="AR277" s="582"/>
      <c r="AS277" s="582"/>
      <c r="AT277" s="582"/>
      <c r="AU277" s="582"/>
      <c r="AV277" s="582"/>
      <c r="AW277" s="582"/>
      <c r="AX277" s="582"/>
      <c r="AY277" s="582"/>
      <c r="AZ277" s="582"/>
      <c r="BA277" s="582"/>
      <c r="BB277" s="582"/>
      <c r="BC277" s="582"/>
    </row>
    <row r="278" spans="1:55" s="467" customFormat="1" hidden="1" x14ac:dyDescent="0.2">
      <c r="A278" s="581"/>
      <c r="B278" s="581"/>
      <c r="C278" s="582"/>
      <c r="F278" s="582"/>
      <c r="G278" s="582"/>
      <c r="L278" s="582"/>
      <c r="M278" s="582"/>
      <c r="N278" s="582"/>
      <c r="O278" s="582"/>
      <c r="P278" s="582"/>
      <c r="Q278" s="582"/>
      <c r="R278" s="582"/>
      <c r="S278" s="582"/>
      <c r="T278" s="582"/>
      <c r="U278" s="582"/>
      <c r="V278" s="582"/>
      <c r="W278" s="582"/>
      <c r="X278" s="582"/>
      <c r="Y278" s="582"/>
      <c r="Z278" s="582"/>
      <c r="AA278" s="582"/>
      <c r="AB278" s="582"/>
      <c r="AC278" s="582"/>
      <c r="AD278" s="582"/>
      <c r="AE278" s="582"/>
      <c r="AF278" s="582"/>
      <c r="AG278" s="582"/>
      <c r="AH278" s="582"/>
      <c r="AI278" s="582"/>
      <c r="AJ278" s="582"/>
      <c r="AK278" s="582"/>
      <c r="AL278" s="582"/>
      <c r="AM278" s="582"/>
      <c r="AN278" s="582"/>
      <c r="AO278" s="582"/>
      <c r="AP278" s="582"/>
      <c r="AQ278" s="582"/>
      <c r="AR278" s="582"/>
      <c r="AS278" s="582"/>
      <c r="AT278" s="582"/>
      <c r="AU278" s="582"/>
      <c r="AV278" s="582"/>
      <c r="AW278" s="582"/>
      <c r="AX278" s="582"/>
      <c r="AY278" s="582"/>
      <c r="AZ278" s="582"/>
      <c r="BA278" s="582"/>
      <c r="BB278" s="582"/>
      <c r="BC278" s="582"/>
    </row>
    <row r="279" spans="1:55" s="467" customFormat="1" hidden="1" x14ac:dyDescent="0.2">
      <c r="A279" s="581"/>
      <c r="B279" s="581"/>
      <c r="C279" s="582"/>
      <c r="F279" s="582"/>
      <c r="G279" s="582"/>
      <c r="L279" s="582"/>
      <c r="M279" s="582"/>
      <c r="N279" s="582"/>
      <c r="O279" s="582"/>
      <c r="P279" s="582"/>
      <c r="Q279" s="582"/>
      <c r="R279" s="582"/>
      <c r="S279" s="582"/>
      <c r="T279" s="582"/>
      <c r="U279" s="582"/>
      <c r="V279" s="582"/>
      <c r="W279" s="582"/>
      <c r="X279" s="582"/>
      <c r="Y279" s="582"/>
      <c r="Z279" s="582"/>
      <c r="AA279" s="582"/>
      <c r="AB279" s="582"/>
      <c r="AC279" s="582"/>
      <c r="AD279" s="582"/>
      <c r="AE279" s="582"/>
      <c r="AF279" s="582"/>
      <c r="AG279" s="582"/>
      <c r="AH279" s="582"/>
      <c r="AI279" s="582"/>
      <c r="AJ279" s="582"/>
      <c r="AK279" s="582"/>
      <c r="AL279" s="582"/>
      <c r="AM279" s="582"/>
      <c r="AN279" s="582"/>
      <c r="AO279" s="582"/>
      <c r="AP279" s="582"/>
      <c r="AQ279" s="582"/>
      <c r="AR279" s="582"/>
      <c r="AS279" s="582"/>
      <c r="AT279" s="582"/>
      <c r="AU279" s="582"/>
      <c r="AV279" s="582"/>
      <c r="AW279" s="582"/>
      <c r="AX279" s="582"/>
      <c r="AY279" s="582"/>
      <c r="AZ279" s="582"/>
      <c r="BA279" s="582"/>
      <c r="BB279" s="582"/>
      <c r="BC279" s="582"/>
    </row>
    <row r="280" spans="1:55" s="467" customFormat="1" hidden="1" x14ac:dyDescent="0.2">
      <c r="A280" s="581"/>
      <c r="B280" s="581"/>
      <c r="C280" s="582"/>
      <c r="F280" s="582"/>
      <c r="G280" s="582"/>
      <c r="L280" s="582"/>
      <c r="M280" s="582"/>
      <c r="N280" s="582"/>
      <c r="O280" s="582"/>
      <c r="P280" s="582"/>
      <c r="Q280" s="582"/>
      <c r="R280" s="582"/>
      <c r="S280" s="582"/>
      <c r="T280" s="582"/>
      <c r="U280" s="582"/>
      <c r="V280" s="582"/>
      <c r="W280" s="582"/>
      <c r="X280" s="582"/>
      <c r="Y280" s="582"/>
      <c r="Z280" s="582"/>
      <c r="AA280" s="582"/>
      <c r="AB280" s="582"/>
      <c r="AC280" s="582"/>
      <c r="AD280" s="582"/>
      <c r="AE280" s="582"/>
      <c r="AF280" s="582"/>
      <c r="AG280" s="582"/>
      <c r="AH280" s="582"/>
      <c r="AI280" s="582"/>
      <c r="AJ280" s="582"/>
      <c r="AK280" s="582"/>
      <c r="AL280" s="582"/>
      <c r="AM280" s="582"/>
      <c r="AN280" s="582"/>
      <c r="AO280" s="582"/>
      <c r="AP280" s="582"/>
      <c r="AQ280" s="582"/>
      <c r="AR280" s="582"/>
      <c r="AS280" s="582"/>
      <c r="AT280" s="582"/>
      <c r="AU280" s="582"/>
      <c r="AV280" s="582"/>
      <c r="AW280" s="582"/>
      <c r="AX280" s="582"/>
      <c r="AY280" s="582"/>
      <c r="AZ280" s="582"/>
      <c r="BA280" s="582"/>
      <c r="BB280" s="582"/>
      <c r="BC280" s="582"/>
    </row>
    <row r="281" spans="1:55" s="467" customFormat="1" hidden="1" x14ac:dyDescent="0.2">
      <c r="A281" s="581"/>
      <c r="B281" s="581"/>
      <c r="C281" s="582"/>
      <c r="F281" s="582"/>
      <c r="G281" s="582"/>
      <c r="L281" s="582"/>
      <c r="M281" s="582"/>
      <c r="N281" s="582"/>
      <c r="O281" s="582"/>
      <c r="P281" s="582"/>
      <c r="Q281" s="582"/>
      <c r="R281" s="582"/>
      <c r="S281" s="582"/>
      <c r="T281" s="582"/>
      <c r="U281" s="582"/>
      <c r="V281" s="582"/>
      <c r="W281" s="582"/>
      <c r="X281" s="582"/>
      <c r="Y281" s="582"/>
      <c r="Z281" s="582"/>
      <c r="AA281" s="582"/>
      <c r="AB281" s="582"/>
      <c r="AC281" s="582"/>
      <c r="AD281" s="582"/>
      <c r="AE281" s="582"/>
      <c r="AF281" s="582"/>
      <c r="AG281" s="582"/>
      <c r="AH281" s="582"/>
      <c r="AI281" s="582"/>
      <c r="AJ281" s="582"/>
      <c r="AK281" s="582"/>
      <c r="AL281" s="582"/>
      <c r="AM281" s="582"/>
      <c r="AN281" s="582"/>
      <c r="AO281" s="582"/>
      <c r="AP281" s="582"/>
      <c r="AQ281" s="582"/>
      <c r="AR281" s="582"/>
      <c r="AS281" s="582"/>
      <c r="AT281" s="582"/>
      <c r="AU281" s="582"/>
      <c r="AV281" s="582"/>
      <c r="AW281" s="582"/>
      <c r="AX281" s="582"/>
      <c r="AY281" s="582"/>
      <c r="AZ281" s="582"/>
      <c r="BA281" s="582"/>
      <c r="BB281" s="582"/>
      <c r="BC281" s="582"/>
    </row>
    <row r="282" spans="1:55" s="467" customFormat="1" hidden="1" x14ac:dyDescent="0.2">
      <c r="A282" s="581"/>
      <c r="B282" s="581"/>
      <c r="C282" s="582"/>
      <c r="F282" s="582"/>
      <c r="G282" s="582"/>
      <c r="L282" s="582"/>
      <c r="M282" s="582"/>
      <c r="N282" s="582"/>
      <c r="O282" s="582"/>
      <c r="P282" s="582"/>
      <c r="Q282" s="582"/>
      <c r="R282" s="582"/>
      <c r="S282" s="582"/>
      <c r="T282" s="582"/>
      <c r="U282" s="582"/>
      <c r="V282" s="582"/>
      <c r="W282" s="582"/>
      <c r="X282" s="582"/>
      <c r="Y282" s="582"/>
      <c r="Z282" s="582"/>
      <c r="AA282" s="582"/>
      <c r="AB282" s="582"/>
      <c r="AC282" s="582"/>
      <c r="AD282" s="582"/>
      <c r="AE282" s="582"/>
      <c r="AF282" s="582"/>
      <c r="AG282" s="582"/>
      <c r="AH282" s="582"/>
      <c r="AI282" s="582"/>
      <c r="AJ282" s="582"/>
      <c r="AK282" s="582"/>
      <c r="AL282" s="582"/>
      <c r="AM282" s="582"/>
      <c r="AN282" s="582"/>
      <c r="AO282" s="582"/>
      <c r="AP282" s="582"/>
      <c r="AQ282" s="582"/>
      <c r="AR282" s="582"/>
      <c r="AS282" s="582"/>
      <c r="AT282" s="582"/>
      <c r="AU282" s="582"/>
      <c r="AV282" s="582"/>
      <c r="AW282" s="582"/>
      <c r="AX282" s="582"/>
      <c r="AY282" s="582"/>
      <c r="AZ282" s="582"/>
      <c r="BA282" s="582"/>
      <c r="BB282" s="582"/>
      <c r="BC282" s="582"/>
    </row>
    <row r="283" spans="1:55" s="467" customFormat="1" hidden="1" x14ac:dyDescent="0.2">
      <c r="A283" s="581"/>
      <c r="B283" s="581"/>
      <c r="C283" s="582"/>
      <c r="F283" s="582"/>
      <c r="G283" s="582"/>
      <c r="L283" s="582"/>
      <c r="M283" s="582"/>
      <c r="N283" s="582"/>
      <c r="O283" s="582"/>
      <c r="P283" s="582"/>
      <c r="Q283" s="582"/>
      <c r="R283" s="582"/>
      <c r="S283" s="582"/>
      <c r="T283" s="582"/>
      <c r="U283" s="582"/>
      <c r="V283" s="582"/>
      <c r="W283" s="582"/>
      <c r="X283" s="582"/>
      <c r="Y283" s="582"/>
      <c r="Z283" s="582"/>
      <c r="AA283" s="582"/>
      <c r="AB283" s="582"/>
      <c r="AC283" s="582"/>
      <c r="AD283" s="582"/>
      <c r="AE283" s="582"/>
      <c r="AF283" s="582"/>
      <c r="AG283" s="582"/>
      <c r="AH283" s="582"/>
      <c r="AI283" s="582"/>
      <c r="AJ283" s="582"/>
      <c r="AK283" s="582"/>
      <c r="AL283" s="582"/>
      <c r="AM283" s="582"/>
      <c r="AN283" s="582"/>
      <c r="AO283" s="582"/>
      <c r="AP283" s="582"/>
      <c r="AQ283" s="582"/>
      <c r="AR283" s="582"/>
      <c r="AS283" s="582"/>
      <c r="AT283" s="582"/>
      <c r="AU283" s="582"/>
      <c r="AV283" s="582"/>
      <c r="AW283" s="582"/>
      <c r="AX283" s="582"/>
      <c r="AY283" s="582"/>
      <c r="AZ283" s="582"/>
      <c r="BA283" s="582"/>
      <c r="BB283" s="582"/>
      <c r="BC283" s="582"/>
    </row>
    <row r="284" spans="1:55" s="467" customFormat="1" hidden="1" x14ac:dyDescent="0.2">
      <c r="A284" s="581"/>
      <c r="B284" s="581"/>
      <c r="C284" s="582"/>
      <c r="F284" s="582"/>
      <c r="G284" s="582"/>
      <c r="L284" s="582"/>
      <c r="M284" s="582"/>
      <c r="N284" s="582"/>
      <c r="O284" s="582"/>
      <c r="P284" s="582"/>
      <c r="Q284" s="582"/>
      <c r="R284" s="582"/>
      <c r="S284" s="582"/>
      <c r="T284" s="582"/>
      <c r="U284" s="582"/>
      <c r="V284" s="582"/>
      <c r="W284" s="582"/>
      <c r="X284" s="582"/>
      <c r="Y284" s="582"/>
      <c r="Z284" s="582"/>
      <c r="AA284" s="582"/>
      <c r="AB284" s="582"/>
      <c r="AC284" s="582"/>
      <c r="AD284" s="582"/>
      <c r="AE284" s="582"/>
      <c r="AF284" s="582"/>
      <c r="AG284" s="582"/>
      <c r="AH284" s="582"/>
      <c r="AI284" s="582"/>
      <c r="AJ284" s="582"/>
      <c r="AK284" s="582"/>
      <c r="AL284" s="582"/>
      <c r="AM284" s="582"/>
      <c r="AN284" s="582"/>
      <c r="AO284" s="582"/>
      <c r="AP284" s="582"/>
      <c r="AQ284" s="582"/>
      <c r="AR284" s="582"/>
      <c r="AS284" s="582"/>
      <c r="AT284" s="582"/>
      <c r="AU284" s="582"/>
      <c r="AV284" s="582"/>
      <c r="AW284" s="582"/>
      <c r="AX284" s="582"/>
      <c r="AY284" s="582"/>
      <c r="AZ284" s="582"/>
      <c r="BA284" s="582"/>
      <c r="BB284" s="582"/>
      <c r="BC284" s="582"/>
    </row>
    <row r="285" spans="1:55" s="467" customFormat="1" hidden="1" x14ac:dyDescent="0.2">
      <c r="A285" s="581"/>
      <c r="B285" s="581"/>
      <c r="C285" s="582"/>
      <c r="F285" s="582"/>
      <c r="G285" s="582"/>
      <c r="L285" s="582"/>
      <c r="M285" s="582"/>
      <c r="N285" s="582"/>
      <c r="O285" s="582"/>
      <c r="P285" s="582"/>
      <c r="Q285" s="582"/>
      <c r="R285" s="582"/>
      <c r="S285" s="582"/>
      <c r="T285" s="582"/>
      <c r="U285" s="582"/>
      <c r="V285" s="582"/>
      <c r="W285" s="582"/>
      <c r="X285" s="582"/>
      <c r="Y285" s="582"/>
      <c r="Z285" s="582"/>
      <c r="AA285" s="582"/>
      <c r="AB285" s="582"/>
      <c r="AC285" s="582"/>
      <c r="AD285" s="582"/>
      <c r="AE285" s="582"/>
      <c r="AF285" s="582"/>
      <c r="AG285" s="582"/>
      <c r="AH285" s="582"/>
      <c r="AI285" s="582"/>
      <c r="AJ285" s="582"/>
      <c r="AK285" s="582"/>
      <c r="AL285" s="582"/>
      <c r="AM285" s="582"/>
      <c r="AN285" s="582"/>
      <c r="AO285" s="582"/>
      <c r="AP285" s="582"/>
      <c r="AQ285" s="582"/>
      <c r="AR285" s="582"/>
      <c r="AS285" s="582"/>
      <c r="AT285" s="582"/>
      <c r="AU285" s="582"/>
      <c r="AV285" s="582"/>
      <c r="AW285" s="582"/>
      <c r="AX285" s="582"/>
      <c r="AY285" s="582"/>
      <c r="AZ285" s="582"/>
      <c r="BA285" s="582"/>
      <c r="BB285" s="582"/>
      <c r="BC285" s="582"/>
    </row>
    <row r="286" spans="1:55" s="467" customFormat="1" hidden="1" x14ac:dyDescent="0.2">
      <c r="A286" s="581"/>
      <c r="B286" s="581"/>
      <c r="C286" s="582"/>
      <c r="F286" s="582"/>
      <c r="G286" s="582"/>
      <c r="L286" s="582"/>
      <c r="M286" s="582"/>
      <c r="N286" s="582"/>
      <c r="O286" s="582"/>
      <c r="P286" s="582"/>
      <c r="Q286" s="582"/>
      <c r="R286" s="582"/>
      <c r="S286" s="582"/>
      <c r="T286" s="582"/>
      <c r="U286" s="582"/>
      <c r="V286" s="582"/>
      <c r="W286" s="582"/>
      <c r="X286" s="582"/>
      <c r="Y286" s="582"/>
      <c r="Z286" s="582"/>
      <c r="AA286" s="582"/>
      <c r="AB286" s="582"/>
      <c r="AC286" s="582"/>
      <c r="AD286" s="582"/>
      <c r="AE286" s="582"/>
      <c r="AF286" s="582"/>
      <c r="AG286" s="582"/>
      <c r="AH286" s="582"/>
      <c r="AI286" s="582"/>
      <c r="AJ286" s="582"/>
      <c r="AK286" s="582"/>
      <c r="AL286" s="582"/>
      <c r="AM286" s="582"/>
      <c r="AN286" s="582"/>
      <c r="AO286" s="582"/>
      <c r="AP286" s="582"/>
      <c r="AQ286" s="582"/>
      <c r="AR286" s="582"/>
      <c r="AS286" s="582"/>
      <c r="AT286" s="582"/>
      <c r="AU286" s="582"/>
      <c r="AV286" s="582"/>
      <c r="AW286" s="582"/>
      <c r="AX286" s="582"/>
      <c r="AY286" s="582"/>
      <c r="AZ286" s="582"/>
      <c r="BA286" s="582"/>
      <c r="BB286" s="582"/>
      <c r="BC286" s="582"/>
    </row>
    <row r="287" spans="1:55" s="467" customFormat="1" hidden="1" x14ac:dyDescent="0.2">
      <c r="A287" s="581"/>
      <c r="B287" s="581"/>
      <c r="C287" s="582"/>
      <c r="F287" s="582"/>
      <c r="G287" s="582"/>
      <c r="L287" s="582"/>
      <c r="M287" s="582"/>
      <c r="N287" s="582"/>
      <c r="O287" s="582"/>
      <c r="P287" s="582"/>
      <c r="Q287" s="582"/>
      <c r="R287" s="582"/>
      <c r="S287" s="582"/>
      <c r="T287" s="582"/>
      <c r="U287" s="582"/>
      <c r="V287" s="582"/>
      <c r="W287" s="582"/>
      <c r="X287" s="582"/>
      <c r="Y287" s="582"/>
      <c r="Z287" s="582"/>
      <c r="AA287" s="582"/>
      <c r="AB287" s="582"/>
      <c r="AC287" s="582"/>
      <c r="AD287" s="582"/>
      <c r="AE287" s="582"/>
      <c r="AF287" s="582"/>
      <c r="AG287" s="582"/>
      <c r="AH287" s="582"/>
      <c r="AI287" s="582"/>
      <c r="AJ287" s="582"/>
      <c r="AK287" s="582"/>
      <c r="AL287" s="582"/>
      <c r="AM287" s="582"/>
      <c r="AN287" s="582"/>
      <c r="AO287" s="582"/>
      <c r="AP287" s="582"/>
      <c r="AQ287" s="582"/>
      <c r="AR287" s="582"/>
      <c r="AS287" s="582"/>
      <c r="AT287" s="582"/>
      <c r="AU287" s="582"/>
      <c r="AV287" s="582"/>
      <c r="AW287" s="582"/>
      <c r="AX287" s="582"/>
      <c r="AY287" s="582"/>
      <c r="AZ287" s="582"/>
      <c r="BA287" s="582"/>
      <c r="BB287" s="582"/>
      <c r="BC287" s="582"/>
    </row>
    <row r="288" spans="1:55" s="467" customFormat="1" hidden="1" x14ac:dyDescent="0.2">
      <c r="A288" s="581"/>
      <c r="B288" s="581"/>
      <c r="C288" s="582"/>
      <c r="F288" s="582"/>
      <c r="G288" s="582"/>
      <c r="L288" s="582"/>
      <c r="M288" s="582"/>
      <c r="N288" s="582"/>
      <c r="O288" s="582"/>
      <c r="P288" s="582"/>
      <c r="Q288" s="582"/>
      <c r="R288" s="582"/>
      <c r="S288" s="582"/>
      <c r="T288" s="582"/>
      <c r="U288" s="582"/>
      <c r="V288" s="582"/>
      <c r="W288" s="582"/>
      <c r="X288" s="582"/>
      <c r="Y288" s="582"/>
      <c r="Z288" s="582"/>
      <c r="AA288" s="582"/>
      <c r="AB288" s="582"/>
      <c r="AC288" s="582"/>
      <c r="AD288" s="582"/>
      <c r="AE288" s="582"/>
      <c r="AF288" s="582"/>
      <c r="AG288" s="582"/>
      <c r="AH288" s="582"/>
      <c r="AI288" s="582"/>
      <c r="AJ288" s="582"/>
      <c r="AK288" s="582"/>
      <c r="AL288" s="582"/>
      <c r="AM288" s="582"/>
      <c r="AN288" s="582"/>
      <c r="AO288" s="582"/>
      <c r="AP288" s="582"/>
      <c r="AQ288" s="582"/>
      <c r="AR288" s="582"/>
      <c r="AS288" s="582"/>
      <c r="AT288" s="582"/>
      <c r="AU288" s="582"/>
      <c r="AV288" s="582"/>
      <c r="AW288" s="582"/>
      <c r="AX288" s="582"/>
      <c r="AY288" s="582"/>
      <c r="AZ288" s="582"/>
      <c r="BA288" s="582"/>
      <c r="BB288" s="582"/>
      <c r="BC288" s="582"/>
    </row>
  </sheetData>
  <mergeCells count="45">
    <mergeCell ref="AT239:AT241"/>
    <mergeCell ref="A6:C6"/>
    <mergeCell ref="R238:R240"/>
    <mergeCell ref="V238:V240"/>
    <mergeCell ref="AD238:AD240"/>
    <mergeCell ref="AH238:AH240"/>
    <mergeCell ref="AP239:AP241"/>
    <mergeCell ref="BB2:BB3"/>
    <mergeCell ref="A4:C4"/>
    <mergeCell ref="AM2:AM3"/>
    <mergeCell ref="AN2:AN3"/>
    <mergeCell ref="AO2:AO3"/>
    <mergeCell ref="AS2:AS3"/>
    <mergeCell ref="AW2:AW3"/>
    <mergeCell ref="AY2:AY3"/>
    <mergeCell ref="Y2:Y3"/>
    <mergeCell ref="AA2:AA3"/>
    <mergeCell ref="AB2:AB3"/>
    <mergeCell ref="AC2:AC3"/>
    <mergeCell ref="AG2:AG3"/>
    <mergeCell ref="AK2:AK3"/>
    <mergeCell ref="A1:C3"/>
    <mergeCell ref="D1:E1"/>
    <mergeCell ref="BD1:BD3"/>
    <mergeCell ref="D2:D3"/>
    <mergeCell ref="F2:F3"/>
    <mergeCell ref="H2:H3"/>
    <mergeCell ref="J2:J3"/>
    <mergeCell ref="K2:K3"/>
    <mergeCell ref="Z1:AC1"/>
    <mergeCell ref="AD1:AK1"/>
    <mergeCell ref="AL1:AO1"/>
    <mergeCell ref="AP1:AW1"/>
    <mergeCell ref="AX1:BA1"/>
    <mergeCell ref="BB1:BC1"/>
    <mergeCell ref="R1:Y1"/>
    <mergeCell ref="U2:U3"/>
    <mergeCell ref="AZ2:AZ3"/>
    <mergeCell ref="BA2:BA3"/>
    <mergeCell ref="F1:J1"/>
    <mergeCell ref="K1:L1"/>
    <mergeCell ref="N1:Q1"/>
    <mergeCell ref="N2:N3"/>
    <mergeCell ref="P2:P3"/>
    <mergeCell ref="Q2:Q3"/>
  </mergeCells>
  <conditionalFormatting sqref="N146 N142:N143 N85:N101 N116:N118">
    <cfRule type="cellIs" dxfId="89" priority="32" operator="between">
      <formula>0.1</formula>
      <formula>10</formula>
    </cfRule>
  </conditionalFormatting>
  <conditionalFormatting sqref="N8:N41 N43:N77">
    <cfRule type="cellIs" dxfId="88" priority="34" operator="between">
      <formula>0.1</formula>
      <formula>10</formula>
    </cfRule>
  </conditionalFormatting>
  <conditionalFormatting sqref="N137">
    <cfRule type="cellIs" dxfId="87" priority="33" operator="between">
      <formula>0.1</formula>
      <formula>10</formula>
    </cfRule>
  </conditionalFormatting>
  <conditionalFormatting sqref="N78:N83">
    <cfRule type="cellIs" dxfId="86" priority="31" operator="between">
      <formula>0.1</formula>
      <formula>10</formula>
    </cfRule>
  </conditionalFormatting>
  <conditionalFormatting sqref="N102:N106">
    <cfRule type="cellIs" dxfId="85" priority="30" operator="between">
      <formula>0.1</formula>
      <formula>10</formula>
    </cfRule>
  </conditionalFormatting>
  <conditionalFormatting sqref="N107:N111">
    <cfRule type="cellIs" dxfId="84" priority="29" operator="between">
      <formula>0.1</formula>
      <formula>10</formula>
    </cfRule>
  </conditionalFormatting>
  <conditionalFormatting sqref="N112:N115">
    <cfRule type="cellIs" dxfId="83" priority="28" operator="between">
      <formula>0.1</formula>
      <formula>10</formula>
    </cfRule>
  </conditionalFormatting>
  <conditionalFormatting sqref="N138 N140">
    <cfRule type="cellIs" dxfId="82" priority="27" operator="between">
      <formula>0.1</formula>
      <formula>10</formula>
    </cfRule>
  </conditionalFormatting>
  <conditionalFormatting sqref="N136">
    <cfRule type="cellIs" dxfId="81" priority="26" operator="between">
      <formula>0.1</formula>
      <formula>10</formula>
    </cfRule>
  </conditionalFormatting>
  <conditionalFormatting sqref="N7">
    <cfRule type="cellIs" dxfId="80" priority="25" operator="between">
      <formula>0.1</formula>
      <formula>10</formula>
    </cfRule>
  </conditionalFormatting>
  <conditionalFormatting sqref="N84">
    <cfRule type="cellIs" dxfId="79" priority="24" operator="between">
      <formula>0.1</formula>
      <formula>10</formula>
    </cfRule>
  </conditionalFormatting>
  <conditionalFormatting sqref="N147:N151">
    <cfRule type="cellIs" dxfId="78" priority="23" operator="between">
      <formula>0.1</formula>
      <formula>10</formula>
    </cfRule>
  </conditionalFormatting>
  <conditionalFormatting sqref="N152:N156">
    <cfRule type="cellIs" dxfId="77" priority="22" operator="between">
      <formula>0.1</formula>
      <formula>10</formula>
    </cfRule>
  </conditionalFormatting>
  <conditionalFormatting sqref="N157:N161">
    <cfRule type="cellIs" dxfId="76" priority="21" operator="between">
      <formula>0.1</formula>
      <formula>10</formula>
    </cfRule>
  </conditionalFormatting>
  <conditionalFormatting sqref="N162:N166">
    <cfRule type="cellIs" dxfId="75" priority="20" operator="between">
      <formula>0.1</formula>
      <formula>10</formula>
    </cfRule>
  </conditionalFormatting>
  <conditionalFormatting sqref="N167:N171">
    <cfRule type="cellIs" dxfId="74" priority="19" operator="between">
      <formula>0.1</formula>
      <formula>10</formula>
    </cfRule>
  </conditionalFormatting>
  <conditionalFormatting sqref="N42">
    <cfRule type="cellIs" dxfId="73" priority="17" operator="between">
      <formula>0.1</formula>
      <formula>10</formula>
    </cfRule>
  </conditionalFormatting>
  <conditionalFormatting sqref="N119:N123">
    <cfRule type="cellIs" dxfId="72" priority="16" operator="between">
      <formula>0.1</formula>
      <formula>10</formula>
    </cfRule>
  </conditionalFormatting>
  <conditionalFormatting sqref="N124:N135">
    <cfRule type="cellIs" dxfId="71" priority="15" operator="between">
      <formula>0.1</formula>
      <formula>10</formula>
    </cfRule>
  </conditionalFormatting>
  <conditionalFormatting sqref="N139">
    <cfRule type="cellIs" dxfId="70" priority="14" operator="between">
      <formula>0.1</formula>
      <formula>10</formula>
    </cfRule>
  </conditionalFormatting>
  <conditionalFormatting sqref="N141">
    <cfRule type="cellIs" dxfId="69" priority="13" operator="between">
      <formula>0.1</formula>
      <formula>10</formula>
    </cfRule>
  </conditionalFormatting>
  <conditionalFormatting sqref="N172:N176">
    <cfRule type="cellIs" dxfId="68" priority="12" operator="between">
      <formula>0.1</formula>
      <formula>10</formula>
    </cfRule>
  </conditionalFormatting>
  <conditionalFormatting sqref="N177:N181">
    <cfRule type="cellIs" dxfId="67" priority="11" operator="between">
      <formula>0.1</formula>
      <formula>10</formula>
    </cfRule>
  </conditionalFormatting>
  <conditionalFormatting sqref="N182:N186">
    <cfRule type="cellIs" dxfId="66" priority="10" operator="between">
      <formula>0.1</formula>
      <formula>10</formula>
    </cfRule>
  </conditionalFormatting>
  <conditionalFormatting sqref="N187:N191">
    <cfRule type="cellIs" dxfId="65" priority="9" operator="between">
      <formula>0.1</formula>
      <formula>10</formula>
    </cfRule>
  </conditionalFormatting>
  <conditionalFormatting sqref="N192:N196">
    <cfRule type="cellIs" dxfId="64" priority="8" operator="between">
      <formula>0.1</formula>
      <formula>10</formula>
    </cfRule>
  </conditionalFormatting>
  <conditionalFormatting sqref="N197:N201">
    <cfRule type="cellIs" dxfId="63" priority="7" operator="between">
      <formula>0.1</formula>
      <formula>10</formula>
    </cfRule>
  </conditionalFormatting>
  <conditionalFormatting sqref="N202:N206">
    <cfRule type="cellIs" dxfId="62" priority="6" operator="between">
      <formula>0.1</formula>
      <formula>10</formula>
    </cfRule>
  </conditionalFormatting>
  <conditionalFormatting sqref="N207:N208">
    <cfRule type="cellIs" dxfId="61" priority="3" operator="between">
      <formula>0.1</formula>
      <formula>10</formula>
    </cfRule>
  </conditionalFormatting>
  <conditionalFormatting sqref="N209:N210">
    <cfRule type="cellIs" dxfId="60" priority="2" operator="between">
      <formula>0.1</formula>
      <formula>10</formula>
    </cfRule>
  </conditionalFormatting>
  <printOptions horizontalCentered="1"/>
  <pageMargins left="0.25" right="0.25" top="1" bottom="0.5" header="0.35" footer="0.35"/>
  <pageSetup paperSize="5" scale="60" firstPageNumber="35" fitToWidth="0" orientation="portrait" r:id="rId1"/>
  <headerFooter alignWithMargins="0">
    <oddHeader xml:space="preserve">&amp;L&amp;"Arial,Bold"&amp;18&amp;K000000Table 4: Budget Letter
Level 4 Supplementary Allocations </oddHeader>
    <oddFooter>&amp;R&amp;P</oddFooter>
  </headerFooter>
  <rowBreaks count="2" manualBreakCount="2">
    <brk id="77" max="55" man="1"/>
    <brk id="146" max="55" man="1"/>
  </rowBreaks>
  <colBreaks count="7" manualBreakCount="7">
    <brk id="10" max="1048575" man="1"/>
    <brk id="17" max="212" man="1"/>
    <brk id="25" max="212" man="1"/>
    <brk id="29" max="212" man="1"/>
    <brk id="37" max="212" man="1"/>
    <brk id="41" max="212" man="1"/>
    <brk id="49" max="212" man="1"/>
  </colBreaks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92D050"/>
  </sheetPr>
  <dimension ref="A1:AB299"/>
  <sheetViews>
    <sheetView workbookViewId="0">
      <pane xSplit="2" ySplit="6" topLeftCell="C7" activePane="bottomRight" state="frozen"/>
      <selection activeCell="A7" sqref="A7"/>
      <selection pane="topRight" activeCell="A7" sqref="A7"/>
      <selection pane="bottomLeft" activeCell="A7" sqref="A7"/>
      <selection pane="bottomRight" activeCell="C7" sqref="C7"/>
    </sheetView>
  </sheetViews>
  <sheetFormatPr defaultColWidth="8.85546875" defaultRowHeight="12.75" x14ac:dyDescent="0.2"/>
  <cols>
    <col min="1" max="1" width="7.5703125" style="134" bestFit="1" customWidth="1"/>
    <col min="2" max="2" width="20.140625" style="134" customWidth="1"/>
    <col min="3" max="3" width="13.42578125" style="134" customWidth="1"/>
    <col min="4" max="5" width="14.42578125" style="134" customWidth="1"/>
    <col min="6" max="7" width="15.42578125" style="134" bestFit="1" customWidth="1"/>
    <col min="8" max="8" width="15.5703125" style="134" customWidth="1"/>
    <col min="9" max="11" width="15.140625" style="134" customWidth="1"/>
    <col min="12" max="12" width="16" style="134" customWidth="1"/>
    <col min="13" max="14" width="14.42578125" style="134" customWidth="1"/>
    <col min="15" max="19" width="14.85546875" style="134" customWidth="1"/>
    <col min="20" max="20" width="17.42578125" style="134" customWidth="1"/>
    <col min="21" max="21" width="15.5703125" style="134" customWidth="1"/>
    <col min="22" max="22" width="15.42578125" style="134" bestFit="1" customWidth="1"/>
    <col min="23" max="23" width="13.85546875" style="134" customWidth="1"/>
    <col min="24" max="27" width="14.85546875" style="134" customWidth="1"/>
    <col min="28" max="28" width="17.42578125" style="134" customWidth="1"/>
    <col min="29" max="16384" width="8.85546875" style="134"/>
  </cols>
  <sheetData>
    <row r="1" spans="1:28" ht="23.45" customHeight="1" x14ac:dyDescent="0.2">
      <c r="A1" s="1390" t="s">
        <v>937</v>
      </c>
      <c r="B1" s="1390"/>
      <c r="C1" s="1391" t="s">
        <v>938</v>
      </c>
      <c r="D1" s="1392"/>
      <c r="E1" s="1392"/>
      <c r="F1" s="1392"/>
      <c r="G1" s="1392"/>
      <c r="H1" s="1392"/>
      <c r="I1" s="1392"/>
      <c r="J1" s="1392"/>
      <c r="K1" s="1392"/>
      <c r="L1" s="1392"/>
      <c r="M1" s="1392"/>
      <c r="N1" s="1393"/>
      <c r="O1" s="1391" t="s">
        <v>938</v>
      </c>
      <c r="P1" s="1392"/>
      <c r="Q1" s="1392"/>
      <c r="R1" s="1392"/>
      <c r="S1" s="1392"/>
      <c r="T1" s="1392"/>
      <c r="U1" s="1392"/>
      <c r="V1" s="1392"/>
      <c r="W1" s="1392"/>
      <c r="X1" s="1392"/>
      <c r="Y1" s="1392"/>
      <c r="Z1" s="1392"/>
      <c r="AA1" s="1392"/>
      <c r="AB1" s="1393"/>
    </row>
    <row r="2" spans="1:28" ht="30" customHeight="1" x14ac:dyDescent="0.2">
      <c r="A2" s="1390"/>
      <c r="B2" s="1390"/>
      <c r="C2" s="623"/>
      <c r="D2" s="624"/>
      <c r="E2" s="625"/>
      <c r="F2" s="626"/>
      <c r="G2" s="626"/>
      <c r="H2" s="626"/>
      <c r="I2" s="1394" t="s">
        <v>172</v>
      </c>
      <c r="J2" s="1395"/>
      <c r="K2" s="1396"/>
      <c r="L2" s="626"/>
      <c r="M2" s="627"/>
      <c r="N2" s="628"/>
      <c r="O2" s="1397" t="s">
        <v>174</v>
      </c>
      <c r="P2" s="1398"/>
      <c r="Q2" s="1398"/>
      <c r="R2" s="1398"/>
      <c r="S2" s="1399"/>
      <c r="T2" s="627"/>
      <c r="U2" s="627"/>
      <c r="V2" s="627"/>
      <c r="W2" s="627"/>
      <c r="X2" s="1397" t="s">
        <v>179</v>
      </c>
      <c r="Y2" s="1398"/>
      <c r="Z2" s="1398"/>
      <c r="AA2" s="1399"/>
      <c r="AB2" s="628"/>
    </row>
    <row r="3" spans="1:28" ht="147" customHeight="1" x14ac:dyDescent="0.2">
      <c r="A3" s="1390"/>
      <c r="B3" s="1390"/>
      <c r="C3" s="629" t="s">
        <v>939</v>
      </c>
      <c r="D3" s="629" t="s">
        <v>940</v>
      </c>
      <c r="E3" s="630" t="s">
        <v>941</v>
      </c>
      <c r="F3" s="629" t="s">
        <v>942</v>
      </c>
      <c r="G3" s="629" t="s">
        <v>943</v>
      </c>
      <c r="H3" s="630" t="s">
        <v>944</v>
      </c>
      <c r="I3" s="631" t="s">
        <v>945</v>
      </c>
      <c r="J3" s="631" t="s">
        <v>946</v>
      </c>
      <c r="K3" s="631" t="s">
        <v>222</v>
      </c>
      <c r="L3" s="629" t="s">
        <v>947</v>
      </c>
      <c r="M3" s="632" t="s">
        <v>948</v>
      </c>
      <c r="N3" s="629" t="s">
        <v>949</v>
      </c>
      <c r="O3" s="633" t="s">
        <v>223</v>
      </c>
      <c r="P3" s="633" t="s">
        <v>950</v>
      </c>
      <c r="Q3" s="633" t="s">
        <v>951</v>
      </c>
      <c r="R3" s="633" t="s">
        <v>952</v>
      </c>
      <c r="S3" s="633" t="s">
        <v>953</v>
      </c>
      <c r="T3" s="629" t="s">
        <v>954</v>
      </c>
      <c r="U3" s="629" t="s">
        <v>955</v>
      </c>
      <c r="V3" s="629" t="s">
        <v>956</v>
      </c>
      <c r="W3" s="629" t="s">
        <v>957</v>
      </c>
      <c r="X3" s="634" t="s">
        <v>958</v>
      </c>
      <c r="Y3" s="634" t="s">
        <v>959</v>
      </c>
      <c r="Z3" s="634" t="s">
        <v>960</v>
      </c>
      <c r="AA3" s="634" t="s">
        <v>961</v>
      </c>
      <c r="AB3" s="629" t="s">
        <v>962</v>
      </c>
    </row>
    <row r="4" spans="1:28" ht="18" customHeight="1" x14ac:dyDescent="0.2">
      <c r="A4" s="1400" t="s">
        <v>1596</v>
      </c>
      <c r="B4" s="1401"/>
      <c r="C4" s="635">
        <v>1</v>
      </c>
      <c r="D4" s="635">
        <v>2</v>
      </c>
      <c r="E4" s="635">
        <v>3</v>
      </c>
      <c r="F4" s="635">
        <v>4</v>
      </c>
      <c r="G4" s="635">
        <v>5</v>
      </c>
      <c r="H4" s="635">
        <v>6</v>
      </c>
      <c r="I4" s="635">
        <v>7</v>
      </c>
      <c r="J4" s="635">
        <v>8</v>
      </c>
      <c r="K4" s="635">
        <v>9</v>
      </c>
      <c r="L4" s="635">
        <v>10</v>
      </c>
      <c r="M4" s="635">
        <v>11</v>
      </c>
      <c r="N4" s="635">
        <v>12</v>
      </c>
      <c r="O4" s="635">
        <v>13</v>
      </c>
      <c r="P4" s="635">
        <v>14</v>
      </c>
      <c r="Q4" s="635">
        <v>15</v>
      </c>
      <c r="R4" s="635">
        <v>16</v>
      </c>
      <c r="S4" s="635">
        <v>17</v>
      </c>
      <c r="T4" s="635">
        <v>18</v>
      </c>
      <c r="U4" s="635">
        <v>19</v>
      </c>
      <c r="V4" s="635">
        <v>20</v>
      </c>
      <c r="W4" s="635">
        <v>21</v>
      </c>
      <c r="X4" s="635">
        <v>22</v>
      </c>
      <c r="Y4" s="635">
        <v>23</v>
      </c>
      <c r="Z4" s="635">
        <v>24</v>
      </c>
      <c r="AA4" s="635">
        <v>25</v>
      </c>
      <c r="AB4" s="635">
        <v>26</v>
      </c>
    </row>
    <row r="5" spans="1:28" s="129" customFormat="1" ht="22.5" hidden="1" x14ac:dyDescent="0.2">
      <c r="A5" s="266" t="s">
        <v>1587</v>
      </c>
      <c r="C5" s="636" t="s">
        <v>232</v>
      </c>
      <c r="D5" s="636" t="s">
        <v>232</v>
      </c>
      <c r="E5" s="636" t="s">
        <v>233</v>
      </c>
      <c r="F5" s="269" t="s">
        <v>595</v>
      </c>
      <c r="G5" s="636" t="s">
        <v>233</v>
      </c>
      <c r="H5" s="636" t="s">
        <v>233</v>
      </c>
      <c r="I5" s="636" t="s">
        <v>963</v>
      </c>
      <c r="J5" s="636" t="s">
        <v>963</v>
      </c>
      <c r="K5" s="636" t="s">
        <v>233</v>
      </c>
      <c r="L5" s="636" t="s">
        <v>233</v>
      </c>
      <c r="M5" s="636" t="s">
        <v>274</v>
      </c>
      <c r="N5" s="636" t="s">
        <v>233</v>
      </c>
      <c r="O5" s="636" t="s">
        <v>232</v>
      </c>
      <c r="P5" s="636" t="s">
        <v>232</v>
      </c>
      <c r="Q5" s="636"/>
      <c r="R5" s="636"/>
      <c r="S5" s="636"/>
      <c r="T5" s="636" t="s">
        <v>233</v>
      </c>
      <c r="U5" s="636" t="s">
        <v>964</v>
      </c>
      <c r="V5" s="636" t="s">
        <v>233</v>
      </c>
      <c r="W5" s="636" t="s">
        <v>233</v>
      </c>
      <c r="X5" s="636" t="s">
        <v>232</v>
      </c>
      <c r="Y5" s="636" t="s">
        <v>232</v>
      </c>
      <c r="Z5" s="636" t="s">
        <v>232</v>
      </c>
      <c r="AA5" s="636"/>
      <c r="AB5" s="636" t="s">
        <v>233</v>
      </c>
    </row>
    <row r="6" spans="1:28" s="129" customFormat="1" ht="33.75" x14ac:dyDescent="0.2">
      <c r="A6" s="1388" t="s">
        <v>1597</v>
      </c>
      <c r="B6" s="1290"/>
      <c r="C6" s="636" t="s">
        <v>965</v>
      </c>
      <c r="D6" s="636" t="s">
        <v>966</v>
      </c>
      <c r="E6" s="636" t="s">
        <v>967</v>
      </c>
      <c r="F6" s="269" t="s">
        <v>598</v>
      </c>
      <c r="G6" s="636" t="s">
        <v>968</v>
      </c>
      <c r="H6" s="636" t="s">
        <v>969</v>
      </c>
      <c r="I6" s="637" t="s">
        <v>970</v>
      </c>
      <c r="J6" s="637" t="s">
        <v>971</v>
      </c>
      <c r="K6" s="636" t="s">
        <v>972</v>
      </c>
      <c r="L6" s="636" t="s">
        <v>973</v>
      </c>
      <c r="M6" s="636" t="s">
        <v>274</v>
      </c>
      <c r="N6" s="636" t="s">
        <v>974</v>
      </c>
      <c r="O6" s="637" t="s">
        <v>975</v>
      </c>
      <c r="P6" s="637" t="s">
        <v>976</v>
      </c>
      <c r="Q6" s="638" t="s">
        <v>977</v>
      </c>
      <c r="R6" s="638" t="s">
        <v>978</v>
      </c>
      <c r="S6" s="638" t="s">
        <v>979</v>
      </c>
      <c r="T6" s="636" t="s">
        <v>980</v>
      </c>
      <c r="U6" s="636" t="s">
        <v>981</v>
      </c>
      <c r="V6" s="636" t="s">
        <v>982</v>
      </c>
      <c r="W6" s="636" t="s">
        <v>983</v>
      </c>
      <c r="X6" s="637" t="s">
        <v>984</v>
      </c>
      <c r="Y6" s="637" t="s">
        <v>985</v>
      </c>
      <c r="Z6" s="637" t="s">
        <v>986</v>
      </c>
      <c r="AA6" s="638" t="s">
        <v>987</v>
      </c>
      <c r="AB6" s="636" t="s">
        <v>988</v>
      </c>
    </row>
    <row r="7" spans="1:28" ht="31.5" customHeight="1" x14ac:dyDescent="0.2">
      <c r="A7" s="639">
        <v>318</v>
      </c>
      <c r="B7" s="640" t="s">
        <v>989</v>
      </c>
      <c r="C7" s="641">
        <v>1434</v>
      </c>
      <c r="D7" s="642">
        <v>4905.3707888409954</v>
      </c>
      <c r="E7" s="642">
        <v>7034301.7111979872</v>
      </c>
      <c r="F7" s="642">
        <v>605.97</v>
      </c>
      <c r="G7" s="642">
        <v>868960.98</v>
      </c>
      <c r="H7" s="643">
        <v>7903263</v>
      </c>
      <c r="I7" s="644"/>
      <c r="J7" s="644"/>
      <c r="K7" s="645">
        <v>0</v>
      </c>
      <c r="L7" s="643">
        <v>7903263</v>
      </c>
      <c r="M7" s="642"/>
      <c r="N7" s="643">
        <v>7903263</v>
      </c>
      <c r="O7" s="644">
        <v>0</v>
      </c>
      <c r="P7" s="644">
        <v>48440</v>
      </c>
      <c r="Q7" s="644">
        <v>176505</v>
      </c>
      <c r="R7" s="644">
        <v>141204</v>
      </c>
      <c r="S7" s="644">
        <v>264756</v>
      </c>
      <c r="T7" s="643">
        <v>8534168</v>
      </c>
      <c r="U7" s="644"/>
      <c r="V7" s="644">
        <v>8534168</v>
      </c>
      <c r="W7" s="646">
        <v>711181</v>
      </c>
      <c r="X7" s="642">
        <v>0</v>
      </c>
      <c r="Y7" s="642">
        <v>0</v>
      </c>
      <c r="Z7" s="642">
        <v>0</v>
      </c>
      <c r="AA7" s="642">
        <v>0</v>
      </c>
      <c r="AB7" s="643">
        <v>8534168</v>
      </c>
    </row>
    <row r="8" spans="1:28" ht="31.5" customHeight="1" x14ac:dyDescent="0.2">
      <c r="A8" s="647">
        <v>319</v>
      </c>
      <c r="B8" s="648" t="s">
        <v>990</v>
      </c>
      <c r="C8" s="641">
        <v>605</v>
      </c>
      <c r="D8" s="642">
        <v>4905.3707888409954</v>
      </c>
      <c r="E8" s="642">
        <v>2967749.3272488024</v>
      </c>
      <c r="F8" s="642">
        <v>699.9</v>
      </c>
      <c r="G8" s="642">
        <v>423439.5</v>
      </c>
      <c r="H8" s="643">
        <v>3391189</v>
      </c>
      <c r="I8" s="644"/>
      <c r="J8" s="644"/>
      <c r="K8" s="645">
        <v>0</v>
      </c>
      <c r="L8" s="643">
        <v>3391189</v>
      </c>
      <c r="M8" s="642"/>
      <c r="N8" s="643">
        <v>3391189</v>
      </c>
      <c r="O8" s="644">
        <v>0</v>
      </c>
      <c r="P8" s="644">
        <v>24220</v>
      </c>
      <c r="Q8" s="644">
        <v>52874</v>
      </c>
      <c r="R8" s="644">
        <v>42298</v>
      </c>
      <c r="S8" s="644">
        <v>79308</v>
      </c>
      <c r="T8" s="643">
        <v>3589889</v>
      </c>
      <c r="U8" s="644"/>
      <c r="V8" s="644">
        <v>3589889</v>
      </c>
      <c r="W8" s="643">
        <v>299157</v>
      </c>
      <c r="X8" s="642">
        <v>0</v>
      </c>
      <c r="Y8" s="642">
        <v>0</v>
      </c>
      <c r="Z8" s="642">
        <v>0</v>
      </c>
      <c r="AA8" s="642">
        <v>0</v>
      </c>
      <c r="AB8" s="643">
        <v>3589889</v>
      </c>
    </row>
    <row r="9" spans="1:28" s="130" customFormat="1" ht="31.5" customHeight="1" x14ac:dyDescent="0.2">
      <c r="A9" s="622"/>
      <c r="B9" s="622" t="s">
        <v>991</v>
      </c>
      <c r="C9" s="649">
        <v>2039</v>
      </c>
      <c r="D9" s="650"/>
      <c r="E9" s="649">
        <v>10002051.03844679</v>
      </c>
      <c r="F9" s="651"/>
      <c r="G9" s="649">
        <v>1292400.48</v>
      </c>
      <c r="H9" s="652">
        <v>11294452</v>
      </c>
      <c r="I9" s="653">
        <v>0</v>
      </c>
      <c r="J9" s="653">
        <v>0</v>
      </c>
      <c r="K9" s="654">
        <v>0</v>
      </c>
      <c r="L9" s="652">
        <v>11294452</v>
      </c>
      <c r="M9" s="651">
        <v>0</v>
      </c>
      <c r="N9" s="652">
        <v>11294452</v>
      </c>
      <c r="O9" s="653">
        <v>0</v>
      </c>
      <c r="P9" s="653">
        <v>72660</v>
      </c>
      <c r="Q9" s="653">
        <v>229379</v>
      </c>
      <c r="R9" s="653">
        <v>183502</v>
      </c>
      <c r="S9" s="653">
        <v>344064</v>
      </c>
      <c r="T9" s="652">
        <v>12124057</v>
      </c>
      <c r="U9" s="653">
        <v>0</v>
      </c>
      <c r="V9" s="653">
        <v>12124057</v>
      </c>
      <c r="W9" s="652">
        <v>1010338</v>
      </c>
      <c r="X9" s="651">
        <v>0</v>
      </c>
      <c r="Y9" s="651">
        <v>0</v>
      </c>
      <c r="Z9" s="651">
        <v>0</v>
      </c>
      <c r="AA9" s="651">
        <v>0</v>
      </c>
      <c r="AB9" s="652">
        <v>12124057</v>
      </c>
    </row>
    <row r="10" spans="1:28" s="298" customFormat="1" ht="31.5" hidden="1" customHeight="1" x14ac:dyDescent="0.2">
      <c r="A10" s="161"/>
      <c r="C10" s="655"/>
      <c r="D10" s="299"/>
      <c r="E10" s="245"/>
      <c r="F10" s="245"/>
      <c r="G10" s="245"/>
      <c r="H10" s="656"/>
      <c r="I10" s="287"/>
      <c r="J10" s="287"/>
      <c r="K10" s="657"/>
      <c r="L10" s="656"/>
      <c r="M10" s="245"/>
      <c r="N10" s="656"/>
      <c r="O10" s="287"/>
      <c r="P10" s="287"/>
      <c r="Q10" s="287"/>
      <c r="R10" s="287"/>
      <c r="S10" s="287"/>
      <c r="T10" s="656"/>
      <c r="U10" s="287"/>
      <c r="V10" s="287"/>
      <c r="W10" s="656"/>
      <c r="X10" s="245"/>
      <c r="Y10" s="245"/>
      <c r="Z10" s="245"/>
      <c r="AA10" s="245"/>
      <c r="AB10" s="656"/>
    </row>
    <row r="11" spans="1:28" s="154" customFormat="1" hidden="1" x14ac:dyDescent="0.2">
      <c r="B11" s="658"/>
      <c r="C11" s="158"/>
      <c r="D11" s="158"/>
      <c r="E11" s="158"/>
      <c r="F11" s="158"/>
      <c r="G11" s="158"/>
      <c r="H11" s="158"/>
      <c r="I11" s="158"/>
      <c r="J11" s="158"/>
      <c r="K11" s="158"/>
      <c r="L11" s="158"/>
      <c r="M11" s="158"/>
      <c r="N11" s="158"/>
      <c r="O11" s="158"/>
      <c r="P11" s="158"/>
      <c r="Q11" s="158"/>
      <c r="R11" s="158"/>
      <c r="S11" s="158"/>
      <c r="T11" s="158"/>
      <c r="U11" s="158"/>
      <c r="V11" s="158"/>
      <c r="W11" s="158"/>
      <c r="X11" s="158"/>
      <c r="Y11" s="158"/>
      <c r="Z11" s="158"/>
      <c r="AA11" s="158"/>
      <c r="AB11" s="158"/>
    </row>
    <row r="12" spans="1:28" s="154" customFormat="1" hidden="1" x14ac:dyDescent="0.2">
      <c r="B12" s="113"/>
      <c r="I12" s="113"/>
      <c r="J12" s="113"/>
      <c r="U12" s="162"/>
    </row>
    <row r="13" spans="1:28" s="154" customFormat="1" hidden="1" x14ac:dyDescent="0.2"/>
    <row r="14" spans="1:28" s="298" customFormat="1" ht="31.5" hidden="1" customHeight="1" x14ac:dyDescent="0.2">
      <c r="A14" s="124"/>
      <c r="C14" s="655"/>
      <c r="D14" s="299"/>
      <c r="E14" s="245"/>
      <c r="F14" s="245"/>
      <c r="G14" s="245"/>
      <c r="H14" s="656"/>
      <c r="I14" s="287"/>
      <c r="J14" s="287"/>
      <c r="K14" s="657"/>
      <c r="L14" s="656"/>
      <c r="M14" s="245"/>
      <c r="N14" s="656"/>
      <c r="O14" s="287"/>
      <c r="P14" s="287"/>
      <c r="Q14" s="287"/>
      <c r="R14" s="287"/>
      <c r="S14" s="287"/>
      <c r="T14" s="656"/>
      <c r="U14" s="287"/>
      <c r="V14" s="287"/>
      <c r="W14" s="656"/>
      <c r="X14" s="245"/>
      <c r="Y14" s="245"/>
      <c r="Z14" s="245"/>
      <c r="AA14" s="245"/>
      <c r="AB14" s="656"/>
    </row>
    <row r="15" spans="1:28" s="154" customFormat="1" hidden="1" x14ac:dyDescent="0.2">
      <c r="B15" s="300"/>
      <c r="C15" s="659"/>
      <c r="D15" s="659"/>
      <c r="E15" s="659"/>
      <c r="F15" s="659"/>
      <c r="G15" s="659"/>
      <c r="H15" s="659"/>
      <c r="I15" s="659"/>
      <c r="J15" s="659"/>
      <c r="K15" s="659"/>
      <c r="L15" s="659"/>
      <c r="M15" s="659"/>
      <c r="N15" s="659"/>
      <c r="O15" s="659"/>
      <c r="P15" s="659"/>
      <c r="Q15" s="659"/>
      <c r="R15" s="659"/>
      <c r="S15" s="659"/>
      <c r="T15" s="659"/>
      <c r="U15" s="659"/>
      <c r="V15" s="659"/>
      <c r="W15" s="659"/>
      <c r="X15" s="659"/>
      <c r="Y15" s="659"/>
      <c r="Z15" s="659"/>
      <c r="AA15" s="659"/>
      <c r="AB15" s="659"/>
    </row>
    <row r="16" spans="1:28" s="154" customFormat="1" hidden="1" x14ac:dyDescent="0.2"/>
    <row r="17" spans="1:26" s="154" customFormat="1" hidden="1" x14ac:dyDescent="0.2"/>
    <row r="18" spans="1:26" s="154" customFormat="1" hidden="1" x14ac:dyDescent="0.2">
      <c r="R18" s="113"/>
      <c r="S18" s="162"/>
      <c r="U18" s="113"/>
    </row>
    <row r="19" spans="1:26" s="154" customFormat="1" hidden="1" x14ac:dyDescent="0.2">
      <c r="I19" s="1389"/>
      <c r="J19" s="1389"/>
      <c r="R19" s="113"/>
      <c r="S19" s="113"/>
      <c r="Z19" s="113"/>
    </row>
    <row r="20" spans="1:26" s="154" customFormat="1" hidden="1" x14ac:dyDescent="0.2">
      <c r="I20" s="1389"/>
      <c r="J20" s="1389"/>
      <c r="S20" s="113"/>
    </row>
    <row r="21" spans="1:26" s="154" customFormat="1" hidden="1" x14ac:dyDescent="0.2"/>
    <row r="22" spans="1:26" s="154" customFormat="1" hidden="1" x14ac:dyDescent="0.2"/>
    <row r="23" spans="1:26" s="154" customFormat="1" hidden="1" x14ac:dyDescent="0.2"/>
    <row r="24" spans="1:26" s="154" customFormat="1" hidden="1" x14ac:dyDescent="0.2"/>
    <row r="25" spans="1:26" s="154" customFormat="1" hidden="1" x14ac:dyDescent="0.2"/>
    <row r="26" spans="1:26" s="154" customFormat="1" hidden="1" x14ac:dyDescent="0.2"/>
    <row r="27" spans="1:26" s="154" customFormat="1" hidden="1" x14ac:dyDescent="0.2">
      <c r="A27" s="113"/>
    </row>
    <row r="28" spans="1:26" s="154" customFormat="1" hidden="1" x14ac:dyDescent="0.2"/>
    <row r="29" spans="1:26" s="154" customFormat="1" hidden="1" x14ac:dyDescent="0.2"/>
    <row r="30" spans="1:26" s="154" customFormat="1" hidden="1" x14ac:dyDescent="0.2">
      <c r="Y30" s="158"/>
    </row>
    <row r="31" spans="1:26" s="154" customFormat="1" hidden="1" x14ac:dyDescent="0.2"/>
    <row r="32" spans="1:26" s="154" customFormat="1" hidden="1" x14ac:dyDescent="0.2"/>
    <row r="33" s="154" customFormat="1" hidden="1" x14ac:dyDescent="0.2"/>
    <row r="34" s="154" customFormat="1" hidden="1" x14ac:dyDescent="0.2"/>
    <row r="35" s="154" customFormat="1" hidden="1" x14ac:dyDescent="0.2"/>
    <row r="36" s="154" customFormat="1" hidden="1" x14ac:dyDescent="0.2"/>
    <row r="37" s="154" customFormat="1" hidden="1" x14ac:dyDescent="0.2"/>
    <row r="38" s="154" customFormat="1" hidden="1" x14ac:dyDescent="0.2"/>
    <row r="39" s="154" customFormat="1" hidden="1" x14ac:dyDescent="0.2"/>
    <row r="40" s="154" customFormat="1" hidden="1" x14ac:dyDescent="0.2"/>
    <row r="41" s="154" customFormat="1" hidden="1" x14ac:dyDescent="0.2"/>
    <row r="42" s="154" customFormat="1" hidden="1" x14ac:dyDescent="0.2"/>
    <row r="43" s="154" customFormat="1" hidden="1" x14ac:dyDescent="0.2"/>
    <row r="44" s="154" customFormat="1" hidden="1" x14ac:dyDescent="0.2"/>
    <row r="45" s="154" customFormat="1" hidden="1" x14ac:dyDescent="0.2"/>
    <row r="46" s="154" customFormat="1" hidden="1" x14ac:dyDescent="0.2"/>
    <row r="47" s="154" customFormat="1" hidden="1" x14ac:dyDescent="0.2"/>
    <row r="48" s="154" customFormat="1" hidden="1" x14ac:dyDescent="0.2"/>
    <row r="49" s="154" customFormat="1" hidden="1" x14ac:dyDescent="0.2"/>
    <row r="50" s="154" customFormat="1" hidden="1" x14ac:dyDescent="0.2"/>
    <row r="51" s="154" customFormat="1" hidden="1" x14ac:dyDescent="0.2"/>
    <row r="52" s="154" customFormat="1" hidden="1" x14ac:dyDescent="0.2"/>
    <row r="53" s="154" customFormat="1" hidden="1" x14ac:dyDescent="0.2"/>
    <row r="54" s="154" customFormat="1" hidden="1" x14ac:dyDescent="0.2"/>
    <row r="55" s="154" customFormat="1" hidden="1" x14ac:dyDescent="0.2"/>
    <row r="56" s="154" customFormat="1" hidden="1" x14ac:dyDescent="0.2"/>
    <row r="57" s="154" customFormat="1" hidden="1" x14ac:dyDescent="0.2"/>
    <row r="58" s="154" customFormat="1" hidden="1" x14ac:dyDescent="0.2"/>
    <row r="59" s="154" customFormat="1" hidden="1" x14ac:dyDescent="0.2"/>
    <row r="60" s="154" customFormat="1" hidden="1" x14ac:dyDescent="0.2"/>
    <row r="61" s="154" customFormat="1" hidden="1" x14ac:dyDescent="0.2"/>
    <row r="62" s="154" customFormat="1" hidden="1" x14ac:dyDescent="0.2"/>
    <row r="63" s="154" customFormat="1" hidden="1" x14ac:dyDescent="0.2"/>
    <row r="64" s="154" customFormat="1" hidden="1" x14ac:dyDescent="0.2"/>
    <row r="65" s="154" customFormat="1" hidden="1" x14ac:dyDescent="0.2"/>
    <row r="66" s="154" customFormat="1" hidden="1" x14ac:dyDescent="0.2"/>
    <row r="67" s="154" customFormat="1" hidden="1" x14ac:dyDescent="0.2"/>
    <row r="68" s="154" customFormat="1" hidden="1" x14ac:dyDescent="0.2"/>
    <row r="69" s="154" customFormat="1" hidden="1" x14ac:dyDescent="0.2"/>
    <row r="70" s="154" customFormat="1" hidden="1" x14ac:dyDescent="0.2"/>
    <row r="71" s="154" customFormat="1" hidden="1" x14ac:dyDescent="0.2"/>
    <row r="72" s="154" customFormat="1" hidden="1" x14ac:dyDescent="0.2"/>
    <row r="73" s="154" customFormat="1" hidden="1" x14ac:dyDescent="0.2"/>
    <row r="74" s="154" customFormat="1" hidden="1" x14ac:dyDescent="0.2"/>
    <row r="75" s="154" customFormat="1" hidden="1" x14ac:dyDescent="0.2"/>
    <row r="76" s="154" customFormat="1" hidden="1" x14ac:dyDescent="0.2"/>
    <row r="77" s="154" customFormat="1" hidden="1" x14ac:dyDescent="0.2"/>
    <row r="78" s="154" customFormat="1" hidden="1" x14ac:dyDescent="0.2"/>
    <row r="79" s="154" customFormat="1" hidden="1" x14ac:dyDescent="0.2"/>
    <row r="80" s="154" customFormat="1" hidden="1" x14ac:dyDescent="0.2"/>
    <row r="81" s="154" customFormat="1" hidden="1" x14ac:dyDescent="0.2"/>
    <row r="82" s="154" customFormat="1" hidden="1" x14ac:dyDescent="0.2"/>
    <row r="83" s="154" customFormat="1" hidden="1" x14ac:dyDescent="0.2"/>
    <row r="84" s="154" customFormat="1" hidden="1" x14ac:dyDescent="0.2"/>
    <row r="85" s="154" customFormat="1" hidden="1" x14ac:dyDescent="0.2"/>
    <row r="86" s="154" customFormat="1" hidden="1" x14ac:dyDescent="0.2"/>
    <row r="87" s="154" customFormat="1" hidden="1" x14ac:dyDescent="0.2"/>
    <row r="88" s="154" customFormat="1" hidden="1" x14ac:dyDescent="0.2"/>
    <row r="89" s="154" customFormat="1" hidden="1" x14ac:dyDescent="0.2"/>
    <row r="90" s="154" customFormat="1" hidden="1" x14ac:dyDescent="0.2"/>
    <row r="91" s="154" customFormat="1" hidden="1" x14ac:dyDescent="0.2"/>
    <row r="92" s="154" customFormat="1" hidden="1" x14ac:dyDescent="0.2"/>
    <row r="93" s="154" customFormat="1" hidden="1" x14ac:dyDescent="0.2"/>
    <row r="94" s="154" customFormat="1" hidden="1" x14ac:dyDescent="0.2"/>
    <row r="95" s="154" customFormat="1" hidden="1" x14ac:dyDescent="0.2"/>
    <row r="96" s="154" customFormat="1" hidden="1" x14ac:dyDescent="0.2"/>
    <row r="97" s="154" customFormat="1" hidden="1" x14ac:dyDescent="0.2"/>
    <row r="98" s="154" customFormat="1" hidden="1" x14ac:dyDescent="0.2"/>
    <row r="99" s="154" customFormat="1" hidden="1" x14ac:dyDescent="0.2"/>
    <row r="100" s="154" customFormat="1" hidden="1" x14ac:dyDescent="0.2"/>
    <row r="101" s="154" customFormat="1" hidden="1" x14ac:dyDescent="0.2"/>
    <row r="102" s="154" customFormat="1" hidden="1" x14ac:dyDescent="0.2"/>
    <row r="103" s="154" customFormat="1" hidden="1" x14ac:dyDescent="0.2"/>
    <row r="104" s="154" customFormat="1" hidden="1" x14ac:dyDescent="0.2"/>
    <row r="105" s="154" customFormat="1" hidden="1" x14ac:dyDescent="0.2"/>
    <row r="106" s="154" customFormat="1" hidden="1" x14ac:dyDescent="0.2"/>
    <row r="107" s="154" customFormat="1" hidden="1" x14ac:dyDescent="0.2"/>
    <row r="108" s="154" customFormat="1" hidden="1" x14ac:dyDescent="0.2"/>
    <row r="109" s="154" customFormat="1" hidden="1" x14ac:dyDescent="0.2"/>
    <row r="110" s="154" customFormat="1" hidden="1" x14ac:dyDescent="0.2"/>
    <row r="111" s="154" customFormat="1" hidden="1" x14ac:dyDescent="0.2"/>
    <row r="112" s="154" customFormat="1" hidden="1" x14ac:dyDescent="0.2"/>
    <row r="113" s="154" customFormat="1" hidden="1" x14ac:dyDescent="0.2"/>
    <row r="114" s="154" customFormat="1" hidden="1" x14ac:dyDescent="0.2"/>
    <row r="115" s="154" customFormat="1" hidden="1" x14ac:dyDescent="0.2"/>
    <row r="116" s="154" customFormat="1" hidden="1" x14ac:dyDescent="0.2"/>
    <row r="117" s="154" customFormat="1" hidden="1" x14ac:dyDescent="0.2"/>
    <row r="118" s="154" customFormat="1" hidden="1" x14ac:dyDescent="0.2"/>
    <row r="119" s="154" customFormat="1" hidden="1" x14ac:dyDescent="0.2"/>
    <row r="120" s="154" customFormat="1" hidden="1" x14ac:dyDescent="0.2"/>
    <row r="121" s="154" customFormat="1" hidden="1" x14ac:dyDescent="0.2"/>
    <row r="122" s="154" customFormat="1" hidden="1" x14ac:dyDescent="0.2"/>
    <row r="123" s="154" customFormat="1" hidden="1" x14ac:dyDescent="0.2"/>
    <row r="124" s="154" customFormat="1" hidden="1" x14ac:dyDescent="0.2"/>
    <row r="125" s="154" customFormat="1" hidden="1" x14ac:dyDescent="0.2"/>
    <row r="126" s="154" customFormat="1" hidden="1" x14ac:dyDescent="0.2"/>
    <row r="127" s="154" customFormat="1" hidden="1" x14ac:dyDescent="0.2"/>
    <row r="128" s="154" customFormat="1" hidden="1" x14ac:dyDescent="0.2"/>
    <row r="129" s="154" customFormat="1" hidden="1" x14ac:dyDescent="0.2"/>
    <row r="130" s="154" customFormat="1" hidden="1" x14ac:dyDescent="0.2"/>
    <row r="131" s="154" customFormat="1" hidden="1" x14ac:dyDescent="0.2"/>
    <row r="132" s="154" customFormat="1" hidden="1" x14ac:dyDescent="0.2"/>
    <row r="133" s="154" customFormat="1" hidden="1" x14ac:dyDescent="0.2"/>
    <row r="134" s="154" customFormat="1" hidden="1" x14ac:dyDescent="0.2"/>
    <row r="135" s="154" customFormat="1" hidden="1" x14ac:dyDescent="0.2"/>
    <row r="136" s="154" customFormat="1" hidden="1" x14ac:dyDescent="0.2"/>
    <row r="137" s="154" customFormat="1" hidden="1" x14ac:dyDescent="0.2"/>
    <row r="138" s="154" customFormat="1" hidden="1" x14ac:dyDescent="0.2"/>
    <row r="139" s="154" customFormat="1" hidden="1" x14ac:dyDescent="0.2"/>
    <row r="140" s="154" customFormat="1" hidden="1" x14ac:dyDescent="0.2"/>
    <row r="141" s="154" customFormat="1" hidden="1" x14ac:dyDescent="0.2"/>
    <row r="142" s="154" customFormat="1" hidden="1" x14ac:dyDescent="0.2"/>
    <row r="143" s="154" customFormat="1" hidden="1" x14ac:dyDescent="0.2"/>
    <row r="144" s="154" customFormat="1" hidden="1" x14ac:dyDescent="0.2"/>
    <row r="145" s="154" customFormat="1" hidden="1" x14ac:dyDescent="0.2"/>
    <row r="146" s="154" customFormat="1" hidden="1" x14ac:dyDescent="0.2"/>
    <row r="147" s="154" customFormat="1" hidden="1" x14ac:dyDescent="0.2"/>
    <row r="148" s="154" customFormat="1" hidden="1" x14ac:dyDescent="0.2"/>
    <row r="149" s="154" customFormat="1" hidden="1" x14ac:dyDescent="0.2"/>
    <row r="150" s="154" customFormat="1" hidden="1" x14ac:dyDescent="0.2"/>
    <row r="151" s="154" customFormat="1" hidden="1" x14ac:dyDescent="0.2"/>
    <row r="152" s="154" customFormat="1" hidden="1" x14ac:dyDescent="0.2"/>
    <row r="153" s="154" customFormat="1" hidden="1" x14ac:dyDescent="0.2"/>
    <row r="154" s="154" customFormat="1" hidden="1" x14ac:dyDescent="0.2"/>
    <row r="155" s="154" customFormat="1" hidden="1" x14ac:dyDescent="0.2"/>
    <row r="156" s="154" customFormat="1" hidden="1" x14ac:dyDescent="0.2"/>
    <row r="157" s="154" customFormat="1" hidden="1" x14ac:dyDescent="0.2"/>
    <row r="158" s="154" customFormat="1" hidden="1" x14ac:dyDescent="0.2"/>
    <row r="159" s="154" customFormat="1" hidden="1" x14ac:dyDescent="0.2"/>
    <row r="160" s="154" customFormat="1" hidden="1" x14ac:dyDescent="0.2"/>
    <row r="161" s="154" customFormat="1" hidden="1" x14ac:dyDescent="0.2"/>
    <row r="162" s="154" customFormat="1" hidden="1" x14ac:dyDescent="0.2"/>
    <row r="163" s="154" customFormat="1" hidden="1" x14ac:dyDescent="0.2"/>
    <row r="164" s="154" customFormat="1" hidden="1" x14ac:dyDescent="0.2"/>
    <row r="165" s="154" customFormat="1" hidden="1" x14ac:dyDescent="0.2"/>
    <row r="166" s="154" customFormat="1" hidden="1" x14ac:dyDescent="0.2"/>
    <row r="167" s="154" customFormat="1" hidden="1" x14ac:dyDescent="0.2"/>
    <row r="168" s="154" customFormat="1" hidden="1" x14ac:dyDescent="0.2"/>
    <row r="169" s="154" customFormat="1" hidden="1" x14ac:dyDescent="0.2"/>
    <row r="170" s="154" customFormat="1" hidden="1" x14ac:dyDescent="0.2"/>
    <row r="171" s="154" customFormat="1" hidden="1" x14ac:dyDescent="0.2"/>
    <row r="172" s="154" customFormat="1" hidden="1" x14ac:dyDescent="0.2"/>
    <row r="173" s="154" customFormat="1" hidden="1" x14ac:dyDescent="0.2"/>
    <row r="174" s="154" customFormat="1" hidden="1" x14ac:dyDescent="0.2"/>
    <row r="175" s="154" customFormat="1" hidden="1" x14ac:dyDescent="0.2"/>
    <row r="176" s="154" customFormat="1" hidden="1" x14ac:dyDescent="0.2"/>
    <row r="177" s="154" customFormat="1" hidden="1" x14ac:dyDescent="0.2"/>
    <row r="178" s="154" customFormat="1" hidden="1" x14ac:dyDescent="0.2"/>
    <row r="179" s="154" customFormat="1" hidden="1" x14ac:dyDescent="0.2"/>
    <row r="180" s="154" customFormat="1" hidden="1" x14ac:dyDescent="0.2"/>
    <row r="181" s="154" customFormat="1" hidden="1" x14ac:dyDescent="0.2"/>
    <row r="182" s="154" customFormat="1" hidden="1" x14ac:dyDescent="0.2"/>
    <row r="183" s="154" customFormat="1" hidden="1" x14ac:dyDescent="0.2"/>
    <row r="184" s="154" customFormat="1" hidden="1" x14ac:dyDescent="0.2"/>
    <row r="185" s="154" customFormat="1" hidden="1" x14ac:dyDescent="0.2"/>
    <row r="186" s="154" customFormat="1" hidden="1" x14ac:dyDescent="0.2"/>
    <row r="187" s="154" customFormat="1" hidden="1" x14ac:dyDescent="0.2"/>
    <row r="188" s="154" customFormat="1" hidden="1" x14ac:dyDescent="0.2"/>
    <row r="189" s="154" customFormat="1" hidden="1" x14ac:dyDescent="0.2"/>
    <row r="190" s="154" customFormat="1" hidden="1" x14ac:dyDescent="0.2"/>
    <row r="191" s="154" customFormat="1" hidden="1" x14ac:dyDescent="0.2"/>
    <row r="192" s="154" customFormat="1" hidden="1" x14ac:dyDescent="0.2"/>
    <row r="193" s="154" customFormat="1" hidden="1" x14ac:dyDescent="0.2"/>
    <row r="194" s="154" customFormat="1" hidden="1" x14ac:dyDescent="0.2"/>
    <row r="195" s="154" customFormat="1" hidden="1" x14ac:dyDescent="0.2"/>
    <row r="196" s="154" customFormat="1" hidden="1" x14ac:dyDescent="0.2"/>
    <row r="197" s="154" customFormat="1" hidden="1" x14ac:dyDescent="0.2"/>
    <row r="198" s="154" customFormat="1" hidden="1" x14ac:dyDescent="0.2"/>
    <row r="199" s="154" customFormat="1" hidden="1" x14ac:dyDescent="0.2"/>
    <row r="200" s="154" customFormat="1" hidden="1" x14ac:dyDescent="0.2"/>
    <row r="201" s="154" customFormat="1" hidden="1" x14ac:dyDescent="0.2"/>
    <row r="202" s="154" customFormat="1" hidden="1" x14ac:dyDescent="0.2"/>
    <row r="203" s="154" customFormat="1" hidden="1" x14ac:dyDescent="0.2"/>
    <row r="204" s="154" customFormat="1" hidden="1" x14ac:dyDescent="0.2"/>
    <row r="205" s="154" customFormat="1" hidden="1" x14ac:dyDescent="0.2"/>
    <row r="206" s="154" customFormat="1" hidden="1" x14ac:dyDescent="0.2"/>
    <row r="207" s="154" customFormat="1" hidden="1" x14ac:dyDescent="0.2"/>
    <row r="208" s="154" customFormat="1" hidden="1" x14ac:dyDescent="0.2"/>
    <row r="209" s="154" customFormat="1" hidden="1" x14ac:dyDescent="0.2"/>
    <row r="210" s="154" customFormat="1" hidden="1" x14ac:dyDescent="0.2"/>
    <row r="211" s="154" customFormat="1" hidden="1" x14ac:dyDescent="0.2"/>
    <row r="212" s="154" customFormat="1" hidden="1" x14ac:dyDescent="0.2"/>
    <row r="213" s="154" customFormat="1" hidden="1" x14ac:dyDescent="0.2"/>
    <row r="214" s="154" customFormat="1" hidden="1" x14ac:dyDescent="0.2"/>
    <row r="215" s="154" customFormat="1" hidden="1" x14ac:dyDescent="0.2"/>
    <row r="216" s="154" customFormat="1" hidden="1" x14ac:dyDescent="0.2"/>
    <row r="217" s="154" customFormat="1" hidden="1" x14ac:dyDescent="0.2"/>
    <row r="218" s="154" customFormat="1" hidden="1" x14ac:dyDescent="0.2"/>
    <row r="219" s="154" customFormat="1" hidden="1" x14ac:dyDescent="0.2"/>
    <row r="220" s="154" customFormat="1" hidden="1" x14ac:dyDescent="0.2"/>
    <row r="221" s="154" customFormat="1" hidden="1" x14ac:dyDescent="0.2"/>
    <row r="222" s="154" customFormat="1" hidden="1" x14ac:dyDescent="0.2"/>
    <row r="223" s="154" customFormat="1" hidden="1" x14ac:dyDescent="0.2"/>
    <row r="224" s="154" customFormat="1" hidden="1" x14ac:dyDescent="0.2"/>
    <row r="225" s="154" customFormat="1" hidden="1" x14ac:dyDescent="0.2"/>
    <row r="226" s="154" customFormat="1" hidden="1" x14ac:dyDescent="0.2"/>
    <row r="227" s="154" customFormat="1" hidden="1" x14ac:dyDescent="0.2"/>
    <row r="228" s="154" customFormat="1" hidden="1" x14ac:dyDescent="0.2"/>
    <row r="229" s="154" customFormat="1" hidden="1" x14ac:dyDescent="0.2"/>
    <row r="230" s="154" customFormat="1" hidden="1" x14ac:dyDescent="0.2"/>
    <row r="231" s="154" customFormat="1" hidden="1" x14ac:dyDescent="0.2"/>
    <row r="232" s="154" customFormat="1" hidden="1" x14ac:dyDescent="0.2"/>
    <row r="233" s="154" customFormat="1" hidden="1" x14ac:dyDescent="0.2"/>
    <row r="234" s="154" customFormat="1" hidden="1" x14ac:dyDescent="0.2"/>
    <row r="235" s="154" customFormat="1" hidden="1" x14ac:dyDescent="0.2"/>
    <row r="236" s="154" customFormat="1" hidden="1" x14ac:dyDescent="0.2"/>
    <row r="237" s="154" customFormat="1" hidden="1" x14ac:dyDescent="0.2"/>
    <row r="238" s="154" customFormat="1" hidden="1" x14ac:dyDescent="0.2"/>
    <row r="239" s="154" customFormat="1" hidden="1" x14ac:dyDescent="0.2"/>
    <row r="240" s="154" customFormat="1" hidden="1" x14ac:dyDescent="0.2"/>
    <row r="241" s="154" customFormat="1" hidden="1" x14ac:dyDescent="0.2"/>
    <row r="242" s="154" customFormat="1" hidden="1" x14ac:dyDescent="0.2"/>
    <row r="243" s="154" customFormat="1" hidden="1" x14ac:dyDescent="0.2"/>
    <row r="244" s="154" customFormat="1" hidden="1" x14ac:dyDescent="0.2"/>
    <row r="245" s="154" customFormat="1" hidden="1" x14ac:dyDescent="0.2"/>
    <row r="246" s="154" customFormat="1" hidden="1" x14ac:dyDescent="0.2"/>
    <row r="247" s="154" customFormat="1" hidden="1" x14ac:dyDescent="0.2"/>
    <row r="248" s="154" customFormat="1" hidden="1" x14ac:dyDescent="0.2"/>
    <row r="249" s="154" customFormat="1" hidden="1" x14ac:dyDescent="0.2"/>
    <row r="250" s="154" customFormat="1" hidden="1" x14ac:dyDescent="0.2"/>
    <row r="251" s="154" customFormat="1" hidden="1" x14ac:dyDescent="0.2"/>
    <row r="252" s="154" customFormat="1" hidden="1" x14ac:dyDescent="0.2"/>
    <row r="253" s="154" customFormat="1" hidden="1" x14ac:dyDescent="0.2"/>
    <row r="254" s="154" customFormat="1" hidden="1" x14ac:dyDescent="0.2"/>
    <row r="255" s="154" customFormat="1" hidden="1" x14ac:dyDescent="0.2"/>
    <row r="256" s="154" customFormat="1" hidden="1" x14ac:dyDescent="0.2"/>
    <row r="257" s="154" customFormat="1" hidden="1" x14ac:dyDescent="0.2"/>
    <row r="258" s="154" customFormat="1" hidden="1" x14ac:dyDescent="0.2"/>
    <row r="259" s="154" customFormat="1" hidden="1" x14ac:dyDescent="0.2"/>
    <row r="260" s="154" customFormat="1" hidden="1" x14ac:dyDescent="0.2"/>
    <row r="261" s="154" customFormat="1" hidden="1" x14ac:dyDescent="0.2"/>
    <row r="262" s="154" customFormat="1" hidden="1" x14ac:dyDescent="0.2"/>
    <row r="263" s="154" customFormat="1" hidden="1" x14ac:dyDescent="0.2"/>
    <row r="264" s="154" customFormat="1" hidden="1" x14ac:dyDescent="0.2"/>
    <row r="265" s="154" customFormat="1" hidden="1" x14ac:dyDescent="0.2"/>
    <row r="266" s="154" customFormat="1" hidden="1" x14ac:dyDescent="0.2"/>
    <row r="267" s="154" customFormat="1" hidden="1" x14ac:dyDescent="0.2"/>
    <row r="268" s="154" customFormat="1" hidden="1" x14ac:dyDescent="0.2"/>
    <row r="269" s="154" customFormat="1" hidden="1" x14ac:dyDescent="0.2"/>
    <row r="270" s="154" customFormat="1" hidden="1" x14ac:dyDescent="0.2"/>
    <row r="271" s="154" customFormat="1" hidden="1" x14ac:dyDescent="0.2"/>
    <row r="272" s="154" customFormat="1" hidden="1" x14ac:dyDescent="0.2"/>
    <row r="273" s="154" customFormat="1" hidden="1" x14ac:dyDescent="0.2"/>
    <row r="274" s="154" customFormat="1" hidden="1" x14ac:dyDescent="0.2"/>
    <row r="275" s="154" customFormat="1" hidden="1" x14ac:dyDescent="0.2"/>
    <row r="276" s="154" customFormat="1" hidden="1" x14ac:dyDescent="0.2"/>
    <row r="277" s="154" customFormat="1" hidden="1" x14ac:dyDescent="0.2"/>
    <row r="278" s="154" customFormat="1" hidden="1" x14ac:dyDescent="0.2"/>
    <row r="279" s="154" customFormat="1" hidden="1" x14ac:dyDescent="0.2"/>
    <row r="280" s="154" customFormat="1" hidden="1" x14ac:dyDescent="0.2"/>
    <row r="281" s="154" customFormat="1" hidden="1" x14ac:dyDescent="0.2"/>
    <row r="282" s="154" customFormat="1" hidden="1" x14ac:dyDescent="0.2"/>
    <row r="283" s="154" customFormat="1" hidden="1" x14ac:dyDescent="0.2"/>
    <row r="284" s="154" customFormat="1" hidden="1" x14ac:dyDescent="0.2"/>
    <row r="285" s="154" customFormat="1" hidden="1" x14ac:dyDescent="0.2"/>
    <row r="286" s="154" customFormat="1" hidden="1" x14ac:dyDescent="0.2"/>
    <row r="287" s="154" customFormat="1" hidden="1" x14ac:dyDescent="0.2"/>
    <row r="288" s="154" customFormat="1" hidden="1" x14ac:dyDescent="0.2"/>
    <row r="289" s="154" customFormat="1" hidden="1" x14ac:dyDescent="0.2"/>
    <row r="290" s="154" customFormat="1" hidden="1" x14ac:dyDescent="0.2"/>
    <row r="291" s="154" customFormat="1" hidden="1" x14ac:dyDescent="0.2"/>
    <row r="292" s="154" customFormat="1" hidden="1" x14ac:dyDescent="0.2"/>
    <row r="293" s="154" customFormat="1" hidden="1" x14ac:dyDescent="0.2"/>
    <row r="294" s="154" customFormat="1" hidden="1" x14ac:dyDescent="0.2"/>
    <row r="295" s="154" customFormat="1" hidden="1" x14ac:dyDescent="0.2"/>
    <row r="296" s="154" customFormat="1" hidden="1" x14ac:dyDescent="0.2"/>
    <row r="297" s="154" customFormat="1" hidden="1" x14ac:dyDescent="0.2"/>
    <row r="298" s="154" customFormat="1" hidden="1" x14ac:dyDescent="0.2"/>
    <row r="299" s="154" customFormat="1" hidden="1" x14ac:dyDescent="0.2"/>
  </sheetData>
  <mergeCells count="9">
    <mergeCell ref="A6:B6"/>
    <mergeCell ref="I19:J20"/>
    <mergeCell ref="A1:B3"/>
    <mergeCell ref="C1:N1"/>
    <mergeCell ref="O1:AB1"/>
    <mergeCell ref="I2:K2"/>
    <mergeCell ref="O2:S2"/>
    <mergeCell ref="X2:AA2"/>
    <mergeCell ref="A4:B4"/>
  </mergeCells>
  <printOptions horizontalCentered="1"/>
  <pageMargins left="0.25" right="0.25" top="0.95" bottom="0.5" header="0.25" footer="0.25"/>
  <pageSetup paperSize="5" scale="72" firstPageNumber="3" orientation="landscape" r:id="rId1"/>
  <headerFooter alignWithMargins="0">
    <oddHeader xml:space="preserve">&amp;L&amp;"Arial,Bold"&amp;20&amp;K000000 Budget Letter
&amp;R
</oddHeader>
    <oddFooter>&amp;R&amp;P</oddFooter>
  </headerFooter>
  <colBreaks count="1" manualBreakCount="1">
    <brk id="14" max="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22</vt:i4>
      </vt:variant>
      <vt:variant>
        <vt:lpstr>Named Ranges</vt:lpstr>
      </vt:variant>
      <vt:variant>
        <vt:i4>39</vt:i4>
      </vt:variant>
    </vt:vector>
  </HeadingPairs>
  <TitlesOfParts>
    <vt:vector size="61" baseType="lpstr">
      <vt:lpstr>Table List</vt:lpstr>
      <vt:lpstr>1_State Summary</vt:lpstr>
      <vt:lpstr>2_State Distrib and Adjs</vt:lpstr>
      <vt:lpstr>2A-1_EFT (Annual)</vt:lpstr>
      <vt:lpstr>2A-2_EFT (Monthly)</vt:lpstr>
      <vt:lpstr>3_Levels 1&amp;2</vt:lpstr>
      <vt:lpstr>3A_Level 3</vt:lpstr>
      <vt:lpstr>4_Level 4</vt:lpstr>
      <vt:lpstr>5A1_Labs</vt:lpstr>
      <vt:lpstr>5A2_Legacy Type 2</vt:lpstr>
      <vt:lpstr>5A3_OJJ</vt:lpstr>
      <vt:lpstr>5A4_NOCCA</vt:lpstr>
      <vt:lpstr>5A5_LSMSA</vt:lpstr>
      <vt:lpstr>5A6_Thrive</vt:lpstr>
      <vt:lpstr>5A7_SSD</vt:lpstr>
      <vt:lpstr>5B2_RSD LA</vt:lpstr>
      <vt:lpstr>5C1_NewType 2</vt:lpstr>
      <vt:lpstr>6_Local Deduct Calc</vt:lpstr>
      <vt:lpstr>7_Local Revenue</vt:lpstr>
      <vt:lpstr>8_2.1.26 SIS BASE</vt:lpstr>
      <vt:lpstr>9_Per Pupil Summary</vt:lpstr>
      <vt:lpstr>Data Sources</vt:lpstr>
      <vt:lpstr>'1_State Summary'!Print_Area</vt:lpstr>
      <vt:lpstr>'2_State Distrib and Adjs'!Print_Area</vt:lpstr>
      <vt:lpstr>'2A-1_EFT (Annual)'!Print_Area</vt:lpstr>
      <vt:lpstr>'2A-2_EFT (Monthly)'!Print_Area</vt:lpstr>
      <vt:lpstr>'3_Levels 1&amp;2'!Print_Area</vt:lpstr>
      <vt:lpstr>'3A_Level 3'!Print_Area</vt:lpstr>
      <vt:lpstr>'4_Level 4'!Print_Area</vt:lpstr>
      <vt:lpstr>'5A1_Labs'!Print_Area</vt:lpstr>
      <vt:lpstr>'5A2_Legacy Type 2'!Print_Area</vt:lpstr>
      <vt:lpstr>'5A3_OJJ'!Print_Area</vt:lpstr>
      <vt:lpstr>'5A4_NOCCA'!Print_Area</vt:lpstr>
      <vt:lpstr>'5A5_LSMSA'!Print_Area</vt:lpstr>
      <vt:lpstr>'5A6_Thrive'!Print_Area</vt:lpstr>
      <vt:lpstr>'5A7_SSD'!Print_Area</vt:lpstr>
      <vt:lpstr>'5B2_RSD LA'!Print_Area</vt:lpstr>
      <vt:lpstr>'5C1_NewType 2'!Print_Area</vt:lpstr>
      <vt:lpstr>'6_Local Deduct Calc'!Print_Area</vt:lpstr>
      <vt:lpstr>'7_Local Revenue'!Print_Area</vt:lpstr>
      <vt:lpstr>'8_2.1.26 SIS BASE'!Print_Area</vt:lpstr>
      <vt:lpstr>'9_Per Pupil Summary'!Print_Area</vt:lpstr>
      <vt:lpstr>'Data Sources'!Print_Area</vt:lpstr>
      <vt:lpstr>'2_State Distrib and Adjs'!Print_Titles</vt:lpstr>
      <vt:lpstr>'2A-1_EFT (Annual)'!Print_Titles</vt:lpstr>
      <vt:lpstr>'2A-2_EFT (Monthly)'!Print_Titles</vt:lpstr>
      <vt:lpstr>'3_Levels 1&amp;2'!Print_Titles</vt:lpstr>
      <vt:lpstr>'3A_Level 3'!Print_Titles</vt:lpstr>
      <vt:lpstr>'4_Level 4'!Print_Titles</vt:lpstr>
      <vt:lpstr>'5A1_Labs'!Print_Titles</vt:lpstr>
      <vt:lpstr>'5A2_Legacy Type 2'!Print_Titles</vt:lpstr>
      <vt:lpstr>'5A3_OJJ'!Print_Titles</vt:lpstr>
      <vt:lpstr>'5A4_NOCCA'!Print_Titles</vt:lpstr>
      <vt:lpstr>'5A5_LSMSA'!Print_Titles</vt:lpstr>
      <vt:lpstr>'5A6_Thrive'!Print_Titles</vt:lpstr>
      <vt:lpstr>'5A7_SSD'!Print_Titles</vt:lpstr>
      <vt:lpstr>'5B2_RSD LA'!Print_Titles</vt:lpstr>
      <vt:lpstr>'5C1_NewType 2'!Print_Titles</vt:lpstr>
      <vt:lpstr>'7_Local Revenue'!Print_Titles</vt:lpstr>
      <vt:lpstr>'8_2.1.26 SIS BASE'!Print_Titles</vt:lpstr>
      <vt:lpstr>'9_Per Pupil Summary'!Print_Titles</vt:lpstr>
    </vt:vector>
  </TitlesOfParts>
  <Company>State of Louisiana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Brennan Johnson</dc:creator>
  <cp:lastModifiedBy>Jameka Henderson</cp:lastModifiedBy>
  <cp:lastPrinted>2026-03-12T18:43:19Z</cp:lastPrinted>
  <dcterms:created xsi:type="dcterms:W3CDTF">2026-03-05T21:01:21Z</dcterms:created>
  <dcterms:modified xsi:type="dcterms:W3CDTF">2026-03-17T18:02:39Z</dcterms:modified>
</cp:coreProperties>
</file>