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EDFIN_AC\Charters\Per Pupil Calculations\FY2025-26\Final\Web\"/>
    </mc:Choice>
  </mc:AlternateContent>
  <bookViews>
    <workbookView xWindow="0" yWindow="0" windowWidth="38400" windowHeight="17580"/>
  </bookViews>
  <sheets>
    <sheet name="25-26 Final_Type1,1B,2,3,3B,4" sheetId="1" r:id="rId1"/>
    <sheet name="FY25-26 Final Type 5" sheetId="2" r:id="rId2"/>
    <sheet name="Detail Calculation exclude debt" sheetId="3" r:id="rId3"/>
    <sheet name="Detail Calculation for debt" sheetId="4" r:id="rId4"/>
    <sheet name="10.1.25 Student Count" sheetId="5" r:id="rId5"/>
  </sheets>
  <externalReferences>
    <externalReference r:id="rId6"/>
    <externalReference r:id="rId7"/>
    <externalReference r:id="rId8"/>
  </externalReferences>
  <definedNames>
    <definedName name="__2004_2005_AFR_4_Ad_Valorem_Taxes" localSheetId="4">#REF!</definedName>
    <definedName name="__2004_2005_AFR_4_Ad_Valorem_Taxes">#REF!</definedName>
    <definedName name="_1_2004_2005_AFR_4_Ad_Valorem_Taxes" localSheetId="4">#REF!</definedName>
    <definedName name="_1_2004_2005_AFR_4_Ad_Valorem_Taxes">#REF!</definedName>
    <definedName name="_2004_2005_AFR_4_Ad_Valorem_Taxes" localSheetId="4">#REF!</definedName>
    <definedName name="_2004_2005_AFR_4_Ad_Valorem_Taxes">#REF!</definedName>
    <definedName name="_xlnm._FilterDatabase" localSheetId="4" hidden="1">'10.1.25 Student Count'!$A$5:$BI$75</definedName>
    <definedName name="cte" localSheetId="4">#REF!</definedName>
    <definedName name="cte">#REF!</definedName>
    <definedName name="fsyr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4">#REF!</definedName>
    <definedName name="gt">#REF!</definedName>
    <definedName name="Import_Elem_Secondary_ByLEA" localSheetId="4">#REF!</definedName>
    <definedName name="Import_Elem_Secondary_ByLEA">#REF!</definedName>
    <definedName name="Import_K_12_ByLEA" localSheetId="4">#REF!</definedName>
    <definedName name="Import_K_12_ByLEA">#REF!</definedName>
    <definedName name="Import_MFP_and_Other_Funded_ByLEA" localSheetId="4">#REF!</definedName>
    <definedName name="Import_MFP_and_Other_Funded_ByLEA">#REF!</definedName>
    <definedName name="Import_Total_Reported_ByLEA" localSheetId="4">#REF!</definedName>
    <definedName name="Import_Total_Reported_ByLEA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4">'10.1.25 Student Count'!$A$1:$BI$77</definedName>
    <definedName name="_xlnm.Print_Area" localSheetId="0">'25-26 Final_Type1,1B,2,3,3B,4'!$A$1:$N$77</definedName>
    <definedName name="_xlnm.Print_Area" localSheetId="2">'Detail Calculation exclude debt'!$A$1:$Q$76</definedName>
    <definedName name="_xlnm.Print_Area" localSheetId="3">'Detail Calculation for debt'!$A$1:$O$76</definedName>
    <definedName name="_xlnm.Print_Area" localSheetId="1">'FY25-26 Final Type 5'!$A$1:$L$10</definedName>
    <definedName name="_xlnm.Print_Titles" localSheetId="4">'10.1.25 Student Count'!$A:$B,'10.1.25 Student Count'!$1:$3</definedName>
    <definedName name="_xlnm.Print_Titles" localSheetId="0">'25-26 Final_Type1,1B,2,3,3B,4'!$A:$B</definedName>
    <definedName name="_xlnm.Print_Titles" localSheetId="2">'Detail Calculation exclude debt'!$B:$B,'Detail Calculation exclude debt'!$1:$1</definedName>
    <definedName name="_xlnm.Print_Titles" localSheetId="3">'Detail Calculation for debt'!$B:$B,'Detail Calculation for debt'!$1:$1</definedName>
    <definedName name="SWD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tbl_001_Base_Matrix___Summary_Reported_Personnel_Salaries" localSheetId="4">#REF!</definedName>
    <definedName name="tbl_001_Base_Matrix___Summary_Reported_Personnel_Salari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<sst xmlns="http://schemas.openxmlformats.org/spreadsheetml/2006/main" count="659" uniqueCount="225">
  <si>
    <t>District</t>
  </si>
  <si>
    <t>FY2025-26 MFP State Cost Allocation Per Pupil Amounts</t>
  </si>
  <si>
    <t>Charter School with a District Building</t>
  </si>
  <si>
    <t>Charter School without a District Building</t>
  </si>
  <si>
    <t>Level 1
Base</t>
  </si>
  <si>
    <t>Level 1
Economically
Disadvantaged</t>
  </si>
  <si>
    <t>Level 1
Career &amp;
Technical</t>
  </si>
  <si>
    <t>Level 1
Students
With
Disabilities</t>
  </si>
  <si>
    <t>Level 1
Gifted &amp;
Talented</t>
  </si>
  <si>
    <t>Level 2</t>
  </si>
  <si>
    <t>Level 3
Continuation
of Prior Year
Pay Raises</t>
  </si>
  <si>
    <t>Level 3
Historical
Formula
Allocation &amp;
Mandated
Cost
Adjustments</t>
  </si>
  <si>
    <t>Final
FY2025-26
Local Revenue
Representation 
Excluding 
Debt
(Based on Projected
FY2024-25
Local Revenue)</t>
  </si>
  <si>
    <t>Final
FY2025-26
Local Revenue
Representation
Excluding 
Debt
(Based on Projected
FY2024-25
Local Revenue)</t>
  </si>
  <si>
    <t>Final
FY2025-26
Debt Service &amp;
Capital Project
Revenue
(Based on Projected
FY2024-25
Local Revenue)</t>
  </si>
  <si>
    <t xml:space="preserve">
Final
FY2025-26
Total 
Local Revenue
Representation
With
Debt 
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</si>
  <si>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</si>
  <si>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</si>
  <si>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</si>
  <si>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</si>
  <si>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</si>
  <si>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</si>
  <si>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</si>
  <si>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</si>
  <si>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</si>
  <si>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</si>
  <si>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</si>
  <si>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</si>
  <si>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</si>
  <si>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</si>
  <si>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</si>
  <si>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</si>
  <si>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</si>
  <si>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</si>
  <si>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</si>
  <si>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</si>
  <si>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</si>
  <si>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</si>
  <si>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</si>
  <si>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</si>
  <si>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</si>
  <si>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</si>
  <si>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</si>
  <si>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</si>
  <si>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</si>
  <si>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</si>
  <si>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</si>
  <si>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</si>
  <si>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</si>
  <si>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</si>
  <si>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</si>
  <si>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Orleans*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</si>
  <si>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</si>
  <si>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</si>
  <si>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</si>
  <si>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</si>
  <si>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</si>
  <si>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</si>
  <si>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</si>
  <si>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</si>
  <si>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</si>
  <si>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</si>
  <si>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</si>
  <si>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</si>
  <si>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</si>
  <si>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</si>
  <si>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</si>
  <si>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</si>
  <si>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</si>
  <si>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</si>
  <si>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</si>
  <si>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</si>
  <si>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</si>
  <si>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</si>
  <si>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</si>
  <si>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</si>
  <si>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</si>
  <si>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</si>
  <si>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</si>
  <si>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</si>
  <si>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</si>
  <si>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</si>
  <si>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</si>
  <si>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</si>
  <si>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</si>
  <si>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Average</t>
  </si>
  <si>
    <t>FY2025-26 Final Charter School Per Pupil Funding (March 2026)</t>
  </si>
  <si>
    <t>RSD Operated and Type 5 Charter Schools</t>
  </si>
  <si>
    <t>(Source: FY2024-25 Revenue and Expenditure Data; October 1, 2025 Student Count)</t>
  </si>
  <si>
    <t>FY2025-26 MFP State Cost
Allocation Per Pupil Amounts</t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</si>
  <si>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 -  MFP Budget Letter, Table 3)</t>
    </r>
  </si>
  <si>
    <r>
      <t xml:space="preserve">Continuation
of Prior Year 
Pay Raises
Per Pupil
</t>
    </r>
    <r>
      <rPr>
        <sz val="10"/>
        <rFont val="Arial"/>
        <family val="2"/>
      </rPr>
      <t>(Charter Per Pupil - Type 1,1B,2,3,3B,4)</t>
    </r>
  </si>
  <si>
    <r>
      <t xml:space="preserve">Total MFP
State Cost
Allocation
Per Pupil
</t>
    </r>
    <r>
      <rPr>
        <sz val="10"/>
        <rFont val="Arial"/>
        <family val="2"/>
      </rPr>
      <t>(Levels 1, 2,
&amp; 3 with
Continuation
of Prior Year
Pay Raises)</t>
    </r>
  </si>
  <si>
    <t>Final 
FY2025-26
Local Revenue
Representation
Excluding 
Debt
(Based on
Actual FY2023-24
Local Revenue)</t>
  </si>
  <si>
    <t>Final
FY2025-26
Local Revenue
Representation
Excluding 
Debt
(Based on
Projected FY2024-25
Local Revenue)</t>
  </si>
  <si>
    <t xml:space="preserve">
Final
FY2025-26
Debt Service &amp;
Capital Project
Revenue
(Based on Projected
FY2024-25
Local Revenue)</t>
  </si>
  <si>
    <t xml:space="preserve">
Final
FY2025-26
Total 
Local Revenue
Representation With 
Debt
</t>
  </si>
  <si>
    <t>C1 + C2</t>
  </si>
  <si>
    <t>C4</t>
  </si>
  <si>
    <t>C5 + C6</t>
  </si>
  <si>
    <t>009</t>
  </si>
  <si>
    <t>017</t>
  </si>
  <si>
    <t>Total Ad 
Valorem 
Taxes 
KPC 300, 350,
400, 450, 500,
550, 650</t>
  </si>
  <si>
    <t>Total Sales 
KPC 750, 800,
850, 900</t>
  </si>
  <si>
    <t>Total 16th
Section 
Land
Revenues
KPC 2250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</si>
  <si>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
Amount
Excluded
</t>
    </r>
    <r>
      <rPr>
        <sz val="10"/>
        <rFont val="Arial"/>
        <family val="2"/>
      </rPr>
      <t xml:space="preserve">Per R.S. 17:1990
(C)(2)(a)(iii) &amp;
R.S. 17:100.12(B)
</t>
    </r>
    <r>
      <rPr>
        <b/>
        <sz val="10"/>
        <color rgb="FFC00000"/>
        <rFont val="Arial"/>
        <family val="2"/>
      </rPr>
      <t>Placeholder</t>
    </r>
    <r>
      <rPr>
        <sz val="10"/>
        <rFont val="Arial"/>
        <family val="2"/>
      </rPr>
      <t xml:space="preserve">
</t>
    </r>
  </si>
  <si>
    <t>Total 
Revenues</t>
  </si>
  <si>
    <t>Assessor
Fees
KPC 36940</t>
  </si>
  <si>
    <t>Sheriff Tax
Collection
Fees
KPC 36950</t>
  </si>
  <si>
    <t>Pension
Accumulation
Fund
KPC 36960</t>
  </si>
  <si>
    <t>Sales Tax
Collection
Fees
KPC 36970</t>
  </si>
  <si>
    <t>Election
Fees
KPC 36990</t>
  </si>
  <si>
    <t>Total
Fees</t>
  </si>
  <si>
    <t>Total
Revenues
Minus
Total Fees
Collected</t>
  </si>
  <si>
    <t>MFP
Student
Membership
10.1.25</t>
  </si>
  <si>
    <t>Local
Revenue
Per Pupil</t>
  </si>
  <si>
    <t>3A</t>
  </si>
  <si>
    <t>3B</t>
  </si>
  <si>
    <t>Orleans</t>
  </si>
  <si>
    <t>City of Monroe</t>
  </si>
  <si>
    <t>City of Bogalusa</t>
  </si>
  <si>
    <t>City of Baker</t>
  </si>
  <si>
    <t>State Total</t>
  </si>
  <si>
    <t>Total</t>
  </si>
  <si>
    <t>Sheriff Tax
Collection
Fees 
KPC 36950</t>
  </si>
  <si>
    <t>MFP
Student
Membership
10.1.25 with Addbacks</t>
  </si>
  <si>
    <t>MFP Base 10/1/25 with Addbacks</t>
  </si>
  <si>
    <t>MFP Membership Count used In October Mid-Year Adjustments (with addbacks)</t>
  </si>
  <si>
    <t>New in 25-26</t>
  </si>
  <si>
    <t>LEA</t>
  </si>
  <si>
    <t>School
System</t>
  </si>
  <si>
    <t>City/Parish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</si>
  <si>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</si>
  <si>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</si>
  <si>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</si>
  <si>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</si>
  <si>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</si>
  <si>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</si>
  <si>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</si>
  <si>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</si>
  <si>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</si>
  <si>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</si>
  <si>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</si>
  <si>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</si>
  <si>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</si>
  <si>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</si>
  <si>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</si>
  <si>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</si>
  <si>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</si>
  <si>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</si>
  <si>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</si>
  <si>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</si>
  <si>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</si>
  <si>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</si>
  <si>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</si>
  <si>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</si>
  <si>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</si>
  <si>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</si>
  <si>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St Landry Charter School</t>
  </si>
  <si>
    <t>GEO Prep Baker</t>
  </si>
  <si>
    <t xml:space="preserve">LA Key Acadmey Northshore
</t>
  </si>
  <si>
    <t>Discovery Ochsner BR</t>
  </si>
  <si>
    <t>Kenilworth Science and Technology</t>
  </si>
  <si>
    <t>LaKey Caddo</t>
  </si>
  <si>
    <t>ACE</t>
  </si>
  <si>
    <t>Vermilion Charter</t>
  </si>
  <si>
    <t>Northshore Charter Academy</t>
  </si>
  <si>
    <t>LEAVE
BLANK</t>
  </si>
  <si>
    <t>Louisiana
Virtual
Charter
Academy</t>
  </si>
  <si>
    <t>University
View
Academy</t>
  </si>
  <si>
    <t>Rebirth Blended Learning 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</si>
  <si>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</si>
  <si>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</si>
  <si>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</si>
  <si>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</si>
  <si>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</si>
  <si>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</si>
  <si>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</si>
  <si>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</si>
  <si>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</si>
  <si>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</si>
  <si>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</si>
  <si>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</si>
  <si>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</si>
  <si>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</si>
  <si>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</si>
  <si>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WAL001</t>
  </si>
  <si>
    <t>W7A001</t>
  </si>
  <si>
    <t>W1A001</t>
  </si>
  <si>
    <t>WZ8001</t>
  </si>
  <si>
    <t>W4A001</t>
  </si>
  <si>
    <t>W8A001</t>
  </si>
  <si>
    <t>W1B001</t>
  </si>
  <si>
    <t>W3B001</t>
  </si>
  <si>
    <t>W4B001</t>
  </si>
  <si>
    <t>W5B001</t>
  </si>
  <si>
    <t>W6B001</t>
  </si>
  <si>
    <t>W7B001</t>
  </si>
  <si>
    <t>W2B001</t>
  </si>
  <si>
    <t>WAU001</t>
  </si>
  <si>
    <t>W33001</t>
  </si>
  <si>
    <t>W1D001</t>
  </si>
  <si>
    <t>WJ5001</t>
  </si>
  <si>
    <t>WBQ001</t>
  </si>
  <si>
    <t>WBR001</t>
  </si>
  <si>
    <t>WBX001</t>
  </si>
  <si>
    <t>3C5001</t>
  </si>
  <si>
    <t>WZN001</t>
  </si>
  <si>
    <t>WZO001</t>
  </si>
  <si>
    <t>WZP001</t>
  </si>
  <si>
    <t>WZQ001</t>
  </si>
  <si>
    <t>WZT001</t>
  </si>
  <si>
    <t>WZX001</t>
  </si>
  <si>
    <t>3D1001</t>
  </si>
  <si>
    <t>WZZ001</t>
  </si>
  <si>
    <t>N/A</t>
  </si>
  <si>
    <t>WAG001</t>
  </si>
  <si>
    <t>3C1001</t>
  </si>
  <si>
    <t/>
  </si>
  <si>
    <t>DeSoto</t>
  </si>
  <si>
    <t>Orleans (With Independents)</t>
  </si>
  <si>
    <t>St. John the Baptist</t>
  </si>
  <si>
    <t>No Address</t>
  </si>
  <si>
    <t>Count Removed from Base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</si>
  <si>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 
Local
Revenue
Paid to OJJ
(Updated to 10.1.25 Count 2.13.26)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</si>
</sst>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2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indexed="20"/>
      <name val="Arial"/>
      <family val="2"/>
    </font>
    <font>
      <sz val="10"/>
      <name val="Arial Narrow"/>
      <family val="2"/>
    </font>
    <font>
      <sz val="10"/>
      <color rgb="FFC00000"/>
      <name val="Arial"/>
      <family val="2"/>
    </font>
    <font>
      <sz val="9"/>
      <name val="Arial"/>
      <family val="2"/>
    </font>
    <font>
      <b/>
      <sz val="12"/>
      <color rgb="FF00B0F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3" fillId="2" borderId="6" xfId="2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5" borderId="15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2" fillId="7" borderId="19" xfId="2" applyFont="1" applyFill="1" applyBorder="1" applyAlignment="1">
      <alignment horizontal="center" vertical="center"/>
    </xf>
    <xf numFmtId="0" fontId="2" fillId="7" borderId="20" xfId="2" applyFont="1" applyFill="1" applyBorder="1" applyAlignment="1">
      <alignment horizontal="center" vertical="center"/>
    </xf>
    <xf numFmtId="0" fontId="2" fillId="7" borderId="18" xfId="2" applyFont="1" applyFill="1" applyBorder="1" applyAlignment="1">
      <alignment horizontal="center" vertical="center"/>
    </xf>
    <xf numFmtId="0" fontId="2" fillId="0" borderId="0" xfId="3"/>
    <xf numFmtId="0" fontId="2" fillId="0" borderId="21" xfId="2" applyNumberFormat="1" applyFont="1" applyFill="1" applyBorder="1" applyAlignment="1" applyProtection="1">
      <alignment vertical="center"/>
    </xf>
    <xf numFmtId="0" fontId="2" fillId="0" borderId="21" xfId="2" applyFont="1" applyFill="1" applyBorder="1" applyAlignment="1" applyProtection="1">
      <alignment vertical="center"/>
    </xf>
    <xf numFmtId="6" fontId="2" fillId="0" borderId="21" xfId="4" applyNumberFormat="1" applyFont="1" applyFill="1" applyBorder="1" applyAlignment="1">
      <alignment vertical="center"/>
    </xf>
    <xf numFmtId="6" fontId="2" fillId="0" borderId="22" xfId="4" applyNumberFormat="1" applyFont="1" applyFill="1" applyBorder="1" applyAlignment="1">
      <alignment vertical="center"/>
    </xf>
    <xf numFmtId="6" fontId="2" fillId="0" borderId="23" xfId="4" applyNumberFormat="1" applyFont="1" applyFill="1" applyBorder="1" applyAlignment="1">
      <alignment vertical="center"/>
    </xf>
    <xf numFmtId="0" fontId="2" fillId="0" borderId="24" xfId="2" applyNumberFormat="1" applyFont="1" applyFill="1" applyBorder="1" applyAlignment="1" applyProtection="1">
      <alignment vertical="center"/>
    </xf>
    <xf numFmtId="0" fontId="2" fillId="0" borderId="24" xfId="2" applyFont="1" applyFill="1" applyBorder="1" applyAlignment="1" applyProtection="1">
      <alignment vertical="center"/>
    </xf>
    <xf numFmtId="6" fontId="2" fillId="0" borderId="24" xfId="4" applyNumberFormat="1" applyFont="1" applyFill="1" applyBorder="1" applyAlignment="1">
      <alignment vertical="center"/>
    </xf>
    <xf numFmtId="6" fontId="2" fillId="0" borderId="25" xfId="4" applyNumberFormat="1" applyFont="1" applyFill="1" applyBorder="1" applyAlignment="1">
      <alignment vertical="center"/>
    </xf>
    <xf numFmtId="6" fontId="2" fillId="0" borderId="26" xfId="4" applyNumberFormat="1" applyFont="1" applyFill="1" applyBorder="1" applyAlignment="1">
      <alignment vertical="center"/>
    </xf>
    <xf numFmtId="0" fontId="2" fillId="0" borderId="27" xfId="2" applyNumberFormat="1" applyFont="1" applyFill="1" applyBorder="1" applyAlignment="1" applyProtection="1">
      <alignment vertical="center"/>
    </xf>
    <xf numFmtId="0" fontId="2" fillId="0" borderId="27" xfId="2" applyFont="1" applyFill="1" applyBorder="1" applyAlignment="1" applyProtection="1">
      <alignment vertical="center"/>
    </xf>
    <xf numFmtId="6" fontId="2" fillId="0" borderId="27" xfId="4" applyNumberFormat="1" applyFont="1" applyFill="1" applyBorder="1" applyAlignment="1">
      <alignment vertical="center"/>
    </xf>
    <xf numFmtId="6" fontId="2" fillId="0" borderId="28" xfId="4" applyNumberFormat="1" applyFont="1" applyFill="1" applyBorder="1" applyAlignment="1">
      <alignment vertical="center"/>
    </xf>
    <xf numFmtId="6" fontId="2" fillId="0" borderId="29" xfId="4" applyNumberFormat="1" applyFont="1" applyFill="1" applyBorder="1" applyAlignment="1">
      <alignment vertical="center"/>
    </xf>
    <xf numFmtId="6" fontId="2" fillId="0" borderId="30" xfId="4" applyNumberFormat="1" applyFont="1" applyFill="1" applyBorder="1" applyAlignment="1">
      <alignment vertical="center"/>
    </xf>
    <xf numFmtId="6" fontId="2" fillId="0" borderId="31" xfId="4" applyNumberFormat="1" applyFont="1" applyFill="1" applyBorder="1" applyAlignment="1">
      <alignment vertical="center"/>
    </xf>
    <xf numFmtId="6" fontId="2" fillId="0" borderId="32" xfId="4" applyNumberFormat="1" applyFont="1" applyFill="1" applyBorder="1" applyAlignment="1">
      <alignment vertical="center"/>
    </xf>
    <xf numFmtId="0" fontId="3" fillId="8" borderId="19" xfId="2" applyFont="1" applyFill="1" applyBorder="1" applyAlignment="1" applyProtection="1">
      <alignment vertical="center"/>
    </xf>
    <xf numFmtId="6" fontId="3" fillId="8" borderId="19" xfId="4" applyNumberFormat="1" applyFont="1" applyFill="1" applyBorder="1" applyAlignment="1">
      <alignment vertical="center"/>
    </xf>
    <xf numFmtId="6" fontId="3" fillId="8" borderId="33" xfId="4" applyNumberFormat="1" applyFont="1" applyFill="1" applyBorder="1" applyAlignment="1">
      <alignment vertical="center"/>
    </xf>
    <xf numFmtId="6" fontId="3" fillId="8" borderId="18" xfId="4" applyNumberFormat="1" applyFont="1" applyFill="1" applyBorder="1" applyAlignment="1">
      <alignment vertical="center"/>
    </xf>
    <xf numFmtId="0" fontId="2" fillId="0" borderId="0" xfId="3" applyFill="1"/>
    <xf numFmtId="0" fontId="3" fillId="0" borderId="0" xfId="0" applyFont="1"/>
    <xf numFmtId="0" fontId="8" fillId="0" borderId="0" xfId="2" applyFont="1"/>
    <xf numFmtId="0" fontId="8" fillId="0" borderId="0" xfId="2" applyFont="1" applyFill="1" applyBorder="1"/>
    <xf numFmtId="0" fontId="9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2" borderId="6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top" wrapText="1"/>
    </xf>
    <xf numFmtId="0" fontId="3" fillId="9" borderId="13" xfId="5" applyFont="1" applyFill="1" applyBorder="1" applyAlignment="1">
      <alignment horizontal="center" vertical="top" wrapText="1"/>
    </xf>
    <xf numFmtId="0" fontId="3" fillId="0" borderId="34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top" wrapText="1"/>
    </xf>
    <xf numFmtId="0" fontId="8" fillId="6" borderId="19" xfId="2" applyFont="1" applyFill="1" applyBorder="1" applyAlignment="1">
      <alignment vertical="center"/>
    </xf>
    <xf numFmtId="0" fontId="2" fillId="6" borderId="19" xfId="2" applyFont="1" applyFill="1" applyBorder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6" borderId="19" xfId="2" applyFont="1" applyFill="1" applyBorder="1" applyAlignment="1">
      <alignment horizontal="center" vertical="center"/>
    </xf>
    <xf numFmtId="0" fontId="8" fillId="6" borderId="35" xfId="2" applyFont="1" applyFill="1" applyBorder="1" applyAlignment="1">
      <alignment vertical="center"/>
    </xf>
    <xf numFmtId="0" fontId="2" fillId="6" borderId="35" xfId="2" applyFont="1" applyFill="1" applyBorder="1" applyAlignment="1">
      <alignment vertical="center"/>
    </xf>
    <xf numFmtId="0" fontId="2" fillId="0" borderId="21" xfId="2" applyFont="1" applyFill="1" applyBorder="1" applyAlignment="1" applyProtection="1">
      <alignment horizontal="center" vertical="center"/>
    </xf>
    <xf numFmtId="6" fontId="2" fillId="0" borderId="21" xfId="4" applyNumberFormat="1" applyFont="1" applyFill="1" applyBorder="1" applyAlignment="1">
      <alignment horizontal="center" vertical="center"/>
    </xf>
    <xf numFmtId="6" fontId="2" fillId="0" borderId="12" xfId="4" applyNumberFormat="1" applyFont="1" applyFill="1" applyBorder="1" applyAlignment="1">
      <alignment horizontal="center" vertical="center"/>
    </xf>
    <xf numFmtId="0" fontId="2" fillId="0" borderId="27" xfId="2" applyFont="1" applyFill="1" applyBorder="1" applyAlignment="1" applyProtection="1">
      <alignment horizontal="center" vertical="center"/>
    </xf>
    <xf numFmtId="6" fontId="2" fillId="0" borderId="27" xfId="4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top" wrapText="1"/>
    </xf>
    <xf numFmtId="0" fontId="3" fillId="9" borderId="19" xfId="5" applyFont="1" applyFill="1" applyBorder="1" applyAlignment="1">
      <alignment horizontal="center" vertical="center" wrapText="1"/>
    </xf>
    <xf numFmtId="0" fontId="3" fillId="5" borderId="19" xfId="5" quotePrefix="1" applyFont="1" applyFill="1" applyBorder="1" applyAlignment="1">
      <alignment horizontal="center" vertical="center" wrapText="1"/>
    </xf>
    <xf numFmtId="1" fontId="13" fillId="6" borderId="19" xfId="5" applyNumberFormat="1" applyFont="1" applyFill="1" applyBorder="1" applyAlignment="1" applyProtection="1">
      <alignment horizontal="center" vertical="center"/>
    </xf>
    <xf numFmtId="1" fontId="13" fillId="7" borderId="19" xfId="5" applyNumberFormat="1" applyFont="1" applyFill="1" applyBorder="1" applyAlignment="1" applyProtection="1">
      <alignment horizontal="center" vertical="center"/>
    </xf>
    <xf numFmtId="0" fontId="14" fillId="6" borderId="35" xfId="5" quotePrefix="1" applyFont="1" applyFill="1" applyBorder="1" applyAlignment="1">
      <alignment horizontal="center" vertical="center"/>
    </xf>
    <xf numFmtId="0" fontId="14" fillId="6" borderId="35" xfId="5" applyFont="1" applyFill="1" applyBorder="1" applyAlignment="1">
      <alignment horizontal="center" vertical="center"/>
    </xf>
    <xf numFmtId="5" fontId="14" fillId="6" borderId="35" xfId="5" quotePrefix="1" applyNumberFormat="1" applyFont="1" applyFill="1" applyBorder="1" applyAlignment="1">
      <alignment horizontal="center" vertical="center"/>
    </xf>
    <xf numFmtId="0" fontId="14" fillId="6" borderId="1" xfId="5" quotePrefix="1" applyFont="1" applyFill="1" applyBorder="1" applyAlignment="1">
      <alignment horizontal="center" vertical="center"/>
    </xf>
    <xf numFmtId="165" fontId="14" fillId="6" borderId="35" xfId="5" quotePrefix="1" applyNumberFormat="1" applyFont="1" applyFill="1" applyBorder="1" applyAlignment="1">
      <alignment horizontal="center" vertical="center"/>
    </xf>
    <xf numFmtId="0" fontId="2" fillId="0" borderId="36" xfId="5" applyFont="1" applyFill="1" applyBorder="1" applyAlignment="1" applyProtection="1">
      <alignment vertical="center"/>
    </xf>
    <xf numFmtId="0" fontId="2" fillId="0" borderId="37" xfId="5" applyFont="1" applyFill="1" applyBorder="1" applyAlignment="1" applyProtection="1">
      <alignment vertical="center"/>
    </xf>
    <xf numFmtId="6" fontId="2" fillId="0" borderId="38" xfId="5" applyNumberFormat="1" applyFont="1" applyFill="1" applyBorder="1" applyAlignment="1">
      <alignment vertical="center"/>
    </xf>
    <xf numFmtId="6" fontId="2" fillId="0" borderId="39" xfId="5" applyNumberFormat="1" applyFont="1" applyFill="1" applyBorder="1" applyAlignment="1">
      <alignment vertical="center"/>
    </xf>
    <xf numFmtId="3" fontId="2" fillId="0" borderId="38" xfId="5" applyNumberFormat="1" applyFont="1" applyFill="1" applyBorder="1" applyAlignment="1">
      <alignment vertical="center"/>
    </xf>
    <xf numFmtId="6" fontId="2" fillId="0" borderId="40" xfId="5" applyNumberFormat="1" applyFont="1" applyFill="1" applyBorder="1" applyAlignment="1">
      <alignment vertical="center"/>
    </xf>
    <xf numFmtId="6" fontId="2" fillId="0" borderId="41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0" fontId="2" fillId="0" borderId="42" xfId="5" applyFont="1" applyFill="1" applyBorder="1" applyAlignment="1" applyProtection="1">
      <alignment vertical="center"/>
    </xf>
    <xf numFmtId="0" fontId="2" fillId="0" borderId="43" xfId="5" applyFont="1" applyFill="1" applyBorder="1" applyAlignment="1" applyProtection="1">
      <alignment vertical="center"/>
    </xf>
    <xf numFmtId="6" fontId="2" fillId="0" borderId="13" xfId="5" applyNumberFormat="1" applyFont="1" applyFill="1" applyBorder="1" applyAlignment="1">
      <alignment vertical="center"/>
    </xf>
    <xf numFmtId="6" fontId="2" fillId="0" borderId="10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6" fontId="2" fillId="2" borderId="38" xfId="5" applyNumberFormat="1" applyFont="1" applyFill="1" applyBorder="1" applyAlignment="1">
      <alignment vertical="center"/>
    </xf>
    <xf numFmtId="0" fontId="0" fillId="0" borderId="0" xfId="0" applyFill="1"/>
    <xf numFmtId="0" fontId="2" fillId="0" borderId="44" xfId="5" applyFont="1" applyFill="1" applyBorder="1" applyAlignment="1" applyProtection="1">
      <alignment vertical="center"/>
    </xf>
    <xf numFmtId="0" fontId="2" fillId="0" borderId="45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vertical="center"/>
    </xf>
    <xf numFmtId="0" fontId="3" fillId="0" borderId="19" xfId="5" applyFont="1" applyFill="1" applyBorder="1" applyAlignment="1" applyProtection="1">
      <alignment horizontal="center" vertical="center"/>
    </xf>
    <xf numFmtId="6" fontId="3" fillId="0" borderId="19" xfId="6" applyNumberFormat="1" applyFont="1" applyFill="1" applyBorder="1" applyAlignment="1" applyProtection="1">
      <alignment vertical="center"/>
    </xf>
    <xf numFmtId="38" fontId="3" fillId="0" borderId="19" xfId="6" applyNumberFormat="1" applyFont="1" applyFill="1" applyBorder="1" applyAlignment="1" applyProtection="1">
      <alignment vertical="center"/>
    </xf>
    <xf numFmtId="164" fontId="0" fillId="0" borderId="0" xfId="1" applyNumberFormat="1" applyFont="1"/>
    <xf numFmtId="0" fontId="3" fillId="10" borderId="19" xfId="0" applyFont="1" applyFill="1" applyBorder="1" applyAlignment="1">
      <alignment horizontal="center" vertical="center" wrapText="1"/>
    </xf>
    <xf numFmtId="0" fontId="3" fillId="4" borderId="19" xfId="5" quotePrefix="1" applyFont="1" applyFill="1" applyBorder="1" applyAlignment="1">
      <alignment horizontal="center" vertical="center" wrapText="1"/>
    </xf>
    <xf numFmtId="0" fontId="3" fillId="10" borderId="19" xfId="5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" fillId="6" borderId="12" xfId="5" applyFont="1" applyFill="1" applyBorder="1" applyAlignment="1">
      <alignment vertical="center" wrapText="1"/>
    </xf>
    <xf numFmtId="0" fontId="2" fillId="6" borderId="12" xfId="5" quotePrefix="1" applyFont="1" applyFill="1" applyBorder="1" applyAlignment="1">
      <alignment horizontal="center" vertical="center" wrapText="1"/>
    </xf>
    <xf numFmtId="5" fontId="2" fillId="6" borderId="12" xfId="5" quotePrefix="1" applyNumberFormat="1" applyFont="1" applyFill="1" applyBorder="1" applyAlignment="1">
      <alignment horizontal="center" vertical="center" wrapText="1"/>
    </xf>
    <xf numFmtId="0" fontId="2" fillId="6" borderId="46" xfId="5" quotePrefix="1" applyFont="1" applyFill="1" applyBorder="1" applyAlignment="1">
      <alignment horizontal="center" vertical="center" wrapText="1"/>
    </xf>
    <xf numFmtId="165" fontId="16" fillId="6" borderId="12" xfId="5" quotePrefix="1" applyNumberFormat="1" applyFont="1" applyFill="1" applyBorder="1" applyAlignment="1">
      <alignment horizontal="center" vertical="center" wrapText="1"/>
    </xf>
    <xf numFmtId="5" fontId="16" fillId="6" borderId="12" xfId="5" quotePrefix="1" applyNumberFormat="1" applyFont="1" applyFill="1" applyBorder="1" applyAlignment="1">
      <alignment horizontal="center" vertical="center" wrapText="1"/>
    </xf>
    <xf numFmtId="0" fontId="16" fillId="6" borderId="34" xfId="5" quotePrefix="1" applyFont="1" applyFill="1" applyBorder="1" applyAlignment="1">
      <alignment horizontal="center" vertical="center" wrapText="1"/>
    </xf>
    <xf numFmtId="38" fontId="2" fillId="0" borderId="40" xfId="5" applyNumberFormat="1" applyFont="1" applyFill="1" applyBorder="1" applyAlignment="1">
      <alignment vertical="center"/>
    </xf>
    <xf numFmtId="38" fontId="2" fillId="0" borderId="13" xfId="5" applyNumberFormat="1" applyFont="1" applyFill="1" applyBorder="1" applyAlignment="1">
      <alignment vertical="center"/>
    </xf>
    <xf numFmtId="38" fontId="2" fillId="0" borderId="38" xfId="5" applyNumberFormat="1" applyFont="1" applyFill="1" applyBorder="1" applyAlignment="1">
      <alignment vertical="center"/>
    </xf>
    <xf numFmtId="0" fontId="15" fillId="0" borderId="37" xfId="5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9" fillId="0" borderId="47" xfId="0" applyFont="1" applyBorder="1" applyAlignment="1">
      <alignment horizontal="center" vertical="center"/>
    </xf>
    <xf numFmtId="0" fontId="3" fillId="11" borderId="35" xfId="7" applyFont="1" applyFill="1" applyBorder="1" applyAlignment="1">
      <alignment horizontal="center" vertical="center" wrapText="1"/>
    </xf>
    <xf numFmtId="0" fontId="3" fillId="12" borderId="35" xfId="7" applyFont="1" applyFill="1" applyBorder="1" applyAlignment="1">
      <alignment horizontal="center" vertical="center" wrapText="1"/>
    </xf>
    <xf numFmtId="0" fontId="2" fillId="13" borderId="35" xfId="7" applyFont="1" applyFill="1" applyBorder="1" applyAlignment="1">
      <alignment horizontal="center" vertical="center" wrapText="1"/>
    </xf>
    <xf numFmtId="0" fontId="2" fillId="14" borderId="19" xfId="7" applyFont="1" applyFill="1" applyBorder="1" applyAlignment="1">
      <alignment horizontal="center" vertical="center" wrapText="1"/>
    </xf>
    <xf numFmtId="0" fontId="2" fillId="15" borderId="19" xfId="7" applyFont="1" applyFill="1" applyBorder="1" applyAlignment="1">
      <alignment horizontal="center" vertical="center" wrapText="1"/>
    </xf>
    <xf numFmtId="0" fontId="2" fillId="16" borderId="19" xfId="7" applyFont="1" applyFill="1" applyBorder="1" applyAlignment="1">
      <alignment horizontal="center" vertical="center" wrapText="1"/>
    </xf>
    <xf numFmtId="164" fontId="3" fillId="11" borderId="35" xfId="1" applyNumberFormat="1" applyFont="1" applyFill="1" applyBorder="1" applyAlignment="1">
      <alignment horizontal="center" vertical="center" wrapText="1"/>
    </xf>
    <xf numFmtId="0" fontId="2" fillId="17" borderId="19" xfId="7" applyFont="1" applyFill="1" applyBorder="1" applyAlignment="1">
      <alignment horizontal="center" vertical="center" wrapText="1"/>
    </xf>
    <xf numFmtId="0" fontId="2" fillId="18" borderId="19" xfId="7" applyFont="1" applyFill="1" applyBorder="1" applyAlignment="1">
      <alignment horizontal="center" vertical="center" wrapText="1"/>
    </xf>
    <xf numFmtId="0" fontId="2" fillId="18" borderId="17" xfId="7" applyFont="1" applyFill="1" applyBorder="1" applyAlignment="1">
      <alignment horizontal="center" vertical="center" wrapText="1"/>
    </xf>
    <xf numFmtId="0" fontId="2" fillId="19" borderId="19" xfId="7" applyFont="1" applyFill="1" applyBorder="1" applyAlignment="1">
      <alignment horizontal="center" vertical="center" wrapText="1"/>
    </xf>
    <xf numFmtId="0" fontId="3" fillId="11" borderId="2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1" borderId="12" xfId="7" applyFont="1" applyFill="1" applyBorder="1" applyAlignment="1">
      <alignment horizontal="center" vertical="center" wrapText="1"/>
    </xf>
    <xf numFmtId="0" fontId="2" fillId="12" borderId="13" xfId="7" applyFont="1" applyFill="1" applyBorder="1" applyAlignment="1">
      <alignment horizontal="center" vertical="center" wrapText="1"/>
    </xf>
    <xf numFmtId="0" fontId="2" fillId="13" borderId="13" xfId="7" applyFont="1" applyFill="1" applyBorder="1" applyAlignment="1">
      <alignment horizontal="center" vertical="center" wrapText="1"/>
    </xf>
    <xf numFmtId="164" fontId="0" fillId="11" borderId="0" xfId="1" applyNumberFormat="1" applyFont="1" applyFill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6" borderId="19" xfId="8" quotePrefix="1" applyNumberFormat="1" applyFont="1" applyFill="1" applyBorder="1" applyAlignment="1" applyProtection="1">
      <alignment horizontal="center" vertical="center"/>
    </xf>
    <xf numFmtId="0" fontId="13" fillId="6" borderId="18" xfId="8" quotePrefix="1" applyNumberFormat="1" applyFont="1" applyFill="1" applyBorder="1" applyAlignment="1" applyProtection="1">
      <alignment horizontal="center" vertical="center"/>
    </xf>
    <xf numFmtId="0" fontId="13" fillId="13" borderId="19" xfId="8" quotePrefix="1" applyNumberFormat="1" applyFont="1" applyFill="1" applyBorder="1" applyAlignment="1" applyProtection="1">
      <alignment horizontal="center" vertical="center"/>
    </xf>
    <xf numFmtId="0" fontId="13" fillId="6" borderId="19" xfId="1" quotePrefix="1" applyNumberFormat="1" applyFont="1" applyFill="1" applyBorder="1" applyAlignment="1" applyProtection="1">
      <alignment horizontal="center" vertical="center"/>
    </xf>
    <xf numFmtId="0" fontId="13" fillId="6" borderId="17" xfId="8" quotePrefix="1" applyNumberFormat="1" applyFont="1" applyFill="1" applyBorder="1" applyAlignment="1" applyProtection="1">
      <alignment horizontal="center" vertical="center"/>
    </xf>
    <xf numFmtId="0" fontId="13" fillId="6" borderId="48" xfId="8" quotePrefix="1" applyNumberFormat="1" applyFont="1" applyFill="1" applyBorder="1" applyAlignment="1" applyProtection="1">
      <alignment horizontal="center" vertical="center"/>
    </xf>
    <xf numFmtId="0" fontId="4" fillId="0" borderId="19" xfId="9" applyNumberFormat="1" applyFont="1" applyFill="1" applyBorder="1" applyAlignment="1"/>
    <xf numFmtId="0" fontId="4" fillId="0" borderId="17" xfId="9" applyFont="1" applyFill="1" applyBorder="1" applyAlignment="1"/>
    <xf numFmtId="0" fontId="0" fillId="0" borderId="19" xfId="0" applyBorder="1"/>
    <xf numFmtId="0" fontId="4" fillId="11" borderId="19" xfId="9" applyFont="1" applyFill="1" applyBorder="1" applyAlignment="1"/>
    <xf numFmtId="38" fontId="4" fillId="11" borderId="19" xfId="7" applyNumberFormat="1" applyFont="1" applyFill="1" applyBorder="1" applyAlignment="1" applyProtection="1">
      <alignment vertical="center"/>
    </xf>
    <xf numFmtId="0" fontId="4" fillId="20" borderId="17" xfId="9" applyFont="1" applyFill="1" applyBorder="1" applyAlignment="1"/>
    <xf numFmtId="38" fontId="1" fillId="0" borderId="19" xfId="0" applyNumberFormat="1" applyFont="1" applyBorder="1" applyAlignment="1">
      <alignment horizontal="center" vertical="center"/>
    </xf>
    <xf numFmtId="38" fontId="1" fillId="0" borderId="19" xfId="0" applyNumberFormat="1" applyFont="1" applyFill="1" applyBorder="1" applyAlignment="1">
      <alignment horizontal="center" vertical="center"/>
    </xf>
    <xf numFmtId="38" fontId="1" fillId="11" borderId="19" xfId="0" applyNumberFormat="1" applyFont="1" applyFill="1" applyBorder="1" applyAlignment="1">
      <alignment horizontal="center" vertical="center"/>
    </xf>
    <xf numFmtId="38" fontId="20" fillId="11" borderId="19" xfId="7" applyNumberFormat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38" fontId="0" fillId="0" borderId="53" xfId="0" applyNumberFormat="1" applyFont="1" applyBorder="1" applyAlignment="1">
      <alignment horizontal="center" vertical="center"/>
    </xf>
    <xf numFmtId="38" fontId="0" fillId="0" borderId="53" xfId="0" applyNumberFormat="1" applyFont="1" applyFill="1" applyBorder="1" applyAlignment="1">
      <alignment horizontal="center" vertical="center"/>
    </xf>
    <xf numFmtId="164" fontId="0" fillId="0" borderId="53" xfId="1" applyNumberFormat="1" applyFont="1" applyBorder="1" applyAlignment="1">
      <alignment horizontal="center" vertical="center"/>
    </xf>
    <xf numFmtId="38" fontId="0" fillId="0" borderId="51" xfId="0" applyNumberFormat="1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8" fontId="0" fillId="0" borderId="5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2" fillId="6" borderId="17" xfId="2" applyFont="1" applyFill="1" applyBorder="1" applyAlignment="1">
      <alignment horizontal="center" vertical="center"/>
    </xf>
    <xf numFmtId="0" fontId="2" fillId="6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1" fontId="13" fillId="6" borderId="1" xfId="5" applyNumberFormat="1" applyFont="1" applyFill="1" applyBorder="1" applyAlignment="1" applyProtection="1">
      <alignment horizontal="center" vertical="center"/>
    </xf>
    <xf numFmtId="1" fontId="13" fillId="6" borderId="2" xfId="5" applyNumberFormat="1" applyFont="1" applyFill="1" applyBorder="1" applyAlignment="1" applyProtection="1">
      <alignment horizontal="center" vertical="center"/>
    </xf>
    <xf numFmtId="0" fontId="3" fillId="4" borderId="19" xfId="5" applyFont="1" applyFill="1" applyBorder="1" applyAlignment="1">
      <alignment horizontal="center" vertical="center"/>
    </xf>
    <xf numFmtId="1" fontId="13" fillId="6" borderId="19" xfId="5" applyNumberFormat="1" applyFont="1" applyFill="1" applyBorder="1" applyAlignment="1" applyProtection="1">
      <alignment horizontal="center" vertical="center"/>
    </xf>
    <xf numFmtId="0" fontId="3" fillId="10" borderId="19" xfId="5" applyFont="1" applyFill="1" applyBorder="1" applyAlignment="1">
      <alignment horizontal="center" vertical="center"/>
    </xf>
    <xf numFmtId="1" fontId="13" fillId="6" borderId="17" xfId="5" applyNumberFormat="1" applyFont="1" applyFill="1" applyBorder="1" applyAlignment="1" applyProtection="1">
      <alignment horizontal="center" vertical="center"/>
    </xf>
    <xf numFmtId="1" fontId="13" fillId="6" borderId="18" xfId="5" applyNumberFormat="1" applyFont="1" applyFill="1" applyBorder="1" applyAlignment="1" applyProtection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</cellXfs>
  <cellStyles count="10">
    <cellStyle name="Comma" xfId="1" builtinId="3"/>
    <cellStyle name="Comma 10" xfId="8"/>
    <cellStyle name="Comma 4" xfId="6"/>
    <cellStyle name="Currency 2 2" xfId="4"/>
    <cellStyle name="Normal" xfId="0" builtinId="0"/>
    <cellStyle name="Normal 2" xfId="3"/>
    <cellStyle name="Normal 2 2" xfId="5"/>
    <cellStyle name="Normal 8 2" xfId="2"/>
    <cellStyle name="Normal_Base_2" xfId="9"/>
    <cellStyle name="Normal_Sheet1 2 2" xfId="7"/>
  </cellStyles>
  <dxfs count="2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1-2022/Budget%20Letter/Mid-Year%20Adjustments/FY2021-22%20MFP%20Midyear%20Adjustments_Oc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10.1.25\10.1.25%20Counts%20Used%20in%20_Mid%20Year%20Adjustments%20Addback%20Approved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7"/>
  <sheetViews>
    <sheetView tabSelected="1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09375" defaultRowHeight="13.2" x14ac:dyDescent="0.25"/>
  <cols>
    <col min="1" max="1" width="5.5546875" customWidth="1"/>
    <col min="2" max="2" width="24" customWidth="1"/>
    <col min="3" max="3" width="14" customWidth="1"/>
    <col min="4" max="4" width="17.33203125" customWidth="1"/>
    <col min="5" max="8" width="14" customWidth="1"/>
    <col min="9" max="9" width="15.33203125" customWidth="1"/>
    <col min="10" max="10" width="14.44140625" customWidth="1"/>
    <col min="11" max="11" width="24" customWidth="1"/>
    <col min="12" max="13" width="21.33203125" customWidth="1"/>
    <col min="14" max="14" width="22.88671875" customWidth="1"/>
  </cols>
  <sheetData>
    <row r="1" spans="1:14" ht="27" customHeight="1" thickBot="1" x14ac:dyDescent="0.3">
      <c r="A1" s="155" t="s">
        <v>0</v>
      </c>
      <c r="B1" s="156"/>
      <c r="C1" s="159" t="s">
        <v>1</v>
      </c>
      <c r="D1" s="160"/>
      <c r="E1" s="160"/>
      <c r="F1" s="160"/>
      <c r="G1" s="160"/>
      <c r="H1" s="160"/>
      <c r="I1" s="160"/>
      <c r="J1" s="161"/>
      <c r="K1" s="1" t="s">
        <v>2</v>
      </c>
      <c r="L1" s="162" t="s">
        <v>3</v>
      </c>
      <c r="M1" s="163"/>
      <c r="N1" s="164"/>
    </row>
    <row r="2" spans="1:14" ht="132" x14ac:dyDescent="0.25">
      <c r="A2" s="157"/>
      <c r="B2" s="158"/>
      <c r="C2" s="2" t="s">
        <v>4</v>
      </c>
      <c r="D2" s="2" t="s">
        <v>5</v>
      </c>
      <c r="E2" s="2" t="s">
        <v>6</v>
      </c>
      <c r="F2" s="3" t="s">
        <v>7</v>
      </c>
      <c r="G2" s="2" t="s">
        <v>8</v>
      </c>
      <c r="H2" s="2" t="s">
        <v>9</v>
      </c>
      <c r="I2" s="2" t="s">
        <v>10</v>
      </c>
      <c r="J2" s="3" t="s">
        <v>11</v>
      </c>
      <c r="K2" s="4" t="s">
        <v>12</v>
      </c>
      <c r="L2" s="5" t="s">
        <v>13</v>
      </c>
      <c r="M2" s="6" t="s">
        <v>14</v>
      </c>
      <c r="N2" s="7" t="s">
        <v>15</v>
      </c>
    </row>
    <row r="3" spans="1:14" ht="14.4" customHeight="1" x14ac:dyDescent="0.25">
      <c r="A3" s="165"/>
      <c r="B3" s="166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9">
        <v>9</v>
      </c>
      <c r="L3" s="10">
        <v>10</v>
      </c>
      <c r="M3" s="8">
        <v>11</v>
      </c>
      <c r="N3" s="8">
        <v>12</v>
      </c>
    </row>
    <row r="4" spans="1:14" ht="14.4" hidden="1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4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4" hidden="1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6.2" customHeight="1" x14ac:dyDescent="0.25">
      <c r="A7" s="12">
        <v>1</v>
      </c>
      <c r="B7" s="13" t="s">
        <v>16</v>
      </c>
      <c r="C7" s="14">
        <v>3072.8826582236634</v>
      </c>
      <c r="D7" s="14">
        <v>676.03418480920595</v>
      </c>
      <c r="E7" s="14">
        <v>184.37295949341984</v>
      </c>
      <c r="F7" s="14">
        <v>4609.3239873354951</v>
      </c>
      <c r="G7" s="14">
        <v>1843.7295949341985</v>
      </c>
      <c r="H7" s="14">
        <v>1132</v>
      </c>
      <c r="I7" s="14">
        <v>777.48</v>
      </c>
      <c r="J7" s="14">
        <v>174.09991029378784</v>
      </c>
      <c r="K7" s="15">
        <v>3509</v>
      </c>
      <c r="L7" s="16">
        <v>3509</v>
      </c>
      <c r="M7" s="14">
        <v>0</v>
      </c>
      <c r="N7" s="14">
        <v>3509</v>
      </c>
    </row>
    <row r="8" spans="1:14" ht="16.2" customHeight="1" x14ac:dyDescent="0.25">
      <c r="A8" s="17">
        <v>2</v>
      </c>
      <c r="B8" s="18" t="s">
        <v>17</v>
      </c>
      <c r="C8" s="19">
        <v>3307.7758996908469</v>
      </c>
      <c r="D8" s="19">
        <v>727.71069793198637</v>
      </c>
      <c r="E8" s="19">
        <v>198.46655398145083</v>
      </c>
      <c r="F8" s="19">
        <v>4961.6638495362713</v>
      </c>
      <c r="G8" s="19">
        <v>1984.6655398145083</v>
      </c>
      <c r="H8" s="19">
        <v>1446</v>
      </c>
      <c r="I8" s="19">
        <v>842.32</v>
      </c>
      <c r="J8" s="19">
        <v>174.0998075336816</v>
      </c>
      <c r="K8" s="20">
        <v>4920</v>
      </c>
      <c r="L8" s="21">
        <v>4920</v>
      </c>
      <c r="M8" s="19">
        <v>623</v>
      </c>
      <c r="N8" s="19">
        <v>5543</v>
      </c>
    </row>
    <row r="9" spans="1:14" ht="16.2" customHeight="1" x14ac:dyDescent="0.25">
      <c r="A9" s="17">
        <v>3</v>
      </c>
      <c r="B9" s="18" t="s">
        <v>18</v>
      </c>
      <c r="C9" s="19">
        <v>2462.8462218815139</v>
      </c>
      <c r="D9" s="19">
        <v>541.82616881393301</v>
      </c>
      <c r="E9" s="19">
        <v>147.77077331289084</v>
      </c>
      <c r="F9" s="19">
        <v>3694.2693328222708</v>
      </c>
      <c r="G9" s="19">
        <v>1477.7077331289083</v>
      </c>
      <c r="H9" s="19">
        <v>620</v>
      </c>
      <c r="I9" s="19">
        <v>596.84</v>
      </c>
      <c r="J9" s="19">
        <v>174.0998812452286</v>
      </c>
      <c r="K9" s="20">
        <v>8593</v>
      </c>
      <c r="L9" s="21">
        <v>8593</v>
      </c>
      <c r="M9" s="19">
        <v>1317</v>
      </c>
      <c r="N9" s="19">
        <v>9910</v>
      </c>
    </row>
    <row r="10" spans="1:14" ht="16.2" customHeight="1" x14ac:dyDescent="0.25">
      <c r="A10" s="17">
        <v>4</v>
      </c>
      <c r="B10" s="18" t="s">
        <v>19</v>
      </c>
      <c r="C10" s="19">
        <v>2936.8369270746903</v>
      </c>
      <c r="D10" s="19">
        <v>646.10412395643198</v>
      </c>
      <c r="E10" s="19">
        <v>176.21021562448138</v>
      </c>
      <c r="F10" s="19">
        <v>4405.2553906120356</v>
      </c>
      <c r="G10" s="19">
        <v>1762.1021562448143</v>
      </c>
      <c r="H10" s="19">
        <v>1175</v>
      </c>
      <c r="I10" s="19">
        <v>585.76</v>
      </c>
      <c r="J10" s="19">
        <v>174.10003985651653</v>
      </c>
      <c r="K10" s="20">
        <v>8330</v>
      </c>
      <c r="L10" s="21">
        <v>8330</v>
      </c>
      <c r="M10" s="19">
        <v>0</v>
      </c>
      <c r="N10" s="19">
        <v>8330</v>
      </c>
    </row>
    <row r="11" spans="1:14" ht="16.2" customHeight="1" x14ac:dyDescent="0.25">
      <c r="A11" s="22">
        <v>5</v>
      </c>
      <c r="B11" s="23" t="s">
        <v>20</v>
      </c>
      <c r="C11" s="24">
        <v>3184.7199853074699</v>
      </c>
      <c r="D11" s="24">
        <v>700.63839676764337</v>
      </c>
      <c r="E11" s="24">
        <v>191.08319911844819</v>
      </c>
      <c r="F11" s="24">
        <v>4777.0799779612043</v>
      </c>
      <c r="G11" s="24">
        <v>1910.8319911844819</v>
      </c>
      <c r="H11" s="24">
        <v>1328</v>
      </c>
      <c r="I11" s="24">
        <v>555.91</v>
      </c>
      <c r="J11" s="24">
        <v>174.09980846988722</v>
      </c>
      <c r="K11" s="25">
        <v>3497</v>
      </c>
      <c r="L11" s="26">
        <v>3497</v>
      </c>
      <c r="M11" s="24">
        <v>0</v>
      </c>
      <c r="N11" s="24">
        <v>3497</v>
      </c>
    </row>
    <row r="12" spans="1:14" ht="16.2" customHeight="1" x14ac:dyDescent="0.25">
      <c r="A12" s="12">
        <v>6</v>
      </c>
      <c r="B12" s="13" t="s">
        <v>21</v>
      </c>
      <c r="C12" s="14">
        <v>2820.4516043498097</v>
      </c>
      <c r="D12" s="14">
        <v>620.49935295695821</v>
      </c>
      <c r="E12" s="14">
        <v>169.22709626098859</v>
      </c>
      <c r="F12" s="14">
        <v>4230.6774065247146</v>
      </c>
      <c r="G12" s="14">
        <v>1692.2709626098858</v>
      </c>
      <c r="H12" s="14">
        <v>972</v>
      </c>
      <c r="I12" s="14">
        <v>545.4799999999999</v>
      </c>
      <c r="J12" s="14">
        <v>174.09996364958198</v>
      </c>
      <c r="K12" s="15">
        <v>6533</v>
      </c>
      <c r="L12" s="16">
        <v>6533</v>
      </c>
      <c r="M12" s="14">
        <v>1302</v>
      </c>
      <c r="N12" s="14">
        <v>7835</v>
      </c>
    </row>
    <row r="13" spans="1:14" ht="16.2" customHeight="1" x14ac:dyDescent="0.25">
      <c r="A13" s="17">
        <v>7</v>
      </c>
      <c r="B13" s="18" t="s">
        <v>22</v>
      </c>
      <c r="C13" s="19">
        <v>1820.456668786873</v>
      </c>
      <c r="D13" s="19">
        <v>400.50046713311195</v>
      </c>
      <c r="E13" s="19">
        <v>109.22740012721236</v>
      </c>
      <c r="F13" s="19">
        <v>2730.6850031803096</v>
      </c>
      <c r="G13" s="19">
        <v>1092.2740012721235</v>
      </c>
      <c r="H13" s="19">
        <v>136</v>
      </c>
      <c r="I13" s="19">
        <v>756.91999999999985</v>
      </c>
      <c r="J13" s="19">
        <v>174.09971830985916</v>
      </c>
      <c r="K13" s="20">
        <v>19424</v>
      </c>
      <c r="L13" s="21">
        <v>19424</v>
      </c>
      <c r="M13" s="19">
        <v>1476</v>
      </c>
      <c r="N13" s="19">
        <v>20900</v>
      </c>
    </row>
    <row r="14" spans="1:14" ht="16.2" customHeight="1" x14ac:dyDescent="0.25">
      <c r="A14" s="17">
        <v>8</v>
      </c>
      <c r="B14" s="18" t="s">
        <v>23</v>
      </c>
      <c r="C14" s="19">
        <v>2880.2158333051543</v>
      </c>
      <c r="D14" s="19">
        <v>633.64748332713395</v>
      </c>
      <c r="E14" s="19">
        <v>172.81294999830925</v>
      </c>
      <c r="F14" s="19">
        <v>4320.3237499577317</v>
      </c>
      <c r="G14" s="19">
        <v>1728.1294999830927</v>
      </c>
      <c r="H14" s="19">
        <v>1003</v>
      </c>
      <c r="I14" s="19">
        <v>725.76</v>
      </c>
      <c r="J14" s="19">
        <v>174.09989508735117</v>
      </c>
      <c r="K14" s="20">
        <v>6211</v>
      </c>
      <c r="L14" s="21">
        <v>6211</v>
      </c>
      <c r="M14" s="19">
        <v>675</v>
      </c>
      <c r="N14" s="19">
        <v>6886</v>
      </c>
    </row>
    <row r="15" spans="1:14" ht="16.2" customHeight="1" x14ac:dyDescent="0.25">
      <c r="A15" s="17">
        <v>9</v>
      </c>
      <c r="B15" s="18" t="s">
        <v>24</v>
      </c>
      <c r="C15" s="19">
        <v>2640.6627060671599</v>
      </c>
      <c r="D15" s="19">
        <v>580.94579533477508</v>
      </c>
      <c r="E15" s="19">
        <v>158.43976236402955</v>
      </c>
      <c r="F15" s="19">
        <v>3960.9940591007389</v>
      </c>
      <c r="G15" s="19">
        <v>1584.3976236402955</v>
      </c>
      <c r="H15" s="19">
        <v>798</v>
      </c>
      <c r="I15" s="19">
        <v>744.76</v>
      </c>
      <c r="J15" s="19">
        <v>174.09989408382509</v>
      </c>
      <c r="K15" s="20">
        <v>7164</v>
      </c>
      <c r="L15" s="21">
        <v>7164</v>
      </c>
      <c r="M15" s="19">
        <v>1118</v>
      </c>
      <c r="N15" s="19">
        <v>8282</v>
      </c>
    </row>
    <row r="16" spans="1:14" ht="16.2" customHeight="1" x14ac:dyDescent="0.25">
      <c r="A16" s="22">
        <v>10</v>
      </c>
      <c r="B16" s="23" t="s">
        <v>25</v>
      </c>
      <c r="C16" s="24">
        <v>2290.2400686721962</v>
      </c>
      <c r="D16" s="24">
        <v>503.85281510788315</v>
      </c>
      <c r="E16" s="24">
        <v>137.41440412033174</v>
      </c>
      <c r="F16" s="24">
        <v>3435.3601030082941</v>
      </c>
      <c r="G16" s="24">
        <v>1374.1440412033176</v>
      </c>
      <c r="H16" s="24">
        <v>521</v>
      </c>
      <c r="I16" s="24">
        <v>608.04000000000008</v>
      </c>
      <c r="J16" s="24">
        <v>174.09988717063783</v>
      </c>
      <c r="K16" s="25">
        <v>8233</v>
      </c>
      <c r="L16" s="26">
        <v>8233</v>
      </c>
      <c r="M16" s="24">
        <v>506</v>
      </c>
      <c r="N16" s="24">
        <v>8739</v>
      </c>
    </row>
    <row r="17" spans="1:14" ht="16.2" customHeight="1" x14ac:dyDescent="0.25">
      <c r="A17" s="12">
        <v>11</v>
      </c>
      <c r="B17" s="13" t="s">
        <v>26</v>
      </c>
      <c r="C17" s="14">
        <v>3225.300840462533</v>
      </c>
      <c r="D17" s="14">
        <v>709.56618490175708</v>
      </c>
      <c r="E17" s="14">
        <v>193.51805042775194</v>
      </c>
      <c r="F17" s="14">
        <v>4837.9512606937978</v>
      </c>
      <c r="G17" s="14">
        <v>1935.1805042775193</v>
      </c>
      <c r="H17" s="14">
        <v>1550</v>
      </c>
      <c r="I17" s="14">
        <v>706.55</v>
      </c>
      <c r="J17" s="14">
        <v>174.09963636363636</v>
      </c>
      <c r="K17" s="15">
        <v>4271</v>
      </c>
      <c r="L17" s="16">
        <v>4271</v>
      </c>
      <c r="M17" s="14">
        <v>736</v>
      </c>
      <c r="N17" s="14">
        <v>5007</v>
      </c>
    </row>
    <row r="18" spans="1:14" ht="16.2" customHeight="1" x14ac:dyDescent="0.25">
      <c r="A18" s="17">
        <v>12</v>
      </c>
      <c r="B18" s="18" t="s">
        <v>27</v>
      </c>
      <c r="C18" s="19">
        <v>1003.7497747549957</v>
      </c>
      <c r="D18" s="19">
        <v>220.82495044609902</v>
      </c>
      <c r="E18" s="19">
        <v>60.224986485299723</v>
      </c>
      <c r="F18" s="19">
        <v>1505.6246621324933</v>
      </c>
      <c r="G18" s="19">
        <v>602.24986485299735</v>
      </c>
      <c r="H18" s="19">
        <v>0</v>
      </c>
      <c r="I18" s="19">
        <v>1063.31</v>
      </c>
      <c r="J18" s="19">
        <v>174.09981343283582</v>
      </c>
      <c r="K18" s="20">
        <v>17268</v>
      </c>
      <c r="L18" s="21">
        <v>17268</v>
      </c>
      <c r="M18" s="19">
        <v>1485</v>
      </c>
      <c r="N18" s="19">
        <v>18753</v>
      </c>
    </row>
    <row r="19" spans="1:14" ht="16.2" customHeight="1" x14ac:dyDescent="0.25">
      <c r="A19" s="17">
        <v>13</v>
      </c>
      <c r="B19" s="18" t="s">
        <v>28</v>
      </c>
      <c r="C19" s="19">
        <v>3166.6608116031211</v>
      </c>
      <c r="D19" s="19">
        <v>696.66537855268666</v>
      </c>
      <c r="E19" s="19">
        <v>189.99964869618728</v>
      </c>
      <c r="F19" s="19">
        <v>4749.9912174046822</v>
      </c>
      <c r="G19" s="19">
        <v>1899.9964869618725</v>
      </c>
      <c r="H19" s="19">
        <v>1398</v>
      </c>
      <c r="I19" s="19">
        <v>749.43000000000006</v>
      </c>
      <c r="J19" s="19">
        <v>174.1</v>
      </c>
      <c r="K19" s="20">
        <v>6178</v>
      </c>
      <c r="L19" s="21">
        <v>6178</v>
      </c>
      <c r="M19" s="19">
        <v>59</v>
      </c>
      <c r="N19" s="19">
        <v>6237</v>
      </c>
    </row>
    <row r="20" spans="1:14" ht="16.2" customHeight="1" x14ac:dyDescent="0.25">
      <c r="A20" s="17">
        <v>14</v>
      </c>
      <c r="B20" s="18" t="s">
        <v>29</v>
      </c>
      <c r="C20" s="19">
        <v>3192.2834780694266</v>
      </c>
      <c r="D20" s="19">
        <v>702.30236517527385</v>
      </c>
      <c r="E20" s="19">
        <v>191.53700868416561</v>
      </c>
      <c r="F20" s="19">
        <v>4788.4252171041408</v>
      </c>
      <c r="G20" s="19">
        <v>1915.3700868416561</v>
      </c>
      <c r="H20" s="19">
        <v>1563</v>
      </c>
      <c r="I20" s="19">
        <v>809.9799999999999</v>
      </c>
      <c r="J20" s="19">
        <v>174.09987745098039</v>
      </c>
      <c r="K20" s="20">
        <v>4773</v>
      </c>
      <c r="L20" s="21">
        <v>4773</v>
      </c>
      <c r="M20" s="19">
        <v>0</v>
      </c>
      <c r="N20" s="19">
        <v>4773</v>
      </c>
    </row>
    <row r="21" spans="1:14" ht="16.2" customHeight="1" x14ac:dyDescent="0.25">
      <c r="A21" s="22">
        <v>15</v>
      </c>
      <c r="B21" s="23" t="s">
        <v>30</v>
      </c>
      <c r="C21" s="24">
        <v>3223.5331398308917</v>
      </c>
      <c r="D21" s="24">
        <v>709.17729076279625</v>
      </c>
      <c r="E21" s="24">
        <v>193.41198838985349</v>
      </c>
      <c r="F21" s="24">
        <v>4835.2997097463376</v>
      </c>
      <c r="G21" s="24">
        <v>1934.1198838985351</v>
      </c>
      <c r="H21" s="24">
        <v>1408</v>
      </c>
      <c r="I21" s="24">
        <v>553.79999999999995</v>
      </c>
      <c r="J21" s="24">
        <v>100</v>
      </c>
      <c r="K21" s="25">
        <v>4474</v>
      </c>
      <c r="L21" s="26">
        <v>4474</v>
      </c>
      <c r="M21" s="24">
        <v>0</v>
      </c>
      <c r="N21" s="24">
        <v>4474</v>
      </c>
    </row>
    <row r="22" spans="1:14" ht="16.2" customHeight="1" x14ac:dyDescent="0.25">
      <c r="A22" s="12">
        <v>16</v>
      </c>
      <c r="B22" s="13" t="s">
        <v>31</v>
      </c>
      <c r="C22" s="14">
        <v>1419.9671403405487</v>
      </c>
      <c r="D22" s="14">
        <v>312.39277087492076</v>
      </c>
      <c r="E22" s="14">
        <v>85.198028420432919</v>
      </c>
      <c r="F22" s="14">
        <v>2129.9507105108232</v>
      </c>
      <c r="G22" s="14">
        <v>851.98028420432934</v>
      </c>
      <c r="H22" s="14">
        <v>0</v>
      </c>
      <c r="I22" s="14">
        <v>686.73</v>
      </c>
      <c r="J22" s="14">
        <v>174.09980887661925</v>
      </c>
      <c r="K22" s="15">
        <v>17450</v>
      </c>
      <c r="L22" s="16">
        <v>17450</v>
      </c>
      <c r="M22" s="14">
        <v>2545</v>
      </c>
      <c r="N22" s="14">
        <v>19995</v>
      </c>
    </row>
    <row r="23" spans="1:14" ht="16.2" customHeight="1" x14ac:dyDescent="0.25">
      <c r="A23" s="17">
        <v>17</v>
      </c>
      <c r="B23" s="18" t="s">
        <v>32</v>
      </c>
      <c r="C23" s="19">
        <v>2058.9796132018996</v>
      </c>
      <c r="D23" s="19">
        <v>452.97551490441793</v>
      </c>
      <c r="E23" s="19">
        <v>123.53877679211399</v>
      </c>
      <c r="F23" s="19">
        <v>3088.4694198028501</v>
      </c>
      <c r="G23" s="19">
        <v>1235.38776792114</v>
      </c>
      <c r="H23" s="19">
        <v>312</v>
      </c>
      <c r="I23" s="19">
        <v>801.48</v>
      </c>
      <c r="J23" s="19">
        <v>407.37369576533962</v>
      </c>
      <c r="K23" s="20">
        <v>9445</v>
      </c>
      <c r="L23" s="21">
        <v>9445</v>
      </c>
      <c r="M23" s="19">
        <v>1260</v>
      </c>
      <c r="N23" s="19">
        <v>10705</v>
      </c>
    </row>
    <row r="24" spans="1:14" ht="16.2" customHeight="1" x14ac:dyDescent="0.25">
      <c r="A24" s="17">
        <v>18</v>
      </c>
      <c r="B24" s="18" t="s">
        <v>33</v>
      </c>
      <c r="C24" s="19">
        <v>2933.7091038993158</v>
      </c>
      <c r="D24" s="19">
        <v>645.41600285784932</v>
      </c>
      <c r="E24" s="19">
        <v>176.02254623395893</v>
      </c>
      <c r="F24" s="19">
        <v>4400.5636558489732</v>
      </c>
      <c r="G24" s="19">
        <v>0</v>
      </c>
      <c r="H24" s="19">
        <v>1185</v>
      </c>
      <c r="I24" s="19">
        <v>845.94999999999993</v>
      </c>
      <c r="J24" s="19">
        <v>174.09957325746799</v>
      </c>
      <c r="K24" s="20">
        <v>5046</v>
      </c>
      <c r="L24" s="21">
        <v>5046</v>
      </c>
      <c r="M24" s="19">
        <v>0</v>
      </c>
      <c r="N24" s="19">
        <v>5046</v>
      </c>
    </row>
    <row r="25" spans="1:14" ht="16.2" customHeight="1" x14ac:dyDescent="0.25">
      <c r="A25" s="17">
        <v>19</v>
      </c>
      <c r="B25" s="18" t="s">
        <v>34</v>
      </c>
      <c r="C25" s="19">
        <v>2273.6742337594205</v>
      </c>
      <c r="D25" s="19">
        <v>500.20833142707255</v>
      </c>
      <c r="E25" s="19">
        <v>136.42045402556525</v>
      </c>
      <c r="F25" s="19">
        <v>3410.5113506391308</v>
      </c>
      <c r="G25" s="19">
        <v>1364.2045402556525</v>
      </c>
      <c r="H25" s="19">
        <v>561</v>
      </c>
      <c r="I25" s="19">
        <v>905.43</v>
      </c>
      <c r="J25" s="19">
        <v>174.1</v>
      </c>
      <c r="K25" s="20">
        <v>8198</v>
      </c>
      <c r="L25" s="21">
        <v>8198</v>
      </c>
      <c r="M25" s="19">
        <v>0</v>
      </c>
      <c r="N25" s="19">
        <v>8198</v>
      </c>
    </row>
    <row r="26" spans="1:14" ht="16.2" customHeight="1" x14ac:dyDescent="0.25">
      <c r="A26" s="22">
        <v>20</v>
      </c>
      <c r="B26" s="23" t="s">
        <v>35</v>
      </c>
      <c r="C26" s="24">
        <v>3256.3381830770672</v>
      </c>
      <c r="D26" s="24">
        <v>716.3944002769548</v>
      </c>
      <c r="E26" s="24">
        <v>195.380290984624</v>
      </c>
      <c r="F26" s="24">
        <v>4884.5072746156002</v>
      </c>
      <c r="G26" s="24">
        <v>1953.8029098462403</v>
      </c>
      <c r="H26" s="24">
        <v>1442</v>
      </c>
      <c r="I26" s="24">
        <v>586.16999999999996</v>
      </c>
      <c r="J26" s="24">
        <v>100</v>
      </c>
      <c r="K26" s="25">
        <v>3654</v>
      </c>
      <c r="L26" s="26">
        <v>3654</v>
      </c>
      <c r="M26" s="24">
        <v>142</v>
      </c>
      <c r="N26" s="24">
        <v>3796</v>
      </c>
    </row>
    <row r="27" spans="1:14" ht="16.2" customHeight="1" x14ac:dyDescent="0.25">
      <c r="A27" s="12">
        <v>21</v>
      </c>
      <c r="B27" s="13" t="s">
        <v>36</v>
      </c>
      <c r="C27" s="14">
        <v>3206.5781199180446</v>
      </c>
      <c r="D27" s="14">
        <v>705.44718638196969</v>
      </c>
      <c r="E27" s="14">
        <v>192.39468719508261</v>
      </c>
      <c r="F27" s="14">
        <v>4809.8671798770665</v>
      </c>
      <c r="G27" s="14">
        <v>1923.9468719508266</v>
      </c>
      <c r="H27" s="14">
        <v>1469</v>
      </c>
      <c r="I27" s="14">
        <v>610.35</v>
      </c>
      <c r="J27" s="14">
        <v>174.09975470155356</v>
      </c>
      <c r="K27" s="15">
        <v>2870</v>
      </c>
      <c r="L27" s="16">
        <v>2870</v>
      </c>
      <c r="M27" s="14">
        <v>1205</v>
      </c>
      <c r="N27" s="14">
        <v>4075</v>
      </c>
    </row>
    <row r="28" spans="1:14" ht="16.2" customHeight="1" x14ac:dyDescent="0.25">
      <c r="A28" s="17">
        <v>22</v>
      </c>
      <c r="B28" s="18" t="s">
        <v>37</v>
      </c>
      <c r="C28" s="19">
        <v>3465.864230377822</v>
      </c>
      <c r="D28" s="19">
        <v>762.49013068312081</v>
      </c>
      <c r="E28" s="19">
        <v>207.95185382266931</v>
      </c>
      <c r="F28" s="19">
        <v>5198.7963455667332</v>
      </c>
      <c r="G28" s="19">
        <v>2079.5185382266932</v>
      </c>
      <c r="H28" s="19">
        <v>1707</v>
      </c>
      <c r="I28" s="19">
        <v>496.36</v>
      </c>
      <c r="J28" s="19">
        <v>174.0997697620875</v>
      </c>
      <c r="K28" s="20">
        <v>2855</v>
      </c>
      <c r="L28" s="21">
        <v>2855</v>
      </c>
      <c r="M28" s="19">
        <v>406</v>
      </c>
      <c r="N28" s="19">
        <v>3261</v>
      </c>
    </row>
    <row r="29" spans="1:14" ht="16.2" customHeight="1" x14ac:dyDescent="0.25">
      <c r="A29" s="17">
        <v>23</v>
      </c>
      <c r="B29" s="18" t="s">
        <v>38</v>
      </c>
      <c r="C29" s="19">
        <v>2955.3339187271158</v>
      </c>
      <c r="D29" s="19">
        <v>650.17346211996551</v>
      </c>
      <c r="E29" s="19">
        <v>177.32003512362695</v>
      </c>
      <c r="F29" s="19">
        <v>4433.0008780906737</v>
      </c>
      <c r="G29" s="19">
        <v>1773.2003512362696</v>
      </c>
      <c r="H29" s="19">
        <v>1073</v>
      </c>
      <c r="I29" s="19">
        <v>688.58</v>
      </c>
      <c r="J29" s="19">
        <v>174.09992598075499</v>
      </c>
      <c r="K29" s="20">
        <v>4400</v>
      </c>
      <c r="L29" s="21">
        <v>4400</v>
      </c>
      <c r="M29" s="19">
        <v>1380</v>
      </c>
      <c r="N29" s="19">
        <v>5780</v>
      </c>
    </row>
    <row r="30" spans="1:14" ht="16.2" customHeight="1" x14ac:dyDescent="0.25">
      <c r="A30" s="17">
        <v>24</v>
      </c>
      <c r="B30" s="18" t="s">
        <v>39</v>
      </c>
      <c r="C30" s="19">
        <v>1003.7500087165967</v>
      </c>
      <c r="D30" s="19">
        <v>220.82500191765126</v>
      </c>
      <c r="E30" s="19">
        <v>60.225000522995799</v>
      </c>
      <c r="F30" s="19">
        <v>1505.6250130748949</v>
      </c>
      <c r="G30" s="19">
        <v>602.25000522995799</v>
      </c>
      <c r="H30" s="19">
        <v>0</v>
      </c>
      <c r="I30" s="19">
        <v>854.24999999999989</v>
      </c>
      <c r="J30" s="19">
        <v>520.73073989321131</v>
      </c>
      <c r="K30" s="20">
        <v>25447</v>
      </c>
      <c r="L30" s="21">
        <v>25447</v>
      </c>
      <c r="M30" s="19">
        <v>749</v>
      </c>
      <c r="N30" s="19">
        <v>26196</v>
      </c>
    </row>
    <row r="31" spans="1:14" ht="16.2" customHeight="1" x14ac:dyDescent="0.25">
      <c r="A31" s="22">
        <v>25</v>
      </c>
      <c r="B31" s="23" t="s">
        <v>40</v>
      </c>
      <c r="C31" s="24">
        <v>2871.7790721662459</v>
      </c>
      <c r="D31" s="24">
        <v>631.79139587657414</v>
      </c>
      <c r="E31" s="24">
        <v>172.30674432997472</v>
      </c>
      <c r="F31" s="24">
        <v>4307.6686082493688</v>
      </c>
      <c r="G31" s="24">
        <v>1723.0674432997475</v>
      </c>
      <c r="H31" s="24">
        <v>1100</v>
      </c>
      <c r="I31" s="24">
        <v>653.73</v>
      </c>
      <c r="J31" s="24">
        <v>174.0998479472884</v>
      </c>
      <c r="K31" s="25">
        <v>6237</v>
      </c>
      <c r="L31" s="26">
        <v>6237</v>
      </c>
      <c r="M31" s="24">
        <v>0</v>
      </c>
      <c r="N31" s="24">
        <v>6237</v>
      </c>
    </row>
    <row r="32" spans="1:14" ht="16.2" customHeight="1" x14ac:dyDescent="0.25">
      <c r="A32" s="12">
        <v>26</v>
      </c>
      <c r="B32" s="13" t="s">
        <v>41</v>
      </c>
      <c r="C32" s="14">
        <v>2290.7065356963976</v>
      </c>
      <c r="D32" s="14">
        <v>503.95543785320746</v>
      </c>
      <c r="E32" s="14">
        <v>137.44239214178387</v>
      </c>
      <c r="F32" s="14">
        <v>3436.0598035445964</v>
      </c>
      <c r="G32" s="14">
        <v>1374.4239214178388</v>
      </c>
      <c r="H32" s="14">
        <v>521</v>
      </c>
      <c r="I32" s="14">
        <v>836.83</v>
      </c>
      <c r="J32" s="14">
        <v>408.64645313665369</v>
      </c>
      <c r="K32" s="15">
        <v>7482</v>
      </c>
      <c r="L32" s="16">
        <v>7482</v>
      </c>
      <c r="M32" s="14">
        <v>568</v>
      </c>
      <c r="N32" s="14">
        <v>8050</v>
      </c>
    </row>
    <row r="33" spans="1:14" ht="16.2" customHeight="1" x14ac:dyDescent="0.25">
      <c r="A33" s="17">
        <v>27</v>
      </c>
      <c r="B33" s="18" t="s">
        <v>42</v>
      </c>
      <c r="C33" s="19">
        <v>3135.0327695037236</v>
      </c>
      <c r="D33" s="19">
        <v>689.70720929081926</v>
      </c>
      <c r="E33" s="19">
        <v>188.10196617022342</v>
      </c>
      <c r="F33" s="19">
        <v>4702.5491542555847</v>
      </c>
      <c r="G33" s="19">
        <v>1881.0196617022341</v>
      </c>
      <c r="H33" s="19">
        <v>1279</v>
      </c>
      <c r="I33" s="19">
        <v>693.06</v>
      </c>
      <c r="J33" s="19">
        <v>174.09982279976373</v>
      </c>
      <c r="K33" s="20">
        <v>4435</v>
      </c>
      <c r="L33" s="21">
        <v>4435</v>
      </c>
      <c r="M33" s="19">
        <v>906</v>
      </c>
      <c r="N33" s="19">
        <v>5341</v>
      </c>
    </row>
    <row r="34" spans="1:14" ht="16.2" customHeight="1" x14ac:dyDescent="0.25">
      <c r="A34" s="17">
        <v>28</v>
      </c>
      <c r="B34" s="18" t="s">
        <v>43</v>
      </c>
      <c r="C34" s="19">
        <v>2409.2448178252498</v>
      </c>
      <c r="D34" s="19">
        <v>530.03385992155495</v>
      </c>
      <c r="E34" s="19">
        <v>144.55468906951498</v>
      </c>
      <c r="F34" s="19">
        <v>3613.8672267378747</v>
      </c>
      <c r="G34" s="19">
        <v>1445.5468906951498</v>
      </c>
      <c r="H34" s="19">
        <v>576</v>
      </c>
      <c r="I34" s="19">
        <v>694.4</v>
      </c>
      <c r="J34" s="19">
        <v>232.2270490609987</v>
      </c>
      <c r="K34" s="20">
        <v>6971</v>
      </c>
      <c r="L34" s="21">
        <v>6971</v>
      </c>
      <c r="M34" s="19">
        <v>639</v>
      </c>
      <c r="N34" s="19">
        <v>7610</v>
      </c>
    </row>
    <row r="35" spans="1:14" ht="16.2" customHeight="1" x14ac:dyDescent="0.25">
      <c r="A35" s="17">
        <v>29</v>
      </c>
      <c r="B35" s="18" t="s">
        <v>44</v>
      </c>
      <c r="C35" s="19">
        <v>2787.9844592735435</v>
      </c>
      <c r="D35" s="19">
        <v>613.35658104017955</v>
      </c>
      <c r="E35" s="19">
        <v>167.2790675564126</v>
      </c>
      <c r="F35" s="19">
        <v>4181.9766889103148</v>
      </c>
      <c r="G35" s="19">
        <v>1672.7906755641261</v>
      </c>
      <c r="H35" s="19">
        <v>886</v>
      </c>
      <c r="I35" s="19">
        <v>754.94999999999993</v>
      </c>
      <c r="J35" s="19">
        <v>174.09987763842153</v>
      </c>
      <c r="K35" s="20">
        <v>6240</v>
      </c>
      <c r="L35" s="21">
        <v>6240</v>
      </c>
      <c r="M35" s="19">
        <v>747</v>
      </c>
      <c r="N35" s="19">
        <v>6987</v>
      </c>
    </row>
    <row r="36" spans="1:14" ht="16.2" customHeight="1" x14ac:dyDescent="0.25">
      <c r="A36" s="22">
        <v>30</v>
      </c>
      <c r="B36" s="23" t="s">
        <v>45</v>
      </c>
      <c r="C36" s="24">
        <v>3168.5035170189522</v>
      </c>
      <c r="D36" s="24">
        <v>697.07077374416951</v>
      </c>
      <c r="E36" s="24">
        <v>190.11021102113716</v>
      </c>
      <c r="F36" s="24">
        <v>4752.7552755284287</v>
      </c>
      <c r="G36" s="24">
        <v>1901.1021102113714</v>
      </c>
      <c r="H36" s="24">
        <v>1323</v>
      </c>
      <c r="I36" s="24">
        <v>727.17</v>
      </c>
      <c r="J36" s="24">
        <v>174.09983361064891</v>
      </c>
      <c r="K36" s="25">
        <v>4717</v>
      </c>
      <c r="L36" s="26">
        <v>4717</v>
      </c>
      <c r="M36" s="24">
        <v>213</v>
      </c>
      <c r="N36" s="24">
        <v>4930</v>
      </c>
    </row>
    <row r="37" spans="1:14" ht="16.2" customHeight="1" x14ac:dyDescent="0.25">
      <c r="A37" s="12">
        <v>31</v>
      </c>
      <c r="B37" s="13" t="s">
        <v>46</v>
      </c>
      <c r="C37" s="14">
        <v>2677.0235212580069</v>
      </c>
      <c r="D37" s="14">
        <v>588.94517467676155</v>
      </c>
      <c r="E37" s="14">
        <v>160.62141127548043</v>
      </c>
      <c r="F37" s="14">
        <v>4015.535281887011</v>
      </c>
      <c r="G37" s="14">
        <v>1606.2141127548041</v>
      </c>
      <c r="H37" s="14">
        <v>873</v>
      </c>
      <c r="I37" s="14">
        <v>620.83000000000004</v>
      </c>
      <c r="J37" s="14">
        <v>174.09991928974981</v>
      </c>
      <c r="K37" s="15">
        <v>7938</v>
      </c>
      <c r="L37" s="16">
        <v>7938</v>
      </c>
      <c r="M37" s="14">
        <v>1264</v>
      </c>
      <c r="N37" s="14">
        <v>9202</v>
      </c>
    </row>
    <row r="38" spans="1:14" ht="16.2" customHeight="1" x14ac:dyDescent="0.25">
      <c r="A38" s="17">
        <v>32</v>
      </c>
      <c r="B38" s="18" t="s">
        <v>47</v>
      </c>
      <c r="C38" s="19">
        <v>3344.6878567543936</v>
      </c>
      <c r="D38" s="19">
        <v>735.83132848596654</v>
      </c>
      <c r="E38" s="19">
        <v>200.68127140526357</v>
      </c>
      <c r="F38" s="19">
        <v>5017.0317851315895</v>
      </c>
      <c r="G38" s="19">
        <v>2006.8127140526358</v>
      </c>
      <c r="H38" s="19">
        <v>1394</v>
      </c>
      <c r="I38" s="19">
        <v>559.77</v>
      </c>
      <c r="J38" s="19">
        <v>174.09988747186796</v>
      </c>
      <c r="K38" s="20">
        <v>3596</v>
      </c>
      <c r="L38" s="21">
        <v>3596</v>
      </c>
      <c r="M38" s="19">
        <v>379</v>
      </c>
      <c r="N38" s="19">
        <v>3975</v>
      </c>
    </row>
    <row r="39" spans="1:14" ht="16.2" customHeight="1" x14ac:dyDescent="0.25">
      <c r="A39" s="17">
        <v>33</v>
      </c>
      <c r="B39" s="18" t="s">
        <v>48</v>
      </c>
      <c r="C39" s="19">
        <v>2870.8023364412365</v>
      </c>
      <c r="D39" s="19">
        <v>631.5765140170721</v>
      </c>
      <c r="E39" s="19">
        <v>172.24814018647422</v>
      </c>
      <c r="F39" s="19">
        <v>4306.2035046618548</v>
      </c>
      <c r="G39" s="19">
        <v>1722.4814018647423</v>
      </c>
      <c r="H39" s="19">
        <v>1177</v>
      </c>
      <c r="I39" s="19">
        <v>655.31000000000006</v>
      </c>
      <c r="J39" s="19">
        <v>174.09973521624008</v>
      </c>
      <c r="K39" s="20">
        <v>3373</v>
      </c>
      <c r="L39" s="21">
        <v>3373</v>
      </c>
      <c r="M39" s="19">
        <v>2625</v>
      </c>
      <c r="N39" s="19">
        <v>5998</v>
      </c>
    </row>
    <row r="40" spans="1:14" ht="16.2" customHeight="1" x14ac:dyDescent="0.25">
      <c r="A40" s="17">
        <v>34</v>
      </c>
      <c r="B40" s="18" t="s">
        <v>49</v>
      </c>
      <c r="C40" s="19">
        <v>3021.0019770359695</v>
      </c>
      <c r="D40" s="19">
        <v>664.6204349479134</v>
      </c>
      <c r="E40" s="19">
        <v>181.26011862215819</v>
      </c>
      <c r="F40" s="19">
        <v>4531.5029655539556</v>
      </c>
      <c r="G40" s="19">
        <v>1812.6011862215819</v>
      </c>
      <c r="H40" s="19">
        <v>1275</v>
      </c>
      <c r="I40" s="19">
        <v>644.11000000000013</v>
      </c>
      <c r="J40" s="19">
        <v>174.09987071751777</v>
      </c>
      <c r="K40" s="20">
        <v>4734</v>
      </c>
      <c r="L40" s="21">
        <v>4734</v>
      </c>
      <c r="M40" s="19">
        <v>881</v>
      </c>
      <c r="N40" s="19">
        <v>5615</v>
      </c>
    </row>
    <row r="41" spans="1:14" ht="16.2" customHeight="1" x14ac:dyDescent="0.25">
      <c r="A41" s="22">
        <v>35</v>
      </c>
      <c r="B41" s="23" t="s">
        <v>50</v>
      </c>
      <c r="C41" s="24">
        <v>2602.5865841047416</v>
      </c>
      <c r="D41" s="24">
        <v>572.56904850304318</v>
      </c>
      <c r="E41" s="24">
        <v>156.15519504628449</v>
      </c>
      <c r="F41" s="24">
        <v>3903.8798761571124</v>
      </c>
      <c r="G41" s="24">
        <v>1561.5519504628451</v>
      </c>
      <c r="H41" s="24">
        <v>814</v>
      </c>
      <c r="I41" s="24">
        <v>537.96</v>
      </c>
      <c r="J41" s="24">
        <v>174.09985160059361</v>
      </c>
      <c r="K41" s="25">
        <v>7205</v>
      </c>
      <c r="L41" s="26">
        <v>7205</v>
      </c>
      <c r="M41" s="24">
        <v>546</v>
      </c>
      <c r="N41" s="24">
        <v>7751</v>
      </c>
    </row>
    <row r="42" spans="1:14" ht="16.2" customHeight="1" x14ac:dyDescent="0.25">
      <c r="A42" s="12">
        <v>36</v>
      </c>
      <c r="B42" s="13" t="s">
        <v>51</v>
      </c>
      <c r="C42" s="14">
        <v>2105.1648799244276</v>
      </c>
      <c r="D42" s="14">
        <v>463.13627358337413</v>
      </c>
      <c r="E42" s="14">
        <v>126.30989279546567</v>
      </c>
      <c r="F42" s="14">
        <v>3157.7473198866419</v>
      </c>
      <c r="G42" s="14">
        <v>1263.0989279546563</v>
      </c>
      <c r="H42" s="14">
        <v>365</v>
      </c>
      <c r="I42" s="14">
        <v>746.03</v>
      </c>
      <c r="J42" s="14">
        <v>174.09990256723992</v>
      </c>
      <c r="K42" s="15">
        <v>8107</v>
      </c>
      <c r="L42" s="16">
        <v>8107</v>
      </c>
      <c r="M42" s="14">
        <v>929</v>
      </c>
      <c r="N42" s="14">
        <v>9036</v>
      </c>
    </row>
    <row r="43" spans="1:14" ht="16.2" customHeight="1" x14ac:dyDescent="0.25">
      <c r="A43" s="17">
        <v>37</v>
      </c>
      <c r="B43" s="18" t="s">
        <v>52</v>
      </c>
      <c r="C43" s="19">
        <v>3130.2915763831043</v>
      </c>
      <c r="D43" s="19">
        <v>688.66414680428295</v>
      </c>
      <c r="E43" s="19">
        <v>187.81749458298626</v>
      </c>
      <c r="F43" s="19">
        <v>4695.4373645746564</v>
      </c>
      <c r="G43" s="19">
        <v>1878.1749458298627</v>
      </c>
      <c r="H43" s="19">
        <v>1191</v>
      </c>
      <c r="I43" s="19">
        <v>653.61</v>
      </c>
      <c r="J43" s="19">
        <v>174.09991848142542</v>
      </c>
      <c r="K43" s="20">
        <v>5394</v>
      </c>
      <c r="L43" s="21">
        <v>5394</v>
      </c>
      <c r="M43" s="19">
        <v>973</v>
      </c>
      <c r="N43" s="19">
        <v>6367</v>
      </c>
    </row>
    <row r="44" spans="1:14" ht="16.2" customHeight="1" x14ac:dyDescent="0.25">
      <c r="A44" s="17">
        <v>38</v>
      </c>
      <c r="B44" s="18" t="s">
        <v>53</v>
      </c>
      <c r="C44" s="19">
        <v>1003.7500102466361</v>
      </c>
      <c r="D44" s="19">
        <v>220.82500225425994</v>
      </c>
      <c r="E44" s="19">
        <v>60.225000614798169</v>
      </c>
      <c r="F44" s="19">
        <v>1505.6250153699539</v>
      </c>
      <c r="G44" s="19">
        <v>602.25000614798159</v>
      </c>
      <c r="H44" s="19">
        <v>0</v>
      </c>
      <c r="I44" s="19">
        <v>829.92000000000007</v>
      </c>
      <c r="J44" s="19">
        <v>477.44494449444943</v>
      </c>
      <c r="K44" s="20">
        <v>43475</v>
      </c>
      <c r="L44" s="21">
        <v>43475</v>
      </c>
      <c r="M44" s="19">
        <v>0</v>
      </c>
      <c r="N44" s="19">
        <v>43475</v>
      </c>
    </row>
    <row r="45" spans="1:14" ht="16.2" customHeight="1" x14ac:dyDescent="0.25">
      <c r="A45" s="17">
        <v>39</v>
      </c>
      <c r="B45" s="18" t="s">
        <v>54</v>
      </c>
      <c r="C45" s="19">
        <v>2031.236436538888</v>
      </c>
      <c r="D45" s="19">
        <v>446.87201603855539</v>
      </c>
      <c r="E45" s="19">
        <v>121.8741861923333</v>
      </c>
      <c r="F45" s="19">
        <v>3046.8546548083323</v>
      </c>
      <c r="G45" s="19">
        <v>1218.7418619233329</v>
      </c>
      <c r="H45" s="19">
        <v>341</v>
      </c>
      <c r="I45" s="19">
        <v>779.66</v>
      </c>
      <c r="J45" s="19">
        <v>325.61082594493701</v>
      </c>
      <c r="K45" s="20">
        <v>9132</v>
      </c>
      <c r="L45" s="21">
        <v>9132</v>
      </c>
      <c r="M45" s="19">
        <v>0</v>
      </c>
      <c r="N45" s="19">
        <v>9132</v>
      </c>
    </row>
    <row r="46" spans="1:14" ht="16.2" customHeight="1" x14ac:dyDescent="0.25">
      <c r="A46" s="22">
        <v>40</v>
      </c>
      <c r="B46" s="23" t="s">
        <v>55</v>
      </c>
      <c r="C46" s="24">
        <v>2953.0705061175017</v>
      </c>
      <c r="D46" s="24">
        <v>649.67551134585028</v>
      </c>
      <c r="E46" s="24">
        <v>177.18423036705005</v>
      </c>
      <c r="F46" s="24">
        <v>4429.6057591762528</v>
      </c>
      <c r="G46" s="24">
        <v>1771.842303670501</v>
      </c>
      <c r="H46" s="24">
        <v>1086</v>
      </c>
      <c r="I46" s="24">
        <v>700.2700000000001</v>
      </c>
      <c r="J46" s="24">
        <v>174.09990762798387</v>
      </c>
      <c r="K46" s="25">
        <v>5750</v>
      </c>
      <c r="L46" s="26">
        <v>5750</v>
      </c>
      <c r="M46" s="24">
        <v>718</v>
      </c>
      <c r="N46" s="24">
        <v>6468</v>
      </c>
    </row>
    <row r="47" spans="1:14" ht="16.2" customHeight="1" x14ac:dyDescent="0.25">
      <c r="A47" s="12">
        <v>41</v>
      </c>
      <c r="B47" s="13" t="s">
        <v>56</v>
      </c>
      <c r="C47" s="14">
        <v>1071.0085050042005</v>
      </c>
      <c r="D47" s="14">
        <v>235.6218711009241</v>
      </c>
      <c r="E47" s="14">
        <v>64.260510300252037</v>
      </c>
      <c r="F47" s="14">
        <v>1606.5127575063007</v>
      </c>
      <c r="G47" s="14">
        <v>642.60510300252031</v>
      </c>
      <c r="H47" s="14">
        <v>0</v>
      </c>
      <c r="I47" s="14">
        <v>886.22</v>
      </c>
      <c r="J47" s="14">
        <v>174.09974424552431</v>
      </c>
      <c r="K47" s="15">
        <v>16268</v>
      </c>
      <c r="L47" s="16">
        <v>16268</v>
      </c>
      <c r="M47" s="14">
        <v>2078</v>
      </c>
      <c r="N47" s="14">
        <v>18346</v>
      </c>
    </row>
    <row r="48" spans="1:14" ht="16.2" customHeight="1" x14ac:dyDescent="0.25">
      <c r="A48" s="17">
        <v>42</v>
      </c>
      <c r="B48" s="18" t="s">
        <v>57</v>
      </c>
      <c r="C48" s="19">
        <v>2800.8055242655651</v>
      </c>
      <c r="D48" s="19">
        <v>616.17721533842416</v>
      </c>
      <c r="E48" s="19">
        <v>168.04833145593386</v>
      </c>
      <c r="F48" s="19">
        <v>4201.2082863983469</v>
      </c>
      <c r="G48" s="19">
        <v>1680.4833145593386</v>
      </c>
      <c r="H48" s="19">
        <v>1030</v>
      </c>
      <c r="I48" s="19">
        <v>534.28</v>
      </c>
      <c r="J48" s="19">
        <v>174.09988734509952</v>
      </c>
      <c r="K48" s="20">
        <v>5900</v>
      </c>
      <c r="L48" s="21">
        <v>5900</v>
      </c>
      <c r="M48" s="19">
        <v>1638</v>
      </c>
      <c r="N48" s="19">
        <v>7538</v>
      </c>
    </row>
    <row r="49" spans="1:14" ht="16.2" customHeight="1" x14ac:dyDescent="0.25">
      <c r="A49" s="17">
        <v>43</v>
      </c>
      <c r="B49" s="18" t="s">
        <v>58</v>
      </c>
      <c r="C49" s="19">
        <v>2830.3780820057314</v>
      </c>
      <c r="D49" s="19">
        <v>622.68317804126082</v>
      </c>
      <c r="E49" s="19">
        <v>169.82268492034387</v>
      </c>
      <c r="F49" s="19">
        <v>4245.5671230085964</v>
      </c>
      <c r="G49" s="19">
        <v>1698.2268492034386</v>
      </c>
      <c r="H49" s="19">
        <v>1042</v>
      </c>
      <c r="I49" s="19">
        <v>574.6099999999999</v>
      </c>
      <c r="J49" s="19">
        <v>174.09997167941094</v>
      </c>
      <c r="K49" s="20">
        <v>8605</v>
      </c>
      <c r="L49" s="21">
        <v>8605</v>
      </c>
      <c r="M49" s="19">
        <v>538</v>
      </c>
      <c r="N49" s="19">
        <v>9143</v>
      </c>
    </row>
    <row r="50" spans="1:14" ht="16.2" customHeight="1" x14ac:dyDescent="0.25">
      <c r="A50" s="17">
        <v>44</v>
      </c>
      <c r="B50" s="18" t="s">
        <v>59</v>
      </c>
      <c r="C50" s="19">
        <v>2904.968975354242</v>
      </c>
      <c r="D50" s="19">
        <v>639.09317457793327</v>
      </c>
      <c r="E50" s="19">
        <v>174.29813852125454</v>
      </c>
      <c r="F50" s="19">
        <v>4357.4534630313638</v>
      </c>
      <c r="G50" s="19">
        <v>1742.9813852125451</v>
      </c>
      <c r="H50" s="19">
        <v>1003</v>
      </c>
      <c r="I50" s="19">
        <v>663.16000000000008</v>
      </c>
      <c r="J50" s="19">
        <v>174.09986225895318</v>
      </c>
      <c r="K50" s="20">
        <v>6243</v>
      </c>
      <c r="L50" s="21">
        <v>6243</v>
      </c>
      <c r="M50" s="19">
        <v>0</v>
      </c>
      <c r="N50" s="19">
        <v>6243</v>
      </c>
    </row>
    <row r="51" spans="1:14" ht="16.2" customHeight="1" x14ac:dyDescent="0.25">
      <c r="A51" s="22">
        <v>45</v>
      </c>
      <c r="B51" s="23" t="s">
        <v>60</v>
      </c>
      <c r="C51" s="24">
        <v>1213.5921852160332</v>
      </c>
      <c r="D51" s="24">
        <v>266.99028074752732</v>
      </c>
      <c r="E51" s="24">
        <v>72.815531112961992</v>
      </c>
      <c r="F51" s="24">
        <v>1820.38827782405</v>
      </c>
      <c r="G51" s="24">
        <v>728.15531112961992</v>
      </c>
      <c r="H51" s="24">
        <v>0</v>
      </c>
      <c r="I51" s="24">
        <v>753.96000000000015</v>
      </c>
      <c r="J51" s="24">
        <v>429.75208690680387</v>
      </c>
      <c r="K51" s="25">
        <v>19608</v>
      </c>
      <c r="L51" s="26">
        <v>19608</v>
      </c>
      <c r="M51" s="24">
        <v>2617</v>
      </c>
      <c r="N51" s="24">
        <v>22225</v>
      </c>
    </row>
    <row r="52" spans="1:14" ht="16.2" customHeight="1" x14ac:dyDescent="0.25">
      <c r="A52" s="12">
        <v>46</v>
      </c>
      <c r="B52" s="13" t="s">
        <v>61</v>
      </c>
      <c r="C52" s="14">
        <v>3347.5185829630946</v>
      </c>
      <c r="D52" s="14">
        <v>736.45408825188088</v>
      </c>
      <c r="E52" s="14">
        <v>200.85111497778567</v>
      </c>
      <c r="F52" s="14">
        <v>5021.2778744446414</v>
      </c>
      <c r="G52" s="14">
        <v>2008.5111497778566</v>
      </c>
      <c r="H52" s="14">
        <v>1705</v>
      </c>
      <c r="I52" s="14">
        <v>728.06</v>
      </c>
      <c r="J52" s="14">
        <v>174.09961315280464</v>
      </c>
      <c r="K52" s="15">
        <v>2784</v>
      </c>
      <c r="L52" s="16">
        <v>2784</v>
      </c>
      <c r="M52" s="14">
        <v>1894</v>
      </c>
      <c r="N52" s="14">
        <v>4678</v>
      </c>
    </row>
    <row r="53" spans="1:14" ht="16.2" customHeight="1" x14ac:dyDescent="0.25">
      <c r="A53" s="17">
        <v>47</v>
      </c>
      <c r="B53" s="18" t="s">
        <v>62</v>
      </c>
      <c r="C53" s="19">
        <v>1590.9468204448722</v>
      </c>
      <c r="D53" s="19">
        <v>350.0083004978718</v>
      </c>
      <c r="E53" s="19">
        <v>95.456809226692329</v>
      </c>
      <c r="F53" s="19">
        <v>2386.4202306673074</v>
      </c>
      <c r="G53" s="19">
        <v>954.56809226692314</v>
      </c>
      <c r="H53" s="19">
        <v>0</v>
      </c>
      <c r="I53" s="19">
        <v>910.76</v>
      </c>
      <c r="J53" s="19">
        <v>451.66246684350131</v>
      </c>
      <c r="K53" s="20">
        <v>17253</v>
      </c>
      <c r="L53" s="21">
        <v>17253</v>
      </c>
      <c r="M53" s="19">
        <v>1606</v>
      </c>
      <c r="N53" s="19">
        <v>18859</v>
      </c>
    </row>
    <row r="54" spans="1:14" ht="16.2" customHeight="1" x14ac:dyDescent="0.25">
      <c r="A54" s="17">
        <v>48</v>
      </c>
      <c r="B54" s="18" t="s">
        <v>63</v>
      </c>
      <c r="C54" s="19">
        <v>1820.1255162541456</v>
      </c>
      <c r="D54" s="19">
        <v>400.42761357591206</v>
      </c>
      <c r="E54" s="19">
        <v>109.20753097524874</v>
      </c>
      <c r="F54" s="19">
        <v>2730.1882743812189</v>
      </c>
      <c r="G54" s="19">
        <v>1092.0753097524876</v>
      </c>
      <c r="H54" s="19">
        <v>127</v>
      </c>
      <c r="I54" s="19">
        <v>871.07</v>
      </c>
      <c r="J54" s="19">
        <v>174.1</v>
      </c>
      <c r="K54" s="20">
        <v>11533</v>
      </c>
      <c r="L54" s="21">
        <v>11533</v>
      </c>
      <c r="M54" s="19">
        <v>2945</v>
      </c>
      <c r="N54" s="19">
        <v>14478</v>
      </c>
    </row>
    <row r="55" spans="1:14" ht="16.2" customHeight="1" x14ac:dyDescent="0.25">
      <c r="A55" s="17">
        <v>49</v>
      </c>
      <c r="B55" s="18" t="s">
        <v>64</v>
      </c>
      <c r="C55" s="19">
        <v>2903.5591449408339</v>
      </c>
      <c r="D55" s="19">
        <v>638.78301188698345</v>
      </c>
      <c r="E55" s="19">
        <v>174.21354869645003</v>
      </c>
      <c r="F55" s="19">
        <v>4355.3387174112504</v>
      </c>
      <c r="G55" s="19">
        <v>1742.1354869645002</v>
      </c>
      <c r="H55" s="19">
        <v>1036</v>
      </c>
      <c r="I55" s="19">
        <v>574.43999999999994</v>
      </c>
      <c r="J55" s="19">
        <v>174.09993230665089</v>
      </c>
      <c r="K55" s="20">
        <v>4385</v>
      </c>
      <c r="L55" s="21">
        <v>4385</v>
      </c>
      <c r="M55" s="19">
        <v>0</v>
      </c>
      <c r="N55" s="19">
        <v>4385</v>
      </c>
    </row>
    <row r="56" spans="1:14" ht="16.2" customHeight="1" x14ac:dyDescent="0.25">
      <c r="A56" s="22">
        <v>50</v>
      </c>
      <c r="B56" s="23" t="s">
        <v>65</v>
      </c>
      <c r="C56" s="24">
        <v>2911.996523176666</v>
      </c>
      <c r="D56" s="24">
        <v>640.63923509886661</v>
      </c>
      <c r="E56" s="24">
        <v>174.71979139059994</v>
      </c>
      <c r="F56" s="24">
        <v>4367.9947847649983</v>
      </c>
      <c r="G56" s="24">
        <v>1747.1979139059993</v>
      </c>
      <c r="H56" s="24">
        <v>1062</v>
      </c>
      <c r="I56" s="24">
        <v>634.46</v>
      </c>
      <c r="J56" s="24">
        <v>174.09983967351698</v>
      </c>
      <c r="K56" s="25">
        <v>4163</v>
      </c>
      <c r="L56" s="26">
        <v>4163</v>
      </c>
      <c r="M56" s="24">
        <v>1552</v>
      </c>
      <c r="N56" s="24">
        <v>5715</v>
      </c>
    </row>
    <row r="57" spans="1:14" ht="16.2" customHeight="1" x14ac:dyDescent="0.25">
      <c r="A57" s="12">
        <v>51</v>
      </c>
      <c r="B57" s="13" t="s">
        <v>66</v>
      </c>
      <c r="C57" s="14">
        <v>2782.6958750118297</v>
      </c>
      <c r="D57" s="14">
        <v>612.19309250260255</v>
      </c>
      <c r="E57" s="14">
        <v>166.96175250070979</v>
      </c>
      <c r="F57" s="14">
        <v>4174.0438125177443</v>
      </c>
      <c r="G57" s="14">
        <v>1669.6175250070978</v>
      </c>
      <c r="H57" s="14">
        <v>1007</v>
      </c>
      <c r="I57" s="14">
        <v>706.66</v>
      </c>
      <c r="J57" s="14">
        <v>174.09987085665088</v>
      </c>
      <c r="K57" s="15">
        <v>7125</v>
      </c>
      <c r="L57" s="16">
        <v>7125</v>
      </c>
      <c r="M57" s="14">
        <v>444</v>
      </c>
      <c r="N57" s="14">
        <v>7569</v>
      </c>
    </row>
    <row r="58" spans="1:14" ht="16.2" customHeight="1" x14ac:dyDescent="0.25">
      <c r="A58" s="17">
        <v>52</v>
      </c>
      <c r="B58" s="18" t="s">
        <v>67</v>
      </c>
      <c r="C58" s="19">
        <v>2670.6481578881931</v>
      </c>
      <c r="D58" s="19">
        <v>587.54259473540253</v>
      </c>
      <c r="E58" s="19">
        <v>160.23888947329164</v>
      </c>
      <c r="F58" s="19">
        <v>4005.9722368322905</v>
      </c>
      <c r="G58" s="19">
        <v>1602.3888947329162</v>
      </c>
      <c r="H58" s="19">
        <v>845</v>
      </c>
      <c r="I58" s="19">
        <v>658.37</v>
      </c>
      <c r="J58" s="19">
        <v>174.09989396729728</v>
      </c>
      <c r="K58" s="20">
        <v>8041</v>
      </c>
      <c r="L58" s="21">
        <v>8041</v>
      </c>
      <c r="M58" s="19">
        <v>1158</v>
      </c>
      <c r="N58" s="19">
        <v>9199</v>
      </c>
    </row>
    <row r="59" spans="1:14" ht="16.2" customHeight="1" x14ac:dyDescent="0.25">
      <c r="A59" s="17">
        <v>53</v>
      </c>
      <c r="B59" s="18" t="s">
        <v>68</v>
      </c>
      <c r="C59" s="19">
        <v>3069.2910408806579</v>
      </c>
      <c r="D59" s="19">
        <v>675.24402899374479</v>
      </c>
      <c r="E59" s="19">
        <v>184.15746245283947</v>
      </c>
      <c r="F59" s="19">
        <v>4603.9365613209875</v>
      </c>
      <c r="G59" s="19">
        <v>1841.5746245283951</v>
      </c>
      <c r="H59" s="19">
        <v>1191</v>
      </c>
      <c r="I59" s="19">
        <v>689.74</v>
      </c>
      <c r="J59" s="19">
        <v>174.09992554775579</v>
      </c>
      <c r="K59" s="20">
        <v>4289</v>
      </c>
      <c r="L59" s="21">
        <v>4289</v>
      </c>
      <c r="M59" s="19">
        <v>876</v>
      </c>
      <c r="N59" s="19">
        <v>5165</v>
      </c>
    </row>
    <row r="60" spans="1:14" ht="16.2" customHeight="1" x14ac:dyDescent="0.25">
      <c r="A60" s="17">
        <v>54</v>
      </c>
      <c r="B60" s="18" t="s">
        <v>69</v>
      </c>
      <c r="C60" s="19">
        <v>2402.4658152970451</v>
      </c>
      <c r="D60" s="19">
        <v>528.54247936534989</v>
      </c>
      <c r="E60" s="19">
        <v>144.1479489178227</v>
      </c>
      <c r="F60" s="19">
        <v>3603.6987229455676</v>
      </c>
      <c r="G60" s="19">
        <v>1441.4794891782271</v>
      </c>
      <c r="H60" s="19">
        <v>773</v>
      </c>
      <c r="I60" s="19">
        <v>951.45</v>
      </c>
      <c r="J60" s="19">
        <v>174.10115606936415</v>
      </c>
      <c r="K60" s="20">
        <v>11539</v>
      </c>
      <c r="L60" s="21">
        <v>11539</v>
      </c>
      <c r="M60" s="19">
        <v>0</v>
      </c>
      <c r="N60" s="19">
        <v>11539</v>
      </c>
    </row>
    <row r="61" spans="1:14" ht="16.2" customHeight="1" x14ac:dyDescent="0.25">
      <c r="A61" s="22">
        <v>55</v>
      </c>
      <c r="B61" s="23" t="s">
        <v>70</v>
      </c>
      <c r="C61" s="24">
        <v>2677.9514221468958</v>
      </c>
      <c r="D61" s="24">
        <v>589.14931287231707</v>
      </c>
      <c r="E61" s="24">
        <v>160.67708532881372</v>
      </c>
      <c r="F61" s="24">
        <v>4016.9271332203439</v>
      </c>
      <c r="G61" s="24">
        <v>1606.7708532881372</v>
      </c>
      <c r="H61" s="24">
        <v>835</v>
      </c>
      <c r="I61" s="24">
        <v>795.14</v>
      </c>
      <c r="J61" s="24">
        <v>174.09990226193801</v>
      </c>
      <c r="K61" s="25">
        <v>6021</v>
      </c>
      <c r="L61" s="26">
        <v>6021</v>
      </c>
      <c r="M61" s="24">
        <v>0</v>
      </c>
      <c r="N61" s="24">
        <v>6021</v>
      </c>
    </row>
    <row r="62" spans="1:14" ht="16.2" customHeight="1" x14ac:dyDescent="0.25">
      <c r="A62" s="12">
        <v>56</v>
      </c>
      <c r="B62" s="13" t="s">
        <v>71</v>
      </c>
      <c r="C62" s="14">
        <v>3102.7903774561955</v>
      </c>
      <c r="D62" s="14">
        <v>682.61388304036302</v>
      </c>
      <c r="E62" s="14">
        <v>186.16742264737172</v>
      </c>
      <c r="F62" s="14">
        <v>4654.1855661842937</v>
      </c>
      <c r="G62" s="14">
        <v>1861.674226473717</v>
      </c>
      <c r="H62" s="14">
        <v>1252</v>
      </c>
      <c r="I62" s="14">
        <v>614.66000000000008</v>
      </c>
      <c r="J62" s="14">
        <v>174.09981378026072</v>
      </c>
      <c r="K62" s="15">
        <v>5157</v>
      </c>
      <c r="L62" s="16">
        <v>5157</v>
      </c>
      <c r="M62" s="14">
        <v>1450</v>
      </c>
      <c r="N62" s="14">
        <v>6607</v>
      </c>
    </row>
    <row r="63" spans="1:14" ht="16.2" customHeight="1" x14ac:dyDescent="0.25">
      <c r="A63" s="17">
        <v>57</v>
      </c>
      <c r="B63" s="18" t="s">
        <v>72</v>
      </c>
      <c r="C63" s="19">
        <v>3146.8622802034856</v>
      </c>
      <c r="D63" s="19">
        <v>692.30970164476685</v>
      </c>
      <c r="E63" s="19">
        <v>188.81173681220909</v>
      </c>
      <c r="F63" s="19">
        <v>4720.2934203052282</v>
      </c>
      <c r="G63" s="19">
        <v>1888.1173681220912</v>
      </c>
      <c r="H63" s="19">
        <v>1194</v>
      </c>
      <c r="I63" s="19">
        <v>764.51</v>
      </c>
      <c r="J63" s="19">
        <v>174.09989071038251</v>
      </c>
      <c r="K63" s="20">
        <v>3248</v>
      </c>
      <c r="L63" s="21">
        <v>3248</v>
      </c>
      <c r="M63" s="19">
        <v>0</v>
      </c>
      <c r="N63" s="19">
        <v>3248</v>
      </c>
    </row>
    <row r="64" spans="1:14" ht="16.2" customHeight="1" x14ac:dyDescent="0.25">
      <c r="A64" s="17">
        <v>58</v>
      </c>
      <c r="B64" s="18" t="s">
        <v>73</v>
      </c>
      <c r="C64" s="19">
        <v>3342.9430340697377</v>
      </c>
      <c r="D64" s="19">
        <v>735.44746749534227</v>
      </c>
      <c r="E64" s="19">
        <v>200.57658204418422</v>
      </c>
      <c r="F64" s="19">
        <v>5014.4145511046063</v>
      </c>
      <c r="G64" s="19">
        <v>2005.7658204418424</v>
      </c>
      <c r="H64" s="19">
        <v>1380</v>
      </c>
      <c r="I64" s="19">
        <v>697.04</v>
      </c>
      <c r="J64" s="19">
        <v>174.09986504723346</v>
      </c>
      <c r="K64" s="20">
        <v>3336</v>
      </c>
      <c r="L64" s="21">
        <v>3336</v>
      </c>
      <c r="M64" s="19">
        <v>422</v>
      </c>
      <c r="N64" s="19">
        <v>3758</v>
      </c>
    </row>
    <row r="65" spans="1:14" ht="16.2" customHeight="1" x14ac:dyDescent="0.25">
      <c r="A65" s="17">
        <v>59</v>
      </c>
      <c r="B65" s="18" t="s">
        <v>74</v>
      </c>
      <c r="C65" s="19">
        <v>3499.4525397583702</v>
      </c>
      <c r="D65" s="19">
        <v>769.87955874684144</v>
      </c>
      <c r="E65" s="19">
        <v>209.9671523855022</v>
      </c>
      <c r="F65" s="19">
        <v>5249.1788096375558</v>
      </c>
      <c r="G65" s="19">
        <v>2099.6715238550223</v>
      </c>
      <c r="H65" s="19">
        <v>1246</v>
      </c>
      <c r="I65" s="19">
        <v>689.52</v>
      </c>
      <c r="J65" s="19">
        <v>174.1</v>
      </c>
      <c r="K65" s="20">
        <v>2561</v>
      </c>
      <c r="L65" s="21">
        <v>2561</v>
      </c>
      <c r="M65" s="19">
        <v>0</v>
      </c>
      <c r="N65" s="19">
        <v>2561</v>
      </c>
    </row>
    <row r="66" spans="1:14" ht="16.2" customHeight="1" x14ac:dyDescent="0.25">
      <c r="A66" s="22">
        <v>60</v>
      </c>
      <c r="B66" s="23" t="s">
        <v>75</v>
      </c>
      <c r="C66" s="24">
        <v>2928.5727519652378</v>
      </c>
      <c r="D66" s="24">
        <v>644.28600543235223</v>
      </c>
      <c r="E66" s="24">
        <v>175.71436511791427</v>
      </c>
      <c r="F66" s="24">
        <v>4392.8591279478569</v>
      </c>
      <c r="G66" s="24">
        <v>1757.1436511791424</v>
      </c>
      <c r="H66" s="24">
        <v>1130</v>
      </c>
      <c r="I66" s="24">
        <v>594.04</v>
      </c>
      <c r="J66" s="24">
        <v>174.1</v>
      </c>
      <c r="K66" s="25">
        <v>5736</v>
      </c>
      <c r="L66" s="26">
        <v>5736</v>
      </c>
      <c r="M66" s="24">
        <v>2017</v>
      </c>
      <c r="N66" s="24">
        <v>7753</v>
      </c>
    </row>
    <row r="67" spans="1:14" ht="16.2" customHeight="1" x14ac:dyDescent="0.25">
      <c r="A67" s="12">
        <v>61</v>
      </c>
      <c r="B67" s="13" t="s">
        <v>76</v>
      </c>
      <c r="C67" s="14">
        <v>1729.4920773117724</v>
      </c>
      <c r="D67" s="14">
        <v>380.48825700858998</v>
      </c>
      <c r="E67" s="14">
        <v>103.76952463870636</v>
      </c>
      <c r="F67" s="14">
        <v>2594.2381159676588</v>
      </c>
      <c r="G67" s="14">
        <v>1037.6952463870637</v>
      </c>
      <c r="H67" s="14">
        <v>45</v>
      </c>
      <c r="I67" s="14">
        <v>833.70999999999992</v>
      </c>
      <c r="J67" s="14">
        <v>174.09982703236966</v>
      </c>
      <c r="K67" s="15">
        <v>13927</v>
      </c>
      <c r="L67" s="16">
        <v>13927</v>
      </c>
      <c r="M67" s="14">
        <v>1706</v>
      </c>
      <c r="N67" s="14">
        <v>15633</v>
      </c>
    </row>
    <row r="68" spans="1:14" ht="16.2" customHeight="1" x14ac:dyDescent="0.25">
      <c r="A68" s="17">
        <v>62</v>
      </c>
      <c r="B68" s="18" t="s">
        <v>77</v>
      </c>
      <c r="C68" s="19">
        <v>3173.551965303046</v>
      </c>
      <c r="D68" s="19">
        <v>698.18143236667004</v>
      </c>
      <c r="E68" s="19">
        <v>190.41311791818276</v>
      </c>
      <c r="F68" s="19">
        <v>4760.327947954569</v>
      </c>
      <c r="G68" s="19">
        <v>0</v>
      </c>
      <c r="H68" s="19">
        <v>1384</v>
      </c>
      <c r="I68" s="19">
        <v>516.08000000000004</v>
      </c>
      <c r="J68" s="19">
        <v>174.09978917779338</v>
      </c>
      <c r="K68" s="20">
        <v>4227</v>
      </c>
      <c r="L68" s="21">
        <v>4227</v>
      </c>
      <c r="M68" s="19">
        <v>0</v>
      </c>
      <c r="N68" s="19">
        <v>4227</v>
      </c>
    </row>
    <row r="69" spans="1:14" ht="16.2" customHeight="1" x14ac:dyDescent="0.25">
      <c r="A69" s="17">
        <v>63</v>
      </c>
      <c r="B69" s="18" t="s">
        <v>78</v>
      </c>
      <c r="C69" s="19">
        <v>1978.139928721587</v>
      </c>
      <c r="D69" s="19">
        <v>435.19078431874914</v>
      </c>
      <c r="E69" s="19">
        <v>118.6883957232952</v>
      </c>
      <c r="F69" s="19">
        <v>2967.2098930823804</v>
      </c>
      <c r="G69" s="19">
        <v>1186.8839572329521</v>
      </c>
      <c r="H69" s="19">
        <v>273</v>
      </c>
      <c r="I69" s="19">
        <v>756.79</v>
      </c>
      <c r="J69" s="19">
        <v>428.73658772353792</v>
      </c>
      <c r="K69" s="20">
        <v>13376</v>
      </c>
      <c r="L69" s="21">
        <v>13376</v>
      </c>
      <c r="M69" s="19">
        <v>1652</v>
      </c>
      <c r="N69" s="19">
        <v>15028</v>
      </c>
    </row>
    <row r="70" spans="1:14" ht="16.2" customHeight="1" x14ac:dyDescent="0.25">
      <c r="A70" s="17">
        <v>64</v>
      </c>
      <c r="B70" s="18" t="s">
        <v>79</v>
      </c>
      <c r="C70" s="19">
        <v>3029.9266423057175</v>
      </c>
      <c r="D70" s="19">
        <v>666.58386130725785</v>
      </c>
      <c r="E70" s="19">
        <v>181.79559853834306</v>
      </c>
      <c r="F70" s="19">
        <v>4544.8899634585759</v>
      </c>
      <c r="G70" s="19">
        <v>1817.9559853834305</v>
      </c>
      <c r="H70" s="19">
        <v>1277</v>
      </c>
      <c r="I70" s="19">
        <v>592.66</v>
      </c>
      <c r="J70" s="19">
        <v>174.09975961538461</v>
      </c>
      <c r="K70" s="20">
        <v>5130</v>
      </c>
      <c r="L70" s="21">
        <v>5130</v>
      </c>
      <c r="M70" s="19">
        <v>230</v>
      </c>
      <c r="N70" s="19">
        <v>5360</v>
      </c>
    </row>
    <row r="71" spans="1:14" ht="16.2" customHeight="1" x14ac:dyDescent="0.25">
      <c r="A71" s="22">
        <v>65</v>
      </c>
      <c r="B71" s="23" t="s">
        <v>80</v>
      </c>
      <c r="C71" s="24">
        <v>2826.9260689322887</v>
      </c>
      <c r="D71" s="24">
        <v>621.92373516510349</v>
      </c>
      <c r="E71" s="24">
        <v>169.61556413593732</v>
      </c>
      <c r="F71" s="24">
        <v>4240.3891033984337</v>
      </c>
      <c r="G71" s="24">
        <v>1696.1556413593735</v>
      </c>
      <c r="H71" s="24">
        <v>1021</v>
      </c>
      <c r="I71" s="24">
        <v>829.12</v>
      </c>
      <c r="J71" s="24">
        <v>174.09985989045981</v>
      </c>
      <c r="K71" s="25">
        <v>6178</v>
      </c>
      <c r="L71" s="26">
        <v>6178</v>
      </c>
      <c r="M71" s="24">
        <v>576</v>
      </c>
      <c r="N71" s="24">
        <v>6754</v>
      </c>
    </row>
    <row r="72" spans="1:14" ht="16.2" customHeight="1" x14ac:dyDescent="0.25">
      <c r="A72" s="17">
        <v>66</v>
      </c>
      <c r="B72" s="18" t="s">
        <v>81</v>
      </c>
      <c r="C72" s="14">
        <v>2766.6805906785607</v>
      </c>
      <c r="D72" s="14">
        <v>608.66972994928335</v>
      </c>
      <c r="E72" s="14">
        <v>166.00083544071362</v>
      </c>
      <c r="F72" s="14">
        <v>4150.0208860178409</v>
      </c>
      <c r="G72" s="14">
        <v>1660.008354407136</v>
      </c>
      <c r="H72" s="14">
        <v>1098</v>
      </c>
      <c r="I72" s="14">
        <v>730.06</v>
      </c>
      <c r="J72" s="14">
        <v>174.09983452840595</v>
      </c>
      <c r="K72" s="15">
        <v>6542</v>
      </c>
      <c r="L72" s="16">
        <v>6542</v>
      </c>
      <c r="M72" s="14">
        <v>0</v>
      </c>
      <c r="N72" s="14">
        <v>6542</v>
      </c>
    </row>
    <row r="73" spans="1:14" ht="16.2" customHeight="1" x14ac:dyDescent="0.25">
      <c r="A73" s="17">
        <v>67</v>
      </c>
      <c r="B73" s="18" t="s">
        <v>82</v>
      </c>
      <c r="C73" s="19">
        <v>3136.5301591722014</v>
      </c>
      <c r="D73" s="19">
        <v>690.03663501788435</v>
      </c>
      <c r="E73" s="19">
        <v>188.1918095503321</v>
      </c>
      <c r="F73" s="19">
        <v>4704.7952387583027</v>
      </c>
      <c r="G73" s="19">
        <v>1881.918095503321</v>
      </c>
      <c r="H73" s="19">
        <v>1229</v>
      </c>
      <c r="I73" s="19">
        <v>715.61</v>
      </c>
      <c r="J73" s="19">
        <v>174.09998168833548</v>
      </c>
      <c r="K73" s="20">
        <v>5313</v>
      </c>
      <c r="L73" s="21">
        <v>5313</v>
      </c>
      <c r="M73" s="19">
        <v>1697</v>
      </c>
      <c r="N73" s="19">
        <v>7010</v>
      </c>
    </row>
    <row r="74" spans="1:14" ht="16.2" customHeight="1" x14ac:dyDescent="0.25">
      <c r="A74" s="17">
        <v>68</v>
      </c>
      <c r="B74" s="18" t="s">
        <v>83</v>
      </c>
      <c r="C74" s="19">
        <v>3169.9426477843872</v>
      </c>
      <c r="D74" s="19">
        <v>697.38738251256507</v>
      </c>
      <c r="E74" s="19">
        <v>190.1965588670632</v>
      </c>
      <c r="F74" s="19">
        <v>4754.9139716765803</v>
      </c>
      <c r="G74" s="19">
        <v>1901.9655886706321</v>
      </c>
      <c r="H74" s="19">
        <v>1344</v>
      </c>
      <c r="I74" s="19">
        <v>798.7</v>
      </c>
      <c r="J74" s="19">
        <v>174.09981401115934</v>
      </c>
      <c r="K74" s="20">
        <v>5094</v>
      </c>
      <c r="L74" s="21">
        <v>5094</v>
      </c>
      <c r="M74" s="19">
        <v>0</v>
      </c>
      <c r="N74" s="19">
        <v>5094</v>
      </c>
    </row>
    <row r="75" spans="1:14" ht="16.2" customHeight="1" x14ac:dyDescent="0.25">
      <c r="A75" s="22">
        <v>69</v>
      </c>
      <c r="B75" s="23" t="s">
        <v>84</v>
      </c>
      <c r="C75" s="27">
        <v>3481.2999980265536</v>
      </c>
      <c r="D75" s="27">
        <v>765.88599956584187</v>
      </c>
      <c r="E75" s="27">
        <v>208.87799988159324</v>
      </c>
      <c r="F75" s="27">
        <v>5221.949997039831</v>
      </c>
      <c r="G75" s="27">
        <v>2088.7799988159322</v>
      </c>
      <c r="H75" s="27">
        <v>1556</v>
      </c>
      <c r="I75" s="27">
        <v>705.67</v>
      </c>
      <c r="J75" s="27">
        <v>174.09991442019682</v>
      </c>
      <c r="K75" s="28">
        <v>4249</v>
      </c>
      <c r="L75" s="29">
        <v>4249</v>
      </c>
      <c r="M75" s="27">
        <v>1850</v>
      </c>
      <c r="N75" s="27">
        <v>6099</v>
      </c>
    </row>
    <row r="76" spans="1:14" ht="16.2" customHeight="1" x14ac:dyDescent="0.25">
      <c r="A76" s="30"/>
      <c r="B76" s="30" t="s">
        <v>85</v>
      </c>
      <c r="C76" s="31">
        <v>2608.4099193104589</v>
      </c>
      <c r="D76" s="31">
        <v>573.25291675823325</v>
      </c>
      <c r="E76" s="31">
        <v>157.78032531133317</v>
      </c>
      <c r="F76" s="31">
        <v>3925.749131601623</v>
      </c>
      <c r="G76" s="31">
        <v>1532.8151558462159</v>
      </c>
      <c r="H76" s="31">
        <v>805</v>
      </c>
      <c r="I76" s="31">
        <v>706.07</v>
      </c>
      <c r="J76" s="31">
        <v>219.84158230426024</v>
      </c>
      <c r="K76" s="32">
        <v>7314</v>
      </c>
      <c r="L76" s="33">
        <v>7314</v>
      </c>
      <c r="M76" s="31">
        <v>842</v>
      </c>
      <c r="N76" s="31">
        <v>8156</v>
      </c>
    </row>
    <row r="77" spans="1:14" ht="8.2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</sheetData>
  <mergeCells count="4">
    <mergeCell ref="A1:B2"/>
    <mergeCell ref="C1:J1"/>
    <mergeCell ref="L1:N1"/>
    <mergeCell ref="A3:B3"/>
  </mergeCells>
  <printOptions horizontalCentered="1"/>
  <pageMargins left="0.25" right="0.25" top="0.95" bottom="0.25" header="0.3" footer="0.25"/>
  <pageSetup paperSize="5" scale="68" fitToWidth="0" fitToHeight="0" orientation="portrait" r:id="rId1"/>
  <headerFooter alignWithMargins="0">
    <oddHeader>&amp;C&amp;"Arial,Bold"&amp;16FY2025-26 Final Charter School Per Pupil Funding (March 2026)&amp;"Arial,Regular"
&amp;"Arial,Bold"Types 1, 2, 3, 3B, and 4 Charter Schools</oddHeader>
  </headerFooter>
  <colBreaks count="1" manualBreakCount="1">
    <brk id="10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0"/>
  <sheetViews>
    <sheetView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C9" sqref="C9"/>
    </sheetView>
  </sheetViews>
  <sheetFormatPr defaultColWidth="9.109375" defaultRowHeight="13.2" x14ac:dyDescent="0.25"/>
  <cols>
    <col min="1" max="1" width="5.88671875" customWidth="1"/>
    <col min="2" max="2" width="21.6640625" customWidth="1"/>
    <col min="3" max="5" width="18.109375" customWidth="1"/>
    <col min="6" max="6" width="2.44140625" customWidth="1"/>
    <col min="7" max="7" width="24.109375" bestFit="1" customWidth="1"/>
    <col min="8" max="8" width="2.44140625" customWidth="1"/>
    <col min="9" max="9" width="22.44140625" bestFit="1" customWidth="1"/>
    <col min="10" max="10" width="23.5546875" bestFit="1" customWidth="1"/>
    <col min="11" max="11" width="18" customWidth="1"/>
    <col min="12" max="12" width="12.5546875" customWidth="1"/>
  </cols>
  <sheetData>
    <row r="1" spans="1:11" ht="30" customHeight="1" x14ac:dyDescent="0.25">
      <c r="A1" s="168" t="s">
        <v>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30" customHeight="1" x14ac:dyDescent="0.25">
      <c r="A2" s="168" t="s">
        <v>87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2.95" customHeight="1" x14ac:dyDescent="0.25">
      <c r="A3" s="169" t="s">
        <v>88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25.95" customHeight="1" thickBot="1" x14ac:dyDescent="0.35">
      <c r="A4" s="36"/>
      <c r="B4" s="36"/>
      <c r="C4" s="36"/>
      <c r="D4" s="36"/>
      <c r="E4" s="36"/>
      <c r="F4" s="37"/>
      <c r="G4" s="36"/>
      <c r="H4" s="37"/>
      <c r="I4" s="36"/>
      <c r="J4" s="36"/>
      <c r="K4" s="36"/>
    </row>
    <row r="5" spans="1:11" ht="46.5" customHeight="1" thickBot="1" x14ac:dyDescent="0.3">
      <c r="A5" s="38"/>
      <c r="B5" s="38"/>
      <c r="C5" s="170" t="s">
        <v>89</v>
      </c>
      <c r="D5" s="171"/>
      <c r="E5" s="172"/>
      <c r="F5" s="39"/>
      <c r="G5" s="40" t="s">
        <v>2</v>
      </c>
      <c r="H5" s="39"/>
      <c r="I5" s="173" t="s">
        <v>3</v>
      </c>
      <c r="J5" s="174"/>
      <c r="K5" s="175"/>
    </row>
    <row r="6" spans="1:11" ht="155.25" customHeight="1" x14ac:dyDescent="0.25">
      <c r="A6" s="167" t="s">
        <v>0</v>
      </c>
      <c r="B6" s="167"/>
      <c r="C6" s="41" t="s">
        <v>90</v>
      </c>
      <c r="D6" s="42" t="s">
        <v>91</v>
      </c>
      <c r="E6" s="42" t="s">
        <v>92</v>
      </c>
      <c r="F6" s="43"/>
      <c r="G6" s="44" t="s">
        <v>93</v>
      </c>
      <c r="H6" s="45"/>
      <c r="I6" s="44" t="s">
        <v>94</v>
      </c>
      <c r="J6" s="44" t="s">
        <v>95</v>
      </c>
      <c r="K6" s="46" t="s">
        <v>96</v>
      </c>
    </row>
    <row r="7" spans="1:11" ht="15" customHeight="1" x14ac:dyDescent="0.25">
      <c r="A7" s="47"/>
      <c r="B7" s="48"/>
      <c r="C7" s="8">
        <v>1</v>
      </c>
      <c r="D7" s="8">
        <v>2</v>
      </c>
      <c r="E7" s="8">
        <v>3</v>
      </c>
      <c r="F7" s="49"/>
      <c r="G7" s="50">
        <v>4</v>
      </c>
      <c r="H7" s="49"/>
      <c r="I7" s="50">
        <v>5</v>
      </c>
      <c r="J7" s="50">
        <v>6</v>
      </c>
      <c r="K7" s="50">
        <v>7</v>
      </c>
    </row>
    <row r="8" spans="1:11" ht="15" hidden="1" customHeight="1" x14ac:dyDescent="0.25">
      <c r="A8" s="51"/>
      <c r="B8" s="52"/>
      <c r="C8" s="50"/>
      <c r="D8" s="50"/>
      <c r="E8" s="50" t="s">
        <v>97</v>
      </c>
      <c r="F8" s="49"/>
      <c r="G8" s="50"/>
      <c r="H8" s="49"/>
      <c r="I8" s="50" t="s">
        <v>98</v>
      </c>
      <c r="J8" s="50"/>
      <c r="K8" s="50" t="s">
        <v>99</v>
      </c>
    </row>
    <row r="9" spans="1:11" ht="24" customHeight="1" x14ac:dyDescent="0.25">
      <c r="A9" s="53" t="s">
        <v>100</v>
      </c>
      <c r="B9" s="13" t="s">
        <v>24</v>
      </c>
      <c r="C9" s="54">
        <v>4725.9041004690571</v>
      </c>
      <c r="D9" s="54">
        <v>744.76</v>
      </c>
      <c r="E9" s="54">
        <v>5470.6641004690573</v>
      </c>
      <c r="F9" s="55"/>
      <c r="G9" s="54">
        <v>7164</v>
      </c>
      <c r="H9" s="55"/>
      <c r="I9" s="54">
        <v>7164</v>
      </c>
      <c r="J9" s="54">
        <v>1118</v>
      </c>
      <c r="K9" s="54">
        <v>8282</v>
      </c>
    </row>
    <row r="10" spans="1:11" ht="24" customHeight="1" x14ac:dyDescent="0.25">
      <c r="A10" s="56" t="s">
        <v>101</v>
      </c>
      <c r="B10" s="23" t="s">
        <v>32</v>
      </c>
      <c r="C10" s="57">
        <v>3621.4266346784962</v>
      </c>
      <c r="D10" s="57">
        <v>801.48</v>
      </c>
      <c r="E10" s="57">
        <v>4422.9066346784966</v>
      </c>
      <c r="F10" s="55"/>
      <c r="G10" s="57">
        <v>9445</v>
      </c>
      <c r="H10" s="55"/>
      <c r="I10" s="57">
        <v>9445</v>
      </c>
      <c r="J10" s="57">
        <v>1260</v>
      </c>
      <c r="K10" s="57">
        <v>10705</v>
      </c>
    </row>
  </sheetData>
  <mergeCells count="6">
    <mergeCell ref="A6:B6"/>
    <mergeCell ref="A1:K1"/>
    <mergeCell ref="A2:K2"/>
    <mergeCell ref="A3:K3"/>
    <mergeCell ref="C5:E5"/>
    <mergeCell ref="I5:K5"/>
  </mergeCells>
  <printOptions horizontalCentered="1"/>
  <pageMargins left="0.25" right="0.25" top="0.9" bottom="0.35" header="0.25" footer="0.25"/>
  <pageSetup paperSize="5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0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09375" defaultRowHeight="13.2" x14ac:dyDescent="0.25"/>
  <cols>
    <col min="1" max="1" width="6.6640625" bestFit="1" customWidth="1"/>
    <col min="2" max="2" width="17.88671875" customWidth="1"/>
    <col min="3" max="3" width="19.5546875" customWidth="1"/>
    <col min="4" max="4" width="20" customWidth="1"/>
    <col min="5" max="5" width="17.109375" customWidth="1"/>
    <col min="6" max="6" width="17.6640625" customWidth="1"/>
    <col min="7" max="7" width="15" customWidth="1"/>
    <col min="8" max="8" width="22" customWidth="1"/>
    <col min="9" max="9" width="15.109375" customWidth="1"/>
    <col min="10" max="10" width="15.5546875" bestFit="1" customWidth="1"/>
    <col min="11" max="11" width="15.6640625" customWidth="1"/>
    <col min="12" max="12" width="16.33203125" customWidth="1"/>
    <col min="13" max="13" width="15" customWidth="1"/>
    <col min="14" max="14" width="16.33203125" customWidth="1"/>
    <col min="15" max="15" width="21.44140625" customWidth="1"/>
    <col min="16" max="16" width="14" customWidth="1"/>
    <col min="17" max="17" width="11.109375" customWidth="1"/>
  </cols>
  <sheetData>
    <row r="1" spans="1:17" ht="108" customHeight="1" x14ac:dyDescent="0.25">
      <c r="A1" s="178" t="s">
        <v>0</v>
      </c>
      <c r="B1" s="178" t="s">
        <v>0</v>
      </c>
      <c r="C1" s="58" t="s">
        <v>102</v>
      </c>
      <c r="D1" s="58" t="s">
        <v>103</v>
      </c>
      <c r="E1" s="58" t="s">
        <v>104</v>
      </c>
      <c r="F1" s="59" t="s">
        <v>105</v>
      </c>
      <c r="G1" s="60" t="s">
        <v>224</v>
      </c>
      <c r="H1" s="61" t="s">
        <v>106</v>
      </c>
      <c r="I1" s="58" t="s">
        <v>107</v>
      </c>
      <c r="J1" s="58" t="s">
        <v>108</v>
      </c>
      <c r="K1" s="58" t="s">
        <v>109</v>
      </c>
      <c r="L1" s="58" t="s">
        <v>110</v>
      </c>
      <c r="M1" s="58" t="s">
        <v>111</v>
      </c>
      <c r="N1" s="59" t="s">
        <v>112</v>
      </c>
      <c r="O1" s="61" t="s">
        <v>113</v>
      </c>
      <c r="P1" s="59" t="s">
        <v>114</v>
      </c>
      <c r="Q1" s="62" t="s">
        <v>115</v>
      </c>
    </row>
    <row r="2" spans="1:17" ht="13.5" customHeight="1" x14ac:dyDescent="0.25">
      <c r="A2" s="179"/>
      <c r="B2" s="179"/>
      <c r="C2" s="63">
        <v>1</v>
      </c>
      <c r="D2" s="63">
        <v>2</v>
      </c>
      <c r="E2" s="63">
        <v>3</v>
      </c>
      <c r="F2" s="64" t="s">
        <v>116</v>
      </c>
      <c r="G2" s="64" t="s">
        <v>117</v>
      </c>
      <c r="H2" s="63">
        <v>4</v>
      </c>
      <c r="I2" s="63">
        <v>5</v>
      </c>
      <c r="J2" s="63">
        <v>6</v>
      </c>
      <c r="K2" s="63">
        <v>7</v>
      </c>
      <c r="L2" s="63">
        <v>8</v>
      </c>
      <c r="M2" s="63">
        <v>9</v>
      </c>
      <c r="N2" s="63">
        <v>10</v>
      </c>
      <c r="O2" s="63">
        <v>11</v>
      </c>
      <c r="P2" s="63">
        <v>12</v>
      </c>
      <c r="Q2" s="63">
        <v>13</v>
      </c>
    </row>
    <row r="3" spans="1:17" hidden="1" x14ac:dyDescent="0.25">
      <c r="A3" s="176"/>
      <c r="B3" s="177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idden="1" x14ac:dyDescent="0.25">
      <c r="A4" s="176"/>
      <c r="B4" s="177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3.8" hidden="1" x14ac:dyDescent="0.25">
      <c r="A5" s="176"/>
      <c r="B5" s="177"/>
      <c r="C5" s="65"/>
      <c r="D5" s="65"/>
      <c r="E5" s="65"/>
      <c r="F5" s="66"/>
      <c r="G5" s="66"/>
      <c r="H5" s="67"/>
      <c r="I5" s="65"/>
      <c r="J5" s="68"/>
      <c r="K5" s="65"/>
      <c r="L5" s="65"/>
      <c r="M5" s="65"/>
      <c r="N5" s="69"/>
      <c r="O5" s="67"/>
      <c r="P5" s="65"/>
      <c r="Q5" s="65"/>
    </row>
    <row r="6" spans="1:17" ht="13.8" hidden="1" x14ac:dyDescent="0.25">
      <c r="A6" s="176"/>
      <c r="B6" s="177"/>
      <c r="C6" s="65"/>
      <c r="D6" s="65"/>
      <c r="E6" s="65"/>
      <c r="F6" s="66"/>
      <c r="G6" s="66"/>
      <c r="H6" s="67"/>
      <c r="I6" s="65"/>
      <c r="J6" s="68"/>
      <c r="K6" s="65"/>
      <c r="L6" s="65"/>
      <c r="M6" s="65"/>
      <c r="N6" s="69"/>
      <c r="O6" s="67"/>
      <c r="P6" s="65"/>
      <c r="Q6" s="65"/>
    </row>
    <row r="7" spans="1:17" ht="14.4" customHeight="1" x14ac:dyDescent="0.25">
      <c r="A7" s="70">
        <v>1</v>
      </c>
      <c r="B7" s="71" t="s">
        <v>16</v>
      </c>
      <c r="C7" s="72">
        <v>14105501</v>
      </c>
      <c r="D7" s="72">
        <v>16897598</v>
      </c>
      <c r="E7" s="72">
        <v>375233</v>
      </c>
      <c r="F7" s="72"/>
      <c r="G7" s="72">
        <v>-17885</v>
      </c>
      <c r="H7" s="72">
        <v>31360447</v>
      </c>
      <c r="I7" s="72">
        <v>0</v>
      </c>
      <c r="J7" s="73">
        <v>0</v>
      </c>
      <c r="K7" s="72">
        <v>0</v>
      </c>
      <c r="L7" s="72">
        <v>162017</v>
      </c>
      <c r="M7" s="72">
        <v>4029</v>
      </c>
      <c r="N7" s="72">
        <v>166046</v>
      </c>
      <c r="O7" s="72">
        <v>31194401</v>
      </c>
      <c r="P7" s="74">
        <v>8891</v>
      </c>
      <c r="Q7" s="72">
        <v>3509</v>
      </c>
    </row>
    <row r="8" spans="1:17" ht="14.4" customHeight="1" x14ac:dyDescent="0.25">
      <c r="A8" s="70">
        <v>2</v>
      </c>
      <c r="B8" s="71" t="s">
        <v>17</v>
      </c>
      <c r="C8" s="75">
        <v>4637691</v>
      </c>
      <c r="D8" s="75">
        <v>13079542</v>
      </c>
      <c r="E8" s="75">
        <v>1920</v>
      </c>
      <c r="F8" s="75"/>
      <c r="G8" s="75">
        <v>-7797</v>
      </c>
      <c r="H8" s="75">
        <v>17711356</v>
      </c>
      <c r="I8" s="75">
        <v>0</v>
      </c>
      <c r="J8" s="76">
        <v>0</v>
      </c>
      <c r="K8" s="75">
        <v>137982</v>
      </c>
      <c r="L8" s="75">
        <v>0</v>
      </c>
      <c r="M8" s="75">
        <v>0</v>
      </c>
      <c r="N8" s="75">
        <v>137982</v>
      </c>
      <c r="O8" s="75">
        <v>17573374</v>
      </c>
      <c r="P8" s="77">
        <v>3572</v>
      </c>
      <c r="Q8" s="75">
        <v>4920</v>
      </c>
    </row>
    <row r="9" spans="1:17" ht="14.4" customHeight="1" x14ac:dyDescent="0.25">
      <c r="A9" s="70">
        <v>3</v>
      </c>
      <c r="B9" s="71" t="s">
        <v>18</v>
      </c>
      <c r="C9" s="75">
        <v>100307407</v>
      </c>
      <c r="D9" s="75">
        <v>104470083</v>
      </c>
      <c r="E9" s="75">
        <v>0</v>
      </c>
      <c r="F9" s="75"/>
      <c r="G9" s="75">
        <v>-239</v>
      </c>
      <c r="H9" s="75">
        <v>204777251</v>
      </c>
      <c r="I9" s="75">
        <v>48000</v>
      </c>
      <c r="J9" s="76">
        <v>0</v>
      </c>
      <c r="K9" s="75">
        <v>3229466</v>
      </c>
      <c r="L9" s="75">
        <v>948027</v>
      </c>
      <c r="M9" s="75">
        <v>0</v>
      </c>
      <c r="N9" s="75">
        <v>4225493</v>
      </c>
      <c r="O9" s="75">
        <v>200551758</v>
      </c>
      <c r="P9" s="77">
        <v>23338</v>
      </c>
      <c r="Q9" s="75">
        <v>8593</v>
      </c>
    </row>
    <row r="10" spans="1:17" ht="14.4" customHeight="1" x14ac:dyDescent="0.25">
      <c r="A10" s="70">
        <v>4</v>
      </c>
      <c r="B10" s="71" t="s">
        <v>19</v>
      </c>
      <c r="C10" s="75">
        <v>10040335</v>
      </c>
      <c r="D10" s="75">
        <v>10315611</v>
      </c>
      <c r="E10" s="75">
        <v>5473</v>
      </c>
      <c r="F10" s="75"/>
      <c r="G10" s="75">
        <v>-10274</v>
      </c>
      <c r="H10" s="75">
        <v>20351145</v>
      </c>
      <c r="I10" s="75">
        <v>0</v>
      </c>
      <c r="J10" s="76">
        <v>0</v>
      </c>
      <c r="K10" s="75">
        <v>317526</v>
      </c>
      <c r="L10" s="75">
        <v>0</v>
      </c>
      <c r="M10" s="75">
        <v>8849</v>
      </c>
      <c r="N10" s="75">
        <v>326375</v>
      </c>
      <c r="O10" s="75">
        <v>20024770</v>
      </c>
      <c r="P10" s="77">
        <v>2404</v>
      </c>
      <c r="Q10" s="75">
        <v>8330</v>
      </c>
    </row>
    <row r="11" spans="1:17" ht="14.4" customHeight="1" x14ac:dyDescent="0.25">
      <c r="A11" s="78">
        <v>5</v>
      </c>
      <c r="B11" s="79" t="s">
        <v>20</v>
      </c>
      <c r="C11" s="80">
        <v>4595590</v>
      </c>
      <c r="D11" s="80">
        <v>11714018</v>
      </c>
      <c r="E11" s="80">
        <v>204732</v>
      </c>
      <c r="F11" s="80"/>
      <c r="G11" s="80">
        <v>-15008</v>
      </c>
      <c r="H11" s="80">
        <v>16499332</v>
      </c>
      <c r="I11" s="80">
        <v>0</v>
      </c>
      <c r="J11" s="81">
        <v>0</v>
      </c>
      <c r="K11" s="80">
        <v>153306</v>
      </c>
      <c r="L11" s="80">
        <v>0</v>
      </c>
      <c r="M11" s="80">
        <v>0</v>
      </c>
      <c r="N11" s="80">
        <v>153306</v>
      </c>
      <c r="O11" s="80">
        <v>16346026</v>
      </c>
      <c r="P11" s="82">
        <v>4674</v>
      </c>
      <c r="Q11" s="80">
        <v>3497</v>
      </c>
    </row>
    <row r="12" spans="1:17" ht="14.4" customHeight="1" x14ac:dyDescent="0.25">
      <c r="A12" s="70">
        <v>6</v>
      </c>
      <c r="B12" s="71" t="s">
        <v>21</v>
      </c>
      <c r="C12" s="72">
        <v>14836182</v>
      </c>
      <c r="D12" s="72">
        <v>20880681</v>
      </c>
      <c r="E12" s="72">
        <v>0</v>
      </c>
      <c r="F12" s="72"/>
      <c r="G12" s="72">
        <v>-18622</v>
      </c>
      <c r="H12" s="72">
        <v>35698241</v>
      </c>
      <c r="I12" s="72">
        <v>0</v>
      </c>
      <c r="J12" s="73">
        <v>0</v>
      </c>
      <c r="K12" s="72">
        <v>0</v>
      </c>
      <c r="L12" s="72">
        <v>0</v>
      </c>
      <c r="M12" s="72">
        <v>40686</v>
      </c>
      <c r="N12" s="72">
        <v>40686</v>
      </c>
      <c r="O12" s="72">
        <v>35657555</v>
      </c>
      <c r="P12" s="74">
        <v>5458</v>
      </c>
      <c r="Q12" s="72">
        <v>6533</v>
      </c>
    </row>
    <row r="13" spans="1:17" ht="14.4" customHeight="1" x14ac:dyDescent="0.25">
      <c r="A13" s="70">
        <v>7</v>
      </c>
      <c r="B13" s="71" t="s">
        <v>22</v>
      </c>
      <c r="C13" s="75">
        <v>26383163</v>
      </c>
      <c r="D13" s="75">
        <v>8605704</v>
      </c>
      <c r="E13" s="75">
        <v>0</v>
      </c>
      <c r="F13" s="75"/>
      <c r="G13" s="75">
        <v>0</v>
      </c>
      <c r="H13" s="75">
        <v>34988867</v>
      </c>
      <c r="I13" s="75">
        <v>0</v>
      </c>
      <c r="J13" s="76">
        <v>0</v>
      </c>
      <c r="K13" s="75">
        <v>790122</v>
      </c>
      <c r="L13" s="75">
        <v>129086</v>
      </c>
      <c r="M13" s="75">
        <v>0</v>
      </c>
      <c r="N13" s="75">
        <v>919208</v>
      </c>
      <c r="O13" s="75">
        <v>34069659</v>
      </c>
      <c r="P13" s="77">
        <v>1754</v>
      </c>
      <c r="Q13" s="75">
        <v>19424</v>
      </c>
    </row>
    <row r="14" spans="1:17" ht="14.4" customHeight="1" x14ac:dyDescent="0.25">
      <c r="A14" s="70">
        <v>8</v>
      </c>
      <c r="B14" s="71" t="s">
        <v>23</v>
      </c>
      <c r="C14" s="75">
        <v>70472921</v>
      </c>
      <c r="D14" s="75">
        <v>67388304</v>
      </c>
      <c r="E14" s="75">
        <v>58116</v>
      </c>
      <c r="F14" s="75"/>
      <c r="G14" s="75">
        <v>-22207</v>
      </c>
      <c r="H14" s="75">
        <v>137897134</v>
      </c>
      <c r="I14" s="75">
        <v>0</v>
      </c>
      <c r="J14" s="76">
        <v>0</v>
      </c>
      <c r="K14" s="75">
        <v>2175005</v>
      </c>
      <c r="L14" s="75">
        <v>424067</v>
      </c>
      <c r="M14" s="75">
        <v>0</v>
      </c>
      <c r="N14" s="75">
        <v>2599072</v>
      </c>
      <c r="O14" s="75">
        <v>135298062</v>
      </c>
      <c r="P14" s="77">
        <v>21783</v>
      </c>
      <c r="Q14" s="75">
        <v>6211</v>
      </c>
    </row>
    <row r="15" spans="1:17" ht="14.4" customHeight="1" x14ac:dyDescent="0.25">
      <c r="A15" s="70">
        <v>9</v>
      </c>
      <c r="B15" s="71" t="s">
        <v>24</v>
      </c>
      <c r="C15" s="75">
        <v>127877346</v>
      </c>
      <c r="D15" s="75">
        <v>109955093</v>
      </c>
      <c r="E15" s="75">
        <v>0</v>
      </c>
      <c r="F15" s="75"/>
      <c r="G15" s="75">
        <v>-73135</v>
      </c>
      <c r="H15" s="75">
        <v>237759304</v>
      </c>
      <c r="I15" s="75">
        <v>0</v>
      </c>
      <c r="J15" s="76">
        <v>27891</v>
      </c>
      <c r="K15" s="75">
        <v>3677580</v>
      </c>
      <c r="L15" s="75">
        <v>282385</v>
      </c>
      <c r="M15" s="75">
        <v>40999</v>
      </c>
      <c r="N15" s="75">
        <v>4028855</v>
      </c>
      <c r="O15" s="75">
        <v>233730449</v>
      </c>
      <c r="P15" s="77">
        <v>32627</v>
      </c>
      <c r="Q15" s="75">
        <v>7164</v>
      </c>
    </row>
    <row r="16" spans="1:17" ht="14.4" customHeight="1" x14ac:dyDescent="0.25">
      <c r="A16" s="78">
        <v>10</v>
      </c>
      <c r="B16" s="79" t="s">
        <v>25</v>
      </c>
      <c r="C16" s="80">
        <v>56111803</v>
      </c>
      <c r="D16" s="80">
        <v>194532881</v>
      </c>
      <c r="E16" s="80">
        <v>132751</v>
      </c>
      <c r="F16" s="80"/>
      <c r="G16" s="80">
        <v>-116021</v>
      </c>
      <c r="H16" s="80">
        <v>250661414</v>
      </c>
      <c r="I16" s="80">
        <v>0</v>
      </c>
      <c r="J16" s="81">
        <v>0</v>
      </c>
      <c r="K16" s="80">
        <v>1850887</v>
      </c>
      <c r="L16" s="80">
        <v>0</v>
      </c>
      <c r="M16" s="80">
        <v>39566</v>
      </c>
      <c r="N16" s="80">
        <v>1890453</v>
      </c>
      <c r="O16" s="80">
        <v>248770961</v>
      </c>
      <c r="P16" s="82">
        <v>30218</v>
      </c>
      <c r="Q16" s="80">
        <v>8233</v>
      </c>
    </row>
    <row r="17" spans="1:17" ht="14.4" customHeight="1" x14ac:dyDescent="0.25">
      <c r="A17" s="70">
        <v>11</v>
      </c>
      <c r="B17" s="71" t="s">
        <v>26</v>
      </c>
      <c r="C17" s="72">
        <v>2955623</v>
      </c>
      <c r="D17" s="72">
        <v>2910388</v>
      </c>
      <c r="E17" s="72">
        <v>10271</v>
      </c>
      <c r="F17" s="72"/>
      <c r="G17" s="72">
        <v>-1930</v>
      </c>
      <c r="H17" s="72">
        <v>5874352</v>
      </c>
      <c r="I17" s="72">
        <v>9030</v>
      </c>
      <c r="J17" s="73">
        <v>0</v>
      </c>
      <c r="K17" s="72">
        <v>19984</v>
      </c>
      <c r="L17" s="72">
        <v>47131</v>
      </c>
      <c r="M17" s="72">
        <v>2701</v>
      </c>
      <c r="N17" s="72">
        <v>78846</v>
      </c>
      <c r="O17" s="72">
        <v>5795506</v>
      </c>
      <c r="P17" s="74">
        <v>1357</v>
      </c>
      <c r="Q17" s="72">
        <v>4271</v>
      </c>
    </row>
    <row r="18" spans="1:17" ht="14.4" customHeight="1" x14ac:dyDescent="0.25">
      <c r="A18" s="70">
        <v>12</v>
      </c>
      <c r="B18" s="71" t="s">
        <v>27</v>
      </c>
      <c r="C18" s="75">
        <v>18263904</v>
      </c>
      <c r="D18" s="75">
        <v>0</v>
      </c>
      <c r="E18" s="75">
        <v>1034001</v>
      </c>
      <c r="F18" s="75"/>
      <c r="G18" s="75">
        <v>0</v>
      </c>
      <c r="H18" s="75">
        <v>19297905</v>
      </c>
      <c r="I18" s="75">
        <v>0</v>
      </c>
      <c r="J18" s="76">
        <v>0</v>
      </c>
      <c r="K18" s="75">
        <v>613476</v>
      </c>
      <c r="L18" s="75">
        <v>0</v>
      </c>
      <c r="M18" s="75">
        <v>0</v>
      </c>
      <c r="N18" s="75">
        <v>613476</v>
      </c>
      <c r="O18" s="75">
        <v>18684429</v>
      </c>
      <c r="P18" s="77">
        <v>1082</v>
      </c>
      <c r="Q18" s="75">
        <v>17268</v>
      </c>
    </row>
    <row r="19" spans="1:17" ht="14.4" customHeight="1" x14ac:dyDescent="0.25">
      <c r="A19" s="70">
        <v>13</v>
      </c>
      <c r="B19" s="71" t="s">
        <v>28</v>
      </c>
      <c r="C19" s="75">
        <v>1336791</v>
      </c>
      <c r="D19" s="75">
        <v>4145872</v>
      </c>
      <c r="E19" s="75">
        <v>180206</v>
      </c>
      <c r="F19" s="75"/>
      <c r="G19" s="75">
        <v>0</v>
      </c>
      <c r="H19" s="75">
        <v>5662869</v>
      </c>
      <c r="I19" s="75">
        <v>0</v>
      </c>
      <c r="J19" s="76">
        <v>0</v>
      </c>
      <c r="K19" s="75">
        <v>46240</v>
      </c>
      <c r="L19" s="75">
        <v>44453</v>
      </c>
      <c r="M19" s="75">
        <v>0</v>
      </c>
      <c r="N19" s="75">
        <v>90693</v>
      </c>
      <c r="O19" s="75">
        <v>5572176</v>
      </c>
      <c r="P19" s="77">
        <v>902</v>
      </c>
      <c r="Q19" s="75">
        <v>6178</v>
      </c>
    </row>
    <row r="20" spans="1:17" ht="14.4" customHeight="1" x14ac:dyDescent="0.25">
      <c r="A20" s="70">
        <v>14</v>
      </c>
      <c r="B20" s="71" t="s">
        <v>29</v>
      </c>
      <c r="C20" s="75">
        <v>4310775</v>
      </c>
      <c r="D20" s="75">
        <v>3467320</v>
      </c>
      <c r="E20" s="75">
        <v>0</v>
      </c>
      <c r="F20" s="75"/>
      <c r="G20" s="75">
        <v>0</v>
      </c>
      <c r="H20" s="75">
        <v>7778095</v>
      </c>
      <c r="I20" s="75">
        <v>0</v>
      </c>
      <c r="J20" s="76">
        <v>0</v>
      </c>
      <c r="K20" s="75">
        <v>149613</v>
      </c>
      <c r="L20" s="75">
        <v>0</v>
      </c>
      <c r="M20" s="75">
        <v>5731</v>
      </c>
      <c r="N20" s="75">
        <v>155344</v>
      </c>
      <c r="O20" s="75">
        <v>7622751</v>
      </c>
      <c r="P20" s="77">
        <v>1597</v>
      </c>
      <c r="Q20" s="75">
        <v>4773</v>
      </c>
    </row>
    <row r="21" spans="1:17" ht="14.4" customHeight="1" x14ac:dyDescent="0.25">
      <c r="A21" s="78">
        <v>15</v>
      </c>
      <c r="B21" s="79" t="s">
        <v>30</v>
      </c>
      <c r="C21" s="80">
        <v>6687310</v>
      </c>
      <c r="D21" s="80">
        <v>7241932</v>
      </c>
      <c r="E21" s="80">
        <v>137510</v>
      </c>
      <c r="F21" s="80"/>
      <c r="G21" s="80">
        <v>-8166</v>
      </c>
      <c r="H21" s="80">
        <v>14058586</v>
      </c>
      <c r="I21" s="80">
        <v>0</v>
      </c>
      <c r="J21" s="81">
        <v>0</v>
      </c>
      <c r="K21" s="80">
        <v>214752</v>
      </c>
      <c r="L21" s="80">
        <v>0</v>
      </c>
      <c r="M21" s="80">
        <v>2390</v>
      </c>
      <c r="N21" s="80">
        <v>217142</v>
      </c>
      <c r="O21" s="80">
        <v>13841444</v>
      </c>
      <c r="P21" s="82">
        <v>3094</v>
      </c>
      <c r="Q21" s="80">
        <v>4474</v>
      </c>
    </row>
    <row r="22" spans="1:17" ht="14.4" customHeight="1" x14ac:dyDescent="0.25">
      <c r="A22" s="70">
        <v>16</v>
      </c>
      <c r="B22" s="71" t="s">
        <v>31</v>
      </c>
      <c r="C22" s="72">
        <v>51526961</v>
      </c>
      <c r="D22" s="72">
        <v>30270226</v>
      </c>
      <c r="E22" s="72">
        <v>1117007</v>
      </c>
      <c r="F22" s="72"/>
      <c r="G22" s="72">
        <v>-3250</v>
      </c>
      <c r="H22" s="72">
        <v>82910944</v>
      </c>
      <c r="I22" s="72">
        <v>0</v>
      </c>
      <c r="J22" s="73">
        <v>0</v>
      </c>
      <c r="K22" s="72">
        <v>2107411</v>
      </c>
      <c r="L22" s="72">
        <v>305470</v>
      </c>
      <c r="M22" s="72">
        <v>1008</v>
      </c>
      <c r="N22" s="72">
        <v>2413889</v>
      </c>
      <c r="O22" s="72">
        <v>80497055</v>
      </c>
      <c r="P22" s="74">
        <v>4613</v>
      </c>
      <c r="Q22" s="72">
        <v>17450</v>
      </c>
    </row>
    <row r="23" spans="1:17" ht="14.4" customHeight="1" x14ac:dyDescent="0.25">
      <c r="A23" s="70">
        <v>17</v>
      </c>
      <c r="B23" s="71" t="s">
        <v>32</v>
      </c>
      <c r="C23" s="75">
        <v>236475240</v>
      </c>
      <c r="D23" s="75">
        <v>184149781</v>
      </c>
      <c r="E23" s="75">
        <v>2462</v>
      </c>
      <c r="F23" s="75"/>
      <c r="G23" s="75">
        <v>-124599</v>
      </c>
      <c r="H23" s="75">
        <v>420502884</v>
      </c>
      <c r="I23" s="75">
        <v>0</v>
      </c>
      <c r="J23" s="76">
        <v>0</v>
      </c>
      <c r="K23" s="75">
        <v>6502620</v>
      </c>
      <c r="L23" s="75">
        <v>1530489</v>
      </c>
      <c r="M23" s="75">
        <v>293912</v>
      </c>
      <c r="N23" s="75">
        <v>8327021</v>
      </c>
      <c r="O23" s="75">
        <v>412175863</v>
      </c>
      <c r="P23" s="77">
        <v>43639</v>
      </c>
      <c r="Q23" s="75">
        <v>9445</v>
      </c>
    </row>
    <row r="24" spans="1:17" ht="14.4" customHeight="1" x14ac:dyDescent="0.25">
      <c r="A24" s="70">
        <v>18</v>
      </c>
      <c r="B24" s="71" t="s">
        <v>33</v>
      </c>
      <c r="C24" s="75">
        <v>1132149</v>
      </c>
      <c r="D24" s="75">
        <v>2353110</v>
      </c>
      <c r="E24" s="75">
        <v>0</v>
      </c>
      <c r="F24" s="75"/>
      <c r="G24" s="75">
        <v>0</v>
      </c>
      <c r="H24" s="75">
        <v>3485259</v>
      </c>
      <c r="I24" s="75">
        <v>0</v>
      </c>
      <c r="J24" s="76">
        <v>0</v>
      </c>
      <c r="K24" s="75">
        <v>35544</v>
      </c>
      <c r="L24" s="75">
        <v>68892</v>
      </c>
      <c r="M24" s="75">
        <v>0</v>
      </c>
      <c r="N24" s="75">
        <v>104436</v>
      </c>
      <c r="O24" s="75">
        <v>3380823</v>
      </c>
      <c r="P24" s="77">
        <v>670</v>
      </c>
      <c r="Q24" s="75">
        <v>5046</v>
      </c>
    </row>
    <row r="25" spans="1:17" ht="14.4" customHeight="1" x14ac:dyDescent="0.25">
      <c r="A25" s="70">
        <v>19</v>
      </c>
      <c r="B25" s="71" t="s">
        <v>34</v>
      </c>
      <c r="C25" s="75">
        <v>8288401</v>
      </c>
      <c r="D25" s="75">
        <v>4978072</v>
      </c>
      <c r="E25" s="75">
        <v>0</v>
      </c>
      <c r="F25" s="75"/>
      <c r="G25" s="75">
        <v>-663</v>
      </c>
      <c r="H25" s="75">
        <v>13265810</v>
      </c>
      <c r="I25" s="75">
        <v>0</v>
      </c>
      <c r="J25" s="76">
        <v>0</v>
      </c>
      <c r="K25" s="75">
        <v>0</v>
      </c>
      <c r="L25" s="75">
        <v>0</v>
      </c>
      <c r="M25" s="75">
        <v>770</v>
      </c>
      <c r="N25" s="75">
        <v>770</v>
      </c>
      <c r="O25" s="75">
        <v>13265040</v>
      </c>
      <c r="P25" s="77">
        <v>1618</v>
      </c>
      <c r="Q25" s="75">
        <v>8198</v>
      </c>
    </row>
    <row r="26" spans="1:17" ht="14.4" customHeight="1" x14ac:dyDescent="0.25">
      <c r="A26" s="78">
        <v>20</v>
      </c>
      <c r="B26" s="79" t="s">
        <v>35</v>
      </c>
      <c r="C26" s="80">
        <v>8934713</v>
      </c>
      <c r="D26" s="80">
        <v>9949078</v>
      </c>
      <c r="E26" s="80">
        <v>15116</v>
      </c>
      <c r="F26" s="80"/>
      <c r="G26" s="80">
        <v>-2045</v>
      </c>
      <c r="H26" s="80">
        <v>18896862</v>
      </c>
      <c r="I26" s="80">
        <v>0</v>
      </c>
      <c r="J26" s="81">
        <v>0</v>
      </c>
      <c r="K26" s="80">
        <v>278947</v>
      </c>
      <c r="L26" s="80">
        <v>211983</v>
      </c>
      <c r="M26" s="80">
        <v>0</v>
      </c>
      <c r="N26" s="80">
        <v>490930</v>
      </c>
      <c r="O26" s="80">
        <v>18405932</v>
      </c>
      <c r="P26" s="82">
        <v>5037</v>
      </c>
      <c r="Q26" s="80">
        <v>3654</v>
      </c>
    </row>
    <row r="27" spans="1:17" ht="14.4" customHeight="1" x14ac:dyDescent="0.25">
      <c r="A27" s="70">
        <v>21</v>
      </c>
      <c r="B27" s="71" t="s">
        <v>36</v>
      </c>
      <c r="C27" s="72">
        <v>1730918</v>
      </c>
      <c r="D27" s="72">
        <v>5430757</v>
      </c>
      <c r="E27" s="72">
        <v>18835</v>
      </c>
      <c r="F27" s="72"/>
      <c r="G27" s="72">
        <v>-5679</v>
      </c>
      <c r="H27" s="72">
        <v>7174831</v>
      </c>
      <c r="I27" s="72">
        <v>0</v>
      </c>
      <c r="J27" s="73">
        <v>0</v>
      </c>
      <c r="K27" s="72">
        <v>101862</v>
      </c>
      <c r="L27" s="72">
        <v>49142</v>
      </c>
      <c r="M27" s="72">
        <v>0</v>
      </c>
      <c r="N27" s="72">
        <v>151004</v>
      </c>
      <c r="O27" s="72">
        <v>7023827</v>
      </c>
      <c r="P27" s="74">
        <v>2447</v>
      </c>
      <c r="Q27" s="72">
        <v>2870</v>
      </c>
    </row>
    <row r="28" spans="1:17" ht="14.4" customHeight="1" x14ac:dyDescent="0.25">
      <c r="A28" s="70">
        <v>22</v>
      </c>
      <c r="B28" s="71" t="s">
        <v>37</v>
      </c>
      <c r="C28" s="75">
        <v>3168928</v>
      </c>
      <c r="D28" s="75">
        <v>4368070</v>
      </c>
      <c r="E28" s="75">
        <v>49837</v>
      </c>
      <c r="F28" s="75"/>
      <c r="G28" s="75">
        <v>-7923</v>
      </c>
      <c r="H28" s="75">
        <v>7578912</v>
      </c>
      <c r="I28" s="75">
        <v>0</v>
      </c>
      <c r="J28" s="76">
        <v>0</v>
      </c>
      <c r="K28" s="75">
        <v>115367</v>
      </c>
      <c r="L28" s="75">
        <v>83135</v>
      </c>
      <c r="M28" s="75">
        <v>739</v>
      </c>
      <c r="N28" s="75">
        <v>199241</v>
      </c>
      <c r="O28" s="75">
        <v>7379671</v>
      </c>
      <c r="P28" s="77">
        <v>2585</v>
      </c>
      <c r="Q28" s="75">
        <v>2855</v>
      </c>
    </row>
    <row r="29" spans="1:17" ht="14.4" customHeight="1" x14ac:dyDescent="0.25">
      <c r="A29" s="70">
        <v>23</v>
      </c>
      <c r="B29" s="71" t="s">
        <v>38</v>
      </c>
      <c r="C29" s="75">
        <v>6767861</v>
      </c>
      <c r="D29" s="75">
        <v>39841175</v>
      </c>
      <c r="E29" s="75">
        <v>98722</v>
      </c>
      <c r="F29" s="75"/>
      <c r="G29" s="75">
        <v>-11176</v>
      </c>
      <c r="H29" s="75">
        <v>46696582</v>
      </c>
      <c r="I29" s="75">
        <v>0</v>
      </c>
      <c r="J29" s="76">
        <v>0</v>
      </c>
      <c r="K29" s="75">
        <v>220446</v>
      </c>
      <c r="L29" s="75">
        <v>86121</v>
      </c>
      <c r="M29" s="75">
        <v>0</v>
      </c>
      <c r="N29" s="75">
        <v>306567</v>
      </c>
      <c r="O29" s="75">
        <v>46390015</v>
      </c>
      <c r="P29" s="77">
        <v>10542</v>
      </c>
      <c r="Q29" s="75">
        <v>4400</v>
      </c>
    </row>
    <row r="30" spans="1:17" ht="14.4" customHeight="1" x14ac:dyDescent="0.25">
      <c r="A30" s="70">
        <v>24</v>
      </c>
      <c r="B30" s="71" t="s">
        <v>39</v>
      </c>
      <c r="C30" s="75">
        <v>68130241</v>
      </c>
      <c r="D30" s="75">
        <v>32805182</v>
      </c>
      <c r="E30" s="75">
        <v>0</v>
      </c>
      <c r="F30" s="75"/>
      <c r="G30" s="75">
        <v>-6272</v>
      </c>
      <c r="H30" s="75">
        <v>100929151</v>
      </c>
      <c r="I30" s="75">
        <v>0</v>
      </c>
      <c r="J30" s="76">
        <v>0</v>
      </c>
      <c r="K30" s="75">
        <v>2003327</v>
      </c>
      <c r="L30" s="75">
        <v>0</v>
      </c>
      <c r="M30" s="75">
        <v>14350</v>
      </c>
      <c r="N30" s="75">
        <v>2017677</v>
      </c>
      <c r="O30" s="75">
        <v>98911474</v>
      </c>
      <c r="P30" s="77">
        <v>3887</v>
      </c>
      <c r="Q30" s="75">
        <v>25447</v>
      </c>
    </row>
    <row r="31" spans="1:17" ht="14.4" customHeight="1" x14ac:dyDescent="0.25">
      <c r="A31" s="78">
        <v>25</v>
      </c>
      <c r="B31" s="79" t="s">
        <v>40</v>
      </c>
      <c r="C31" s="80">
        <v>5254841</v>
      </c>
      <c r="D31" s="80">
        <v>7196869</v>
      </c>
      <c r="E31" s="80">
        <v>0</v>
      </c>
      <c r="F31" s="80"/>
      <c r="G31" s="80">
        <v>0</v>
      </c>
      <c r="H31" s="80">
        <v>12451710</v>
      </c>
      <c r="I31" s="80">
        <v>0</v>
      </c>
      <c r="J31" s="81">
        <v>0</v>
      </c>
      <c r="K31" s="80">
        <v>200452</v>
      </c>
      <c r="L31" s="80">
        <v>63497</v>
      </c>
      <c r="M31" s="80">
        <v>0</v>
      </c>
      <c r="N31" s="80">
        <v>263949</v>
      </c>
      <c r="O31" s="80">
        <v>12187761</v>
      </c>
      <c r="P31" s="82">
        <v>1954</v>
      </c>
      <c r="Q31" s="80">
        <v>6237</v>
      </c>
    </row>
    <row r="32" spans="1:17" ht="14.4" customHeight="1" x14ac:dyDescent="0.25">
      <c r="A32" s="70">
        <v>26</v>
      </c>
      <c r="B32" s="71" t="s">
        <v>41</v>
      </c>
      <c r="C32" s="72">
        <v>128038800</v>
      </c>
      <c r="D32" s="72">
        <v>251282567</v>
      </c>
      <c r="E32" s="72">
        <v>5929</v>
      </c>
      <c r="F32" s="72"/>
      <c r="G32" s="72">
        <v>-58875</v>
      </c>
      <c r="H32" s="72">
        <v>379268421</v>
      </c>
      <c r="I32" s="72">
        <v>1234781</v>
      </c>
      <c r="J32" s="73">
        <v>112516</v>
      </c>
      <c r="K32" s="72">
        <v>3895066</v>
      </c>
      <c r="L32" s="72">
        <v>21953132</v>
      </c>
      <c r="M32" s="72">
        <v>39750</v>
      </c>
      <c r="N32" s="72">
        <v>27235245</v>
      </c>
      <c r="O32" s="72">
        <v>352033176</v>
      </c>
      <c r="P32" s="74">
        <v>47049</v>
      </c>
      <c r="Q32" s="72">
        <v>7482</v>
      </c>
    </row>
    <row r="33" spans="1:17" ht="14.4" customHeight="1" x14ac:dyDescent="0.25">
      <c r="A33" s="70">
        <v>27</v>
      </c>
      <c r="B33" s="71" t="s">
        <v>42</v>
      </c>
      <c r="C33" s="75">
        <v>9259375</v>
      </c>
      <c r="D33" s="75">
        <v>13251041</v>
      </c>
      <c r="E33" s="75">
        <v>36600</v>
      </c>
      <c r="F33" s="75"/>
      <c r="G33" s="75">
        <v>-3653</v>
      </c>
      <c r="H33" s="75">
        <v>22543363</v>
      </c>
      <c r="I33" s="75">
        <v>0</v>
      </c>
      <c r="J33" s="76">
        <v>0</v>
      </c>
      <c r="K33" s="75">
        <v>277460</v>
      </c>
      <c r="L33" s="75">
        <v>259747</v>
      </c>
      <c r="M33" s="75">
        <v>0</v>
      </c>
      <c r="N33" s="75">
        <v>537207</v>
      </c>
      <c r="O33" s="75">
        <v>22006156</v>
      </c>
      <c r="P33" s="77">
        <v>4962</v>
      </c>
      <c r="Q33" s="75">
        <v>4435</v>
      </c>
    </row>
    <row r="34" spans="1:17" ht="14.4" customHeight="1" x14ac:dyDescent="0.25">
      <c r="A34" s="70">
        <v>28</v>
      </c>
      <c r="B34" s="71" t="s">
        <v>43</v>
      </c>
      <c r="C34" s="75">
        <v>101088563</v>
      </c>
      <c r="D34" s="75">
        <v>142418467</v>
      </c>
      <c r="E34" s="75">
        <v>163162</v>
      </c>
      <c r="F34" s="75"/>
      <c r="G34" s="75">
        <v>-35071</v>
      </c>
      <c r="H34" s="75">
        <v>243635121</v>
      </c>
      <c r="I34" s="75">
        <v>35898</v>
      </c>
      <c r="J34" s="76">
        <v>0</v>
      </c>
      <c r="K34" s="75">
        <v>1152238</v>
      </c>
      <c r="L34" s="75">
        <v>881816</v>
      </c>
      <c r="M34" s="75">
        <v>0</v>
      </c>
      <c r="N34" s="75">
        <v>2069952</v>
      </c>
      <c r="O34" s="75">
        <v>241565169</v>
      </c>
      <c r="P34" s="77">
        <v>34654</v>
      </c>
      <c r="Q34" s="75">
        <v>6971</v>
      </c>
    </row>
    <row r="35" spans="1:17" ht="14.4" customHeight="1" x14ac:dyDescent="0.25">
      <c r="A35" s="70">
        <v>29</v>
      </c>
      <c r="B35" s="71" t="s">
        <v>44</v>
      </c>
      <c r="C35" s="75">
        <v>27998180</v>
      </c>
      <c r="D35" s="75">
        <v>53788855</v>
      </c>
      <c r="E35" s="75">
        <v>77382</v>
      </c>
      <c r="F35" s="75"/>
      <c r="G35" s="75">
        <v>-23690</v>
      </c>
      <c r="H35" s="75">
        <v>81840727</v>
      </c>
      <c r="I35" s="75">
        <v>0</v>
      </c>
      <c r="J35" s="76">
        <v>0</v>
      </c>
      <c r="K35" s="75">
        <v>864559</v>
      </c>
      <c r="L35" s="75">
        <v>0</v>
      </c>
      <c r="M35" s="75">
        <v>0</v>
      </c>
      <c r="N35" s="75">
        <v>864559</v>
      </c>
      <c r="O35" s="75">
        <v>80976168</v>
      </c>
      <c r="P35" s="77">
        <v>12977</v>
      </c>
      <c r="Q35" s="75">
        <v>6240</v>
      </c>
    </row>
    <row r="36" spans="1:17" ht="14.4" customHeight="1" x14ac:dyDescent="0.25">
      <c r="A36" s="78">
        <v>30</v>
      </c>
      <c r="B36" s="79" t="s">
        <v>45</v>
      </c>
      <c r="C36" s="80">
        <v>4690765</v>
      </c>
      <c r="D36" s="80">
        <v>6740105</v>
      </c>
      <c r="E36" s="80">
        <v>47527</v>
      </c>
      <c r="F36" s="80"/>
      <c r="G36" s="80">
        <v>0</v>
      </c>
      <c r="H36" s="80">
        <v>11478397</v>
      </c>
      <c r="I36" s="80">
        <v>0</v>
      </c>
      <c r="J36" s="81">
        <v>910</v>
      </c>
      <c r="K36" s="80">
        <v>149515</v>
      </c>
      <c r="L36" s="80">
        <v>91562</v>
      </c>
      <c r="M36" s="80">
        <v>0</v>
      </c>
      <c r="N36" s="80">
        <v>241987</v>
      </c>
      <c r="O36" s="80">
        <v>11236410</v>
      </c>
      <c r="P36" s="82">
        <v>2382</v>
      </c>
      <c r="Q36" s="80">
        <v>4717</v>
      </c>
    </row>
    <row r="37" spans="1:17" ht="14.4" customHeight="1" x14ac:dyDescent="0.25">
      <c r="A37" s="70">
        <v>31</v>
      </c>
      <c r="B37" s="71" t="s">
        <v>46</v>
      </c>
      <c r="C37" s="72">
        <v>19478962</v>
      </c>
      <c r="D37" s="72">
        <v>30967843</v>
      </c>
      <c r="E37" s="72">
        <v>0</v>
      </c>
      <c r="F37" s="72"/>
      <c r="G37" s="72">
        <v>-15031</v>
      </c>
      <c r="H37" s="72">
        <v>50431774</v>
      </c>
      <c r="I37" s="72">
        <v>0</v>
      </c>
      <c r="J37" s="73">
        <v>0</v>
      </c>
      <c r="K37" s="72">
        <v>571760</v>
      </c>
      <c r="L37" s="72">
        <v>67385</v>
      </c>
      <c r="M37" s="72">
        <v>13600</v>
      </c>
      <c r="N37" s="72">
        <v>652745</v>
      </c>
      <c r="O37" s="72">
        <v>49779029</v>
      </c>
      <c r="P37" s="74">
        <v>6271</v>
      </c>
      <c r="Q37" s="72">
        <v>7938</v>
      </c>
    </row>
    <row r="38" spans="1:17" ht="14.4" customHeight="1" x14ac:dyDescent="0.25">
      <c r="A38" s="70">
        <v>32</v>
      </c>
      <c r="B38" s="71" t="s">
        <v>47</v>
      </c>
      <c r="C38" s="75">
        <v>16896087</v>
      </c>
      <c r="D38" s="75">
        <v>79920862</v>
      </c>
      <c r="E38" s="75">
        <v>1090</v>
      </c>
      <c r="F38" s="75"/>
      <c r="G38" s="75">
        <v>-7501</v>
      </c>
      <c r="H38" s="75">
        <v>96810538</v>
      </c>
      <c r="I38" s="75">
        <v>11835</v>
      </c>
      <c r="J38" s="76">
        <v>0</v>
      </c>
      <c r="K38" s="75">
        <v>642918</v>
      </c>
      <c r="L38" s="75">
        <v>32978</v>
      </c>
      <c r="M38" s="75">
        <v>25065</v>
      </c>
      <c r="N38" s="75">
        <v>712796</v>
      </c>
      <c r="O38" s="75">
        <v>96097742</v>
      </c>
      <c r="P38" s="77">
        <v>26720</v>
      </c>
      <c r="Q38" s="75">
        <v>3596</v>
      </c>
    </row>
    <row r="39" spans="1:17" ht="14.4" customHeight="1" x14ac:dyDescent="0.25">
      <c r="A39" s="70">
        <v>33</v>
      </c>
      <c r="B39" s="71" t="s">
        <v>48</v>
      </c>
      <c r="C39" s="75">
        <v>1488888</v>
      </c>
      <c r="D39" s="75">
        <v>2154605</v>
      </c>
      <c r="E39" s="75">
        <v>36843</v>
      </c>
      <c r="F39" s="75"/>
      <c r="G39" s="75">
        <v>0</v>
      </c>
      <c r="H39" s="75">
        <v>3680336</v>
      </c>
      <c r="I39" s="75">
        <v>0</v>
      </c>
      <c r="J39" s="76">
        <v>0</v>
      </c>
      <c r="K39" s="75">
        <v>0</v>
      </c>
      <c r="L39" s="75">
        <v>50757</v>
      </c>
      <c r="M39" s="75">
        <v>0</v>
      </c>
      <c r="N39" s="75">
        <v>50757</v>
      </c>
      <c r="O39" s="75">
        <v>3629579</v>
      </c>
      <c r="P39" s="77">
        <v>1076</v>
      </c>
      <c r="Q39" s="75">
        <v>3373</v>
      </c>
    </row>
    <row r="40" spans="1:17" ht="14.4" customHeight="1" x14ac:dyDescent="0.25">
      <c r="A40" s="70">
        <v>34</v>
      </c>
      <c r="B40" s="71" t="s">
        <v>49</v>
      </c>
      <c r="C40" s="75">
        <v>5302789</v>
      </c>
      <c r="D40" s="75">
        <v>9055501</v>
      </c>
      <c r="E40" s="75">
        <v>120566</v>
      </c>
      <c r="F40" s="75"/>
      <c r="G40" s="75">
        <v>-5061</v>
      </c>
      <c r="H40" s="75">
        <v>14473795</v>
      </c>
      <c r="I40" s="75">
        <v>0</v>
      </c>
      <c r="J40" s="76">
        <v>0</v>
      </c>
      <c r="K40" s="75">
        <v>0</v>
      </c>
      <c r="L40" s="75">
        <v>153944</v>
      </c>
      <c r="M40" s="75">
        <v>0</v>
      </c>
      <c r="N40" s="75">
        <v>153944</v>
      </c>
      <c r="O40" s="75">
        <v>14319851</v>
      </c>
      <c r="P40" s="77">
        <v>3025</v>
      </c>
      <c r="Q40" s="75">
        <v>4734</v>
      </c>
    </row>
    <row r="41" spans="1:17" ht="14.4" customHeight="1" x14ac:dyDescent="0.25">
      <c r="A41" s="78">
        <v>35</v>
      </c>
      <c r="B41" s="79" t="s">
        <v>50</v>
      </c>
      <c r="C41" s="80">
        <v>10757105</v>
      </c>
      <c r="D41" s="80">
        <v>23271977</v>
      </c>
      <c r="E41" s="80">
        <v>95394</v>
      </c>
      <c r="F41" s="80"/>
      <c r="G41" s="80">
        <v>-10643</v>
      </c>
      <c r="H41" s="80">
        <v>34113833</v>
      </c>
      <c r="I41" s="80">
        <v>0</v>
      </c>
      <c r="J41" s="81">
        <v>0</v>
      </c>
      <c r="K41" s="80">
        <v>347788</v>
      </c>
      <c r="L41" s="80">
        <v>329027</v>
      </c>
      <c r="M41" s="80">
        <v>0</v>
      </c>
      <c r="N41" s="80">
        <v>676815</v>
      </c>
      <c r="O41" s="80">
        <v>33437018</v>
      </c>
      <c r="P41" s="82">
        <v>4641</v>
      </c>
      <c r="Q41" s="80">
        <v>7205</v>
      </c>
    </row>
    <row r="42" spans="1:17" ht="14.4" customHeight="1" x14ac:dyDescent="0.25">
      <c r="A42" s="70">
        <v>36</v>
      </c>
      <c r="B42" s="71" t="s">
        <v>118</v>
      </c>
      <c r="C42" s="72">
        <v>217465698</v>
      </c>
      <c r="D42" s="72">
        <v>154944998</v>
      </c>
      <c r="E42" s="72">
        <v>0</v>
      </c>
      <c r="F42" s="83">
        <v>-6878224</v>
      </c>
      <c r="G42" s="72">
        <v>-163122</v>
      </c>
      <c r="H42" s="72">
        <v>365369350</v>
      </c>
      <c r="I42" s="72">
        <v>5105564</v>
      </c>
      <c r="J42" s="73">
        <v>4349314</v>
      </c>
      <c r="K42" s="72">
        <v>0</v>
      </c>
      <c r="L42" s="72">
        <v>2282011</v>
      </c>
      <c r="M42" s="72">
        <v>35844</v>
      </c>
      <c r="N42" s="72">
        <v>11772733</v>
      </c>
      <c r="O42" s="72">
        <v>353596617</v>
      </c>
      <c r="P42" s="74">
        <v>43616</v>
      </c>
      <c r="Q42" s="72">
        <v>8107</v>
      </c>
    </row>
    <row r="43" spans="1:17" ht="14.4" customHeight="1" x14ac:dyDescent="0.25">
      <c r="A43" s="70">
        <v>37</v>
      </c>
      <c r="B43" s="71" t="s">
        <v>52</v>
      </c>
      <c r="C43" s="75">
        <v>29242630</v>
      </c>
      <c r="D43" s="75">
        <v>63386338</v>
      </c>
      <c r="E43" s="75">
        <v>0</v>
      </c>
      <c r="F43" s="75"/>
      <c r="G43" s="75">
        <v>-39677</v>
      </c>
      <c r="H43" s="75">
        <v>92589291</v>
      </c>
      <c r="I43" s="75">
        <v>32931</v>
      </c>
      <c r="J43" s="76">
        <v>0</v>
      </c>
      <c r="K43" s="75">
        <v>850927</v>
      </c>
      <c r="L43" s="75">
        <v>400380</v>
      </c>
      <c r="M43" s="75">
        <v>0</v>
      </c>
      <c r="N43" s="75">
        <v>1284238</v>
      </c>
      <c r="O43" s="75">
        <v>91305053</v>
      </c>
      <c r="P43" s="77">
        <v>16928</v>
      </c>
      <c r="Q43" s="75">
        <v>5394</v>
      </c>
    </row>
    <row r="44" spans="1:17" ht="14.4" customHeight="1" x14ac:dyDescent="0.25">
      <c r="A44" s="70">
        <v>38</v>
      </c>
      <c r="B44" s="71" t="s">
        <v>53</v>
      </c>
      <c r="C44" s="75">
        <v>24792837</v>
      </c>
      <c r="D44" s="75">
        <v>113725008</v>
      </c>
      <c r="E44" s="75">
        <v>8766</v>
      </c>
      <c r="F44" s="75"/>
      <c r="G44" s="75">
        <v>-6867</v>
      </c>
      <c r="H44" s="75">
        <v>138519744</v>
      </c>
      <c r="I44" s="75">
        <v>37319</v>
      </c>
      <c r="J44" s="76">
        <v>17649</v>
      </c>
      <c r="K44" s="75">
        <v>754994</v>
      </c>
      <c r="L44" s="75">
        <v>1373624</v>
      </c>
      <c r="M44" s="75">
        <v>0</v>
      </c>
      <c r="N44" s="75">
        <v>2183586</v>
      </c>
      <c r="O44" s="75">
        <v>136336158</v>
      </c>
      <c r="P44" s="77">
        <v>3136</v>
      </c>
      <c r="Q44" s="75">
        <v>43475</v>
      </c>
    </row>
    <row r="45" spans="1:17" ht="14.4" customHeight="1" x14ac:dyDescent="0.25">
      <c r="A45" s="70">
        <v>39</v>
      </c>
      <c r="B45" s="71" t="s">
        <v>54</v>
      </c>
      <c r="C45" s="75">
        <v>10139686</v>
      </c>
      <c r="D45" s="75">
        <v>9652545</v>
      </c>
      <c r="E45" s="75">
        <v>18600</v>
      </c>
      <c r="F45" s="75"/>
      <c r="G45" s="75">
        <v>-6086</v>
      </c>
      <c r="H45" s="75">
        <v>19804745</v>
      </c>
      <c r="I45" s="75">
        <v>0</v>
      </c>
      <c r="J45" s="76">
        <v>0</v>
      </c>
      <c r="K45" s="75">
        <v>372548</v>
      </c>
      <c r="L45" s="75">
        <v>192106</v>
      </c>
      <c r="M45" s="75">
        <v>0</v>
      </c>
      <c r="N45" s="75">
        <v>564654</v>
      </c>
      <c r="O45" s="75">
        <v>19240091</v>
      </c>
      <c r="P45" s="77">
        <v>2107</v>
      </c>
      <c r="Q45" s="75">
        <v>9132</v>
      </c>
    </row>
    <row r="46" spans="1:17" ht="14.4" customHeight="1" x14ac:dyDescent="0.25">
      <c r="A46" s="78">
        <v>40</v>
      </c>
      <c r="B46" s="79" t="s">
        <v>55</v>
      </c>
      <c r="C46" s="80">
        <v>45197327</v>
      </c>
      <c r="D46" s="80">
        <v>73080337</v>
      </c>
      <c r="E46" s="80">
        <v>0</v>
      </c>
      <c r="F46" s="80"/>
      <c r="G46" s="80">
        <v>-42319</v>
      </c>
      <c r="H46" s="80">
        <v>118235345</v>
      </c>
      <c r="I46" s="80">
        <v>0</v>
      </c>
      <c r="J46" s="81">
        <v>0</v>
      </c>
      <c r="K46" s="80">
        <v>1360952</v>
      </c>
      <c r="L46" s="80">
        <v>0</v>
      </c>
      <c r="M46" s="80">
        <v>133552</v>
      </c>
      <c r="N46" s="80">
        <v>1494504</v>
      </c>
      <c r="O46" s="80">
        <v>116740841</v>
      </c>
      <c r="P46" s="82">
        <v>20303</v>
      </c>
      <c r="Q46" s="80">
        <v>5750</v>
      </c>
    </row>
    <row r="47" spans="1:17" ht="14.4" customHeight="1" x14ac:dyDescent="0.25">
      <c r="A47" s="70">
        <v>41</v>
      </c>
      <c r="B47" s="71" t="s">
        <v>56</v>
      </c>
      <c r="C47" s="72">
        <v>12477372</v>
      </c>
      <c r="D47" s="72">
        <v>6764220</v>
      </c>
      <c r="E47" s="72">
        <v>222617</v>
      </c>
      <c r="F47" s="72"/>
      <c r="G47" s="72">
        <v>-13658</v>
      </c>
      <c r="H47" s="72">
        <v>19450551</v>
      </c>
      <c r="I47" s="72">
        <v>0</v>
      </c>
      <c r="J47" s="73">
        <v>0</v>
      </c>
      <c r="K47" s="72">
        <v>429722</v>
      </c>
      <c r="L47" s="72">
        <v>51476</v>
      </c>
      <c r="M47" s="72">
        <v>362</v>
      </c>
      <c r="N47" s="72">
        <v>481560</v>
      </c>
      <c r="O47" s="72">
        <v>18968991</v>
      </c>
      <c r="P47" s="74">
        <v>1166</v>
      </c>
      <c r="Q47" s="72">
        <v>16268</v>
      </c>
    </row>
    <row r="48" spans="1:17" ht="14.4" customHeight="1" x14ac:dyDescent="0.25">
      <c r="A48" s="70">
        <v>42</v>
      </c>
      <c r="B48" s="71" t="s">
        <v>57</v>
      </c>
      <c r="C48" s="75">
        <v>5088043</v>
      </c>
      <c r="D48" s="75">
        <v>10401217</v>
      </c>
      <c r="E48" s="75">
        <v>34572</v>
      </c>
      <c r="F48" s="75"/>
      <c r="G48" s="75">
        <v>-4054</v>
      </c>
      <c r="H48" s="75">
        <v>15519778</v>
      </c>
      <c r="I48" s="75">
        <v>0</v>
      </c>
      <c r="J48" s="76">
        <v>0</v>
      </c>
      <c r="K48" s="75">
        <v>161382</v>
      </c>
      <c r="L48" s="75">
        <v>132558</v>
      </c>
      <c r="M48" s="75">
        <v>33101</v>
      </c>
      <c r="N48" s="75">
        <v>327041</v>
      </c>
      <c r="O48" s="75">
        <v>15192737</v>
      </c>
      <c r="P48" s="77">
        <v>2575</v>
      </c>
      <c r="Q48" s="75">
        <v>5900</v>
      </c>
    </row>
    <row r="49" spans="1:17" ht="14.4" customHeight="1" x14ac:dyDescent="0.25">
      <c r="A49" s="70">
        <v>43</v>
      </c>
      <c r="B49" s="71" t="s">
        <v>58</v>
      </c>
      <c r="C49" s="75">
        <v>10404323</v>
      </c>
      <c r="D49" s="75">
        <v>19610341</v>
      </c>
      <c r="E49" s="75">
        <v>0</v>
      </c>
      <c r="F49" s="75"/>
      <c r="G49" s="75">
        <v>-6682</v>
      </c>
      <c r="H49" s="75">
        <v>30007982</v>
      </c>
      <c r="I49" s="75">
        <v>0</v>
      </c>
      <c r="J49" s="76">
        <v>0</v>
      </c>
      <c r="K49" s="75">
        <v>378956</v>
      </c>
      <c r="L49" s="75">
        <v>338822</v>
      </c>
      <c r="M49" s="75">
        <v>0</v>
      </c>
      <c r="N49" s="75">
        <v>717778</v>
      </c>
      <c r="O49" s="75">
        <v>29290204</v>
      </c>
      <c r="P49" s="77">
        <v>3404</v>
      </c>
      <c r="Q49" s="75">
        <v>8605</v>
      </c>
    </row>
    <row r="50" spans="1:17" ht="14.4" customHeight="1" x14ac:dyDescent="0.25">
      <c r="A50" s="70">
        <v>44</v>
      </c>
      <c r="B50" s="71" t="s">
        <v>59</v>
      </c>
      <c r="C50" s="75">
        <v>22480006</v>
      </c>
      <c r="D50" s="75">
        <v>24357159</v>
      </c>
      <c r="E50" s="75">
        <v>0</v>
      </c>
      <c r="F50" s="75"/>
      <c r="G50" s="75">
        <v>-20016</v>
      </c>
      <c r="H50" s="75">
        <v>46817149</v>
      </c>
      <c r="I50" s="75">
        <v>5251</v>
      </c>
      <c r="J50" s="76">
        <v>0</v>
      </c>
      <c r="K50" s="75">
        <v>663997</v>
      </c>
      <c r="L50" s="75">
        <v>1461429</v>
      </c>
      <c r="M50" s="75">
        <v>0</v>
      </c>
      <c r="N50" s="75">
        <v>2130677</v>
      </c>
      <c r="O50" s="75">
        <v>44686472</v>
      </c>
      <c r="P50" s="77">
        <v>7158</v>
      </c>
      <c r="Q50" s="75">
        <v>6243</v>
      </c>
    </row>
    <row r="51" spans="1:17" ht="14.4" customHeight="1" x14ac:dyDescent="0.25">
      <c r="A51" s="78">
        <v>45</v>
      </c>
      <c r="B51" s="79" t="s">
        <v>60</v>
      </c>
      <c r="C51" s="80">
        <v>94260888</v>
      </c>
      <c r="D51" s="80">
        <v>74213193</v>
      </c>
      <c r="E51" s="80">
        <v>0</v>
      </c>
      <c r="F51" s="80"/>
      <c r="G51" s="80">
        <v>0</v>
      </c>
      <c r="H51" s="80">
        <v>168474081</v>
      </c>
      <c r="I51" s="80">
        <v>0</v>
      </c>
      <c r="J51" s="81">
        <v>0</v>
      </c>
      <c r="K51" s="80">
        <v>590843</v>
      </c>
      <c r="L51" s="80">
        <v>0</v>
      </c>
      <c r="M51" s="80">
        <v>0</v>
      </c>
      <c r="N51" s="80">
        <v>590843</v>
      </c>
      <c r="O51" s="80">
        <v>167883238</v>
      </c>
      <c r="P51" s="82">
        <v>8562</v>
      </c>
      <c r="Q51" s="80">
        <v>19608</v>
      </c>
    </row>
    <row r="52" spans="1:17" ht="14.4" customHeight="1" x14ac:dyDescent="0.25">
      <c r="A52" s="70">
        <v>46</v>
      </c>
      <c r="B52" s="71" t="s">
        <v>61</v>
      </c>
      <c r="C52" s="72">
        <v>1221689</v>
      </c>
      <c r="D52" s="72">
        <v>1682252</v>
      </c>
      <c r="E52" s="72">
        <v>0</v>
      </c>
      <c r="F52" s="72"/>
      <c r="G52" s="72">
        <v>0</v>
      </c>
      <c r="H52" s="72">
        <v>2903941</v>
      </c>
      <c r="I52" s="72">
        <v>0</v>
      </c>
      <c r="J52" s="73">
        <v>0</v>
      </c>
      <c r="K52" s="72">
        <v>0</v>
      </c>
      <c r="L52" s="72">
        <v>0</v>
      </c>
      <c r="M52" s="72">
        <v>0</v>
      </c>
      <c r="N52" s="72">
        <v>0</v>
      </c>
      <c r="O52" s="72">
        <v>2903941</v>
      </c>
      <c r="P52" s="74">
        <v>1043</v>
      </c>
      <c r="Q52" s="72">
        <v>2784</v>
      </c>
    </row>
    <row r="53" spans="1:17" ht="14.4" customHeight="1" x14ac:dyDescent="0.25">
      <c r="A53" s="70">
        <v>47</v>
      </c>
      <c r="B53" s="71" t="s">
        <v>62</v>
      </c>
      <c r="C53" s="75">
        <v>30129579</v>
      </c>
      <c r="D53" s="75">
        <v>21815927</v>
      </c>
      <c r="E53" s="75">
        <v>0</v>
      </c>
      <c r="F53" s="75"/>
      <c r="G53" s="75">
        <v>0</v>
      </c>
      <c r="H53" s="75">
        <v>51945506</v>
      </c>
      <c r="I53" s="75">
        <v>13991</v>
      </c>
      <c r="J53" s="76">
        <v>0</v>
      </c>
      <c r="K53" s="75">
        <v>925141</v>
      </c>
      <c r="L53" s="75">
        <v>0</v>
      </c>
      <c r="M53" s="75">
        <v>7688</v>
      </c>
      <c r="N53" s="75">
        <v>946820</v>
      </c>
      <c r="O53" s="75">
        <v>50998686</v>
      </c>
      <c r="P53" s="77">
        <v>2956</v>
      </c>
      <c r="Q53" s="75">
        <v>17253</v>
      </c>
    </row>
    <row r="54" spans="1:17" s="84" customFormat="1" ht="14.4" customHeight="1" x14ac:dyDescent="0.25">
      <c r="A54" s="70">
        <v>48</v>
      </c>
      <c r="B54" s="71" t="s">
        <v>63</v>
      </c>
      <c r="C54" s="75">
        <v>29344700</v>
      </c>
      <c r="D54" s="75">
        <v>26996126</v>
      </c>
      <c r="E54" s="75">
        <v>0</v>
      </c>
      <c r="F54" s="75"/>
      <c r="G54" s="75">
        <v>0</v>
      </c>
      <c r="H54" s="75">
        <v>56340826</v>
      </c>
      <c r="I54" s="75">
        <v>0</v>
      </c>
      <c r="J54" s="76">
        <v>1132976</v>
      </c>
      <c r="K54" s="75">
        <v>0</v>
      </c>
      <c r="L54" s="75">
        <v>0</v>
      </c>
      <c r="M54" s="75">
        <v>0</v>
      </c>
      <c r="N54" s="75">
        <v>1132976</v>
      </c>
      <c r="O54" s="75">
        <v>55207850</v>
      </c>
      <c r="P54" s="77">
        <v>4787</v>
      </c>
      <c r="Q54" s="75">
        <v>11533</v>
      </c>
    </row>
    <row r="55" spans="1:17" ht="14.4" customHeight="1" x14ac:dyDescent="0.25">
      <c r="A55" s="70">
        <v>49</v>
      </c>
      <c r="B55" s="71" t="s">
        <v>64</v>
      </c>
      <c r="C55" s="75">
        <v>18201077</v>
      </c>
      <c r="D55" s="75">
        <v>34675117</v>
      </c>
      <c r="E55" s="75">
        <v>75060</v>
      </c>
      <c r="F55" s="75"/>
      <c r="G55" s="75">
        <v>-41281</v>
      </c>
      <c r="H55" s="75">
        <v>52909973</v>
      </c>
      <c r="I55" s="75">
        <v>0</v>
      </c>
      <c r="J55" s="76">
        <v>0</v>
      </c>
      <c r="K55" s="75">
        <v>561476</v>
      </c>
      <c r="L55" s="75">
        <v>280597</v>
      </c>
      <c r="M55" s="75">
        <v>0</v>
      </c>
      <c r="N55" s="75">
        <v>842073</v>
      </c>
      <c r="O55" s="75">
        <v>52067900</v>
      </c>
      <c r="P55" s="77">
        <v>11875</v>
      </c>
      <c r="Q55" s="75">
        <v>4385</v>
      </c>
    </row>
    <row r="56" spans="1:17" ht="14.4" customHeight="1" x14ac:dyDescent="0.25">
      <c r="A56" s="78">
        <v>50</v>
      </c>
      <c r="B56" s="79" t="s">
        <v>65</v>
      </c>
      <c r="C56" s="80">
        <v>6187865</v>
      </c>
      <c r="D56" s="80">
        <v>22379229</v>
      </c>
      <c r="E56" s="80">
        <v>97954</v>
      </c>
      <c r="F56" s="80"/>
      <c r="G56" s="80">
        <v>-9040</v>
      </c>
      <c r="H56" s="80">
        <v>28656008</v>
      </c>
      <c r="I56" s="80">
        <v>22108</v>
      </c>
      <c r="J56" s="81">
        <v>0</v>
      </c>
      <c r="K56" s="80">
        <v>186934</v>
      </c>
      <c r="L56" s="80">
        <v>337295</v>
      </c>
      <c r="M56" s="80">
        <v>0</v>
      </c>
      <c r="N56" s="80">
        <v>546337</v>
      </c>
      <c r="O56" s="80">
        <v>28109671</v>
      </c>
      <c r="P56" s="82">
        <v>6753</v>
      </c>
      <c r="Q56" s="80">
        <v>4163</v>
      </c>
    </row>
    <row r="57" spans="1:17" ht="14.4" customHeight="1" x14ac:dyDescent="0.25">
      <c r="A57" s="70">
        <v>51</v>
      </c>
      <c r="B57" s="71" t="s">
        <v>66</v>
      </c>
      <c r="C57" s="72">
        <v>21752018</v>
      </c>
      <c r="D57" s="72">
        <v>27376472</v>
      </c>
      <c r="E57" s="72">
        <v>175994</v>
      </c>
      <c r="F57" s="72"/>
      <c r="G57" s="72">
        <v>-3032</v>
      </c>
      <c r="H57" s="72">
        <v>49301452</v>
      </c>
      <c r="I57" s="72">
        <v>0</v>
      </c>
      <c r="J57" s="73">
        <v>0</v>
      </c>
      <c r="K57" s="72">
        <v>690261</v>
      </c>
      <c r="L57" s="72">
        <v>0</v>
      </c>
      <c r="M57" s="72">
        <v>8195</v>
      </c>
      <c r="N57" s="72">
        <v>698456</v>
      </c>
      <c r="O57" s="72">
        <v>48602996</v>
      </c>
      <c r="P57" s="74">
        <v>6821</v>
      </c>
      <c r="Q57" s="72">
        <v>7125</v>
      </c>
    </row>
    <row r="58" spans="1:17" ht="14.4" customHeight="1" x14ac:dyDescent="0.25">
      <c r="A58" s="70">
        <v>52</v>
      </c>
      <c r="B58" s="71" t="s">
        <v>67</v>
      </c>
      <c r="C58" s="75">
        <v>140064500</v>
      </c>
      <c r="D58" s="75">
        <v>149348306</v>
      </c>
      <c r="E58" s="75">
        <v>0</v>
      </c>
      <c r="F58" s="75"/>
      <c r="G58" s="75">
        <v>-44250</v>
      </c>
      <c r="H58" s="75">
        <v>289368556</v>
      </c>
      <c r="I58" s="75">
        <v>0</v>
      </c>
      <c r="J58" s="76">
        <v>0</v>
      </c>
      <c r="K58" s="75">
        <v>4314623</v>
      </c>
      <c r="L58" s="75">
        <v>1714499</v>
      </c>
      <c r="M58" s="75">
        <v>141328</v>
      </c>
      <c r="N58" s="75">
        <v>6170450</v>
      </c>
      <c r="O58" s="75">
        <v>283198106</v>
      </c>
      <c r="P58" s="77">
        <v>35221</v>
      </c>
      <c r="Q58" s="75">
        <v>8041</v>
      </c>
    </row>
    <row r="59" spans="1:17" ht="14.4" customHeight="1" x14ac:dyDescent="0.25">
      <c r="A59" s="70">
        <v>53</v>
      </c>
      <c r="B59" s="71" t="s">
        <v>68</v>
      </c>
      <c r="C59" s="75">
        <v>11484250</v>
      </c>
      <c r="D59" s="75">
        <v>69185779</v>
      </c>
      <c r="E59" s="75">
        <v>44323</v>
      </c>
      <c r="F59" s="75"/>
      <c r="G59" s="75">
        <v>-10206</v>
      </c>
      <c r="H59" s="75">
        <v>80704146</v>
      </c>
      <c r="I59" s="75">
        <v>0</v>
      </c>
      <c r="J59" s="76">
        <v>0</v>
      </c>
      <c r="K59" s="75">
        <v>353652</v>
      </c>
      <c r="L59" s="75">
        <v>453211</v>
      </c>
      <c r="M59" s="75">
        <v>523</v>
      </c>
      <c r="N59" s="75">
        <v>807386</v>
      </c>
      <c r="O59" s="75">
        <v>79896760</v>
      </c>
      <c r="P59" s="77">
        <v>18630</v>
      </c>
      <c r="Q59" s="75">
        <v>4289</v>
      </c>
    </row>
    <row r="60" spans="1:17" ht="14.4" customHeight="1" x14ac:dyDescent="0.25">
      <c r="A60" s="70">
        <v>54</v>
      </c>
      <c r="B60" s="71" t="s">
        <v>69</v>
      </c>
      <c r="C60" s="75">
        <v>2586010</v>
      </c>
      <c r="D60" s="75">
        <v>1277955</v>
      </c>
      <c r="E60" s="75">
        <v>27684</v>
      </c>
      <c r="F60" s="75"/>
      <c r="G60" s="75">
        <v>0</v>
      </c>
      <c r="H60" s="75">
        <v>3891649</v>
      </c>
      <c r="I60" s="75">
        <v>0</v>
      </c>
      <c r="J60" s="76">
        <v>0</v>
      </c>
      <c r="K60" s="75">
        <v>0</v>
      </c>
      <c r="L60" s="75">
        <v>14453</v>
      </c>
      <c r="M60" s="75">
        <v>0</v>
      </c>
      <c r="N60" s="75">
        <v>14453</v>
      </c>
      <c r="O60" s="75">
        <v>3877196</v>
      </c>
      <c r="P60" s="77">
        <v>336</v>
      </c>
      <c r="Q60" s="75">
        <v>11539</v>
      </c>
    </row>
    <row r="61" spans="1:17" ht="14.4" customHeight="1" x14ac:dyDescent="0.25">
      <c r="A61" s="78">
        <v>55</v>
      </c>
      <c r="B61" s="79" t="s">
        <v>70</v>
      </c>
      <c r="C61" s="80">
        <v>11217067</v>
      </c>
      <c r="D61" s="80">
        <v>74252680</v>
      </c>
      <c r="E61" s="80">
        <v>148961</v>
      </c>
      <c r="F61" s="80"/>
      <c r="G61" s="80">
        <v>-15858</v>
      </c>
      <c r="H61" s="80">
        <v>85602850</v>
      </c>
      <c r="I61" s="80">
        <v>0</v>
      </c>
      <c r="J61" s="81">
        <v>0</v>
      </c>
      <c r="K61" s="80">
        <v>316610</v>
      </c>
      <c r="L61" s="80">
        <v>387423</v>
      </c>
      <c r="M61" s="80">
        <v>1921</v>
      </c>
      <c r="N61" s="80">
        <v>705954</v>
      </c>
      <c r="O61" s="80">
        <v>84896896</v>
      </c>
      <c r="P61" s="82">
        <v>14100</v>
      </c>
      <c r="Q61" s="80">
        <v>6021</v>
      </c>
    </row>
    <row r="62" spans="1:17" ht="14.4" customHeight="1" x14ac:dyDescent="0.25">
      <c r="A62" s="70">
        <v>56</v>
      </c>
      <c r="B62" s="71" t="s">
        <v>71</v>
      </c>
      <c r="C62" s="72">
        <v>3424212</v>
      </c>
      <c r="D62" s="72">
        <v>10208201</v>
      </c>
      <c r="E62" s="72">
        <v>17663</v>
      </c>
      <c r="F62" s="72"/>
      <c r="G62" s="72">
        <v>0</v>
      </c>
      <c r="H62" s="72">
        <v>13650076</v>
      </c>
      <c r="I62" s="72">
        <v>0</v>
      </c>
      <c r="J62" s="73">
        <v>0</v>
      </c>
      <c r="K62" s="72">
        <v>109290</v>
      </c>
      <c r="L62" s="72">
        <v>105977</v>
      </c>
      <c r="M62" s="72">
        <v>0</v>
      </c>
      <c r="N62" s="72">
        <v>215267</v>
      </c>
      <c r="O62" s="72">
        <v>13434809</v>
      </c>
      <c r="P62" s="74">
        <v>2605</v>
      </c>
      <c r="Q62" s="72">
        <v>5157</v>
      </c>
    </row>
    <row r="63" spans="1:17" ht="14.4" customHeight="1" x14ac:dyDescent="0.25">
      <c r="A63" s="70">
        <v>57</v>
      </c>
      <c r="B63" s="71" t="s">
        <v>72</v>
      </c>
      <c r="C63" s="75">
        <v>14190704</v>
      </c>
      <c r="D63" s="75">
        <v>15867087</v>
      </c>
      <c r="E63" s="75">
        <v>149596</v>
      </c>
      <c r="F63" s="75"/>
      <c r="G63" s="75">
        <v>-7075</v>
      </c>
      <c r="H63" s="75">
        <v>30200312</v>
      </c>
      <c r="I63" s="75">
        <v>0</v>
      </c>
      <c r="J63" s="76">
        <v>0</v>
      </c>
      <c r="K63" s="75">
        <v>462551</v>
      </c>
      <c r="L63" s="75">
        <v>233130</v>
      </c>
      <c r="M63" s="75">
        <v>0</v>
      </c>
      <c r="N63" s="75">
        <v>695681</v>
      </c>
      <c r="O63" s="75">
        <v>29504631</v>
      </c>
      <c r="P63" s="77">
        <v>9084</v>
      </c>
      <c r="Q63" s="75">
        <v>3248</v>
      </c>
    </row>
    <row r="64" spans="1:17" ht="14.4" customHeight="1" x14ac:dyDescent="0.25">
      <c r="A64" s="70">
        <v>58</v>
      </c>
      <c r="B64" s="71" t="s">
        <v>73</v>
      </c>
      <c r="C64" s="75">
        <v>6737481</v>
      </c>
      <c r="D64" s="75">
        <v>18283168</v>
      </c>
      <c r="E64" s="75">
        <v>0</v>
      </c>
      <c r="F64" s="75"/>
      <c r="G64" s="75">
        <v>-13910</v>
      </c>
      <c r="H64" s="75">
        <v>25006739</v>
      </c>
      <c r="I64" s="75">
        <v>0</v>
      </c>
      <c r="J64" s="76">
        <v>0</v>
      </c>
      <c r="K64" s="75">
        <v>217231</v>
      </c>
      <c r="L64" s="75">
        <v>311688</v>
      </c>
      <c r="M64" s="75">
        <v>0</v>
      </c>
      <c r="N64" s="75">
        <v>528919</v>
      </c>
      <c r="O64" s="75">
        <v>24477820</v>
      </c>
      <c r="P64" s="77">
        <v>7338</v>
      </c>
      <c r="Q64" s="75">
        <v>3336</v>
      </c>
    </row>
    <row r="65" spans="1:17" ht="14.4" customHeight="1" x14ac:dyDescent="0.25">
      <c r="A65" s="70">
        <v>59</v>
      </c>
      <c r="B65" s="71" t="s">
        <v>74</v>
      </c>
      <c r="C65" s="75">
        <v>2636703</v>
      </c>
      <c r="D65" s="75">
        <v>8617071</v>
      </c>
      <c r="E65" s="75">
        <v>0</v>
      </c>
      <c r="F65" s="75"/>
      <c r="G65" s="75">
        <v>-3838</v>
      </c>
      <c r="H65" s="75">
        <v>11249936</v>
      </c>
      <c r="I65" s="75">
        <v>0</v>
      </c>
      <c r="J65" s="76">
        <v>0</v>
      </c>
      <c r="K65" s="75">
        <v>85319</v>
      </c>
      <c r="L65" s="75">
        <v>96775</v>
      </c>
      <c r="M65" s="75">
        <v>5338</v>
      </c>
      <c r="N65" s="75">
        <v>187432</v>
      </c>
      <c r="O65" s="75">
        <v>11062504</v>
      </c>
      <c r="P65" s="77">
        <v>4320</v>
      </c>
      <c r="Q65" s="75">
        <v>2561</v>
      </c>
    </row>
    <row r="66" spans="1:17" ht="14.4" customHeight="1" x14ac:dyDescent="0.25">
      <c r="A66" s="78">
        <v>60</v>
      </c>
      <c r="B66" s="79" t="s">
        <v>75</v>
      </c>
      <c r="C66" s="80">
        <v>7129127</v>
      </c>
      <c r="D66" s="80">
        <v>20594934</v>
      </c>
      <c r="E66" s="80">
        <v>0</v>
      </c>
      <c r="F66" s="80"/>
      <c r="G66" s="80">
        <v>-9981</v>
      </c>
      <c r="H66" s="80">
        <v>27714080</v>
      </c>
      <c r="I66" s="80">
        <v>0</v>
      </c>
      <c r="J66" s="81">
        <v>0</v>
      </c>
      <c r="K66" s="80">
        <v>234796</v>
      </c>
      <c r="L66" s="80">
        <v>383302</v>
      </c>
      <c r="M66" s="80">
        <v>0</v>
      </c>
      <c r="N66" s="80">
        <v>618098</v>
      </c>
      <c r="O66" s="80">
        <v>27095982</v>
      </c>
      <c r="P66" s="82">
        <v>4724</v>
      </c>
      <c r="Q66" s="80">
        <v>5736</v>
      </c>
    </row>
    <row r="67" spans="1:17" ht="14.4" customHeight="1" x14ac:dyDescent="0.25">
      <c r="A67" s="70">
        <v>61</v>
      </c>
      <c r="B67" s="71" t="s">
        <v>76</v>
      </c>
      <c r="C67" s="72">
        <v>33344631</v>
      </c>
      <c r="D67" s="72">
        <v>23882180</v>
      </c>
      <c r="E67" s="72">
        <v>255448</v>
      </c>
      <c r="F67" s="72"/>
      <c r="G67" s="72">
        <v>-8959</v>
      </c>
      <c r="H67" s="72">
        <v>57473300</v>
      </c>
      <c r="I67" s="72">
        <v>0</v>
      </c>
      <c r="J67" s="73">
        <v>0</v>
      </c>
      <c r="K67" s="72">
        <v>1128348</v>
      </c>
      <c r="L67" s="72">
        <v>234267</v>
      </c>
      <c r="M67" s="72">
        <v>0</v>
      </c>
      <c r="N67" s="72">
        <v>1362615</v>
      </c>
      <c r="O67" s="72">
        <v>56110685</v>
      </c>
      <c r="P67" s="74">
        <v>4029</v>
      </c>
      <c r="Q67" s="72">
        <v>13927</v>
      </c>
    </row>
    <row r="68" spans="1:17" ht="14.4" customHeight="1" x14ac:dyDescent="0.25">
      <c r="A68" s="70">
        <v>62</v>
      </c>
      <c r="B68" s="71" t="s">
        <v>77</v>
      </c>
      <c r="C68" s="75">
        <v>2048080</v>
      </c>
      <c r="D68" s="75">
        <v>3696724</v>
      </c>
      <c r="E68" s="75">
        <v>16927</v>
      </c>
      <c r="F68" s="75"/>
      <c r="G68" s="75">
        <v>0</v>
      </c>
      <c r="H68" s="75">
        <v>5761731</v>
      </c>
      <c r="I68" s="75">
        <v>0</v>
      </c>
      <c r="J68" s="76">
        <v>0</v>
      </c>
      <c r="K68" s="75">
        <v>76398</v>
      </c>
      <c r="L68" s="75">
        <v>0</v>
      </c>
      <c r="M68" s="75">
        <v>235</v>
      </c>
      <c r="N68" s="75">
        <v>76633</v>
      </c>
      <c r="O68" s="75">
        <v>5685098</v>
      </c>
      <c r="P68" s="77">
        <v>1345</v>
      </c>
      <c r="Q68" s="75">
        <v>4227</v>
      </c>
    </row>
    <row r="69" spans="1:17" ht="14.4" customHeight="1" x14ac:dyDescent="0.25">
      <c r="A69" s="70">
        <v>63</v>
      </c>
      <c r="B69" s="71" t="s">
        <v>78</v>
      </c>
      <c r="C69" s="75">
        <v>16478755</v>
      </c>
      <c r="D69" s="75">
        <v>11150997</v>
      </c>
      <c r="E69" s="75">
        <v>0</v>
      </c>
      <c r="F69" s="75"/>
      <c r="G69" s="75">
        <v>0</v>
      </c>
      <c r="H69" s="75">
        <v>27629752</v>
      </c>
      <c r="I69" s="75">
        <v>0</v>
      </c>
      <c r="J69" s="76">
        <v>0</v>
      </c>
      <c r="K69" s="75">
        <v>135483</v>
      </c>
      <c r="L69" s="75">
        <v>127024</v>
      </c>
      <c r="M69" s="75">
        <v>0</v>
      </c>
      <c r="N69" s="75">
        <v>262507</v>
      </c>
      <c r="O69" s="75">
        <v>27367245</v>
      </c>
      <c r="P69" s="77">
        <v>2046</v>
      </c>
      <c r="Q69" s="75">
        <v>13376</v>
      </c>
    </row>
    <row r="70" spans="1:17" ht="14.4" customHeight="1" x14ac:dyDescent="0.25">
      <c r="A70" s="70">
        <v>64</v>
      </c>
      <c r="B70" s="71" t="s">
        <v>79</v>
      </c>
      <c r="C70" s="75">
        <v>2280813</v>
      </c>
      <c r="D70" s="75">
        <v>5952974</v>
      </c>
      <c r="E70" s="75">
        <v>0</v>
      </c>
      <c r="F70" s="75"/>
      <c r="G70" s="75">
        <v>0</v>
      </c>
      <c r="H70" s="75">
        <v>8233787</v>
      </c>
      <c r="I70" s="75">
        <v>0</v>
      </c>
      <c r="J70" s="76">
        <v>0</v>
      </c>
      <c r="K70" s="75">
        <v>87858</v>
      </c>
      <c r="L70" s="75">
        <v>0</v>
      </c>
      <c r="M70" s="75">
        <v>0</v>
      </c>
      <c r="N70" s="75">
        <v>87858</v>
      </c>
      <c r="O70" s="75">
        <v>8145929</v>
      </c>
      <c r="P70" s="77">
        <v>1588</v>
      </c>
      <c r="Q70" s="75">
        <v>5130</v>
      </c>
    </row>
    <row r="71" spans="1:17" ht="14.4" customHeight="1" x14ac:dyDescent="0.25">
      <c r="A71" s="78">
        <v>65</v>
      </c>
      <c r="B71" s="79" t="s">
        <v>119</v>
      </c>
      <c r="C71" s="80">
        <v>12594531</v>
      </c>
      <c r="D71" s="80">
        <v>35724012</v>
      </c>
      <c r="E71" s="80">
        <v>0</v>
      </c>
      <c r="F71" s="80"/>
      <c r="G71" s="80">
        <v>-192</v>
      </c>
      <c r="H71" s="80">
        <v>48318351</v>
      </c>
      <c r="I71" s="80">
        <v>19487</v>
      </c>
      <c r="J71" s="81">
        <v>0</v>
      </c>
      <c r="K71" s="80">
        <v>354180</v>
      </c>
      <c r="L71" s="80">
        <v>242715</v>
      </c>
      <c r="M71" s="80">
        <v>0</v>
      </c>
      <c r="N71" s="80">
        <v>616382</v>
      </c>
      <c r="O71" s="80">
        <v>47701969</v>
      </c>
      <c r="P71" s="82">
        <v>7721</v>
      </c>
      <c r="Q71" s="80">
        <v>6178</v>
      </c>
    </row>
    <row r="72" spans="1:17" ht="14.4" customHeight="1" x14ac:dyDescent="0.25">
      <c r="A72" s="70">
        <v>66</v>
      </c>
      <c r="B72" s="71" t="s">
        <v>120</v>
      </c>
      <c r="C72" s="75">
        <v>8022850</v>
      </c>
      <c r="D72" s="75">
        <v>4100950</v>
      </c>
      <c r="E72" s="75">
        <v>0</v>
      </c>
      <c r="F72" s="75"/>
      <c r="G72" s="75">
        <v>0</v>
      </c>
      <c r="H72" s="75">
        <v>12123800</v>
      </c>
      <c r="I72" s="75">
        <v>0</v>
      </c>
      <c r="J72" s="76">
        <v>0</v>
      </c>
      <c r="K72" s="75">
        <v>259801</v>
      </c>
      <c r="L72" s="75">
        <v>0</v>
      </c>
      <c r="M72" s="75">
        <v>29946</v>
      </c>
      <c r="N72" s="75">
        <v>289747</v>
      </c>
      <c r="O72" s="75">
        <v>11834053</v>
      </c>
      <c r="P72" s="77">
        <v>1809</v>
      </c>
      <c r="Q72" s="75">
        <v>6542</v>
      </c>
    </row>
    <row r="73" spans="1:17" ht="14.4" customHeight="1" x14ac:dyDescent="0.25">
      <c r="A73" s="70">
        <v>67</v>
      </c>
      <c r="B73" s="71" t="s">
        <v>82</v>
      </c>
      <c r="C73" s="75">
        <v>15890854</v>
      </c>
      <c r="D73" s="75">
        <v>13615060</v>
      </c>
      <c r="E73" s="75">
        <v>0</v>
      </c>
      <c r="F73" s="75"/>
      <c r="G73" s="75">
        <v>0</v>
      </c>
      <c r="H73" s="75">
        <v>29505914</v>
      </c>
      <c r="I73" s="75">
        <v>0</v>
      </c>
      <c r="J73" s="76">
        <v>0</v>
      </c>
      <c r="K73" s="75">
        <v>426759</v>
      </c>
      <c r="L73" s="75">
        <v>111734</v>
      </c>
      <c r="M73" s="75">
        <v>0</v>
      </c>
      <c r="N73" s="75">
        <v>538493</v>
      </c>
      <c r="O73" s="75">
        <v>28967421</v>
      </c>
      <c r="P73" s="77">
        <v>5452</v>
      </c>
      <c r="Q73" s="75">
        <v>5313</v>
      </c>
    </row>
    <row r="74" spans="1:17" ht="14.4" customHeight="1" x14ac:dyDescent="0.25">
      <c r="A74" s="70">
        <v>68</v>
      </c>
      <c r="B74" s="71" t="s">
        <v>121</v>
      </c>
      <c r="C74" s="75">
        <v>2849188</v>
      </c>
      <c r="D74" s="75">
        <v>5606494</v>
      </c>
      <c r="E74" s="75">
        <v>0</v>
      </c>
      <c r="F74" s="75"/>
      <c r="G74" s="75">
        <v>0</v>
      </c>
      <c r="H74" s="75">
        <v>8455682</v>
      </c>
      <c r="I74" s="75">
        <v>0</v>
      </c>
      <c r="J74" s="76">
        <v>0</v>
      </c>
      <c r="K74" s="75">
        <v>78706</v>
      </c>
      <c r="L74" s="75">
        <v>47832</v>
      </c>
      <c r="M74" s="75">
        <v>0</v>
      </c>
      <c r="N74" s="75">
        <v>126538</v>
      </c>
      <c r="O74" s="75">
        <v>8329144</v>
      </c>
      <c r="P74" s="77">
        <v>1635</v>
      </c>
      <c r="Q74" s="75">
        <v>5094</v>
      </c>
    </row>
    <row r="75" spans="1:17" ht="14.4" customHeight="1" x14ac:dyDescent="0.25">
      <c r="A75" s="85">
        <v>69</v>
      </c>
      <c r="B75" s="86" t="s">
        <v>84</v>
      </c>
      <c r="C75" s="80">
        <v>8475734</v>
      </c>
      <c r="D75" s="80">
        <v>11631627</v>
      </c>
      <c r="E75" s="80">
        <v>8000</v>
      </c>
      <c r="F75" s="80"/>
      <c r="G75" s="80">
        <v>0</v>
      </c>
      <c r="H75" s="80">
        <v>20115361</v>
      </c>
      <c r="I75" s="80">
        <v>0</v>
      </c>
      <c r="J75" s="81">
        <v>0</v>
      </c>
      <c r="K75" s="80">
        <v>230981</v>
      </c>
      <c r="L75" s="80">
        <v>102850</v>
      </c>
      <c r="M75" s="80">
        <v>16412</v>
      </c>
      <c r="N75" s="80">
        <v>350243</v>
      </c>
      <c r="O75" s="80">
        <v>19765118</v>
      </c>
      <c r="P75" s="82">
        <v>4652</v>
      </c>
      <c r="Q75" s="80">
        <v>4249</v>
      </c>
    </row>
    <row r="76" spans="1:17" ht="14.4" customHeight="1" x14ac:dyDescent="0.25">
      <c r="A76" s="87"/>
      <c r="B76" s="88" t="s">
        <v>122</v>
      </c>
      <c r="C76" s="89">
        <v>2059173337</v>
      </c>
      <c r="D76" s="89">
        <v>2677855848</v>
      </c>
      <c r="E76" s="89">
        <v>5328850</v>
      </c>
      <c r="F76" s="89">
        <v>-6878224</v>
      </c>
      <c r="G76" s="89">
        <v>-1082519</v>
      </c>
      <c r="H76" s="89">
        <v>4734397292</v>
      </c>
      <c r="I76" s="89">
        <v>6576195</v>
      </c>
      <c r="J76" s="89">
        <v>5641256</v>
      </c>
      <c r="K76" s="89">
        <v>49643938</v>
      </c>
      <c r="L76" s="89">
        <v>39673421</v>
      </c>
      <c r="M76" s="89">
        <v>948590</v>
      </c>
      <c r="N76" s="89">
        <v>102483400</v>
      </c>
      <c r="O76" s="89">
        <v>4631913892</v>
      </c>
      <c r="P76" s="90">
        <v>633325</v>
      </c>
      <c r="Q76" s="89">
        <v>7314</v>
      </c>
    </row>
    <row r="77" spans="1:17" x14ac:dyDescent="0.25">
      <c r="Q77" s="35"/>
    </row>
    <row r="80" spans="1:17" x14ac:dyDescent="0.25"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</row>
  </sheetData>
  <mergeCells count="6">
    <mergeCell ref="A6:B6"/>
    <mergeCell ref="A1:B1"/>
    <mergeCell ref="A2:B2"/>
    <mergeCell ref="A3:B3"/>
    <mergeCell ref="A4:B4"/>
    <mergeCell ref="A5:B5"/>
  </mergeCells>
  <printOptions horizontalCentered="1"/>
  <pageMargins left="0.4" right="0.4" top="1.1499999999999999" bottom="0.35" header="0.3" footer="0.25"/>
  <pageSetup paperSize="5" scale="67" orientation="portrait" r:id="rId1"/>
  <headerFooter alignWithMargins="0">
    <oddHeader>&amp;C&amp;20FY2025-26 Charter School Funding
(Exclude Debt Serv. and Cap. Outlay)
Final Local Revenue Representation Per Pupil</oddHeader>
  </headerFooter>
  <colBreaks count="1" manualBreakCount="1">
    <brk id="8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109375" defaultRowHeight="13.2" x14ac:dyDescent="0.25"/>
  <cols>
    <col min="1" max="1" width="6.109375" customWidth="1"/>
    <col min="2" max="2" width="18.109375" customWidth="1"/>
    <col min="3" max="3" width="25.33203125" customWidth="1"/>
    <col min="4" max="4" width="43.44140625" customWidth="1"/>
    <col min="5" max="5" width="16.6640625" customWidth="1"/>
    <col min="6" max="6" width="18.44140625" customWidth="1"/>
    <col min="7" max="7" width="13.88671875" bestFit="1" customWidth="1"/>
    <col min="8" max="8" width="13.6640625" customWidth="1"/>
    <col min="9" max="9" width="16.33203125" bestFit="1" customWidth="1"/>
    <col min="10" max="10" width="13.88671875" bestFit="1" customWidth="1"/>
    <col min="11" max="11" width="14.6640625" customWidth="1"/>
    <col min="12" max="12" width="16.109375" customWidth="1"/>
    <col min="13" max="13" width="17.5546875" customWidth="1"/>
    <col min="14" max="14" width="14" customWidth="1"/>
    <col min="15" max="15" width="12.44140625" customWidth="1"/>
  </cols>
  <sheetData>
    <row r="1" spans="1:16" ht="94.95" customHeight="1" x14ac:dyDescent="0.25">
      <c r="A1" s="180" t="s">
        <v>0</v>
      </c>
      <c r="B1" s="180" t="s">
        <v>0</v>
      </c>
      <c r="C1" s="92" t="s">
        <v>102</v>
      </c>
      <c r="D1" s="92" t="s">
        <v>103</v>
      </c>
      <c r="E1" s="92" t="s">
        <v>104</v>
      </c>
      <c r="F1" s="93" t="s">
        <v>123</v>
      </c>
      <c r="G1" s="92" t="s">
        <v>107</v>
      </c>
      <c r="H1" s="94" t="s">
        <v>124</v>
      </c>
      <c r="I1" s="94" t="s">
        <v>109</v>
      </c>
      <c r="J1" s="94" t="s">
        <v>110</v>
      </c>
      <c r="K1" s="94" t="s">
        <v>111</v>
      </c>
      <c r="L1" s="93" t="s">
        <v>123</v>
      </c>
      <c r="M1" s="61" t="s">
        <v>113</v>
      </c>
      <c r="N1" s="59" t="s">
        <v>125</v>
      </c>
      <c r="O1" s="62" t="s">
        <v>115</v>
      </c>
    </row>
    <row r="2" spans="1:16" ht="13.5" customHeight="1" x14ac:dyDescent="0.25">
      <c r="A2" s="181"/>
      <c r="B2" s="182"/>
      <c r="C2" s="63">
        <v>1</v>
      </c>
      <c r="D2" s="63">
        <v>2</v>
      </c>
      <c r="E2" s="63">
        <v>3</v>
      </c>
      <c r="F2" s="63">
        <v>4</v>
      </c>
      <c r="G2" s="63">
        <v>5</v>
      </c>
      <c r="H2" s="63">
        <v>6</v>
      </c>
      <c r="I2" s="63">
        <v>7</v>
      </c>
      <c r="J2" s="63">
        <v>8</v>
      </c>
      <c r="K2" s="63">
        <v>9</v>
      </c>
      <c r="L2" s="63">
        <v>10</v>
      </c>
      <c r="M2" s="63">
        <v>11</v>
      </c>
      <c r="N2" s="63">
        <v>12</v>
      </c>
      <c r="O2" s="63">
        <v>13</v>
      </c>
    </row>
    <row r="3" spans="1:16" ht="11.25" hidden="1" customHeight="1" x14ac:dyDescent="0.25">
      <c r="A3" s="95"/>
      <c r="B3" s="96"/>
      <c r="C3" s="97"/>
      <c r="D3" s="97"/>
      <c r="E3" s="97"/>
      <c r="F3" s="98"/>
      <c r="G3" s="97"/>
      <c r="H3" s="97"/>
      <c r="I3" s="97"/>
      <c r="J3" s="99"/>
      <c r="K3" s="97"/>
      <c r="L3" s="100"/>
      <c r="M3" s="101"/>
      <c r="N3" s="97"/>
      <c r="O3" s="102"/>
    </row>
    <row r="4" spans="1:16" ht="11.25" hidden="1" customHeight="1" x14ac:dyDescent="0.25">
      <c r="A4" s="95"/>
      <c r="B4" s="96"/>
      <c r="C4" s="97"/>
      <c r="D4" s="97"/>
      <c r="E4" s="97"/>
      <c r="F4" s="98"/>
      <c r="G4" s="97"/>
      <c r="H4" s="97"/>
      <c r="I4" s="97"/>
      <c r="J4" s="99"/>
      <c r="K4" s="97"/>
      <c r="L4" s="100"/>
      <c r="M4" s="101"/>
      <c r="N4" s="97"/>
      <c r="O4" s="102"/>
    </row>
    <row r="5" spans="1:16" ht="11.25" hidden="1" customHeight="1" x14ac:dyDescent="0.25">
      <c r="A5" s="95"/>
      <c r="B5" s="96"/>
      <c r="C5" s="97"/>
      <c r="D5" s="97"/>
      <c r="E5" s="97"/>
      <c r="F5" s="98"/>
      <c r="G5" s="97"/>
      <c r="H5" s="97"/>
      <c r="I5" s="97"/>
      <c r="J5" s="99"/>
      <c r="K5" s="97"/>
      <c r="L5" s="100"/>
      <c r="M5" s="101"/>
      <c r="N5" s="97"/>
      <c r="O5" s="102"/>
    </row>
    <row r="6" spans="1:16" ht="11.25" hidden="1" customHeight="1" x14ac:dyDescent="0.25">
      <c r="A6" s="95"/>
      <c r="B6" s="96"/>
      <c r="C6" s="97"/>
      <c r="D6" s="97"/>
      <c r="E6" s="97"/>
      <c r="F6" s="98"/>
      <c r="G6" s="97"/>
      <c r="H6" s="97"/>
      <c r="I6" s="97"/>
      <c r="J6" s="99"/>
      <c r="K6" s="97"/>
      <c r="L6" s="100"/>
      <c r="M6" s="101"/>
      <c r="N6" s="97"/>
      <c r="O6" s="102"/>
    </row>
    <row r="7" spans="1:16" ht="15" customHeight="1" x14ac:dyDescent="0.25">
      <c r="A7" s="70">
        <v>1</v>
      </c>
      <c r="B7" s="71" t="s">
        <v>16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3">
        <v>0</v>
      </c>
      <c r="K7" s="72">
        <v>0</v>
      </c>
      <c r="L7" s="72">
        <v>0</v>
      </c>
      <c r="M7" s="72">
        <v>0</v>
      </c>
      <c r="N7" s="74">
        <v>8891</v>
      </c>
      <c r="O7" s="72">
        <v>0</v>
      </c>
    </row>
    <row r="8" spans="1:16" ht="15" customHeight="1" x14ac:dyDescent="0.25">
      <c r="A8" s="70">
        <v>2</v>
      </c>
      <c r="B8" s="71" t="s">
        <v>17</v>
      </c>
      <c r="C8" s="75">
        <v>2298430</v>
      </c>
      <c r="D8" s="75">
        <v>0</v>
      </c>
      <c r="E8" s="75">
        <v>0</v>
      </c>
      <c r="F8" s="75">
        <v>2298430</v>
      </c>
      <c r="G8" s="75">
        <v>0</v>
      </c>
      <c r="H8" s="75">
        <v>0</v>
      </c>
      <c r="I8" s="75">
        <v>72508</v>
      </c>
      <c r="J8" s="76">
        <v>0</v>
      </c>
      <c r="K8" s="75">
        <v>0</v>
      </c>
      <c r="L8" s="75">
        <v>72508</v>
      </c>
      <c r="M8" s="75">
        <v>2225922</v>
      </c>
      <c r="N8" s="103">
        <v>3572</v>
      </c>
      <c r="O8" s="75">
        <v>623</v>
      </c>
    </row>
    <row r="9" spans="1:16" ht="15" customHeight="1" x14ac:dyDescent="0.25">
      <c r="A9" s="70">
        <v>3</v>
      </c>
      <c r="B9" s="71" t="s">
        <v>18</v>
      </c>
      <c r="C9" s="75">
        <v>31792958</v>
      </c>
      <c r="D9" s="75">
        <v>0</v>
      </c>
      <c r="E9" s="75">
        <v>0</v>
      </c>
      <c r="F9" s="75">
        <v>31792958</v>
      </c>
      <c r="G9" s="75">
        <v>0</v>
      </c>
      <c r="H9" s="75">
        <v>0</v>
      </c>
      <c r="I9" s="75">
        <v>1047094</v>
      </c>
      <c r="J9" s="76">
        <v>0</v>
      </c>
      <c r="K9" s="75">
        <v>0</v>
      </c>
      <c r="L9" s="75">
        <v>1047094</v>
      </c>
      <c r="M9" s="75">
        <v>30745864</v>
      </c>
      <c r="N9" s="103">
        <v>23338</v>
      </c>
      <c r="O9" s="75">
        <v>1317</v>
      </c>
    </row>
    <row r="10" spans="1:16" ht="15" customHeight="1" x14ac:dyDescent="0.25">
      <c r="A10" s="70">
        <v>4</v>
      </c>
      <c r="B10" s="71" t="s">
        <v>19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6">
        <v>0</v>
      </c>
      <c r="K10" s="75">
        <v>0</v>
      </c>
      <c r="L10" s="75">
        <v>0</v>
      </c>
      <c r="M10" s="75">
        <v>0</v>
      </c>
      <c r="N10" s="103">
        <v>2404</v>
      </c>
      <c r="O10" s="75">
        <v>0</v>
      </c>
    </row>
    <row r="11" spans="1:16" ht="15" customHeight="1" x14ac:dyDescent="0.25">
      <c r="A11" s="78">
        <v>5</v>
      </c>
      <c r="B11" s="79" t="s">
        <v>20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1">
        <v>0</v>
      </c>
      <c r="K11" s="80">
        <v>0</v>
      </c>
      <c r="L11" s="80">
        <v>0</v>
      </c>
      <c r="M11" s="80">
        <v>0</v>
      </c>
      <c r="N11" s="104">
        <v>4674</v>
      </c>
      <c r="O11" s="80">
        <v>0</v>
      </c>
    </row>
    <row r="12" spans="1:16" ht="15" customHeight="1" x14ac:dyDescent="0.25">
      <c r="A12" s="70">
        <v>6</v>
      </c>
      <c r="B12" s="71" t="s">
        <v>21</v>
      </c>
      <c r="C12" s="72">
        <v>7107795</v>
      </c>
      <c r="D12" s="72">
        <v>0</v>
      </c>
      <c r="E12" s="72">
        <v>0</v>
      </c>
      <c r="F12" s="72">
        <v>7107795</v>
      </c>
      <c r="G12" s="72">
        <v>0</v>
      </c>
      <c r="H12" s="72">
        <v>0</v>
      </c>
      <c r="I12" s="72">
        <v>0</v>
      </c>
      <c r="J12" s="73">
        <v>0</v>
      </c>
      <c r="K12" s="72">
        <v>0</v>
      </c>
      <c r="L12" s="72">
        <v>0</v>
      </c>
      <c r="M12" s="72">
        <v>7107795</v>
      </c>
      <c r="N12" s="105">
        <v>5458</v>
      </c>
      <c r="O12" s="72">
        <v>1302</v>
      </c>
      <c r="P12" s="106"/>
    </row>
    <row r="13" spans="1:16" ht="15" customHeight="1" x14ac:dyDescent="0.25">
      <c r="A13" s="70">
        <v>7</v>
      </c>
      <c r="B13" s="71" t="s">
        <v>22</v>
      </c>
      <c r="C13" s="75">
        <v>2670426</v>
      </c>
      <c r="D13" s="75">
        <v>0</v>
      </c>
      <c r="E13" s="75">
        <v>0</v>
      </c>
      <c r="F13" s="75">
        <v>2670426</v>
      </c>
      <c r="G13" s="75">
        <v>0</v>
      </c>
      <c r="H13" s="75">
        <v>0</v>
      </c>
      <c r="I13" s="75">
        <v>81265</v>
      </c>
      <c r="J13" s="76">
        <v>0</v>
      </c>
      <c r="K13" s="75">
        <v>0</v>
      </c>
      <c r="L13" s="75">
        <v>81265</v>
      </c>
      <c r="M13" s="75">
        <v>2589161</v>
      </c>
      <c r="N13" s="103">
        <v>1754</v>
      </c>
      <c r="O13" s="75">
        <v>1476</v>
      </c>
      <c r="P13" s="106"/>
    </row>
    <row r="14" spans="1:16" ht="15" customHeight="1" x14ac:dyDescent="0.25">
      <c r="A14" s="70">
        <v>8</v>
      </c>
      <c r="B14" s="71" t="s">
        <v>23</v>
      </c>
      <c r="C14" s="75">
        <v>15182035</v>
      </c>
      <c r="D14" s="75">
        <v>0</v>
      </c>
      <c r="E14" s="75">
        <v>0</v>
      </c>
      <c r="F14" s="75">
        <v>15182035</v>
      </c>
      <c r="G14" s="75">
        <v>0</v>
      </c>
      <c r="H14" s="75">
        <v>0</v>
      </c>
      <c r="I14" s="75">
        <v>478694</v>
      </c>
      <c r="J14" s="76">
        <v>0</v>
      </c>
      <c r="K14" s="75">
        <v>0</v>
      </c>
      <c r="L14" s="75">
        <v>478694</v>
      </c>
      <c r="M14" s="75">
        <v>14703341</v>
      </c>
      <c r="N14" s="103">
        <v>21783</v>
      </c>
      <c r="O14" s="75">
        <v>675</v>
      </c>
    </row>
    <row r="15" spans="1:16" ht="15" customHeight="1" x14ac:dyDescent="0.25">
      <c r="A15" s="70">
        <v>9</v>
      </c>
      <c r="B15" s="71" t="s">
        <v>24</v>
      </c>
      <c r="C15" s="75">
        <v>37577175</v>
      </c>
      <c r="D15" s="75">
        <v>0</v>
      </c>
      <c r="E15" s="75">
        <v>0</v>
      </c>
      <c r="F15" s="75">
        <v>37577175</v>
      </c>
      <c r="G15" s="75">
        <v>0</v>
      </c>
      <c r="H15" s="75">
        <v>8238</v>
      </c>
      <c r="I15" s="75">
        <v>1106569</v>
      </c>
      <c r="J15" s="76">
        <v>0</v>
      </c>
      <c r="K15" s="75">
        <v>0</v>
      </c>
      <c r="L15" s="75">
        <v>1114807</v>
      </c>
      <c r="M15" s="75">
        <v>36462368</v>
      </c>
      <c r="N15" s="103">
        <v>32627</v>
      </c>
      <c r="O15" s="75">
        <v>1118</v>
      </c>
    </row>
    <row r="16" spans="1:16" ht="15" customHeight="1" x14ac:dyDescent="0.25">
      <c r="A16" s="78">
        <v>10</v>
      </c>
      <c r="B16" s="79" t="s">
        <v>25</v>
      </c>
      <c r="C16" s="80">
        <v>15831917</v>
      </c>
      <c r="D16" s="80">
        <v>18744</v>
      </c>
      <c r="E16" s="80">
        <v>0</v>
      </c>
      <c r="F16" s="80">
        <v>15850661</v>
      </c>
      <c r="G16" s="80">
        <v>0</v>
      </c>
      <c r="H16" s="80">
        <v>0</v>
      </c>
      <c r="I16" s="80">
        <v>562718</v>
      </c>
      <c r="J16" s="81">
        <v>0</v>
      </c>
      <c r="K16" s="80">
        <v>0</v>
      </c>
      <c r="L16" s="80">
        <v>562718</v>
      </c>
      <c r="M16" s="80">
        <v>15287943</v>
      </c>
      <c r="N16" s="104">
        <v>30218</v>
      </c>
      <c r="O16" s="80">
        <v>506</v>
      </c>
    </row>
    <row r="17" spans="1:16" ht="15" customHeight="1" x14ac:dyDescent="0.25">
      <c r="A17" s="70">
        <v>11</v>
      </c>
      <c r="B17" s="71" t="s">
        <v>26</v>
      </c>
      <c r="C17" s="72">
        <v>1009292</v>
      </c>
      <c r="D17" s="72">
        <v>0</v>
      </c>
      <c r="E17" s="72">
        <v>0</v>
      </c>
      <c r="F17" s="72">
        <v>1009292</v>
      </c>
      <c r="G17" s="72">
        <v>0</v>
      </c>
      <c r="H17" s="72">
        <v>0</v>
      </c>
      <c r="I17" s="72">
        <v>10272</v>
      </c>
      <c r="J17" s="73">
        <v>0</v>
      </c>
      <c r="K17" s="72">
        <v>0</v>
      </c>
      <c r="L17" s="72">
        <v>10272</v>
      </c>
      <c r="M17" s="72">
        <v>999020</v>
      </c>
      <c r="N17" s="105">
        <v>1357</v>
      </c>
      <c r="O17" s="72">
        <v>736</v>
      </c>
    </row>
    <row r="18" spans="1:16" s="84" customFormat="1" ht="15" customHeight="1" x14ac:dyDescent="0.25">
      <c r="A18" s="70">
        <v>12</v>
      </c>
      <c r="B18" s="71" t="s">
        <v>27</v>
      </c>
      <c r="C18" s="75">
        <v>1663366</v>
      </c>
      <c r="D18" s="75">
        <v>0</v>
      </c>
      <c r="E18" s="75">
        <v>0</v>
      </c>
      <c r="F18" s="75">
        <v>1663366</v>
      </c>
      <c r="G18" s="75">
        <v>0</v>
      </c>
      <c r="H18" s="75">
        <v>0</v>
      </c>
      <c r="I18" s="75">
        <v>56301</v>
      </c>
      <c r="J18" s="76">
        <v>0</v>
      </c>
      <c r="K18" s="75">
        <v>0</v>
      </c>
      <c r="L18" s="75">
        <v>56301</v>
      </c>
      <c r="M18" s="75">
        <v>1607065</v>
      </c>
      <c r="N18" s="103">
        <v>1082</v>
      </c>
      <c r="O18" s="75">
        <v>1485</v>
      </c>
    </row>
    <row r="19" spans="1:16" ht="15" customHeight="1" x14ac:dyDescent="0.25">
      <c r="A19" s="70">
        <v>13</v>
      </c>
      <c r="B19" s="71" t="s">
        <v>28</v>
      </c>
      <c r="C19" s="75">
        <v>55076</v>
      </c>
      <c r="D19" s="75">
        <v>0</v>
      </c>
      <c r="E19" s="75">
        <v>0</v>
      </c>
      <c r="F19" s="75">
        <v>55076</v>
      </c>
      <c r="G19" s="75">
        <v>0</v>
      </c>
      <c r="H19" s="75">
        <v>0</v>
      </c>
      <c r="I19" s="75">
        <v>1976</v>
      </c>
      <c r="J19" s="76">
        <v>0</v>
      </c>
      <c r="K19" s="75">
        <v>0</v>
      </c>
      <c r="L19" s="75">
        <v>1976</v>
      </c>
      <c r="M19" s="75">
        <v>53100</v>
      </c>
      <c r="N19" s="103">
        <v>902</v>
      </c>
      <c r="O19" s="75">
        <v>59</v>
      </c>
    </row>
    <row r="20" spans="1:16" ht="15" customHeight="1" x14ac:dyDescent="0.25">
      <c r="A20" s="70">
        <v>14</v>
      </c>
      <c r="B20" s="71" t="s">
        <v>29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6">
        <v>0</v>
      </c>
      <c r="K20" s="75">
        <v>0</v>
      </c>
      <c r="L20" s="75">
        <v>0</v>
      </c>
      <c r="M20" s="75">
        <v>0</v>
      </c>
      <c r="N20" s="103">
        <v>1597</v>
      </c>
      <c r="O20" s="75">
        <v>0</v>
      </c>
      <c r="P20" s="106"/>
    </row>
    <row r="21" spans="1:16" ht="15" customHeight="1" x14ac:dyDescent="0.25">
      <c r="A21" s="78">
        <v>15</v>
      </c>
      <c r="B21" s="79" t="s">
        <v>30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1">
        <v>0</v>
      </c>
      <c r="K21" s="80">
        <v>0</v>
      </c>
      <c r="L21" s="80">
        <v>0</v>
      </c>
      <c r="M21" s="80">
        <v>0</v>
      </c>
      <c r="N21" s="104">
        <v>3094</v>
      </c>
      <c r="O21" s="80">
        <v>0</v>
      </c>
    </row>
    <row r="22" spans="1:16" ht="15" customHeight="1" x14ac:dyDescent="0.25">
      <c r="A22" s="70">
        <v>16</v>
      </c>
      <c r="B22" s="71" t="s">
        <v>31</v>
      </c>
      <c r="C22" s="72">
        <v>4435827</v>
      </c>
      <c r="D22" s="72">
        <v>7567533</v>
      </c>
      <c r="E22" s="72">
        <v>0</v>
      </c>
      <c r="F22" s="72">
        <v>12003360</v>
      </c>
      <c r="G22" s="72">
        <v>0</v>
      </c>
      <c r="H22" s="72">
        <v>0</v>
      </c>
      <c r="I22" s="72">
        <v>185023</v>
      </c>
      <c r="J22" s="73">
        <v>78976</v>
      </c>
      <c r="K22" s="72">
        <v>0</v>
      </c>
      <c r="L22" s="72">
        <v>263999</v>
      </c>
      <c r="M22" s="72">
        <v>11739361</v>
      </c>
      <c r="N22" s="105">
        <v>4613</v>
      </c>
      <c r="O22" s="72">
        <v>2545</v>
      </c>
    </row>
    <row r="23" spans="1:16" ht="15" customHeight="1" x14ac:dyDescent="0.25">
      <c r="A23" s="70">
        <v>17</v>
      </c>
      <c r="B23" s="71" t="s">
        <v>32</v>
      </c>
      <c r="C23" s="75">
        <v>0</v>
      </c>
      <c r="D23" s="75">
        <v>55438657</v>
      </c>
      <c r="E23" s="75">
        <v>0</v>
      </c>
      <c r="F23" s="75">
        <v>55438657</v>
      </c>
      <c r="G23" s="75">
        <v>0</v>
      </c>
      <c r="H23" s="75">
        <v>0</v>
      </c>
      <c r="I23" s="75">
        <v>0</v>
      </c>
      <c r="J23" s="76">
        <v>473371</v>
      </c>
      <c r="K23" s="75">
        <v>0</v>
      </c>
      <c r="L23" s="75">
        <v>473371</v>
      </c>
      <c r="M23" s="75">
        <v>54965286</v>
      </c>
      <c r="N23" s="103">
        <v>43639</v>
      </c>
      <c r="O23" s="75">
        <v>1260</v>
      </c>
    </row>
    <row r="24" spans="1:16" ht="15" customHeight="1" x14ac:dyDescent="0.25">
      <c r="A24" s="70">
        <v>18</v>
      </c>
      <c r="B24" s="71" t="s">
        <v>33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6">
        <v>0</v>
      </c>
      <c r="K24" s="75">
        <v>0</v>
      </c>
      <c r="L24" s="75">
        <v>0</v>
      </c>
      <c r="M24" s="75">
        <v>0</v>
      </c>
      <c r="N24" s="103">
        <v>670</v>
      </c>
      <c r="O24" s="75">
        <v>0</v>
      </c>
    </row>
    <row r="25" spans="1:16" ht="15" customHeight="1" x14ac:dyDescent="0.25">
      <c r="A25" s="70">
        <v>19</v>
      </c>
      <c r="B25" s="71" t="s">
        <v>34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6">
        <v>0</v>
      </c>
      <c r="K25" s="75">
        <v>0</v>
      </c>
      <c r="L25" s="75">
        <v>0</v>
      </c>
      <c r="M25" s="75">
        <v>0</v>
      </c>
      <c r="N25" s="103">
        <v>1618</v>
      </c>
      <c r="O25" s="75">
        <v>0</v>
      </c>
    </row>
    <row r="26" spans="1:16" ht="15" customHeight="1" x14ac:dyDescent="0.25">
      <c r="A26" s="78">
        <v>20</v>
      </c>
      <c r="B26" s="79" t="s">
        <v>35</v>
      </c>
      <c r="C26" s="80">
        <v>740873</v>
      </c>
      <c r="D26" s="80">
        <v>0</v>
      </c>
      <c r="E26" s="80">
        <v>0</v>
      </c>
      <c r="F26" s="80">
        <v>740873</v>
      </c>
      <c r="G26" s="80">
        <v>0</v>
      </c>
      <c r="H26" s="80">
        <v>0</v>
      </c>
      <c r="I26" s="80">
        <v>23747</v>
      </c>
      <c r="J26" s="81">
        <v>0</v>
      </c>
      <c r="K26" s="80">
        <v>0</v>
      </c>
      <c r="L26" s="80">
        <v>23747</v>
      </c>
      <c r="M26" s="80">
        <v>717126</v>
      </c>
      <c r="N26" s="104">
        <v>5037</v>
      </c>
      <c r="O26" s="80">
        <v>142</v>
      </c>
    </row>
    <row r="27" spans="1:16" ht="15" customHeight="1" x14ac:dyDescent="0.25">
      <c r="A27" s="70">
        <v>21</v>
      </c>
      <c r="B27" s="71" t="s">
        <v>36</v>
      </c>
      <c r="C27" s="72">
        <v>1156000</v>
      </c>
      <c r="D27" s="72">
        <v>1810234</v>
      </c>
      <c r="E27" s="72">
        <v>0</v>
      </c>
      <c r="F27" s="72">
        <v>2966234</v>
      </c>
      <c r="G27" s="72">
        <v>0</v>
      </c>
      <c r="H27" s="72">
        <v>0</v>
      </c>
      <c r="I27" s="72">
        <v>0</v>
      </c>
      <c r="J27" s="73">
        <v>16386</v>
      </c>
      <c r="K27" s="72">
        <v>0</v>
      </c>
      <c r="L27" s="72">
        <v>16386</v>
      </c>
      <c r="M27" s="72">
        <v>2949848</v>
      </c>
      <c r="N27" s="105">
        <v>2447</v>
      </c>
      <c r="O27" s="72">
        <v>1205</v>
      </c>
    </row>
    <row r="28" spans="1:16" ht="15" customHeight="1" x14ac:dyDescent="0.25">
      <c r="A28" s="70">
        <v>22</v>
      </c>
      <c r="B28" s="71" t="s">
        <v>37</v>
      </c>
      <c r="C28" s="75">
        <v>1089955</v>
      </c>
      <c r="D28" s="75">
        <v>0</v>
      </c>
      <c r="E28" s="75">
        <v>0</v>
      </c>
      <c r="F28" s="75">
        <v>1089955</v>
      </c>
      <c r="G28" s="75">
        <v>0</v>
      </c>
      <c r="H28" s="75">
        <v>0</v>
      </c>
      <c r="I28" s="75">
        <v>41594</v>
      </c>
      <c r="J28" s="76">
        <v>0</v>
      </c>
      <c r="K28" s="75">
        <v>0</v>
      </c>
      <c r="L28" s="75">
        <v>41594</v>
      </c>
      <c r="M28" s="75">
        <v>1048361</v>
      </c>
      <c r="N28" s="103">
        <v>2585</v>
      </c>
      <c r="O28" s="75">
        <v>406</v>
      </c>
    </row>
    <row r="29" spans="1:16" ht="15" customHeight="1" x14ac:dyDescent="0.25">
      <c r="A29" s="70">
        <v>23</v>
      </c>
      <c r="B29" s="71" t="s">
        <v>38</v>
      </c>
      <c r="C29" s="75">
        <v>15071861</v>
      </c>
      <c r="D29" s="75">
        <v>0</v>
      </c>
      <c r="E29" s="75">
        <v>0</v>
      </c>
      <c r="F29" s="75">
        <v>15071861</v>
      </c>
      <c r="G29" s="75">
        <v>0</v>
      </c>
      <c r="H29" s="75">
        <v>0</v>
      </c>
      <c r="I29" s="75">
        <v>527383</v>
      </c>
      <c r="J29" s="76">
        <v>0</v>
      </c>
      <c r="K29" s="75">
        <v>0</v>
      </c>
      <c r="L29" s="75">
        <v>527383</v>
      </c>
      <c r="M29" s="75">
        <v>14544478</v>
      </c>
      <c r="N29" s="103">
        <v>10542</v>
      </c>
      <c r="O29" s="75">
        <v>1380</v>
      </c>
    </row>
    <row r="30" spans="1:16" ht="15" customHeight="1" x14ac:dyDescent="0.25">
      <c r="A30" s="70">
        <v>24</v>
      </c>
      <c r="B30" s="71" t="s">
        <v>39</v>
      </c>
      <c r="C30" s="75">
        <v>3165000</v>
      </c>
      <c r="D30" s="75">
        <v>0</v>
      </c>
      <c r="E30" s="75">
        <v>0</v>
      </c>
      <c r="F30" s="75">
        <v>3165000</v>
      </c>
      <c r="G30" s="75">
        <v>0</v>
      </c>
      <c r="H30" s="75">
        <v>0</v>
      </c>
      <c r="I30" s="75">
        <v>254115</v>
      </c>
      <c r="J30" s="76">
        <v>0</v>
      </c>
      <c r="K30" s="75">
        <v>0</v>
      </c>
      <c r="L30" s="75">
        <v>254115</v>
      </c>
      <c r="M30" s="75">
        <v>2910885</v>
      </c>
      <c r="N30" s="103">
        <v>3887</v>
      </c>
      <c r="O30" s="75">
        <v>749</v>
      </c>
      <c r="P30" s="106"/>
    </row>
    <row r="31" spans="1:16" ht="15" customHeight="1" x14ac:dyDescent="0.25">
      <c r="A31" s="78">
        <v>25</v>
      </c>
      <c r="B31" s="79" t="s">
        <v>40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1">
        <v>0</v>
      </c>
      <c r="K31" s="80">
        <v>0</v>
      </c>
      <c r="L31" s="80">
        <v>0</v>
      </c>
      <c r="M31" s="80">
        <v>0</v>
      </c>
      <c r="N31" s="104">
        <v>1954</v>
      </c>
      <c r="O31" s="80">
        <v>0</v>
      </c>
    </row>
    <row r="32" spans="1:16" ht="15" customHeight="1" x14ac:dyDescent="0.25">
      <c r="A32" s="70">
        <v>26</v>
      </c>
      <c r="B32" s="71" t="s">
        <v>41</v>
      </c>
      <c r="C32" s="72">
        <v>9859002</v>
      </c>
      <c r="D32" s="72">
        <v>17000000</v>
      </c>
      <c r="E32" s="72">
        <v>0</v>
      </c>
      <c r="F32" s="72">
        <v>26859002</v>
      </c>
      <c r="G32" s="72">
        <v>31907</v>
      </c>
      <c r="H32" s="72">
        <v>0</v>
      </c>
      <c r="I32" s="72">
        <v>106039</v>
      </c>
      <c r="J32" s="73">
        <v>0</v>
      </c>
      <c r="K32" s="72">
        <v>0</v>
      </c>
      <c r="L32" s="72">
        <v>137946</v>
      </c>
      <c r="M32" s="72">
        <v>26721056</v>
      </c>
      <c r="N32" s="105">
        <v>47049</v>
      </c>
      <c r="O32" s="72">
        <v>568</v>
      </c>
    </row>
    <row r="33" spans="1:15" ht="15" customHeight="1" x14ac:dyDescent="0.25">
      <c r="A33" s="70">
        <v>27</v>
      </c>
      <c r="B33" s="71" t="s">
        <v>42</v>
      </c>
      <c r="C33" s="75">
        <v>2736995</v>
      </c>
      <c r="D33" s="75">
        <v>1845427</v>
      </c>
      <c r="E33" s="75">
        <v>0</v>
      </c>
      <c r="F33" s="75">
        <v>4582422</v>
      </c>
      <c r="G33" s="75">
        <v>0</v>
      </c>
      <c r="H33" s="75">
        <v>0</v>
      </c>
      <c r="I33" s="75">
        <v>86606</v>
      </c>
      <c r="J33" s="76">
        <v>0</v>
      </c>
      <c r="K33" s="75">
        <v>0</v>
      </c>
      <c r="L33" s="75">
        <v>86606</v>
      </c>
      <c r="M33" s="75">
        <v>4495816</v>
      </c>
      <c r="N33" s="103">
        <v>4962</v>
      </c>
      <c r="O33" s="75">
        <v>906</v>
      </c>
    </row>
    <row r="34" spans="1:15" ht="15" customHeight="1" x14ac:dyDescent="0.25">
      <c r="A34" s="70">
        <v>28</v>
      </c>
      <c r="B34" s="71" t="s">
        <v>43</v>
      </c>
      <c r="C34" s="75">
        <v>0</v>
      </c>
      <c r="D34" s="75">
        <v>22143011</v>
      </c>
      <c r="E34" s="75">
        <v>0</v>
      </c>
      <c r="F34" s="75">
        <v>22143011</v>
      </c>
      <c r="G34" s="75">
        <v>0</v>
      </c>
      <c r="H34" s="75">
        <v>0</v>
      </c>
      <c r="I34" s="75">
        <v>0</v>
      </c>
      <c r="J34" s="76">
        <v>0</v>
      </c>
      <c r="K34" s="75">
        <v>0</v>
      </c>
      <c r="L34" s="75">
        <v>0</v>
      </c>
      <c r="M34" s="75">
        <v>22143011</v>
      </c>
      <c r="N34" s="103">
        <v>34654</v>
      </c>
      <c r="O34" s="75">
        <v>639</v>
      </c>
    </row>
    <row r="35" spans="1:15" ht="15" customHeight="1" x14ac:dyDescent="0.25">
      <c r="A35" s="70">
        <v>29</v>
      </c>
      <c r="B35" s="71" t="s">
        <v>44</v>
      </c>
      <c r="C35" s="75">
        <v>10014489</v>
      </c>
      <c r="D35" s="75">
        <v>0</v>
      </c>
      <c r="E35" s="75">
        <v>0</v>
      </c>
      <c r="F35" s="75">
        <v>10014489</v>
      </c>
      <c r="G35" s="75">
        <v>0</v>
      </c>
      <c r="H35" s="75">
        <v>0</v>
      </c>
      <c r="I35" s="75">
        <v>321585</v>
      </c>
      <c r="J35" s="76">
        <v>0</v>
      </c>
      <c r="K35" s="75">
        <v>0</v>
      </c>
      <c r="L35" s="75">
        <v>321585</v>
      </c>
      <c r="M35" s="75">
        <v>9692904</v>
      </c>
      <c r="N35" s="103">
        <v>12977</v>
      </c>
      <c r="O35" s="75">
        <v>747</v>
      </c>
    </row>
    <row r="36" spans="1:15" ht="15" customHeight="1" x14ac:dyDescent="0.25">
      <c r="A36" s="78">
        <v>30</v>
      </c>
      <c r="B36" s="79" t="s">
        <v>45</v>
      </c>
      <c r="C36" s="80">
        <v>516084</v>
      </c>
      <c r="D36" s="80">
        <v>8620</v>
      </c>
      <c r="E36" s="80">
        <v>0</v>
      </c>
      <c r="F36" s="80">
        <v>524704</v>
      </c>
      <c r="G36" s="80">
        <v>0</v>
      </c>
      <c r="H36" s="80">
        <v>104</v>
      </c>
      <c r="I36" s="80">
        <v>17071</v>
      </c>
      <c r="J36" s="81">
        <v>81</v>
      </c>
      <c r="K36" s="80">
        <v>0</v>
      </c>
      <c r="L36" s="80">
        <v>17256</v>
      </c>
      <c r="M36" s="80">
        <v>507448</v>
      </c>
      <c r="N36" s="104">
        <v>2382</v>
      </c>
      <c r="O36" s="80">
        <v>213</v>
      </c>
    </row>
    <row r="37" spans="1:15" ht="15" customHeight="1" x14ac:dyDescent="0.25">
      <c r="A37" s="70">
        <v>31</v>
      </c>
      <c r="B37" s="71" t="s">
        <v>46</v>
      </c>
      <c r="C37" s="72">
        <v>8173756</v>
      </c>
      <c r="D37" s="72">
        <v>0</v>
      </c>
      <c r="E37" s="72">
        <v>0</v>
      </c>
      <c r="F37" s="72">
        <v>8173756</v>
      </c>
      <c r="G37" s="72">
        <v>0</v>
      </c>
      <c r="H37" s="72">
        <v>0</v>
      </c>
      <c r="I37" s="72">
        <v>246478</v>
      </c>
      <c r="J37" s="73">
        <v>0</v>
      </c>
      <c r="K37" s="72">
        <v>0</v>
      </c>
      <c r="L37" s="72">
        <v>246478</v>
      </c>
      <c r="M37" s="72">
        <v>7927278</v>
      </c>
      <c r="N37" s="105">
        <v>6271</v>
      </c>
      <c r="O37" s="72">
        <v>1264</v>
      </c>
    </row>
    <row r="38" spans="1:15" ht="15" customHeight="1" x14ac:dyDescent="0.25">
      <c r="A38" s="70">
        <v>32</v>
      </c>
      <c r="B38" s="71" t="s">
        <v>47</v>
      </c>
      <c r="C38" s="75">
        <v>10548793</v>
      </c>
      <c r="D38" s="75">
        <v>0</v>
      </c>
      <c r="E38" s="75">
        <v>0</v>
      </c>
      <c r="F38" s="75">
        <v>10548793</v>
      </c>
      <c r="G38" s="75">
        <v>7894</v>
      </c>
      <c r="H38" s="75">
        <v>0</v>
      </c>
      <c r="I38" s="75">
        <v>423989</v>
      </c>
      <c r="J38" s="76">
        <v>0</v>
      </c>
      <c r="K38" s="75">
        <v>0</v>
      </c>
      <c r="L38" s="75">
        <v>431883</v>
      </c>
      <c r="M38" s="75">
        <v>10116910</v>
      </c>
      <c r="N38" s="103">
        <v>26720</v>
      </c>
      <c r="O38" s="75">
        <v>379</v>
      </c>
    </row>
    <row r="39" spans="1:15" ht="15" customHeight="1" x14ac:dyDescent="0.25">
      <c r="A39" s="70">
        <v>33</v>
      </c>
      <c r="B39" s="71" t="s">
        <v>48</v>
      </c>
      <c r="C39" s="75">
        <v>1288293</v>
      </c>
      <c r="D39" s="75">
        <v>1536436</v>
      </c>
      <c r="E39" s="75">
        <v>0</v>
      </c>
      <c r="F39" s="75">
        <v>2824729</v>
      </c>
      <c r="G39" s="75">
        <v>0</v>
      </c>
      <c r="H39" s="75">
        <v>0</v>
      </c>
      <c r="I39" s="75">
        <v>0</v>
      </c>
      <c r="J39" s="76">
        <v>0</v>
      </c>
      <c r="K39" s="75">
        <v>0</v>
      </c>
      <c r="L39" s="75">
        <v>0</v>
      </c>
      <c r="M39" s="75">
        <v>2824729</v>
      </c>
      <c r="N39" s="103">
        <v>1076</v>
      </c>
      <c r="O39" s="75">
        <v>2625</v>
      </c>
    </row>
    <row r="40" spans="1:15" ht="15" customHeight="1" x14ac:dyDescent="0.25">
      <c r="A40" s="70">
        <v>34</v>
      </c>
      <c r="B40" s="71" t="s">
        <v>49</v>
      </c>
      <c r="C40" s="75">
        <v>2663729</v>
      </c>
      <c r="D40" s="75">
        <v>0</v>
      </c>
      <c r="E40" s="75">
        <v>0</v>
      </c>
      <c r="F40" s="75">
        <v>2663729</v>
      </c>
      <c r="G40" s="75">
        <v>0</v>
      </c>
      <c r="H40" s="75">
        <v>0</v>
      </c>
      <c r="I40" s="75">
        <v>0</v>
      </c>
      <c r="J40" s="76">
        <v>0</v>
      </c>
      <c r="K40" s="75">
        <v>0</v>
      </c>
      <c r="L40" s="75">
        <v>0</v>
      </c>
      <c r="M40" s="75">
        <v>2663729</v>
      </c>
      <c r="N40" s="103">
        <v>3025</v>
      </c>
      <c r="O40" s="75">
        <v>881</v>
      </c>
    </row>
    <row r="41" spans="1:15" ht="15" customHeight="1" x14ac:dyDescent="0.25">
      <c r="A41" s="78">
        <v>35</v>
      </c>
      <c r="B41" s="79" t="s">
        <v>50</v>
      </c>
      <c r="C41" s="80">
        <v>2634151</v>
      </c>
      <c r="D41" s="80">
        <v>0</v>
      </c>
      <c r="E41" s="80">
        <v>0</v>
      </c>
      <c r="F41" s="80">
        <v>2634151</v>
      </c>
      <c r="G41" s="80">
        <v>0</v>
      </c>
      <c r="H41" s="80">
        <v>0</v>
      </c>
      <c r="I41" s="80">
        <v>101776</v>
      </c>
      <c r="J41" s="81">
        <v>0</v>
      </c>
      <c r="K41" s="80">
        <v>0</v>
      </c>
      <c r="L41" s="80">
        <v>101776</v>
      </c>
      <c r="M41" s="80">
        <v>2532375</v>
      </c>
      <c r="N41" s="104">
        <v>4641</v>
      </c>
      <c r="O41" s="80">
        <v>546</v>
      </c>
    </row>
    <row r="42" spans="1:15" ht="15" customHeight="1" x14ac:dyDescent="0.25">
      <c r="A42" s="70">
        <v>36</v>
      </c>
      <c r="B42" s="71" t="s">
        <v>118</v>
      </c>
      <c r="C42" s="72">
        <v>26792378</v>
      </c>
      <c r="D42" s="72">
        <v>14480923</v>
      </c>
      <c r="E42" s="72">
        <v>0</v>
      </c>
      <c r="F42" s="72">
        <v>41273301</v>
      </c>
      <c r="G42" s="72">
        <v>0</v>
      </c>
      <c r="H42" s="72">
        <v>535848</v>
      </c>
      <c r="I42" s="72">
        <v>0</v>
      </c>
      <c r="J42" s="73">
        <v>237291</v>
      </c>
      <c r="K42" s="72">
        <v>0</v>
      </c>
      <c r="L42" s="72">
        <v>773139</v>
      </c>
      <c r="M42" s="72">
        <v>40500162</v>
      </c>
      <c r="N42" s="105">
        <v>43616</v>
      </c>
      <c r="O42" s="72">
        <v>929</v>
      </c>
    </row>
    <row r="43" spans="1:15" ht="15" customHeight="1" x14ac:dyDescent="0.25">
      <c r="A43" s="70">
        <v>37</v>
      </c>
      <c r="B43" s="71" t="s">
        <v>52</v>
      </c>
      <c r="C43" s="75">
        <v>14116288</v>
      </c>
      <c r="D43" s="75">
        <v>2840216</v>
      </c>
      <c r="E43" s="75">
        <v>0</v>
      </c>
      <c r="F43" s="75">
        <v>16956504</v>
      </c>
      <c r="G43" s="75">
        <v>16097</v>
      </c>
      <c r="H43" s="75">
        <v>0</v>
      </c>
      <c r="I43" s="75">
        <v>421272</v>
      </c>
      <c r="J43" s="76">
        <v>0</v>
      </c>
      <c r="K43" s="75">
        <v>50952</v>
      </c>
      <c r="L43" s="75">
        <v>488321</v>
      </c>
      <c r="M43" s="75">
        <v>16468183</v>
      </c>
      <c r="N43" s="103">
        <v>16928</v>
      </c>
      <c r="O43" s="75">
        <v>973</v>
      </c>
    </row>
    <row r="44" spans="1:15" ht="15" customHeight="1" x14ac:dyDescent="0.25">
      <c r="A44" s="70">
        <v>38</v>
      </c>
      <c r="B44" s="71" t="s">
        <v>53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6">
        <v>0</v>
      </c>
      <c r="K44" s="75">
        <v>0</v>
      </c>
      <c r="L44" s="75">
        <v>0</v>
      </c>
      <c r="M44" s="75">
        <v>0</v>
      </c>
      <c r="N44" s="103">
        <v>3136</v>
      </c>
      <c r="O44" s="75">
        <v>0</v>
      </c>
    </row>
    <row r="45" spans="1:15" ht="15" customHeight="1" x14ac:dyDescent="0.25">
      <c r="A45" s="70">
        <v>39</v>
      </c>
      <c r="B45" s="71" t="s">
        <v>54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6">
        <v>0</v>
      </c>
      <c r="K45" s="75">
        <v>0</v>
      </c>
      <c r="L45" s="75">
        <v>0</v>
      </c>
      <c r="M45" s="75">
        <v>0</v>
      </c>
      <c r="N45" s="103">
        <v>2107</v>
      </c>
      <c r="O45" s="75">
        <v>0</v>
      </c>
    </row>
    <row r="46" spans="1:15" ht="13.5" customHeight="1" x14ac:dyDescent="0.25">
      <c r="A46" s="78">
        <v>40</v>
      </c>
      <c r="B46" s="79" t="s">
        <v>55</v>
      </c>
      <c r="C46" s="80">
        <v>15053424</v>
      </c>
      <c r="D46" s="80">
        <v>0</v>
      </c>
      <c r="E46" s="80">
        <v>0</v>
      </c>
      <c r="F46" s="80">
        <v>15053424</v>
      </c>
      <c r="G46" s="80">
        <v>0</v>
      </c>
      <c r="H46" s="80">
        <v>0</v>
      </c>
      <c r="I46" s="80">
        <v>468802</v>
      </c>
      <c r="J46" s="81">
        <v>0</v>
      </c>
      <c r="K46" s="80">
        <v>0</v>
      </c>
      <c r="L46" s="80">
        <v>468802</v>
      </c>
      <c r="M46" s="80">
        <v>14584622</v>
      </c>
      <c r="N46" s="104">
        <v>20303</v>
      </c>
      <c r="O46" s="80">
        <v>718</v>
      </c>
    </row>
    <row r="47" spans="1:15" ht="15" customHeight="1" x14ac:dyDescent="0.25">
      <c r="A47" s="70">
        <v>41</v>
      </c>
      <c r="B47" s="71" t="s">
        <v>56</v>
      </c>
      <c r="C47" s="72">
        <v>2511057</v>
      </c>
      <c r="D47" s="72">
        <v>0</v>
      </c>
      <c r="E47" s="72">
        <v>0</v>
      </c>
      <c r="F47" s="72">
        <v>2511057</v>
      </c>
      <c r="G47" s="72">
        <v>0</v>
      </c>
      <c r="H47" s="72">
        <v>0</v>
      </c>
      <c r="I47" s="72">
        <v>88641</v>
      </c>
      <c r="J47" s="73">
        <v>0</v>
      </c>
      <c r="K47" s="72">
        <v>0</v>
      </c>
      <c r="L47" s="72">
        <v>88641</v>
      </c>
      <c r="M47" s="72">
        <v>2422416</v>
      </c>
      <c r="N47" s="105">
        <v>1166</v>
      </c>
      <c r="O47" s="72">
        <v>2078</v>
      </c>
    </row>
    <row r="48" spans="1:15" ht="15" customHeight="1" x14ac:dyDescent="0.25">
      <c r="A48" s="70">
        <v>42</v>
      </c>
      <c r="B48" s="71" t="s">
        <v>57</v>
      </c>
      <c r="C48" s="75">
        <v>4362790</v>
      </c>
      <c r="D48" s="75">
        <v>0</v>
      </c>
      <c r="E48" s="75">
        <v>0</v>
      </c>
      <c r="F48" s="75">
        <v>4362790</v>
      </c>
      <c r="G48" s="75">
        <v>0</v>
      </c>
      <c r="H48" s="75">
        <v>0</v>
      </c>
      <c r="I48" s="75">
        <v>144423</v>
      </c>
      <c r="J48" s="76">
        <v>0</v>
      </c>
      <c r="K48" s="75">
        <v>0</v>
      </c>
      <c r="L48" s="75">
        <v>144423</v>
      </c>
      <c r="M48" s="75">
        <v>4218367</v>
      </c>
      <c r="N48" s="103">
        <v>2575</v>
      </c>
      <c r="O48" s="75">
        <v>1638</v>
      </c>
    </row>
    <row r="49" spans="1:15" ht="15" customHeight="1" x14ac:dyDescent="0.25">
      <c r="A49" s="70">
        <v>43</v>
      </c>
      <c r="B49" s="71" t="s">
        <v>58</v>
      </c>
      <c r="C49" s="75">
        <v>1903869</v>
      </c>
      <c r="D49" s="75">
        <v>0</v>
      </c>
      <c r="E49" s="75">
        <v>0</v>
      </c>
      <c r="F49" s="75">
        <v>1903869</v>
      </c>
      <c r="G49" s="75">
        <v>0</v>
      </c>
      <c r="H49" s="75">
        <v>0</v>
      </c>
      <c r="I49" s="75">
        <v>72125</v>
      </c>
      <c r="J49" s="76">
        <v>0</v>
      </c>
      <c r="K49" s="75">
        <v>0</v>
      </c>
      <c r="L49" s="75">
        <v>72125</v>
      </c>
      <c r="M49" s="75">
        <v>1831744</v>
      </c>
      <c r="N49" s="103">
        <v>3404</v>
      </c>
      <c r="O49" s="75">
        <v>538</v>
      </c>
    </row>
    <row r="50" spans="1:15" ht="15" customHeight="1" x14ac:dyDescent="0.25">
      <c r="A50" s="70">
        <v>44</v>
      </c>
      <c r="B50" s="71" t="s">
        <v>59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6">
        <v>0</v>
      </c>
      <c r="K50" s="75">
        <v>0</v>
      </c>
      <c r="L50" s="75">
        <v>0</v>
      </c>
      <c r="M50" s="75">
        <v>0</v>
      </c>
      <c r="N50" s="103">
        <v>7158</v>
      </c>
      <c r="O50" s="75">
        <v>0</v>
      </c>
    </row>
    <row r="51" spans="1:15" ht="15" customHeight="1" x14ac:dyDescent="0.25">
      <c r="A51" s="78">
        <v>45</v>
      </c>
      <c r="B51" s="79" t="s">
        <v>60</v>
      </c>
      <c r="C51" s="80">
        <v>22916087</v>
      </c>
      <c r="D51" s="80">
        <v>264850</v>
      </c>
      <c r="E51" s="80">
        <v>0</v>
      </c>
      <c r="F51" s="80">
        <v>23180937</v>
      </c>
      <c r="G51" s="80">
        <v>0</v>
      </c>
      <c r="H51" s="80">
        <v>0</v>
      </c>
      <c r="I51" s="80">
        <v>775573</v>
      </c>
      <c r="J51" s="81">
        <v>0</v>
      </c>
      <c r="K51" s="80">
        <v>0</v>
      </c>
      <c r="L51" s="80">
        <v>775573</v>
      </c>
      <c r="M51" s="80">
        <v>22405364</v>
      </c>
      <c r="N51" s="104">
        <v>8562</v>
      </c>
      <c r="O51" s="80">
        <v>2617</v>
      </c>
    </row>
    <row r="52" spans="1:15" s="84" customFormat="1" ht="15" customHeight="1" x14ac:dyDescent="0.25">
      <c r="A52" s="70">
        <v>46</v>
      </c>
      <c r="B52" s="71" t="s">
        <v>61</v>
      </c>
      <c r="C52" s="72">
        <v>1415060</v>
      </c>
      <c r="D52" s="72">
        <v>560748</v>
      </c>
      <c r="E52" s="72">
        <v>0</v>
      </c>
      <c r="F52" s="72">
        <v>1975808</v>
      </c>
      <c r="G52" s="72">
        <v>0</v>
      </c>
      <c r="H52" s="72">
        <v>0</v>
      </c>
      <c r="I52" s="72">
        <v>0</v>
      </c>
      <c r="J52" s="73">
        <v>0</v>
      </c>
      <c r="K52" s="72">
        <v>0</v>
      </c>
      <c r="L52" s="72">
        <v>0</v>
      </c>
      <c r="M52" s="72">
        <v>1975808</v>
      </c>
      <c r="N52" s="105">
        <v>1043</v>
      </c>
      <c r="O52" s="72">
        <v>1894</v>
      </c>
    </row>
    <row r="53" spans="1:15" ht="15" customHeight="1" x14ac:dyDescent="0.25">
      <c r="A53" s="70">
        <v>47</v>
      </c>
      <c r="B53" s="71" t="s">
        <v>62</v>
      </c>
      <c r="C53" s="75">
        <v>4907174</v>
      </c>
      <c r="D53" s="75">
        <v>0</v>
      </c>
      <c r="E53" s="75">
        <v>0</v>
      </c>
      <c r="F53" s="75">
        <v>4907174</v>
      </c>
      <c r="G53" s="75">
        <v>0</v>
      </c>
      <c r="H53" s="75">
        <v>0</v>
      </c>
      <c r="I53" s="75">
        <v>159925</v>
      </c>
      <c r="J53" s="76">
        <v>0</v>
      </c>
      <c r="K53" s="75">
        <v>0</v>
      </c>
      <c r="L53" s="75">
        <v>159925</v>
      </c>
      <c r="M53" s="75">
        <v>4747249</v>
      </c>
      <c r="N53" s="103">
        <v>2956</v>
      </c>
      <c r="O53" s="75">
        <v>1606</v>
      </c>
    </row>
    <row r="54" spans="1:15" ht="15" customHeight="1" x14ac:dyDescent="0.25">
      <c r="A54" s="70">
        <v>48</v>
      </c>
      <c r="B54" s="71" t="s">
        <v>63</v>
      </c>
      <c r="C54" s="75">
        <v>10360001</v>
      </c>
      <c r="D54" s="75">
        <v>4153211</v>
      </c>
      <c r="E54" s="75">
        <v>0</v>
      </c>
      <c r="F54" s="75">
        <v>14513212</v>
      </c>
      <c r="G54" s="75">
        <v>0</v>
      </c>
      <c r="H54" s="75">
        <v>415843</v>
      </c>
      <c r="I54" s="75">
        <v>0</v>
      </c>
      <c r="J54" s="76">
        <v>0</v>
      </c>
      <c r="K54" s="75">
        <v>0</v>
      </c>
      <c r="L54" s="75">
        <v>415843</v>
      </c>
      <c r="M54" s="75">
        <v>14097369</v>
      </c>
      <c r="N54" s="103">
        <v>4787</v>
      </c>
      <c r="O54" s="75">
        <v>2945</v>
      </c>
    </row>
    <row r="55" spans="1:15" ht="15" customHeight="1" x14ac:dyDescent="0.25">
      <c r="A55" s="70">
        <v>49</v>
      </c>
      <c r="B55" s="71" t="s">
        <v>64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6">
        <v>0</v>
      </c>
      <c r="K55" s="75">
        <v>0</v>
      </c>
      <c r="L55" s="75">
        <v>0</v>
      </c>
      <c r="M55" s="75">
        <v>0</v>
      </c>
      <c r="N55" s="103">
        <v>11875</v>
      </c>
      <c r="O55" s="75">
        <v>0</v>
      </c>
    </row>
    <row r="56" spans="1:15" ht="15" customHeight="1" x14ac:dyDescent="0.25">
      <c r="A56" s="78">
        <v>50</v>
      </c>
      <c r="B56" s="79" t="s">
        <v>65</v>
      </c>
      <c r="C56" s="80">
        <v>10878593</v>
      </c>
      <c r="D56" s="80">
        <v>0</v>
      </c>
      <c r="E56" s="80">
        <v>0</v>
      </c>
      <c r="F56" s="80">
        <v>10878593</v>
      </c>
      <c r="G56" s="80">
        <v>42402</v>
      </c>
      <c r="H56" s="80">
        <v>0</v>
      </c>
      <c r="I56" s="80">
        <v>358528</v>
      </c>
      <c r="J56" s="81">
        <v>0</v>
      </c>
      <c r="K56" s="80">
        <v>0</v>
      </c>
      <c r="L56" s="80">
        <v>400930</v>
      </c>
      <c r="M56" s="80">
        <v>10477663</v>
      </c>
      <c r="N56" s="104">
        <v>6753</v>
      </c>
      <c r="O56" s="80">
        <v>1552</v>
      </c>
    </row>
    <row r="57" spans="1:15" ht="15" customHeight="1" x14ac:dyDescent="0.25">
      <c r="A57" s="70">
        <v>51</v>
      </c>
      <c r="B57" s="71" t="s">
        <v>66</v>
      </c>
      <c r="C57" s="72">
        <v>3128915</v>
      </c>
      <c r="D57" s="72">
        <v>0</v>
      </c>
      <c r="E57" s="72">
        <v>0</v>
      </c>
      <c r="F57" s="72">
        <v>3128915</v>
      </c>
      <c r="G57" s="72">
        <v>0</v>
      </c>
      <c r="H57" s="72">
        <v>0</v>
      </c>
      <c r="I57" s="72">
        <v>103377</v>
      </c>
      <c r="J57" s="73">
        <v>0</v>
      </c>
      <c r="K57" s="72">
        <v>0</v>
      </c>
      <c r="L57" s="72">
        <v>103377</v>
      </c>
      <c r="M57" s="72">
        <v>3025538</v>
      </c>
      <c r="N57" s="105">
        <v>6821</v>
      </c>
      <c r="O57" s="72">
        <v>444</v>
      </c>
    </row>
    <row r="58" spans="1:15" ht="15" customHeight="1" x14ac:dyDescent="0.25">
      <c r="A58" s="70">
        <v>52</v>
      </c>
      <c r="B58" s="71" t="s">
        <v>67</v>
      </c>
      <c r="C58" s="75">
        <v>42137652</v>
      </c>
      <c r="D58" s="75">
        <v>0</v>
      </c>
      <c r="E58" s="75">
        <v>0</v>
      </c>
      <c r="F58" s="75">
        <v>42137652</v>
      </c>
      <c r="G58" s="75">
        <v>0</v>
      </c>
      <c r="H58" s="75">
        <v>0</v>
      </c>
      <c r="I58" s="75">
        <v>1336818</v>
      </c>
      <c r="J58" s="76">
        <v>0</v>
      </c>
      <c r="K58" s="75">
        <v>0</v>
      </c>
      <c r="L58" s="75">
        <v>1336818</v>
      </c>
      <c r="M58" s="75">
        <v>40800834</v>
      </c>
      <c r="N58" s="103">
        <v>35221</v>
      </c>
      <c r="O58" s="75">
        <v>1158</v>
      </c>
    </row>
    <row r="59" spans="1:15" ht="15" customHeight="1" x14ac:dyDescent="0.25">
      <c r="A59" s="70">
        <v>53</v>
      </c>
      <c r="B59" s="71" t="s">
        <v>68</v>
      </c>
      <c r="C59" s="75">
        <v>442</v>
      </c>
      <c r="D59" s="75">
        <v>16435080</v>
      </c>
      <c r="E59" s="75">
        <v>0</v>
      </c>
      <c r="F59" s="75">
        <v>16435522</v>
      </c>
      <c r="G59" s="75">
        <v>0</v>
      </c>
      <c r="H59" s="75">
        <v>0</v>
      </c>
      <c r="I59" s="75">
        <v>0</v>
      </c>
      <c r="J59" s="76">
        <v>107250</v>
      </c>
      <c r="K59" s="75">
        <v>0</v>
      </c>
      <c r="L59" s="75">
        <v>107250</v>
      </c>
      <c r="M59" s="75">
        <v>16328272</v>
      </c>
      <c r="N59" s="103">
        <v>18630</v>
      </c>
      <c r="O59" s="75">
        <v>876</v>
      </c>
    </row>
    <row r="60" spans="1:15" ht="15" customHeight="1" x14ac:dyDescent="0.25">
      <c r="A60" s="70">
        <v>54</v>
      </c>
      <c r="B60" s="71" t="s">
        <v>69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6">
        <v>0</v>
      </c>
      <c r="K60" s="75">
        <v>0</v>
      </c>
      <c r="L60" s="75">
        <v>0</v>
      </c>
      <c r="M60" s="75">
        <v>0</v>
      </c>
      <c r="N60" s="103">
        <v>336</v>
      </c>
      <c r="O60" s="75">
        <v>0</v>
      </c>
    </row>
    <row r="61" spans="1:15" ht="15" customHeight="1" x14ac:dyDescent="0.25">
      <c r="A61" s="78">
        <v>55</v>
      </c>
      <c r="B61" s="79" t="s">
        <v>70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1">
        <v>0</v>
      </c>
      <c r="K61" s="80">
        <v>0</v>
      </c>
      <c r="L61" s="80">
        <v>0</v>
      </c>
      <c r="M61" s="80">
        <v>0</v>
      </c>
      <c r="N61" s="104">
        <v>14100</v>
      </c>
      <c r="O61" s="80">
        <v>0</v>
      </c>
    </row>
    <row r="62" spans="1:15" ht="15" customHeight="1" x14ac:dyDescent="0.25">
      <c r="A62" s="70">
        <v>56</v>
      </c>
      <c r="B62" s="71" t="s">
        <v>71</v>
      </c>
      <c r="C62" s="72">
        <v>3356488</v>
      </c>
      <c r="D62" s="72">
        <v>537273</v>
      </c>
      <c r="E62" s="72">
        <v>0</v>
      </c>
      <c r="F62" s="72">
        <v>3893761</v>
      </c>
      <c r="G62" s="72">
        <v>0</v>
      </c>
      <c r="H62" s="72">
        <v>0</v>
      </c>
      <c r="I62" s="72">
        <v>111939</v>
      </c>
      <c r="J62" s="73">
        <v>5578</v>
      </c>
      <c r="K62" s="72">
        <v>0</v>
      </c>
      <c r="L62" s="72">
        <v>117517</v>
      </c>
      <c r="M62" s="72">
        <v>3776244</v>
      </c>
      <c r="N62" s="105">
        <v>2605</v>
      </c>
      <c r="O62" s="72">
        <v>1450</v>
      </c>
    </row>
    <row r="63" spans="1:15" ht="15" customHeight="1" x14ac:dyDescent="0.25">
      <c r="A63" s="70">
        <v>57</v>
      </c>
      <c r="B63" s="71" t="s">
        <v>72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6">
        <v>0</v>
      </c>
      <c r="K63" s="75">
        <v>0</v>
      </c>
      <c r="L63" s="75">
        <v>0</v>
      </c>
      <c r="M63" s="75">
        <v>0</v>
      </c>
      <c r="N63" s="103">
        <v>9084</v>
      </c>
      <c r="O63" s="75">
        <v>0</v>
      </c>
    </row>
    <row r="64" spans="1:15" ht="15" customHeight="1" x14ac:dyDescent="0.25">
      <c r="A64" s="70">
        <v>58</v>
      </c>
      <c r="B64" s="71" t="s">
        <v>73</v>
      </c>
      <c r="C64" s="75">
        <v>3207724</v>
      </c>
      <c r="D64" s="75">
        <v>0</v>
      </c>
      <c r="E64" s="75">
        <v>0</v>
      </c>
      <c r="F64" s="75">
        <v>3207724</v>
      </c>
      <c r="G64" s="75">
        <v>0</v>
      </c>
      <c r="H64" s="75">
        <v>0</v>
      </c>
      <c r="I64" s="75">
        <v>109816</v>
      </c>
      <c r="J64" s="76">
        <v>0</v>
      </c>
      <c r="K64" s="75">
        <v>0</v>
      </c>
      <c r="L64" s="75">
        <v>109816</v>
      </c>
      <c r="M64" s="75">
        <v>3097908</v>
      </c>
      <c r="N64" s="103">
        <v>7338</v>
      </c>
      <c r="O64" s="75">
        <v>422</v>
      </c>
    </row>
    <row r="65" spans="1:16" ht="15" customHeight="1" x14ac:dyDescent="0.25">
      <c r="A65" s="70">
        <v>59</v>
      </c>
      <c r="B65" s="71" t="s">
        <v>74</v>
      </c>
      <c r="C65" s="75">
        <v>262</v>
      </c>
      <c r="D65" s="75">
        <v>0</v>
      </c>
      <c r="E65" s="75">
        <v>0</v>
      </c>
      <c r="F65" s="75">
        <v>262</v>
      </c>
      <c r="G65" s="75">
        <v>0</v>
      </c>
      <c r="H65" s="75">
        <v>0</v>
      </c>
      <c r="I65" s="75">
        <v>0</v>
      </c>
      <c r="J65" s="76">
        <v>0</v>
      </c>
      <c r="K65" s="75">
        <v>0</v>
      </c>
      <c r="L65" s="75">
        <v>0</v>
      </c>
      <c r="M65" s="75">
        <v>262</v>
      </c>
      <c r="N65" s="103">
        <v>4320</v>
      </c>
      <c r="O65" s="75">
        <v>0</v>
      </c>
    </row>
    <row r="66" spans="1:16" ht="15" customHeight="1" x14ac:dyDescent="0.25">
      <c r="A66" s="78">
        <v>60</v>
      </c>
      <c r="B66" s="79" t="s">
        <v>75</v>
      </c>
      <c r="C66" s="80">
        <v>9876487</v>
      </c>
      <c r="D66" s="80">
        <v>0</v>
      </c>
      <c r="E66" s="80">
        <v>0</v>
      </c>
      <c r="F66" s="80">
        <v>9876487</v>
      </c>
      <c r="G66" s="80">
        <v>0</v>
      </c>
      <c r="H66" s="80">
        <v>0</v>
      </c>
      <c r="I66" s="80">
        <v>350100</v>
      </c>
      <c r="J66" s="81">
        <v>0</v>
      </c>
      <c r="K66" s="80">
        <v>0</v>
      </c>
      <c r="L66" s="80">
        <v>350100</v>
      </c>
      <c r="M66" s="80">
        <v>9526387</v>
      </c>
      <c r="N66" s="104">
        <v>4724</v>
      </c>
      <c r="O66" s="80">
        <v>2017</v>
      </c>
    </row>
    <row r="67" spans="1:16" ht="15" customHeight="1" x14ac:dyDescent="0.25">
      <c r="A67" s="70">
        <v>61</v>
      </c>
      <c r="B67" s="71" t="s">
        <v>76</v>
      </c>
      <c r="C67" s="72">
        <v>7121265</v>
      </c>
      <c r="D67" s="72">
        <v>0</v>
      </c>
      <c r="E67" s="72">
        <v>0</v>
      </c>
      <c r="F67" s="72">
        <v>7121265</v>
      </c>
      <c r="G67" s="72">
        <v>0</v>
      </c>
      <c r="H67" s="72">
        <v>0</v>
      </c>
      <c r="I67" s="72">
        <v>246903</v>
      </c>
      <c r="J67" s="73">
        <v>0</v>
      </c>
      <c r="K67" s="72">
        <v>0</v>
      </c>
      <c r="L67" s="72">
        <v>246903</v>
      </c>
      <c r="M67" s="72">
        <v>6874362</v>
      </c>
      <c r="N67" s="105">
        <v>4029</v>
      </c>
      <c r="O67" s="72">
        <v>1706</v>
      </c>
    </row>
    <row r="68" spans="1:16" ht="15" customHeight="1" x14ac:dyDescent="0.25">
      <c r="A68" s="70">
        <v>62</v>
      </c>
      <c r="B68" s="71" t="s">
        <v>77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6">
        <v>0</v>
      </c>
      <c r="K68" s="75">
        <v>0</v>
      </c>
      <c r="L68" s="75">
        <v>0</v>
      </c>
      <c r="M68" s="75">
        <v>0</v>
      </c>
      <c r="N68" s="103">
        <v>1345</v>
      </c>
      <c r="O68" s="75">
        <v>0</v>
      </c>
    </row>
    <row r="69" spans="1:16" ht="15" customHeight="1" x14ac:dyDescent="0.25">
      <c r="A69" s="70">
        <v>63</v>
      </c>
      <c r="B69" s="71" t="s">
        <v>78</v>
      </c>
      <c r="C69" s="75">
        <v>3493444</v>
      </c>
      <c r="D69" s="75">
        <v>0</v>
      </c>
      <c r="E69" s="75">
        <v>0</v>
      </c>
      <c r="F69" s="75">
        <v>3493444</v>
      </c>
      <c r="G69" s="75">
        <v>0</v>
      </c>
      <c r="H69" s="75">
        <v>0</v>
      </c>
      <c r="I69" s="75">
        <v>113306</v>
      </c>
      <c r="J69" s="76">
        <v>0</v>
      </c>
      <c r="K69" s="75">
        <v>0</v>
      </c>
      <c r="L69" s="75">
        <v>113306</v>
      </c>
      <c r="M69" s="75">
        <v>3380138</v>
      </c>
      <c r="N69" s="103">
        <v>2046</v>
      </c>
      <c r="O69" s="75">
        <v>1652</v>
      </c>
    </row>
    <row r="70" spans="1:16" ht="15" customHeight="1" x14ac:dyDescent="0.25">
      <c r="A70" s="70">
        <v>64</v>
      </c>
      <c r="B70" s="71" t="s">
        <v>79</v>
      </c>
      <c r="C70" s="75">
        <v>380982</v>
      </c>
      <c r="D70" s="75">
        <v>0</v>
      </c>
      <c r="E70" s="75">
        <v>0</v>
      </c>
      <c r="F70" s="75">
        <v>380982</v>
      </c>
      <c r="G70" s="75">
        <v>0</v>
      </c>
      <c r="H70" s="75">
        <v>0</v>
      </c>
      <c r="I70" s="75">
        <v>15357</v>
      </c>
      <c r="J70" s="76">
        <v>0</v>
      </c>
      <c r="K70" s="75">
        <v>228</v>
      </c>
      <c r="L70" s="75">
        <v>15585</v>
      </c>
      <c r="M70" s="75">
        <v>365397</v>
      </c>
      <c r="N70" s="103">
        <v>1588</v>
      </c>
      <c r="O70" s="75">
        <v>230</v>
      </c>
    </row>
    <row r="71" spans="1:16" ht="15" customHeight="1" x14ac:dyDescent="0.25">
      <c r="A71" s="78">
        <v>65</v>
      </c>
      <c r="B71" s="79" t="s">
        <v>119</v>
      </c>
      <c r="C71" s="80">
        <v>4580056</v>
      </c>
      <c r="D71" s="80">
        <v>0</v>
      </c>
      <c r="E71" s="80">
        <v>0</v>
      </c>
      <c r="F71" s="80">
        <v>4580056</v>
      </c>
      <c r="G71" s="80">
        <v>0</v>
      </c>
      <c r="H71" s="80">
        <v>0</v>
      </c>
      <c r="I71" s="80">
        <v>134243</v>
      </c>
      <c r="J71" s="81">
        <v>0</v>
      </c>
      <c r="K71" s="80">
        <v>0</v>
      </c>
      <c r="L71" s="80">
        <v>134243</v>
      </c>
      <c r="M71" s="80">
        <v>4445813</v>
      </c>
      <c r="N71" s="104">
        <v>7721</v>
      </c>
      <c r="O71" s="80">
        <v>576</v>
      </c>
    </row>
    <row r="72" spans="1:16" ht="15" customHeight="1" x14ac:dyDescent="0.25">
      <c r="A72" s="70">
        <v>66</v>
      </c>
      <c r="B72" s="71" t="s">
        <v>120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6">
        <v>0</v>
      </c>
      <c r="K72" s="75">
        <v>0</v>
      </c>
      <c r="L72" s="75">
        <v>0</v>
      </c>
      <c r="M72" s="75">
        <v>0</v>
      </c>
      <c r="N72" s="103">
        <v>1809</v>
      </c>
      <c r="O72" s="75">
        <v>0</v>
      </c>
    </row>
    <row r="73" spans="1:16" ht="15" customHeight="1" x14ac:dyDescent="0.25">
      <c r="A73" s="70">
        <v>67</v>
      </c>
      <c r="B73" s="71" t="s">
        <v>82</v>
      </c>
      <c r="C73" s="75">
        <v>9516067</v>
      </c>
      <c r="D73" s="75">
        <v>0</v>
      </c>
      <c r="E73" s="75">
        <v>0</v>
      </c>
      <c r="F73" s="75">
        <v>9516067</v>
      </c>
      <c r="G73" s="75">
        <v>0</v>
      </c>
      <c r="H73" s="75">
        <v>0</v>
      </c>
      <c r="I73" s="75">
        <v>266725</v>
      </c>
      <c r="J73" s="76">
        <v>0</v>
      </c>
      <c r="K73" s="75">
        <v>0</v>
      </c>
      <c r="L73" s="75">
        <v>266725</v>
      </c>
      <c r="M73" s="75">
        <v>9249342</v>
      </c>
      <c r="N73" s="103">
        <v>5452</v>
      </c>
      <c r="O73" s="75">
        <v>1697</v>
      </c>
      <c r="P73" s="106"/>
    </row>
    <row r="74" spans="1:16" ht="15" customHeight="1" x14ac:dyDescent="0.25">
      <c r="A74" s="70">
        <v>68</v>
      </c>
      <c r="B74" s="71" t="s">
        <v>121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6">
        <v>0</v>
      </c>
      <c r="K74" s="75">
        <v>0</v>
      </c>
      <c r="L74" s="75">
        <v>0</v>
      </c>
      <c r="M74" s="75">
        <v>0</v>
      </c>
      <c r="N74" s="103">
        <v>1635</v>
      </c>
      <c r="O74" s="75">
        <v>0</v>
      </c>
    </row>
    <row r="75" spans="1:16" ht="15" customHeight="1" x14ac:dyDescent="0.25">
      <c r="A75" s="70">
        <v>69</v>
      </c>
      <c r="B75" s="86" t="s">
        <v>84</v>
      </c>
      <c r="C75" s="80">
        <v>5892452</v>
      </c>
      <c r="D75" s="80">
        <v>2907907</v>
      </c>
      <c r="E75" s="80">
        <v>0</v>
      </c>
      <c r="F75" s="80">
        <v>8800359</v>
      </c>
      <c r="G75" s="80">
        <v>0</v>
      </c>
      <c r="H75" s="80">
        <v>0</v>
      </c>
      <c r="I75" s="80">
        <v>167107</v>
      </c>
      <c r="J75" s="81">
        <v>25713</v>
      </c>
      <c r="K75" s="80">
        <v>0</v>
      </c>
      <c r="L75" s="80">
        <v>192820</v>
      </c>
      <c r="M75" s="80">
        <v>8607539</v>
      </c>
      <c r="N75" s="104">
        <v>4652</v>
      </c>
      <c r="O75" s="80">
        <v>1850</v>
      </c>
    </row>
    <row r="76" spans="1:16" ht="15" customHeight="1" x14ac:dyDescent="0.25">
      <c r="A76" s="87"/>
      <c r="B76" s="88" t="s">
        <v>122</v>
      </c>
      <c r="C76" s="89">
        <v>397192235</v>
      </c>
      <c r="D76" s="89">
        <v>149548870</v>
      </c>
      <c r="E76" s="89">
        <v>0</v>
      </c>
      <c r="F76" s="89">
        <v>546741105</v>
      </c>
      <c r="G76" s="89">
        <v>98300</v>
      </c>
      <c r="H76" s="89">
        <v>960033</v>
      </c>
      <c r="I76" s="89">
        <v>11197783</v>
      </c>
      <c r="J76" s="89">
        <v>944646</v>
      </c>
      <c r="K76" s="89">
        <v>51180</v>
      </c>
      <c r="L76" s="89">
        <v>13251942</v>
      </c>
      <c r="M76" s="89">
        <v>533489163</v>
      </c>
      <c r="N76" s="90">
        <v>633325</v>
      </c>
      <c r="O76" s="89">
        <v>842</v>
      </c>
    </row>
    <row r="77" spans="1:16" x14ac:dyDescent="0.25"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</row>
    <row r="78" spans="1:16" x14ac:dyDescent="0.25"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</row>
    <row r="79" spans="1:16" x14ac:dyDescent="0.25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</row>
  </sheetData>
  <mergeCells count="2">
    <mergeCell ref="A1:B1"/>
    <mergeCell ref="A2:B2"/>
  </mergeCells>
  <printOptions horizontalCentered="1"/>
  <pageMargins left="0.5" right="0.5" top="1.1499999999999999" bottom="0.5" header="0.3" footer="0.25"/>
  <pageSetup paperSize="5" scale="75" orientation="portrait" r:id="rId1"/>
  <headerFooter alignWithMargins="0">
    <oddHeader>&amp;C&amp;20FY2025-26 Charter School Funding
(Debt Serv. and Cap. Outlay)
Final Local Revenue Representation Per Pupil</oddHeader>
  </headerFooter>
  <colBreaks count="1" manualBreakCount="1">
    <brk id="8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7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88671875" defaultRowHeight="18" customHeight="1" x14ac:dyDescent="0.25"/>
  <cols>
    <col min="1" max="1" width="5.5546875" style="130" customWidth="1"/>
    <col min="2" max="2" width="21.88671875" style="154" customWidth="1"/>
    <col min="3" max="30" width="11.5546875" style="108" customWidth="1"/>
    <col min="31" max="31" width="13.109375" style="108" customWidth="1"/>
    <col min="32" max="32" width="12.5546875" style="108" customWidth="1"/>
    <col min="33" max="35" width="12.44140625" style="108" bestFit="1" customWidth="1"/>
    <col min="36" max="38" width="10.88671875" style="108" customWidth="1"/>
    <col min="39" max="43" width="7.109375" style="108" hidden="1" customWidth="1"/>
    <col min="44" max="46" width="11.5546875" style="108" customWidth="1"/>
    <col min="47" max="47" width="11.5546875" style="110" customWidth="1"/>
    <col min="48" max="59" width="11.5546875" style="108" customWidth="1"/>
    <col min="60" max="60" width="14.5546875" style="108" customWidth="1"/>
    <col min="61" max="61" width="11.5546875" style="108" customWidth="1"/>
    <col min="62" max="16384" width="8.88671875" style="108"/>
  </cols>
  <sheetData>
    <row r="1" spans="1:61" ht="40.200000000000003" customHeight="1" x14ac:dyDescent="0.25">
      <c r="A1" s="183" t="s">
        <v>126</v>
      </c>
      <c r="B1" s="183"/>
      <c r="C1" s="107" t="s">
        <v>127</v>
      </c>
      <c r="AJ1" s="109"/>
      <c r="AK1" s="109"/>
      <c r="AL1" s="109" t="s">
        <v>128</v>
      </c>
      <c r="AT1" s="109"/>
    </row>
    <row r="2" spans="1:61" ht="15.75" hidden="1" customHeight="1" x14ac:dyDescent="0.25">
      <c r="A2" s="111"/>
      <c r="B2" s="111"/>
    </row>
    <row r="3" spans="1:61" s="124" customFormat="1" ht="77.25" customHeight="1" x14ac:dyDescent="0.25">
      <c r="A3" s="112" t="s">
        <v>129</v>
      </c>
      <c r="B3" s="112" t="s">
        <v>130</v>
      </c>
      <c r="C3" s="113" t="s">
        <v>131</v>
      </c>
      <c r="D3" s="114" t="s">
        <v>132</v>
      </c>
      <c r="E3" s="115" t="s">
        <v>133</v>
      </c>
      <c r="F3" s="115" t="s">
        <v>134</v>
      </c>
      <c r="G3" s="115" t="s">
        <v>135</v>
      </c>
      <c r="H3" s="115" t="s">
        <v>136</v>
      </c>
      <c r="I3" s="115" t="s">
        <v>137</v>
      </c>
      <c r="J3" s="115" t="s">
        <v>138</v>
      </c>
      <c r="K3" s="115" t="s">
        <v>139</v>
      </c>
      <c r="L3" s="115" t="s">
        <v>140</v>
      </c>
      <c r="M3" s="115" t="s">
        <v>141</v>
      </c>
      <c r="N3" s="115" t="s">
        <v>142</v>
      </c>
      <c r="O3" s="115" t="s">
        <v>143</v>
      </c>
      <c r="P3" s="115" t="s">
        <v>144</v>
      </c>
      <c r="Q3" s="115" t="s">
        <v>145</v>
      </c>
      <c r="R3" s="115" t="s">
        <v>146</v>
      </c>
      <c r="S3" s="115" t="s">
        <v>147</v>
      </c>
      <c r="T3" s="115" t="s">
        <v>148</v>
      </c>
      <c r="U3" s="115" t="s">
        <v>149</v>
      </c>
      <c r="V3" s="115" t="s">
        <v>150</v>
      </c>
      <c r="W3" s="115" t="s">
        <v>151</v>
      </c>
      <c r="X3" s="115" t="s">
        <v>152</v>
      </c>
      <c r="Y3" s="115" t="s">
        <v>153</v>
      </c>
      <c r="Z3" s="115" t="s">
        <v>154</v>
      </c>
      <c r="AA3" s="115" t="s">
        <v>155</v>
      </c>
      <c r="AB3" s="115" t="s">
        <v>156</v>
      </c>
      <c r="AC3" s="115" t="s">
        <v>157</v>
      </c>
      <c r="AD3" s="115" t="s">
        <v>158</v>
      </c>
      <c r="AE3" s="115" t="s">
        <v>159</v>
      </c>
      <c r="AF3" s="115" t="s">
        <v>160</v>
      </c>
      <c r="AG3" s="115" t="s">
        <v>161</v>
      </c>
      <c r="AH3" s="115" t="s">
        <v>162</v>
      </c>
      <c r="AI3" s="115" t="s">
        <v>163</v>
      </c>
      <c r="AJ3" s="115" t="s">
        <v>164</v>
      </c>
      <c r="AK3" s="115" t="s">
        <v>165</v>
      </c>
      <c r="AL3" s="116" t="s">
        <v>166</v>
      </c>
      <c r="AM3" s="117" t="s">
        <v>167</v>
      </c>
      <c r="AN3" s="117"/>
      <c r="AO3" s="117"/>
      <c r="AP3" s="117" t="s">
        <v>167</v>
      </c>
      <c r="AQ3" s="117" t="s">
        <v>167</v>
      </c>
      <c r="AR3" s="115" t="s">
        <v>168</v>
      </c>
      <c r="AS3" s="115" t="s">
        <v>169</v>
      </c>
      <c r="AT3" s="115" t="s">
        <v>170</v>
      </c>
      <c r="AU3" s="118" t="s">
        <v>171</v>
      </c>
      <c r="AV3" s="119" t="s">
        <v>172</v>
      </c>
      <c r="AW3" s="119" t="s">
        <v>173</v>
      </c>
      <c r="AX3" s="119" t="s">
        <v>174</v>
      </c>
      <c r="AY3" s="119" t="s">
        <v>175</v>
      </c>
      <c r="AZ3" s="119" t="s">
        <v>176</v>
      </c>
      <c r="BA3" s="119" t="s">
        <v>177</v>
      </c>
      <c r="BB3" s="119" t="s">
        <v>178</v>
      </c>
      <c r="BC3" s="120" t="s">
        <v>179</v>
      </c>
      <c r="BD3" s="120" t="s">
        <v>180</v>
      </c>
      <c r="BE3" s="120" t="s">
        <v>181</v>
      </c>
      <c r="BF3" s="120" t="s">
        <v>182</v>
      </c>
      <c r="BG3" s="121" t="s">
        <v>183</v>
      </c>
      <c r="BH3" s="122" t="s">
        <v>184</v>
      </c>
      <c r="BI3" s="123" t="s">
        <v>185</v>
      </c>
    </row>
    <row r="4" spans="1:61" s="130" customFormat="1" ht="42.75" customHeight="1" x14ac:dyDescent="0.25">
      <c r="A4" s="125"/>
      <c r="B4" s="125"/>
      <c r="C4" s="126"/>
      <c r="D4" s="127"/>
      <c r="E4" s="115">
        <v>343001</v>
      </c>
      <c r="F4" s="115">
        <v>341001</v>
      </c>
      <c r="G4" s="115">
        <v>348001</v>
      </c>
      <c r="H4" s="115">
        <v>347001</v>
      </c>
      <c r="I4" s="115">
        <v>346001</v>
      </c>
      <c r="J4" s="115" t="s">
        <v>186</v>
      </c>
      <c r="K4" s="115" t="s">
        <v>187</v>
      </c>
      <c r="L4" s="115" t="s">
        <v>188</v>
      </c>
      <c r="M4" s="115" t="s">
        <v>189</v>
      </c>
      <c r="N4" s="115" t="s">
        <v>190</v>
      </c>
      <c r="O4" s="115" t="s">
        <v>191</v>
      </c>
      <c r="P4" s="115" t="s">
        <v>192</v>
      </c>
      <c r="Q4" s="115" t="s">
        <v>193</v>
      </c>
      <c r="R4" s="115" t="s">
        <v>194</v>
      </c>
      <c r="S4" s="115" t="s">
        <v>195</v>
      </c>
      <c r="T4" s="115" t="s">
        <v>196</v>
      </c>
      <c r="U4" s="115" t="s">
        <v>197</v>
      </c>
      <c r="V4" s="115" t="s">
        <v>198</v>
      </c>
      <c r="W4" s="115" t="s">
        <v>199</v>
      </c>
      <c r="X4" s="115" t="s">
        <v>200</v>
      </c>
      <c r="Y4" s="115" t="s">
        <v>201</v>
      </c>
      <c r="Z4" s="115" t="s">
        <v>202</v>
      </c>
      <c r="AA4" s="115" t="s">
        <v>203</v>
      </c>
      <c r="AB4" s="115" t="s">
        <v>204</v>
      </c>
      <c r="AC4" s="115" t="s">
        <v>205</v>
      </c>
      <c r="AD4" s="115" t="s">
        <v>206</v>
      </c>
      <c r="AE4" s="115" t="s">
        <v>207</v>
      </c>
      <c r="AF4" s="115" t="s">
        <v>208</v>
      </c>
      <c r="AG4" s="115" t="s">
        <v>209</v>
      </c>
      <c r="AH4" s="115" t="s">
        <v>210</v>
      </c>
      <c r="AI4" s="115" t="s">
        <v>211</v>
      </c>
      <c r="AJ4" s="115" t="s">
        <v>212</v>
      </c>
      <c r="AK4" s="115" t="s">
        <v>213</v>
      </c>
      <c r="AL4" s="116" t="s">
        <v>214</v>
      </c>
      <c r="AM4" s="117" t="s">
        <v>215</v>
      </c>
      <c r="AN4" s="117"/>
      <c r="AO4" s="117"/>
      <c r="AP4" s="117" t="s">
        <v>215</v>
      </c>
      <c r="AQ4" s="117" t="s">
        <v>215</v>
      </c>
      <c r="AR4" s="115" t="s">
        <v>216</v>
      </c>
      <c r="AS4" s="115">
        <v>345001</v>
      </c>
      <c r="AT4" s="115">
        <v>343003</v>
      </c>
      <c r="AU4" s="128"/>
      <c r="AV4" s="119">
        <v>321001</v>
      </c>
      <c r="AW4" s="119">
        <v>329001</v>
      </c>
      <c r="AX4" s="119">
        <v>331001</v>
      </c>
      <c r="AY4" s="119">
        <v>333001</v>
      </c>
      <c r="AZ4" s="119">
        <v>336001</v>
      </c>
      <c r="BA4" s="119">
        <v>337001</v>
      </c>
      <c r="BB4" s="119">
        <v>340001</v>
      </c>
      <c r="BC4" s="120">
        <v>318</v>
      </c>
      <c r="BD4" s="120">
        <v>319</v>
      </c>
      <c r="BE4" s="120">
        <v>302006</v>
      </c>
      <c r="BF4" s="120">
        <v>334001</v>
      </c>
      <c r="BG4" s="121" t="s">
        <v>217</v>
      </c>
      <c r="BH4" s="122">
        <v>101001</v>
      </c>
      <c r="BI4" s="129"/>
    </row>
    <row r="5" spans="1:61" ht="15" customHeight="1" x14ac:dyDescent="0.25">
      <c r="A5" s="131"/>
      <c r="B5" s="131"/>
      <c r="C5" s="132">
        <v>1</v>
      </c>
      <c r="D5" s="131">
        <v>2</v>
      </c>
      <c r="E5" s="131">
        <v>3</v>
      </c>
      <c r="F5" s="131">
        <v>4</v>
      </c>
      <c r="G5" s="131">
        <v>5</v>
      </c>
      <c r="H5" s="131">
        <v>6</v>
      </c>
      <c r="I5" s="131">
        <v>7</v>
      </c>
      <c r="J5" s="131">
        <v>8</v>
      </c>
      <c r="K5" s="131">
        <v>9</v>
      </c>
      <c r="L5" s="131">
        <v>10</v>
      </c>
      <c r="M5" s="131">
        <v>11</v>
      </c>
      <c r="N5" s="131">
        <v>12</v>
      </c>
      <c r="O5" s="131">
        <v>13</v>
      </c>
      <c r="P5" s="131">
        <v>14</v>
      </c>
      <c r="Q5" s="131">
        <v>15</v>
      </c>
      <c r="R5" s="131">
        <v>16</v>
      </c>
      <c r="S5" s="131">
        <v>17</v>
      </c>
      <c r="T5" s="131">
        <v>18</v>
      </c>
      <c r="U5" s="131">
        <v>19</v>
      </c>
      <c r="V5" s="131">
        <v>20</v>
      </c>
      <c r="W5" s="131">
        <v>21</v>
      </c>
      <c r="X5" s="131">
        <v>22</v>
      </c>
      <c r="Y5" s="131">
        <v>23</v>
      </c>
      <c r="Z5" s="131">
        <v>24</v>
      </c>
      <c r="AA5" s="131">
        <v>25</v>
      </c>
      <c r="AB5" s="131">
        <v>26</v>
      </c>
      <c r="AC5" s="131">
        <v>27</v>
      </c>
      <c r="AD5" s="131">
        <v>28</v>
      </c>
      <c r="AE5" s="131">
        <v>29</v>
      </c>
      <c r="AF5" s="131">
        <v>30</v>
      </c>
      <c r="AG5" s="131">
        <v>31</v>
      </c>
      <c r="AH5" s="131">
        <v>32</v>
      </c>
      <c r="AI5" s="131">
        <v>33</v>
      </c>
      <c r="AJ5" s="131">
        <v>34</v>
      </c>
      <c r="AK5" s="131">
        <v>35</v>
      </c>
      <c r="AL5" s="131">
        <v>36</v>
      </c>
      <c r="AM5" s="133"/>
      <c r="AN5" s="133"/>
      <c r="AO5" s="133"/>
      <c r="AP5" s="133"/>
      <c r="AQ5" s="133"/>
      <c r="AR5" s="131">
        <v>37</v>
      </c>
      <c r="AS5" s="131">
        <v>38</v>
      </c>
      <c r="AT5" s="131">
        <v>39</v>
      </c>
      <c r="AU5" s="131">
        <v>40</v>
      </c>
      <c r="AV5" s="131">
        <v>41</v>
      </c>
      <c r="AW5" s="131">
        <v>42</v>
      </c>
      <c r="AX5" s="131">
        <v>43</v>
      </c>
      <c r="AY5" s="131">
        <v>44</v>
      </c>
      <c r="AZ5" s="131">
        <v>45</v>
      </c>
      <c r="BA5" s="131">
        <v>46</v>
      </c>
      <c r="BB5" s="131">
        <v>47</v>
      </c>
      <c r="BC5" s="131">
        <v>48</v>
      </c>
      <c r="BD5" s="131">
        <v>49</v>
      </c>
      <c r="BE5" s="131">
        <v>50</v>
      </c>
      <c r="BF5" s="131">
        <v>51</v>
      </c>
      <c r="BG5" s="131">
        <v>52</v>
      </c>
      <c r="BH5" s="131">
        <v>53</v>
      </c>
      <c r="BI5" s="131">
        <v>54</v>
      </c>
    </row>
    <row r="6" spans="1:61" ht="4.5" customHeight="1" x14ac:dyDescent="0.25">
      <c r="A6" s="131"/>
      <c r="B6" s="131"/>
      <c r="C6" s="132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3"/>
      <c r="AN6" s="133"/>
      <c r="AO6" s="133"/>
      <c r="AP6" s="133"/>
      <c r="AQ6" s="133"/>
      <c r="AR6" s="131"/>
      <c r="AS6" s="131"/>
      <c r="AT6" s="131"/>
      <c r="AU6" s="134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5"/>
      <c r="BH6" s="135"/>
      <c r="BI6" s="136"/>
    </row>
    <row r="7" spans="1:61" ht="16.350000000000001" customHeight="1" x14ac:dyDescent="0.25">
      <c r="A7" s="137">
        <v>1</v>
      </c>
      <c r="B7" s="138" t="s">
        <v>16</v>
      </c>
      <c r="C7" s="139">
        <v>8628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>
        <v>6</v>
      </c>
      <c r="U7" s="139">
        <v>77</v>
      </c>
      <c r="V7" s="139">
        <v>7</v>
      </c>
      <c r="W7" s="139"/>
      <c r="X7" s="139"/>
      <c r="Y7" s="139">
        <v>1</v>
      </c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>
        <v>98</v>
      </c>
      <c r="AL7" s="139"/>
      <c r="AM7" s="139" t="s">
        <v>218</v>
      </c>
      <c r="AN7" s="139"/>
      <c r="AO7" s="139"/>
      <c r="AP7" s="139" t="s">
        <v>218</v>
      </c>
      <c r="AQ7" s="139" t="s">
        <v>218</v>
      </c>
      <c r="AR7" s="139">
        <v>39</v>
      </c>
      <c r="AS7" s="139">
        <v>27</v>
      </c>
      <c r="AT7" s="139">
        <v>8</v>
      </c>
      <c r="AU7" s="140">
        <v>8891</v>
      </c>
      <c r="AV7" s="139"/>
      <c r="AW7" s="139">
        <v>1</v>
      </c>
      <c r="AX7" s="139"/>
      <c r="AY7" s="139"/>
      <c r="AZ7" s="139"/>
      <c r="BA7" s="139"/>
      <c r="BB7" s="139"/>
      <c r="BC7" s="139"/>
      <c r="BD7" s="139"/>
      <c r="BE7" s="139">
        <v>2</v>
      </c>
      <c r="BF7" s="139"/>
      <c r="BG7" s="139"/>
      <c r="BH7" s="139">
        <v>3</v>
      </c>
      <c r="BI7" s="141">
        <v>8897</v>
      </c>
    </row>
    <row r="8" spans="1:61" ht="16.350000000000001" customHeight="1" x14ac:dyDescent="0.25">
      <c r="A8" s="137">
        <v>2</v>
      </c>
      <c r="B8" s="138" t="s">
        <v>17</v>
      </c>
      <c r="C8" s="139">
        <v>3541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>
        <v>1</v>
      </c>
      <c r="S8" s="139"/>
      <c r="T8" s="139"/>
      <c r="U8" s="139">
        <v>1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 t="s">
        <v>218</v>
      </c>
      <c r="AN8" s="139"/>
      <c r="AO8" s="139"/>
      <c r="AP8" s="139" t="s">
        <v>218</v>
      </c>
      <c r="AQ8" s="139" t="s">
        <v>218</v>
      </c>
      <c r="AR8" s="139">
        <v>9</v>
      </c>
      <c r="AS8" s="139">
        <v>17</v>
      </c>
      <c r="AT8" s="139">
        <v>3</v>
      </c>
      <c r="AU8" s="140">
        <v>3572</v>
      </c>
      <c r="AV8" s="139"/>
      <c r="AW8" s="139"/>
      <c r="AX8" s="139"/>
      <c r="AY8" s="139"/>
      <c r="AZ8" s="139"/>
      <c r="BA8" s="139"/>
      <c r="BB8" s="139"/>
      <c r="BC8" s="139"/>
      <c r="BD8" s="139"/>
      <c r="BE8" s="139">
        <v>6</v>
      </c>
      <c r="BF8" s="139"/>
      <c r="BG8" s="139"/>
      <c r="BH8" s="139">
        <v>1</v>
      </c>
      <c r="BI8" s="141">
        <v>3579</v>
      </c>
    </row>
    <row r="9" spans="1:61" ht="16.350000000000001" customHeight="1" x14ac:dyDescent="0.25">
      <c r="A9" s="137">
        <v>3</v>
      </c>
      <c r="B9" s="138" t="s">
        <v>18</v>
      </c>
      <c r="C9" s="139">
        <v>23042</v>
      </c>
      <c r="D9" s="139"/>
      <c r="E9" s="139"/>
      <c r="F9" s="139"/>
      <c r="G9" s="139"/>
      <c r="H9" s="139"/>
      <c r="I9" s="139"/>
      <c r="J9" s="139"/>
      <c r="K9" s="139">
        <v>14</v>
      </c>
      <c r="L9" s="139"/>
      <c r="M9" s="139"/>
      <c r="N9" s="139"/>
      <c r="O9" s="139"/>
      <c r="P9" s="139"/>
      <c r="Q9" s="139">
        <v>38</v>
      </c>
      <c r="R9" s="139"/>
      <c r="S9" s="139"/>
      <c r="T9" s="139"/>
      <c r="U9" s="139">
        <v>14</v>
      </c>
      <c r="V9" s="139"/>
      <c r="W9" s="139">
        <v>2</v>
      </c>
      <c r="X9" s="139"/>
      <c r="Y9" s="139"/>
      <c r="Z9" s="139"/>
      <c r="AA9" s="139"/>
      <c r="AB9" s="139"/>
      <c r="AC9" s="139">
        <v>1</v>
      </c>
      <c r="AD9" s="139"/>
      <c r="AE9" s="139"/>
      <c r="AF9" s="139"/>
      <c r="AG9" s="139">
        <v>13</v>
      </c>
      <c r="AH9" s="139">
        <v>4</v>
      </c>
      <c r="AI9" s="139"/>
      <c r="AJ9" s="139"/>
      <c r="AK9" s="139">
        <v>52</v>
      </c>
      <c r="AL9" s="139"/>
      <c r="AM9" s="139" t="s">
        <v>218</v>
      </c>
      <c r="AN9" s="139"/>
      <c r="AO9" s="139"/>
      <c r="AP9" s="139" t="s">
        <v>218</v>
      </c>
      <c r="AQ9" s="139" t="s">
        <v>218</v>
      </c>
      <c r="AR9" s="139">
        <v>39</v>
      </c>
      <c r="AS9" s="139">
        <v>111</v>
      </c>
      <c r="AT9" s="139">
        <v>8</v>
      </c>
      <c r="AU9" s="140">
        <v>23338</v>
      </c>
      <c r="AV9" s="139"/>
      <c r="AW9" s="139"/>
      <c r="AX9" s="139"/>
      <c r="AY9" s="139"/>
      <c r="AZ9" s="139"/>
      <c r="BA9" s="139"/>
      <c r="BB9" s="139"/>
      <c r="BC9" s="139"/>
      <c r="BD9" s="139"/>
      <c r="BE9" s="139">
        <v>11</v>
      </c>
      <c r="BF9" s="139"/>
      <c r="BG9" s="139">
        <v>8</v>
      </c>
      <c r="BH9" s="139">
        <v>15</v>
      </c>
      <c r="BI9" s="141">
        <v>23372</v>
      </c>
    </row>
    <row r="10" spans="1:61" ht="16.350000000000001" customHeight="1" x14ac:dyDescent="0.25">
      <c r="A10" s="137">
        <v>4</v>
      </c>
      <c r="B10" s="138" t="s">
        <v>19</v>
      </c>
      <c r="C10" s="139">
        <v>2349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>
        <v>13</v>
      </c>
      <c r="R10" s="139"/>
      <c r="S10" s="139"/>
      <c r="T10" s="139"/>
      <c r="U10" s="139">
        <v>4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 t="s">
        <v>218</v>
      </c>
      <c r="AN10" s="139"/>
      <c r="AO10" s="139"/>
      <c r="AP10" s="139" t="s">
        <v>218</v>
      </c>
      <c r="AQ10" s="139" t="s">
        <v>218</v>
      </c>
      <c r="AR10" s="139">
        <v>21</v>
      </c>
      <c r="AS10" s="139">
        <v>16</v>
      </c>
      <c r="AT10" s="139">
        <v>1</v>
      </c>
      <c r="AU10" s="140">
        <v>2404</v>
      </c>
      <c r="AV10" s="139"/>
      <c r="AW10" s="139"/>
      <c r="AX10" s="139"/>
      <c r="AY10" s="139"/>
      <c r="AZ10" s="139"/>
      <c r="BA10" s="139"/>
      <c r="BB10" s="139">
        <v>3</v>
      </c>
      <c r="BC10" s="139"/>
      <c r="BD10" s="139"/>
      <c r="BE10" s="139"/>
      <c r="BF10" s="139"/>
      <c r="BG10" s="139"/>
      <c r="BH10" s="139"/>
      <c r="BI10" s="141">
        <v>2407</v>
      </c>
    </row>
    <row r="11" spans="1:61" ht="16.350000000000001" customHeight="1" x14ac:dyDescent="0.25">
      <c r="A11" s="137">
        <v>5</v>
      </c>
      <c r="B11" s="138" t="s">
        <v>20</v>
      </c>
      <c r="C11" s="139">
        <v>4601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 t="s">
        <v>218</v>
      </c>
      <c r="AN11" s="139"/>
      <c r="AO11" s="139"/>
      <c r="AP11" s="139" t="s">
        <v>218</v>
      </c>
      <c r="AQ11" s="139" t="s">
        <v>218</v>
      </c>
      <c r="AR11" s="139">
        <v>30</v>
      </c>
      <c r="AS11" s="139">
        <v>37</v>
      </c>
      <c r="AT11" s="139">
        <v>6</v>
      </c>
      <c r="AU11" s="140">
        <v>4674</v>
      </c>
      <c r="AV11" s="139"/>
      <c r="AW11" s="139"/>
      <c r="AX11" s="139"/>
      <c r="AY11" s="139">
        <v>714</v>
      </c>
      <c r="AZ11" s="139"/>
      <c r="BA11" s="139"/>
      <c r="BB11" s="139"/>
      <c r="BC11" s="139"/>
      <c r="BD11" s="139"/>
      <c r="BE11" s="139">
        <v>1</v>
      </c>
      <c r="BF11" s="139"/>
      <c r="BG11" s="139"/>
      <c r="BH11" s="139">
        <v>5</v>
      </c>
      <c r="BI11" s="141">
        <v>5394</v>
      </c>
    </row>
    <row r="12" spans="1:61" ht="16.350000000000001" customHeight="1" x14ac:dyDescent="0.25">
      <c r="A12" s="137">
        <v>6</v>
      </c>
      <c r="B12" s="138" t="s">
        <v>21</v>
      </c>
      <c r="C12" s="139">
        <v>5417</v>
      </c>
      <c r="D12" s="139"/>
      <c r="E12" s="139"/>
      <c r="F12" s="139"/>
      <c r="G12" s="139"/>
      <c r="H12" s="139"/>
      <c r="I12" s="139">
        <v>2</v>
      </c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 t="s">
        <v>218</v>
      </c>
      <c r="AN12" s="139"/>
      <c r="AO12" s="139"/>
      <c r="AP12" s="139" t="s">
        <v>218</v>
      </c>
      <c r="AQ12" s="139" t="s">
        <v>218</v>
      </c>
      <c r="AR12" s="139">
        <v>24</v>
      </c>
      <c r="AS12" s="139">
        <v>9</v>
      </c>
      <c r="AT12" s="139">
        <v>6</v>
      </c>
      <c r="AU12" s="140">
        <v>5458</v>
      </c>
      <c r="AV12" s="139"/>
      <c r="AW12" s="139"/>
      <c r="AX12" s="139"/>
      <c r="AY12" s="139"/>
      <c r="AZ12" s="139"/>
      <c r="BA12" s="139"/>
      <c r="BB12" s="139"/>
      <c r="BC12" s="139"/>
      <c r="BD12" s="139"/>
      <c r="BE12" s="139">
        <v>3</v>
      </c>
      <c r="BF12" s="139"/>
      <c r="BG12" s="139"/>
      <c r="BH12" s="139"/>
      <c r="BI12" s="141">
        <v>5461</v>
      </c>
    </row>
    <row r="13" spans="1:61" ht="16.350000000000001" customHeight="1" x14ac:dyDescent="0.25">
      <c r="A13" s="137">
        <v>7</v>
      </c>
      <c r="B13" s="138" t="s">
        <v>22</v>
      </c>
      <c r="C13" s="139">
        <v>1724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>
        <v>17</v>
      </c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 t="s">
        <v>218</v>
      </c>
      <c r="AN13" s="139"/>
      <c r="AO13" s="139"/>
      <c r="AP13" s="139" t="s">
        <v>218</v>
      </c>
      <c r="AQ13" s="139" t="s">
        <v>218</v>
      </c>
      <c r="AR13" s="139">
        <v>8</v>
      </c>
      <c r="AS13" s="139">
        <v>3</v>
      </c>
      <c r="AT13" s="139">
        <v>2</v>
      </c>
      <c r="AU13" s="140">
        <v>1754</v>
      </c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41">
        <v>1754</v>
      </c>
    </row>
    <row r="14" spans="1:61" ht="16.350000000000001" customHeight="1" x14ac:dyDescent="0.25">
      <c r="A14" s="137">
        <v>8</v>
      </c>
      <c r="B14" s="138" t="s">
        <v>23</v>
      </c>
      <c r="C14" s="139">
        <v>21614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>
        <v>33</v>
      </c>
      <c r="AJ14" s="139"/>
      <c r="AK14" s="139"/>
      <c r="AL14" s="139"/>
      <c r="AM14" s="139" t="s">
        <v>218</v>
      </c>
      <c r="AN14" s="139"/>
      <c r="AO14" s="139"/>
      <c r="AP14" s="139" t="s">
        <v>218</v>
      </c>
      <c r="AQ14" s="139" t="s">
        <v>218</v>
      </c>
      <c r="AR14" s="139">
        <v>75</v>
      </c>
      <c r="AS14" s="139">
        <v>54</v>
      </c>
      <c r="AT14" s="139">
        <v>7</v>
      </c>
      <c r="AU14" s="140">
        <v>21783</v>
      </c>
      <c r="AV14" s="139"/>
      <c r="AW14" s="139"/>
      <c r="AX14" s="139"/>
      <c r="AY14" s="139"/>
      <c r="AZ14" s="139"/>
      <c r="BA14" s="139"/>
      <c r="BB14" s="139"/>
      <c r="BC14" s="139"/>
      <c r="BD14" s="139"/>
      <c r="BE14" s="139">
        <v>11</v>
      </c>
      <c r="BF14" s="139"/>
      <c r="BG14" s="139"/>
      <c r="BH14" s="139">
        <v>2</v>
      </c>
      <c r="BI14" s="141">
        <v>21796</v>
      </c>
    </row>
    <row r="15" spans="1:61" ht="16.350000000000001" customHeight="1" x14ac:dyDescent="0.25">
      <c r="A15" s="137">
        <v>9</v>
      </c>
      <c r="B15" s="138" t="s">
        <v>24</v>
      </c>
      <c r="C15" s="139">
        <v>31473</v>
      </c>
      <c r="D15" s="139">
        <v>759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>
        <v>86</v>
      </c>
      <c r="AJ15" s="139"/>
      <c r="AK15" s="139"/>
      <c r="AL15" s="139"/>
      <c r="AM15" s="139" t="s">
        <v>218</v>
      </c>
      <c r="AN15" s="139"/>
      <c r="AO15" s="139"/>
      <c r="AP15" s="139" t="s">
        <v>218</v>
      </c>
      <c r="AQ15" s="139" t="s">
        <v>218</v>
      </c>
      <c r="AR15" s="139">
        <v>227</v>
      </c>
      <c r="AS15" s="139">
        <v>59</v>
      </c>
      <c r="AT15" s="139">
        <v>23</v>
      </c>
      <c r="AU15" s="140">
        <v>32627</v>
      </c>
      <c r="AV15" s="139"/>
      <c r="AW15" s="139"/>
      <c r="AX15" s="139"/>
      <c r="AY15" s="139"/>
      <c r="AZ15" s="139"/>
      <c r="BA15" s="139"/>
      <c r="BB15" s="139"/>
      <c r="BC15" s="139"/>
      <c r="BD15" s="139"/>
      <c r="BE15" s="139">
        <v>8</v>
      </c>
      <c r="BF15" s="139"/>
      <c r="BG15" s="139"/>
      <c r="BH15" s="139">
        <v>4</v>
      </c>
      <c r="BI15" s="141">
        <v>32639</v>
      </c>
    </row>
    <row r="16" spans="1:61" ht="16.350000000000001" customHeight="1" x14ac:dyDescent="0.25">
      <c r="A16" s="137">
        <v>10</v>
      </c>
      <c r="B16" s="138" t="s">
        <v>25</v>
      </c>
      <c r="C16" s="139">
        <v>27634</v>
      </c>
      <c r="D16" s="139"/>
      <c r="E16" s="139"/>
      <c r="F16" s="139"/>
      <c r="G16" s="139"/>
      <c r="H16" s="139"/>
      <c r="I16" s="139">
        <v>1704</v>
      </c>
      <c r="J16" s="139"/>
      <c r="K16" s="139"/>
      <c r="L16" s="139"/>
      <c r="M16" s="139"/>
      <c r="N16" s="139"/>
      <c r="O16" s="139"/>
      <c r="P16" s="139"/>
      <c r="Q16" s="139"/>
      <c r="R16" s="139">
        <v>614</v>
      </c>
      <c r="S16" s="139"/>
      <c r="T16" s="139"/>
      <c r="U16" s="139">
        <v>27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 t="s">
        <v>218</v>
      </c>
      <c r="AN16" s="139"/>
      <c r="AO16" s="139"/>
      <c r="AP16" s="139" t="s">
        <v>218</v>
      </c>
      <c r="AQ16" s="139" t="s">
        <v>218</v>
      </c>
      <c r="AR16" s="139">
        <v>123</v>
      </c>
      <c r="AS16" s="139">
        <v>97</v>
      </c>
      <c r="AT16" s="139">
        <v>19</v>
      </c>
      <c r="AU16" s="140">
        <v>30218</v>
      </c>
      <c r="AV16" s="139"/>
      <c r="AW16" s="139"/>
      <c r="AX16" s="139"/>
      <c r="AY16" s="139"/>
      <c r="AZ16" s="139"/>
      <c r="BA16" s="139"/>
      <c r="BB16" s="139"/>
      <c r="BC16" s="139"/>
      <c r="BD16" s="139"/>
      <c r="BE16" s="139">
        <v>15</v>
      </c>
      <c r="BF16" s="139"/>
      <c r="BG16" s="139"/>
      <c r="BH16" s="139">
        <v>7</v>
      </c>
      <c r="BI16" s="141">
        <v>30240</v>
      </c>
    </row>
    <row r="17" spans="1:61" ht="16.350000000000001" customHeight="1" x14ac:dyDescent="0.25">
      <c r="A17" s="137">
        <v>11</v>
      </c>
      <c r="B17" s="138" t="s">
        <v>26</v>
      </c>
      <c r="C17" s="139">
        <v>1337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>
        <v>3</v>
      </c>
      <c r="AK17" s="139"/>
      <c r="AL17" s="139"/>
      <c r="AM17" s="139" t="s">
        <v>218</v>
      </c>
      <c r="AN17" s="139"/>
      <c r="AO17" s="139"/>
      <c r="AP17" s="139" t="s">
        <v>218</v>
      </c>
      <c r="AQ17" s="139" t="s">
        <v>218</v>
      </c>
      <c r="AR17" s="139">
        <v>3</v>
      </c>
      <c r="AS17" s="139">
        <v>12</v>
      </c>
      <c r="AT17" s="139">
        <v>2</v>
      </c>
      <c r="AU17" s="140">
        <v>1357</v>
      </c>
      <c r="AV17" s="139"/>
      <c r="AW17" s="139"/>
      <c r="AX17" s="139"/>
      <c r="AY17" s="139"/>
      <c r="AZ17" s="139"/>
      <c r="BA17" s="139"/>
      <c r="BB17" s="139"/>
      <c r="BC17" s="139"/>
      <c r="BD17" s="139"/>
      <c r="BE17" s="139">
        <v>1</v>
      </c>
      <c r="BF17" s="139"/>
      <c r="BG17" s="139"/>
      <c r="BH17" s="139"/>
      <c r="BI17" s="141">
        <v>1358</v>
      </c>
    </row>
    <row r="18" spans="1:61" ht="16.350000000000001" customHeight="1" x14ac:dyDescent="0.25">
      <c r="A18" s="137">
        <v>12</v>
      </c>
      <c r="B18" s="138" t="s">
        <v>27</v>
      </c>
      <c r="C18" s="139">
        <v>1080</v>
      </c>
      <c r="D18" s="139"/>
      <c r="E18" s="139"/>
      <c r="F18" s="139"/>
      <c r="G18" s="139"/>
      <c r="H18" s="139"/>
      <c r="I18" s="139">
        <v>1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 t="s">
        <v>218</v>
      </c>
      <c r="AN18" s="139"/>
      <c r="AO18" s="139"/>
      <c r="AP18" s="139" t="s">
        <v>218</v>
      </c>
      <c r="AQ18" s="139" t="s">
        <v>218</v>
      </c>
      <c r="AR18" s="139">
        <v>1</v>
      </c>
      <c r="AS18" s="139"/>
      <c r="AT18" s="139"/>
      <c r="AU18" s="140">
        <v>1082</v>
      </c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41">
        <v>1082</v>
      </c>
    </row>
    <row r="19" spans="1:61" ht="16.350000000000001" customHeight="1" x14ac:dyDescent="0.25">
      <c r="A19" s="137">
        <v>13</v>
      </c>
      <c r="B19" s="138" t="s">
        <v>28</v>
      </c>
      <c r="C19" s="139">
        <v>789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>
        <v>103</v>
      </c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>
        <v>1</v>
      </c>
      <c r="AK19" s="139"/>
      <c r="AL19" s="139"/>
      <c r="AM19" s="139" t="s">
        <v>218</v>
      </c>
      <c r="AN19" s="139"/>
      <c r="AO19" s="139"/>
      <c r="AP19" s="139" t="s">
        <v>218</v>
      </c>
      <c r="AQ19" s="139" t="s">
        <v>218</v>
      </c>
      <c r="AR19" s="139">
        <v>6</v>
      </c>
      <c r="AS19" s="139">
        <v>1</v>
      </c>
      <c r="AT19" s="139">
        <v>2</v>
      </c>
      <c r="AU19" s="140">
        <v>902</v>
      </c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>
        <v>1</v>
      </c>
      <c r="BI19" s="141">
        <v>903</v>
      </c>
    </row>
    <row r="20" spans="1:61" ht="16.350000000000001" customHeight="1" x14ac:dyDescent="0.25">
      <c r="A20" s="137">
        <v>14</v>
      </c>
      <c r="B20" s="138" t="s">
        <v>29</v>
      </c>
      <c r="C20" s="139">
        <v>1494</v>
      </c>
      <c r="D20" s="139"/>
      <c r="E20" s="139"/>
      <c r="F20" s="139">
        <v>1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>
        <v>55</v>
      </c>
      <c r="T20" s="139"/>
      <c r="U20" s="139"/>
      <c r="V20" s="139"/>
      <c r="W20" s="139"/>
      <c r="X20" s="139">
        <v>36</v>
      </c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 t="s">
        <v>218</v>
      </c>
      <c r="AN20" s="139"/>
      <c r="AO20" s="139"/>
      <c r="AP20" s="139" t="s">
        <v>218</v>
      </c>
      <c r="AQ20" s="139" t="s">
        <v>218</v>
      </c>
      <c r="AR20" s="139">
        <v>6</v>
      </c>
      <c r="AS20" s="139">
        <v>3</v>
      </c>
      <c r="AT20" s="139">
        <v>2</v>
      </c>
      <c r="AU20" s="140">
        <v>1597</v>
      </c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41">
        <v>1597</v>
      </c>
    </row>
    <row r="21" spans="1:61" ht="16.350000000000001" customHeight="1" x14ac:dyDescent="0.25">
      <c r="A21" s="137">
        <v>15</v>
      </c>
      <c r="B21" s="138" t="s">
        <v>30</v>
      </c>
      <c r="C21" s="139">
        <v>2655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>
        <v>397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 t="s">
        <v>218</v>
      </c>
      <c r="AN21" s="139"/>
      <c r="AO21" s="139"/>
      <c r="AP21" s="139" t="s">
        <v>218</v>
      </c>
      <c r="AQ21" s="139" t="s">
        <v>218</v>
      </c>
      <c r="AR21" s="139">
        <v>29</v>
      </c>
      <c r="AS21" s="139">
        <v>7</v>
      </c>
      <c r="AT21" s="139">
        <v>6</v>
      </c>
      <c r="AU21" s="140">
        <v>3094</v>
      </c>
      <c r="AV21" s="139"/>
      <c r="AW21" s="139"/>
      <c r="AX21" s="139"/>
      <c r="AY21" s="139"/>
      <c r="AZ21" s="139">
        <v>1</v>
      </c>
      <c r="BA21" s="139"/>
      <c r="BB21" s="139"/>
      <c r="BC21" s="139"/>
      <c r="BD21" s="139"/>
      <c r="BE21" s="139"/>
      <c r="BF21" s="139"/>
      <c r="BG21" s="139">
        <v>3</v>
      </c>
      <c r="BH21" s="139">
        <v>4</v>
      </c>
      <c r="BI21" s="141">
        <v>3102</v>
      </c>
    </row>
    <row r="22" spans="1:61" ht="16.350000000000001" customHeight="1" x14ac:dyDescent="0.25">
      <c r="A22" s="137">
        <v>16</v>
      </c>
      <c r="B22" s="138" t="s">
        <v>219</v>
      </c>
      <c r="C22" s="139">
        <v>4565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>
        <v>1</v>
      </c>
      <c r="AH22" s="139"/>
      <c r="AI22" s="139">
        <v>9</v>
      </c>
      <c r="AJ22" s="139"/>
      <c r="AK22" s="139"/>
      <c r="AL22" s="139"/>
      <c r="AM22" s="139" t="s">
        <v>218</v>
      </c>
      <c r="AN22" s="139"/>
      <c r="AO22" s="139"/>
      <c r="AP22" s="139" t="s">
        <v>218</v>
      </c>
      <c r="AQ22" s="139" t="s">
        <v>218</v>
      </c>
      <c r="AR22" s="139">
        <v>21</v>
      </c>
      <c r="AS22" s="139">
        <v>12</v>
      </c>
      <c r="AT22" s="139">
        <v>5</v>
      </c>
      <c r="AU22" s="140">
        <v>4613</v>
      </c>
      <c r="AV22" s="139"/>
      <c r="AW22" s="139"/>
      <c r="AX22" s="139"/>
      <c r="AY22" s="139"/>
      <c r="AZ22" s="139"/>
      <c r="BA22" s="139"/>
      <c r="BB22" s="139"/>
      <c r="BC22" s="139"/>
      <c r="BD22" s="139"/>
      <c r="BE22" s="139">
        <v>7</v>
      </c>
      <c r="BF22" s="139"/>
      <c r="BG22" s="139">
        <v>1</v>
      </c>
      <c r="BH22" s="139"/>
      <c r="BI22" s="141">
        <v>4621</v>
      </c>
    </row>
    <row r="23" spans="1:61" ht="16.350000000000001" customHeight="1" x14ac:dyDescent="0.25">
      <c r="A23" s="137">
        <v>17</v>
      </c>
      <c r="B23" s="138" t="s">
        <v>32</v>
      </c>
      <c r="C23" s="139">
        <v>36858</v>
      </c>
      <c r="D23" s="139">
        <v>853</v>
      </c>
      <c r="E23" s="139">
        <v>569</v>
      </c>
      <c r="F23" s="139"/>
      <c r="G23" s="139"/>
      <c r="H23" s="139"/>
      <c r="I23" s="139"/>
      <c r="J23" s="139"/>
      <c r="K23" s="139">
        <v>176</v>
      </c>
      <c r="L23" s="139">
        <v>74</v>
      </c>
      <c r="M23" s="139">
        <v>658</v>
      </c>
      <c r="N23" s="139"/>
      <c r="O23" s="139">
        <v>160</v>
      </c>
      <c r="P23" s="139">
        <v>433</v>
      </c>
      <c r="Q23" s="139">
        <v>78</v>
      </c>
      <c r="R23" s="139"/>
      <c r="S23" s="139"/>
      <c r="T23" s="139"/>
      <c r="U23" s="139">
        <v>52</v>
      </c>
      <c r="V23" s="139"/>
      <c r="W23" s="139">
        <v>765</v>
      </c>
      <c r="X23" s="139"/>
      <c r="Y23" s="139"/>
      <c r="Z23" s="139">
        <v>549</v>
      </c>
      <c r="AA23" s="139"/>
      <c r="AB23" s="139"/>
      <c r="AC23" s="139">
        <v>525</v>
      </c>
      <c r="AD23" s="139"/>
      <c r="AE23" s="139">
        <v>153</v>
      </c>
      <c r="AF23" s="139"/>
      <c r="AG23" s="139">
        <v>310</v>
      </c>
      <c r="AH23" s="139">
        <v>721</v>
      </c>
      <c r="AI23" s="139"/>
      <c r="AJ23" s="139"/>
      <c r="AK23" s="139">
        <v>100</v>
      </c>
      <c r="AL23" s="139"/>
      <c r="AM23" s="139" t="s">
        <v>218</v>
      </c>
      <c r="AN23" s="139"/>
      <c r="AO23" s="139"/>
      <c r="AP23" s="139" t="s">
        <v>218</v>
      </c>
      <c r="AQ23" s="139" t="s">
        <v>218</v>
      </c>
      <c r="AR23" s="139">
        <v>207</v>
      </c>
      <c r="AS23" s="139">
        <v>326</v>
      </c>
      <c r="AT23" s="139">
        <v>72</v>
      </c>
      <c r="AU23" s="140">
        <v>43639</v>
      </c>
      <c r="AV23" s="139"/>
      <c r="AW23" s="139"/>
      <c r="AX23" s="139"/>
      <c r="AY23" s="139"/>
      <c r="AZ23" s="139"/>
      <c r="BA23" s="139"/>
      <c r="BB23" s="139"/>
      <c r="BC23" s="139">
        <v>1440</v>
      </c>
      <c r="BD23" s="139">
        <v>592</v>
      </c>
      <c r="BE23" s="139">
        <v>5</v>
      </c>
      <c r="BF23" s="139">
        <v>1</v>
      </c>
      <c r="BG23" s="139">
        <v>113</v>
      </c>
      <c r="BH23" s="139">
        <v>52</v>
      </c>
      <c r="BI23" s="141">
        <v>45842</v>
      </c>
    </row>
    <row r="24" spans="1:61" ht="16.350000000000001" customHeight="1" x14ac:dyDescent="0.25">
      <c r="A24" s="137">
        <v>18</v>
      </c>
      <c r="B24" s="138" t="s">
        <v>33</v>
      </c>
      <c r="C24" s="139">
        <v>664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 t="s">
        <v>218</v>
      </c>
      <c r="AN24" s="139"/>
      <c r="AO24" s="139"/>
      <c r="AP24" s="139" t="s">
        <v>218</v>
      </c>
      <c r="AQ24" s="139" t="s">
        <v>218</v>
      </c>
      <c r="AR24" s="139">
        <v>4</v>
      </c>
      <c r="AS24" s="139">
        <v>2</v>
      </c>
      <c r="AT24" s="139"/>
      <c r="AU24" s="140">
        <v>670</v>
      </c>
      <c r="AV24" s="139"/>
      <c r="AW24" s="139"/>
      <c r="AX24" s="139"/>
      <c r="AY24" s="139"/>
      <c r="AZ24" s="139">
        <v>9</v>
      </c>
      <c r="BA24" s="139"/>
      <c r="BB24" s="139"/>
      <c r="BC24" s="139"/>
      <c r="BD24" s="139"/>
      <c r="BE24" s="139"/>
      <c r="BF24" s="139"/>
      <c r="BG24" s="139"/>
      <c r="BH24" s="139"/>
      <c r="BI24" s="141">
        <v>679</v>
      </c>
    </row>
    <row r="25" spans="1:61" ht="16.350000000000001" customHeight="1" x14ac:dyDescent="0.25">
      <c r="A25" s="137">
        <v>19</v>
      </c>
      <c r="B25" s="138" t="s">
        <v>34</v>
      </c>
      <c r="C25" s="139">
        <v>1548</v>
      </c>
      <c r="D25" s="139"/>
      <c r="E25" s="139"/>
      <c r="F25" s="139"/>
      <c r="G25" s="139"/>
      <c r="H25" s="139"/>
      <c r="I25" s="139"/>
      <c r="J25" s="139"/>
      <c r="K25" s="139">
        <v>2</v>
      </c>
      <c r="L25" s="139"/>
      <c r="M25" s="139"/>
      <c r="N25" s="139"/>
      <c r="O25" s="139"/>
      <c r="P25" s="139">
        <v>4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>
        <v>2</v>
      </c>
      <c r="AH25" s="139"/>
      <c r="AI25" s="139"/>
      <c r="AJ25" s="139"/>
      <c r="AK25" s="139">
        <v>29</v>
      </c>
      <c r="AL25" s="139"/>
      <c r="AM25" s="139" t="s">
        <v>218</v>
      </c>
      <c r="AN25" s="139"/>
      <c r="AO25" s="139"/>
      <c r="AP25" s="139" t="s">
        <v>218</v>
      </c>
      <c r="AQ25" s="139" t="s">
        <v>218</v>
      </c>
      <c r="AR25" s="139">
        <v>10</v>
      </c>
      <c r="AS25" s="139">
        <v>23</v>
      </c>
      <c r="AT25" s="139"/>
      <c r="AU25" s="140">
        <v>1618</v>
      </c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>
        <v>1</v>
      </c>
      <c r="BI25" s="141">
        <v>1619</v>
      </c>
    </row>
    <row r="26" spans="1:61" ht="16.350000000000001" customHeight="1" x14ac:dyDescent="0.25">
      <c r="A26" s="137">
        <v>20</v>
      </c>
      <c r="B26" s="138" t="s">
        <v>35</v>
      </c>
      <c r="C26" s="139">
        <v>4994</v>
      </c>
      <c r="D26" s="139"/>
      <c r="E26" s="139"/>
      <c r="F26" s="139"/>
      <c r="G26" s="139"/>
      <c r="H26" s="139"/>
      <c r="I26" s="139"/>
      <c r="J26" s="139">
        <v>11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>
        <v>1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 t="s">
        <v>218</v>
      </c>
      <c r="AN26" s="139"/>
      <c r="AO26" s="139"/>
      <c r="AP26" s="139" t="s">
        <v>218</v>
      </c>
      <c r="AQ26" s="139" t="s">
        <v>218</v>
      </c>
      <c r="AR26" s="139">
        <v>9</v>
      </c>
      <c r="AS26" s="139">
        <v>16</v>
      </c>
      <c r="AT26" s="139">
        <v>6</v>
      </c>
      <c r="AU26" s="140">
        <v>5037</v>
      </c>
      <c r="AV26" s="139"/>
      <c r="AW26" s="139"/>
      <c r="AX26" s="139"/>
      <c r="AY26" s="139"/>
      <c r="AZ26" s="139"/>
      <c r="BA26" s="139"/>
      <c r="BB26" s="139"/>
      <c r="BC26" s="139"/>
      <c r="BD26" s="139"/>
      <c r="BE26" s="139">
        <v>2</v>
      </c>
      <c r="BF26" s="139"/>
      <c r="BG26" s="139"/>
      <c r="BH26" s="139">
        <v>2</v>
      </c>
      <c r="BI26" s="141">
        <v>5041</v>
      </c>
    </row>
    <row r="27" spans="1:61" ht="16.350000000000001" customHeight="1" x14ac:dyDescent="0.25">
      <c r="A27" s="137">
        <v>21</v>
      </c>
      <c r="B27" s="138" t="s">
        <v>36</v>
      </c>
      <c r="C27" s="139">
        <v>2396</v>
      </c>
      <c r="D27" s="139"/>
      <c r="E27" s="139"/>
      <c r="F27" s="139"/>
      <c r="G27" s="139">
        <v>1</v>
      </c>
      <c r="H27" s="139"/>
      <c r="I27" s="139"/>
      <c r="J27" s="139"/>
      <c r="K27" s="139"/>
      <c r="L27" s="139"/>
      <c r="M27" s="139"/>
      <c r="N27" s="139">
        <v>1</v>
      </c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 t="s">
        <v>218</v>
      </c>
      <c r="AN27" s="139"/>
      <c r="AO27" s="139"/>
      <c r="AP27" s="139" t="s">
        <v>218</v>
      </c>
      <c r="AQ27" s="139" t="s">
        <v>218</v>
      </c>
      <c r="AR27" s="139">
        <v>11</v>
      </c>
      <c r="AS27" s="139">
        <v>34</v>
      </c>
      <c r="AT27" s="139">
        <v>4</v>
      </c>
      <c r="AU27" s="140">
        <v>2447</v>
      </c>
      <c r="AV27" s="139"/>
      <c r="AW27" s="139"/>
      <c r="AX27" s="139"/>
      <c r="AY27" s="139"/>
      <c r="AZ27" s="139">
        <v>51</v>
      </c>
      <c r="BA27" s="139"/>
      <c r="BB27" s="139"/>
      <c r="BC27" s="139"/>
      <c r="BD27" s="139"/>
      <c r="BE27" s="139"/>
      <c r="BF27" s="139"/>
      <c r="BG27" s="139"/>
      <c r="BH27" s="139">
        <v>1</v>
      </c>
      <c r="BI27" s="141">
        <v>2499</v>
      </c>
    </row>
    <row r="28" spans="1:61" ht="16.350000000000001" customHeight="1" x14ac:dyDescent="0.25">
      <c r="A28" s="137">
        <v>22</v>
      </c>
      <c r="B28" s="138" t="s">
        <v>37</v>
      </c>
      <c r="C28" s="139">
        <v>2547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 t="s">
        <v>218</v>
      </c>
      <c r="AN28" s="139"/>
      <c r="AO28" s="139"/>
      <c r="AP28" s="139" t="s">
        <v>218</v>
      </c>
      <c r="AQ28" s="139" t="s">
        <v>218</v>
      </c>
      <c r="AR28" s="139">
        <v>14</v>
      </c>
      <c r="AS28" s="139">
        <v>20</v>
      </c>
      <c r="AT28" s="139">
        <v>4</v>
      </c>
      <c r="AU28" s="140">
        <v>2585</v>
      </c>
      <c r="AV28" s="139"/>
      <c r="AW28" s="139"/>
      <c r="AX28" s="139"/>
      <c r="AY28" s="139"/>
      <c r="AZ28" s="139"/>
      <c r="BA28" s="139"/>
      <c r="BB28" s="139"/>
      <c r="BC28" s="139"/>
      <c r="BD28" s="139"/>
      <c r="BE28" s="139">
        <v>4</v>
      </c>
      <c r="BF28" s="139"/>
      <c r="BG28" s="139"/>
      <c r="BH28" s="139">
        <v>2</v>
      </c>
      <c r="BI28" s="141">
        <v>2591</v>
      </c>
    </row>
    <row r="29" spans="1:61" ht="16.350000000000001" customHeight="1" x14ac:dyDescent="0.25">
      <c r="A29" s="137">
        <v>23</v>
      </c>
      <c r="B29" s="138" t="s">
        <v>38</v>
      </c>
      <c r="C29" s="139">
        <v>10125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>
        <v>270</v>
      </c>
      <c r="U29" s="139">
        <v>14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>
        <v>6</v>
      </c>
      <c r="AL29" s="139"/>
      <c r="AM29" s="139" t="s">
        <v>218</v>
      </c>
      <c r="AN29" s="139"/>
      <c r="AO29" s="139"/>
      <c r="AP29" s="139" t="s">
        <v>218</v>
      </c>
      <c r="AQ29" s="139" t="s">
        <v>218</v>
      </c>
      <c r="AR29" s="139">
        <v>58</v>
      </c>
      <c r="AS29" s="139">
        <v>52</v>
      </c>
      <c r="AT29" s="139">
        <v>17</v>
      </c>
      <c r="AU29" s="140">
        <v>10542</v>
      </c>
      <c r="AV29" s="139"/>
      <c r="AW29" s="139">
        <v>134</v>
      </c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>
        <v>2</v>
      </c>
      <c r="BI29" s="141">
        <v>10678</v>
      </c>
    </row>
    <row r="30" spans="1:61" ht="16.350000000000001" customHeight="1" x14ac:dyDescent="0.25">
      <c r="A30" s="137">
        <v>24</v>
      </c>
      <c r="B30" s="138" t="s">
        <v>39</v>
      </c>
      <c r="C30" s="139">
        <v>3659</v>
      </c>
      <c r="D30" s="139"/>
      <c r="E30" s="139">
        <v>1</v>
      </c>
      <c r="F30" s="139"/>
      <c r="G30" s="139"/>
      <c r="H30" s="139"/>
      <c r="I30" s="139"/>
      <c r="J30" s="139"/>
      <c r="K30" s="139">
        <v>3</v>
      </c>
      <c r="L30" s="139">
        <v>1</v>
      </c>
      <c r="M30" s="139"/>
      <c r="N30" s="139"/>
      <c r="O30" s="139"/>
      <c r="P30" s="139"/>
      <c r="Q30" s="139">
        <v>205</v>
      </c>
      <c r="R30" s="139"/>
      <c r="S30" s="139"/>
      <c r="T30" s="139"/>
      <c r="U30" s="139">
        <v>3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>
        <v>1</v>
      </c>
      <c r="AH30" s="139"/>
      <c r="AI30" s="139"/>
      <c r="AJ30" s="139"/>
      <c r="AK30" s="139"/>
      <c r="AL30" s="139"/>
      <c r="AM30" s="139" t="s">
        <v>218</v>
      </c>
      <c r="AN30" s="139"/>
      <c r="AO30" s="139"/>
      <c r="AP30" s="139" t="s">
        <v>218</v>
      </c>
      <c r="AQ30" s="139" t="s">
        <v>218</v>
      </c>
      <c r="AR30" s="139">
        <v>2</v>
      </c>
      <c r="AS30" s="139">
        <v>11</v>
      </c>
      <c r="AT30" s="139">
        <v>1</v>
      </c>
      <c r="AU30" s="140">
        <v>3887</v>
      </c>
      <c r="AV30" s="139"/>
      <c r="AW30" s="139"/>
      <c r="AX30" s="139"/>
      <c r="AY30" s="139"/>
      <c r="AZ30" s="139"/>
      <c r="BA30" s="139"/>
      <c r="BB30" s="139"/>
      <c r="BC30" s="139"/>
      <c r="BD30" s="139"/>
      <c r="BE30" s="139">
        <v>2</v>
      </c>
      <c r="BF30" s="139"/>
      <c r="BG30" s="139">
        <v>5</v>
      </c>
      <c r="BH30" s="139">
        <v>4</v>
      </c>
      <c r="BI30" s="141">
        <v>3898</v>
      </c>
    </row>
    <row r="31" spans="1:61" ht="16.350000000000001" customHeight="1" x14ac:dyDescent="0.25">
      <c r="A31" s="137">
        <v>25</v>
      </c>
      <c r="B31" s="138" t="s">
        <v>40</v>
      </c>
      <c r="C31" s="139">
        <v>1893</v>
      </c>
      <c r="D31" s="139"/>
      <c r="E31" s="139"/>
      <c r="F31" s="139">
        <v>1</v>
      </c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>
        <v>35</v>
      </c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>
        <v>4</v>
      </c>
      <c r="AK31" s="139"/>
      <c r="AL31" s="139"/>
      <c r="AM31" s="139" t="s">
        <v>218</v>
      </c>
      <c r="AN31" s="139"/>
      <c r="AO31" s="139"/>
      <c r="AP31" s="139" t="s">
        <v>218</v>
      </c>
      <c r="AQ31" s="139" t="s">
        <v>218</v>
      </c>
      <c r="AR31" s="139">
        <v>10</v>
      </c>
      <c r="AS31" s="139">
        <v>9</v>
      </c>
      <c r="AT31" s="139">
        <v>2</v>
      </c>
      <c r="AU31" s="140">
        <v>1954</v>
      </c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41">
        <v>1954</v>
      </c>
    </row>
    <row r="32" spans="1:61" ht="16.350000000000001" customHeight="1" x14ac:dyDescent="0.25">
      <c r="A32" s="137">
        <v>26</v>
      </c>
      <c r="B32" s="138" t="s">
        <v>41</v>
      </c>
      <c r="C32" s="139">
        <v>44299</v>
      </c>
      <c r="D32" s="139"/>
      <c r="E32" s="139"/>
      <c r="F32" s="139"/>
      <c r="G32" s="139">
        <v>736</v>
      </c>
      <c r="H32" s="139">
        <v>155</v>
      </c>
      <c r="I32" s="139"/>
      <c r="J32" s="139"/>
      <c r="K32" s="139"/>
      <c r="L32" s="139">
        <v>124</v>
      </c>
      <c r="M32" s="139"/>
      <c r="N32" s="139"/>
      <c r="O32" s="139"/>
      <c r="P32" s="139"/>
      <c r="Q32" s="139">
        <v>6</v>
      </c>
      <c r="R32" s="139"/>
      <c r="S32" s="139"/>
      <c r="T32" s="139"/>
      <c r="U32" s="139">
        <v>69</v>
      </c>
      <c r="V32" s="139"/>
      <c r="W32" s="139"/>
      <c r="X32" s="139"/>
      <c r="Y32" s="139"/>
      <c r="Z32" s="139"/>
      <c r="AA32" s="139">
        <v>22</v>
      </c>
      <c r="AB32" s="139">
        <v>869</v>
      </c>
      <c r="AC32" s="139"/>
      <c r="AD32" s="139"/>
      <c r="AE32" s="139"/>
      <c r="AF32" s="139">
        <v>2</v>
      </c>
      <c r="AG32" s="139">
        <v>84</v>
      </c>
      <c r="AH32" s="139"/>
      <c r="AI32" s="139"/>
      <c r="AJ32" s="139"/>
      <c r="AK32" s="139"/>
      <c r="AL32" s="139"/>
      <c r="AM32" s="139" t="s">
        <v>218</v>
      </c>
      <c r="AN32" s="139"/>
      <c r="AO32" s="139"/>
      <c r="AP32" s="139" t="s">
        <v>218</v>
      </c>
      <c r="AQ32" s="139" t="s">
        <v>218</v>
      </c>
      <c r="AR32" s="139">
        <v>238</v>
      </c>
      <c r="AS32" s="139">
        <v>409</v>
      </c>
      <c r="AT32" s="139">
        <v>36</v>
      </c>
      <c r="AU32" s="140">
        <v>47049</v>
      </c>
      <c r="AV32" s="139"/>
      <c r="AW32" s="139"/>
      <c r="AX32" s="139">
        <v>375</v>
      </c>
      <c r="AY32" s="139"/>
      <c r="AZ32" s="139"/>
      <c r="BA32" s="139">
        <v>184</v>
      </c>
      <c r="BB32" s="139"/>
      <c r="BC32" s="139"/>
      <c r="BD32" s="139"/>
      <c r="BE32" s="139">
        <v>9</v>
      </c>
      <c r="BF32" s="139">
        <v>53</v>
      </c>
      <c r="BG32" s="139">
        <v>4</v>
      </c>
      <c r="BH32" s="139">
        <v>17</v>
      </c>
      <c r="BI32" s="141">
        <v>47691</v>
      </c>
    </row>
    <row r="33" spans="1:61" ht="16.350000000000001" customHeight="1" x14ac:dyDescent="0.25">
      <c r="A33" s="137">
        <v>27</v>
      </c>
      <c r="B33" s="138" t="s">
        <v>42</v>
      </c>
      <c r="C33" s="139">
        <v>4901</v>
      </c>
      <c r="D33" s="139"/>
      <c r="E33" s="139"/>
      <c r="F33" s="139"/>
      <c r="G33" s="139"/>
      <c r="H33" s="139"/>
      <c r="I33" s="139">
        <v>8</v>
      </c>
      <c r="J33" s="139"/>
      <c r="K33" s="139"/>
      <c r="L33" s="139"/>
      <c r="M33" s="139"/>
      <c r="N33" s="139"/>
      <c r="O33" s="139"/>
      <c r="P33" s="139"/>
      <c r="Q33" s="139"/>
      <c r="R33" s="139">
        <v>13</v>
      </c>
      <c r="S33" s="139"/>
      <c r="T33" s="139"/>
      <c r="U33" s="139">
        <v>2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 t="s">
        <v>218</v>
      </c>
      <c r="AN33" s="139"/>
      <c r="AO33" s="139"/>
      <c r="AP33" s="139" t="s">
        <v>218</v>
      </c>
      <c r="AQ33" s="139" t="s">
        <v>218</v>
      </c>
      <c r="AR33" s="139">
        <v>27</v>
      </c>
      <c r="AS33" s="139">
        <v>9</v>
      </c>
      <c r="AT33" s="139">
        <v>2</v>
      </c>
      <c r="AU33" s="140">
        <v>4962</v>
      </c>
      <c r="AV33" s="139"/>
      <c r="AW33" s="139"/>
      <c r="AX33" s="139"/>
      <c r="AY33" s="139"/>
      <c r="AZ33" s="139"/>
      <c r="BA33" s="139"/>
      <c r="BB33" s="139"/>
      <c r="BC33" s="139"/>
      <c r="BD33" s="139"/>
      <c r="BE33" s="139">
        <v>3</v>
      </c>
      <c r="BF33" s="139"/>
      <c r="BG33" s="139"/>
      <c r="BH33" s="139">
        <v>2</v>
      </c>
      <c r="BI33" s="141">
        <v>4967</v>
      </c>
    </row>
    <row r="34" spans="1:61" ht="16.350000000000001" customHeight="1" x14ac:dyDescent="0.25">
      <c r="A34" s="137">
        <v>28</v>
      </c>
      <c r="B34" s="138" t="s">
        <v>43</v>
      </c>
      <c r="C34" s="139">
        <v>27841</v>
      </c>
      <c r="D34" s="139"/>
      <c r="E34" s="139"/>
      <c r="F34" s="139"/>
      <c r="G34" s="139"/>
      <c r="H34" s="139"/>
      <c r="I34" s="139"/>
      <c r="J34" s="139">
        <v>1</v>
      </c>
      <c r="K34" s="139">
        <v>1</v>
      </c>
      <c r="L34" s="139"/>
      <c r="M34" s="139"/>
      <c r="N34" s="139"/>
      <c r="O34" s="139"/>
      <c r="P34" s="139"/>
      <c r="Q34" s="139"/>
      <c r="R34" s="139"/>
      <c r="S34" s="139"/>
      <c r="T34" s="139">
        <v>3135</v>
      </c>
      <c r="U34" s="139">
        <v>2308</v>
      </c>
      <c r="V34" s="139">
        <v>640</v>
      </c>
      <c r="W34" s="139"/>
      <c r="X34" s="139"/>
      <c r="Y34" s="139">
        <v>31</v>
      </c>
      <c r="Z34" s="139"/>
      <c r="AA34" s="139"/>
      <c r="AB34" s="139"/>
      <c r="AC34" s="139"/>
      <c r="AD34" s="139">
        <v>1</v>
      </c>
      <c r="AE34" s="139"/>
      <c r="AF34" s="139"/>
      <c r="AG34" s="139"/>
      <c r="AH34" s="139"/>
      <c r="AI34" s="139"/>
      <c r="AJ34" s="139"/>
      <c r="AK34" s="139">
        <v>390</v>
      </c>
      <c r="AL34" s="139"/>
      <c r="AM34" s="139" t="s">
        <v>218</v>
      </c>
      <c r="AN34" s="139"/>
      <c r="AO34" s="139"/>
      <c r="AP34" s="139" t="s">
        <v>218</v>
      </c>
      <c r="AQ34" s="139" t="s">
        <v>218</v>
      </c>
      <c r="AR34" s="139">
        <v>126</v>
      </c>
      <c r="AS34" s="139">
        <v>153</v>
      </c>
      <c r="AT34" s="139">
        <v>27</v>
      </c>
      <c r="AU34" s="140">
        <v>34654</v>
      </c>
      <c r="AV34" s="139"/>
      <c r="AW34" s="139">
        <v>2</v>
      </c>
      <c r="AX34" s="139"/>
      <c r="AY34" s="139"/>
      <c r="AZ34" s="139"/>
      <c r="BA34" s="139"/>
      <c r="BB34" s="139"/>
      <c r="BC34" s="139"/>
      <c r="BD34" s="139"/>
      <c r="BE34" s="139">
        <v>10</v>
      </c>
      <c r="BF34" s="139"/>
      <c r="BG34" s="139">
        <v>2</v>
      </c>
      <c r="BH34" s="139">
        <v>9</v>
      </c>
      <c r="BI34" s="141">
        <v>34677</v>
      </c>
    </row>
    <row r="35" spans="1:61" ht="16.350000000000001" customHeight="1" x14ac:dyDescent="0.25">
      <c r="A35" s="137">
        <v>29</v>
      </c>
      <c r="B35" s="138" t="s">
        <v>44</v>
      </c>
      <c r="C35" s="139">
        <v>12731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>
        <v>61</v>
      </c>
      <c r="R35" s="139"/>
      <c r="S35" s="139"/>
      <c r="T35" s="139"/>
      <c r="U35" s="139">
        <v>10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 t="s">
        <v>218</v>
      </c>
      <c r="AN35" s="139"/>
      <c r="AO35" s="139"/>
      <c r="AP35" s="139" t="s">
        <v>218</v>
      </c>
      <c r="AQ35" s="139" t="s">
        <v>218</v>
      </c>
      <c r="AR35" s="139">
        <v>76</v>
      </c>
      <c r="AS35" s="139">
        <v>67</v>
      </c>
      <c r="AT35" s="139">
        <v>32</v>
      </c>
      <c r="AU35" s="140">
        <v>12977</v>
      </c>
      <c r="AV35" s="139"/>
      <c r="AW35" s="139"/>
      <c r="AX35" s="139"/>
      <c r="AY35" s="139"/>
      <c r="AZ35" s="139"/>
      <c r="BA35" s="139"/>
      <c r="BB35" s="139">
        <v>73</v>
      </c>
      <c r="BC35" s="139"/>
      <c r="BD35" s="139"/>
      <c r="BE35" s="139">
        <v>2</v>
      </c>
      <c r="BF35" s="139">
        <v>1</v>
      </c>
      <c r="BG35" s="139">
        <v>1</v>
      </c>
      <c r="BH35" s="139">
        <v>3</v>
      </c>
      <c r="BI35" s="141">
        <v>13057</v>
      </c>
    </row>
    <row r="36" spans="1:61" ht="16.350000000000001" customHeight="1" x14ac:dyDescent="0.25">
      <c r="A36" s="137">
        <v>30</v>
      </c>
      <c r="B36" s="138" t="s">
        <v>45</v>
      </c>
      <c r="C36" s="139">
        <v>2359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 t="s">
        <v>218</v>
      </c>
      <c r="AN36" s="139"/>
      <c r="AO36" s="139"/>
      <c r="AP36" s="139" t="s">
        <v>218</v>
      </c>
      <c r="AQ36" s="139" t="s">
        <v>218</v>
      </c>
      <c r="AR36" s="139">
        <v>5</v>
      </c>
      <c r="AS36" s="139">
        <v>16</v>
      </c>
      <c r="AT36" s="139">
        <v>2</v>
      </c>
      <c r="AU36" s="140">
        <v>2382</v>
      </c>
      <c r="AV36" s="139"/>
      <c r="AW36" s="139"/>
      <c r="AX36" s="139"/>
      <c r="AY36" s="139"/>
      <c r="AZ36" s="139"/>
      <c r="BA36" s="139"/>
      <c r="BB36" s="139"/>
      <c r="BC36" s="139"/>
      <c r="BD36" s="139"/>
      <c r="BE36" s="139">
        <v>1</v>
      </c>
      <c r="BF36" s="139"/>
      <c r="BG36" s="139"/>
      <c r="BH36" s="139"/>
      <c r="BI36" s="141">
        <v>2383</v>
      </c>
    </row>
    <row r="37" spans="1:61" ht="16.350000000000001" customHeight="1" x14ac:dyDescent="0.25">
      <c r="A37" s="137">
        <v>31</v>
      </c>
      <c r="B37" s="138" t="s">
        <v>46</v>
      </c>
      <c r="C37" s="139">
        <v>5704</v>
      </c>
      <c r="D37" s="139"/>
      <c r="E37" s="139"/>
      <c r="F37" s="139">
        <v>67</v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>
        <v>470</v>
      </c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>
        <v>3</v>
      </c>
      <c r="AK37" s="139"/>
      <c r="AL37" s="139"/>
      <c r="AM37" s="139" t="s">
        <v>218</v>
      </c>
      <c r="AN37" s="139"/>
      <c r="AO37" s="139"/>
      <c r="AP37" s="139" t="s">
        <v>218</v>
      </c>
      <c r="AQ37" s="139" t="s">
        <v>218</v>
      </c>
      <c r="AR37" s="139">
        <v>9</v>
      </c>
      <c r="AS37" s="139">
        <v>17</v>
      </c>
      <c r="AT37" s="139">
        <v>1</v>
      </c>
      <c r="AU37" s="140">
        <v>6271</v>
      </c>
      <c r="AV37" s="139"/>
      <c r="AW37" s="139"/>
      <c r="AX37" s="139"/>
      <c r="AY37" s="139"/>
      <c r="AZ37" s="139"/>
      <c r="BA37" s="139"/>
      <c r="BB37" s="139"/>
      <c r="BC37" s="139"/>
      <c r="BD37" s="139"/>
      <c r="BE37" s="139">
        <v>1</v>
      </c>
      <c r="BF37" s="139"/>
      <c r="BG37" s="139"/>
      <c r="BH37" s="139">
        <v>1</v>
      </c>
      <c r="BI37" s="141">
        <v>6273</v>
      </c>
    </row>
    <row r="38" spans="1:61" ht="16.350000000000001" customHeight="1" x14ac:dyDescent="0.25">
      <c r="A38" s="137">
        <v>32</v>
      </c>
      <c r="B38" s="138" t="s">
        <v>47</v>
      </c>
      <c r="C38" s="139">
        <v>26172</v>
      </c>
      <c r="D38" s="139"/>
      <c r="E38" s="139">
        <v>3</v>
      </c>
      <c r="F38" s="139"/>
      <c r="G38" s="139"/>
      <c r="H38" s="139"/>
      <c r="I38" s="139"/>
      <c r="J38" s="139"/>
      <c r="K38" s="139">
        <v>10</v>
      </c>
      <c r="L38" s="139">
        <v>1</v>
      </c>
      <c r="M38" s="139">
        <v>2</v>
      </c>
      <c r="N38" s="139"/>
      <c r="O38" s="139">
        <v>3</v>
      </c>
      <c r="P38" s="139">
        <v>3</v>
      </c>
      <c r="Q38" s="139">
        <v>4</v>
      </c>
      <c r="R38" s="139"/>
      <c r="S38" s="139"/>
      <c r="T38" s="139"/>
      <c r="U38" s="139">
        <v>37</v>
      </c>
      <c r="V38" s="139"/>
      <c r="W38" s="139">
        <v>15</v>
      </c>
      <c r="X38" s="139"/>
      <c r="Y38" s="139"/>
      <c r="Z38" s="139">
        <v>1</v>
      </c>
      <c r="AA38" s="139"/>
      <c r="AB38" s="139"/>
      <c r="AC38" s="139">
        <v>3</v>
      </c>
      <c r="AD38" s="139"/>
      <c r="AE38" s="139">
        <v>6</v>
      </c>
      <c r="AF38" s="139">
        <v>1</v>
      </c>
      <c r="AG38" s="139">
        <v>51</v>
      </c>
      <c r="AH38" s="139"/>
      <c r="AI38" s="139"/>
      <c r="AJ38" s="139"/>
      <c r="AK38" s="139">
        <v>4</v>
      </c>
      <c r="AL38" s="139"/>
      <c r="AM38" s="139" t="s">
        <v>218</v>
      </c>
      <c r="AN38" s="139"/>
      <c r="AO38" s="139"/>
      <c r="AP38" s="139" t="s">
        <v>218</v>
      </c>
      <c r="AQ38" s="139" t="s">
        <v>218</v>
      </c>
      <c r="AR38" s="139">
        <v>77</v>
      </c>
      <c r="AS38" s="139">
        <v>308</v>
      </c>
      <c r="AT38" s="139">
        <v>19</v>
      </c>
      <c r="AU38" s="140">
        <v>26720</v>
      </c>
      <c r="AV38" s="139"/>
      <c r="AW38" s="139"/>
      <c r="AX38" s="139"/>
      <c r="AY38" s="139"/>
      <c r="AZ38" s="139"/>
      <c r="BA38" s="139"/>
      <c r="BB38" s="139"/>
      <c r="BC38" s="139"/>
      <c r="BD38" s="139"/>
      <c r="BE38" s="139">
        <v>9</v>
      </c>
      <c r="BF38" s="139"/>
      <c r="BG38" s="139">
        <v>6</v>
      </c>
      <c r="BH38" s="139">
        <v>12</v>
      </c>
      <c r="BI38" s="141">
        <v>26747</v>
      </c>
    </row>
    <row r="39" spans="1:61" ht="16.350000000000001" customHeight="1" x14ac:dyDescent="0.25">
      <c r="A39" s="137">
        <v>33</v>
      </c>
      <c r="B39" s="138" t="s">
        <v>48</v>
      </c>
      <c r="C39" s="139">
        <v>1058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 t="s">
        <v>218</v>
      </c>
      <c r="AN39" s="139"/>
      <c r="AO39" s="139"/>
      <c r="AP39" s="139" t="s">
        <v>218</v>
      </c>
      <c r="AQ39" s="139" t="s">
        <v>218</v>
      </c>
      <c r="AR39" s="139">
        <v>5</v>
      </c>
      <c r="AS39" s="139">
        <v>13</v>
      </c>
      <c r="AT39" s="139"/>
      <c r="AU39" s="140">
        <v>1076</v>
      </c>
      <c r="AV39" s="139"/>
      <c r="AW39" s="139"/>
      <c r="AX39" s="139"/>
      <c r="AY39" s="139"/>
      <c r="AZ39" s="139">
        <v>231</v>
      </c>
      <c r="BA39" s="139"/>
      <c r="BB39" s="139"/>
      <c r="BC39" s="139"/>
      <c r="BD39" s="139"/>
      <c r="BE39" s="139"/>
      <c r="BF39" s="139"/>
      <c r="BG39" s="139"/>
      <c r="BH39" s="139"/>
      <c r="BI39" s="141">
        <v>1307</v>
      </c>
    </row>
    <row r="40" spans="1:61" ht="16.350000000000001" customHeight="1" x14ac:dyDescent="0.25">
      <c r="A40" s="137">
        <v>34</v>
      </c>
      <c r="B40" s="138" t="s">
        <v>49</v>
      </c>
      <c r="C40" s="139">
        <v>2951</v>
      </c>
      <c r="D40" s="139"/>
      <c r="E40" s="139"/>
      <c r="F40" s="139">
        <v>1</v>
      </c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>
        <v>6</v>
      </c>
      <c r="AK40" s="139"/>
      <c r="AL40" s="139"/>
      <c r="AM40" s="139" t="s">
        <v>218</v>
      </c>
      <c r="AN40" s="139"/>
      <c r="AO40" s="139"/>
      <c r="AP40" s="139" t="s">
        <v>218</v>
      </c>
      <c r="AQ40" s="139" t="s">
        <v>218</v>
      </c>
      <c r="AR40" s="139">
        <v>36</v>
      </c>
      <c r="AS40" s="139">
        <v>27</v>
      </c>
      <c r="AT40" s="139">
        <v>4</v>
      </c>
      <c r="AU40" s="140">
        <v>3025</v>
      </c>
      <c r="AV40" s="139">
        <v>2</v>
      </c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41">
        <v>3027</v>
      </c>
    </row>
    <row r="41" spans="1:61" ht="16.350000000000001" customHeight="1" x14ac:dyDescent="0.25">
      <c r="A41" s="137">
        <v>35</v>
      </c>
      <c r="B41" s="138" t="s">
        <v>50</v>
      </c>
      <c r="C41" s="139">
        <v>4604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 t="s">
        <v>218</v>
      </c>
      <c r="AN41" s="139"/>
      <c r="AO41" s="139"/>
      <c r="AP41" s="139" t="s">
        <v>218</v>
      </c>
      <c r="AQ41" s="139" t="s">
        <v>218</v>
      </c>
      <c r="AR41" s="139">
        <v>27</v>
      </c>
      <c r="AS41" s="139">
        <v>8</v>
      </c>
      <c r="AT41" s="139">
        <v>2</v>
      </c>
      <c r="AU41" s="140">
        <v>4641</v>
      </c>
      <c r="AV41" s="139"/>
      <c r="AW41" s="139"/>
      <c r="AX41" s="139"/>
      <c r="AY41" s="139"/>
      <c r="AZ41" s="139"/>
      <c r="BA41" s="139"/>
      <c r="BB41" s="139"/>
      <c r="BC41" s="139"/>
      <c r="BD41" s="139"/>
      <c r="BE41" s="139">
        <v>35</v>
      </c>
      <c r="BF41" s="139"/>
      <c r="BG41" s="139"/>
      <c r="BH41" s="139">
        <v>1</v>
      </c>
      <c r="BI41" s="141">
        <v>4677</v>
      </c>
    </row>
    <row r="42" spans="1:61" ht="16.350000000000001" customHeight="1" x14ac:dyDescent="0.25">
      <c r="A42" s="137">
        <v>36</v>
      </c>
      <c r="B42" s="138" t="s">
        <v>220</v>
      </c>
      <c r="C42" s="139">
        <v>42221</v>
      </c>
      <c r="D42" s="139"/>
      <c r="E42" s="139"/>
      <c r="F42" s="139"/>
      <c r="G42" s="139">
        <v>229</v>
      </c>
      <c r="H42" s="139">
        <v>487</v>
      </c>
      <c r="I42" s="139"/>
      <c r="J42" s="139"/>
      <c r="K42" s="139"/>
      <c r="L42" s="139">
        <v>13</v>
      </c>
      <c r="M42" s="139"/>
      <c r="N42" s="139"/>
      <c r="O42" s="139"/>
      <c r="P42" s="139"/>
      <c r="Q42" s="139"/>
      <c r="R42" s="139"/>
      <c r="S42" s="139"/>
      <c r="T42" s="139"/>
      <c r="U42" s="139">
        <v>18</v>
      </c>
      <c r="V42" s="139"/>
      <c r="W42" s="139"/>
      <c r="X42" s="139"/>
      <c r="Y42" s="139"/>
      <c r="Z42" s="139"/>
      <c r="AA42" s="139">
        <v>307</v>
      </c>
      <c r="AB42" s="139">
        <v>97</v>
      </c>
      <c r="AC42" s="139"/>
      <c r="AD42" s="139"/>
      <c r="AE42" s="139"/>
      <c r="AF42" s="139"/>
      <c r="AG42" s="139">
        <v>3</v>
      </c>
      <c r="AH42" s="139"/>
      <c r="AI42" s="139"/>
      <c r="AJ42" s="139"/>
      <c r="AK42" s="139"/>
      <c r="AL42" s="139"/>
      <c r="AM42" s="139" t="s">
        <v>218</v>
      </c>
      <c r="AN42" s="139"/>
      <c r="AO42" s="139"/>
      <c r="AP42" s="139" t="s">
        <v>218</v>
      </c>
      <c r="AQ42" s="139" t="s">
        <v>218</v>
      </c>
      <c r="AR42" s="139">
        <v>137</v>
      </c>
      <c r="AS42" s="139">
        <v>83</v>
      </c>
      <c r="AT42" s="139">
        <v>21</v>
      </c>
      <c r="AU42" s="140">
        <v>43616</v>
      </c>
      <c r="AV42" s="139"/>
      <c r="AW42" s="139"/>
      <c r="AX42" s="139">
        <v>635</v>
      </c>
      <c r="AY42" s="139"/>
      <c r="AZ42" s="139"/>
      <c r="BA42" s="139">
        <v>131</v>
      </c>
      <c r="BB42" s="139"/>
      <c r="BC42" s="139"/>
      <c r="BD42" s="139"/>
      <c r="BE42" s="139">
        <v>8</v>
      </c>
      <c r="BF42" s="139">
        <v>140</v>
      </c>
      <c r="BG42" s="139">
        <v>1</v>
      </c>
      <c r="BH42" s="139">
        <v>6</v>
      </c>
      <c r="BI42" s="141">
        <v>44537</v>
      </c>
    </row>
    <row r="43" spans="1:61" ht="16.350000000000001" customHeight="1" x14ac:dyDescent="0.25">
      <c r="A43" s="137">
        <v>37</v>
      </c>
      <c r="B43" s="138" t="s">
        <v>52</v>
      </c>
      <c r="C43" s="139">
        <v>16682</v>
      </c>
      <c r="D43" s="139"/>
      <c r="E43" s="139"/>
      <c r="F43" s="139">
        <v>23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>
        <v>4</v>
      </c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>
        <v>53</v>
      </c>
      <c r="AK43" s="139"/>
      <c r="AL43" s="139"/>
      <c r="AM43" s="139" t="s">
        <v>218</v>
      </c>
      <c r="AN43" s="139"/>
      <c r="AO43" s="139"/>
      <c r="AP43" s="139" t="s">
        <v>218</v>
      </c>
      <c r="AQ43" s="139" t="s">
        <v>218</v>
      </c>
      <c r="AR43" s="139">
        <v>102</v>
      </c>
      <c r="AS43" s="139">
        <v>55</v>
      </c>
      <c r="AT43" s="139">
        <v>9</v>
      </c>
      <c r="AU43" s="140">
        <v>16928</v>
      </c>
      <c r="AV43" s="139">
        <v>56</v>
      </c>
      <c r="AW43" s="139"/>
      <c r="AX43" s="139"/>
      <c r="AY43" s="139"/>
      <c r="AZ43" s="139">
        <v>3</v>
      </c>
      <c r="BA43" s="139"/>
      <c r="BB43" s="139"/>
      <c r="BC43" s="139"/>
      <c r="BD43" s="139"/>
      <c r="BE43" s="139">
        <v>7</v>
      </c>
      <c r="BF43" s="139"/>
      <c r="BG43" s="139"/>
      <c r="BH43" s="139"/>
      <c r="BI43" s="141">
        <v>16994</v>
      </c>
    </row>
    <row r="44" spans="1:61" ht="16.350000000000001" customHeight="1" x14ac:dyDescent="0.25">
      <c r="A44" s="137">
        <v>38</v>
      </c>
      <c r="B44" s="138" t="s">
        <v>53</v>
      </c>
      <c r="C44" s="139">
        <v>3090</v>
      </c>
      <c r="D44" s="139"/>
      <c r="E44" s="139"/>
      <c r="F44" s="139"/>
      <c r="G44" s="139">
        <v>17</v>
      </c>
      <c r="H44" s="139">
        <v>2</v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>
        <v>1</v>
      </c>
      <c r="V44" s="139"/>
      <c r="W44" s="139"/>
      <c r="X44" s="139"/>
      <c r="Y44" s="139"/>
      <c r="Z44" s="139"/>
      <c r="AA44" s="139"/>
      <c r="AB44" s="139">
        <v>2</v>
      </c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 t="s">
        <v>218</v>
      </c>
      <c r="AN44" s="139"/>
      <c r="AO44" s="139"/>
      <c r="AP44" s="139" t="s">
        <v>218</v>
      </c>
      <c r="AQ44" s="139" t="s">
        <v>218</v>
      </c>
      <c r="AR44" s="139">
        <v>8</v>
      </c>
      <c r="AS44" s="139">
        <v>13</v>
      </c>
      <c r="AT44" s="139">
        <v>3</v>
      </c>
      <c r="AU44" s="140">
        <v>3136</v>
      </c>
      <c r="AV44" s="139"/>
      <c r="AW44" s="139"/>
      <c r="AX44" s="139">
        <v>10</v>
      </c>
      <c r="AY44" s="139"/>
      <c r="AZ44" s="139"/>
      <c r="BA44" s="139">
        <v>317</v>
      </c>
      <c r="BB44" s="139"/>
      <c r="BC44" s="139"/>
      <c r="BD44" s="139"/>
      <c r="BE44" s="139">
        <v>2</v>
      </c>
      <c r="BF44" s="139">
        <v>2</v>
      </c>
      <c r="BG44" s="139"/>
      <c r="BH44" s="139"/>
      <c r="BI44" s="141">
        <v>3467</v>
      </c>
    </row>
    <row r="45" spans="1:61" ht="16.350000000000001" customHeight="1" x14ac:dyDescent="0.25">
      <c r="A45" s="137">
        <v>39</v>
      </c>
      <c r="B45" s="138" t="s">
        <v>54</v>
      </c>
      <c r="C45" s="139">
        <v>2065</v>
      </c>
      <c r="D45" s="139"/>
      <c r="E45" s="139"/>
      <c r="F45" s="139"/>
      <c r="G45" s="139"/>
      <c r="H45" s="139"/>
      <c r="I45" s="139"/>
      <c r="J45" s="139"/>
      <c r="K45" s="139">
        <v>1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>
        <v>1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 t="s">
        <v>218</v>
      </c>
      <c r="AN45" s="139"/>
      <c r="AO45" s="139"/>
      <c r="AP45" s="139" t="s">
        <v>218</v>
      </c>
      <c r="AQ45" s="139" t="s">
        <v>218</v>
      </c>
      <c r="AR45" s="139">
        <v>19</v>
      </c>
      <c r="AS45" s="139">
        <v>18</v>
      </c>
      <c r="AT45" s="139">
        <v>3</v>
      </c>
      <c r="AU45" s="140">
        <v>2107</v>
      </c>
      <c r="AV45" s="139"/>
      <c r="AW45" s="139"/>
      <c r="AX45" s="139"/>
      <c r="AY45" s="139"/>
      <c r="AZ45" s="139"/>
      <c r="BA45" s="139"/>
      <c r="BB45" s="139"/>
      <c r="BC45" s="139"/>
      <c r="BD45" s="139"/>
      <c r="BE45" s="139">
        <v>6</v>
      </c>
      <c r="BF45" s="139"/>
      <c r="BG45" s="139">
        <v>6</v>
      </c>
      <c r="BH45" s="139">
        <v>1</v>
      </c>
      <c r="BI45" s="141">
        <v>2120</v>
      </c>
    </row>
    <row r="46" spans="1:61" ht="16.350000000000001" customHeight="1" x14ac:dyDescent="0.25">
      <c r="A46" s="137">
        <v>40</v>
      </c>
      <c r="B46" s="138" t="s">
        <v>55</v>
      </c>
      <c r="C46" s="139">
        <v>20089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 t="s">
        <v>218</v>
      </c>
      <c r="AN46" s="139"/>
      <c r="AO46" s="139"/>
      <c r="AP46" s="139" t="s">
        <v>218</v>
      </c>
      <c r="AQ46" s="139" t="s">
        <v>218</v>
      </c>
      <c r="AR46" s="139">
        <v>102</v>
      </c>
      <c r="AS46" s="139">
        <v>103</v>
      </c>
      <c r="AT46" s="139">
        <v>9</v>
      </c>
      <c r="AU46" s="140">
        <v>20303</v>
      </c>
      <c r="AV46" s="139"/>
      <c r="AW46" s="139"/>
      <c r="AX46" s="139"/>
      <c r="AY46" s="139"/>
      <c r="AZ46" s="139"/>
      <c r="BA46" s="139"/>
      <c r="BB46" s="139"/>
      <c r="BC46" s="139"/>
      <c r="BD46" s="139"/>
      <c r="BE46" s="139">
        <v>11</v>
      </c>
      <c r="BF46" s="139"/>
      <c r="BG46" s="139"/>
      <c r="BH46" s="139">
        <v>46</v>
      </c>
      <c r="BI46" s="141">
        <v>20360</v>
      </c>
    </row>
    <row r="47" spans="1:61" ht="16.350000000000001" customHeight="1" x14ac:dyDescent="0.25">
      <c r="A47" s="137">
        <v>41</v>
      </c>
      <c r="B47" s="138" t="s">
        <v>56</v>
      </c>
      <c r="C47" s="139">
        <v>1154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 t="s">
        <v>218</v>
      </c>
      <c r="AN47" s="139"/>
      <c r="AO47" s="139"/>
      <c r="AP47" s="139" t="s">
        <v>218</v>
      </c>
      <c r="AQ47" s="139" t="s">
        <v>218</v>
      </c>
      <c r="AR47" s="139">
        <v>6</v>
      </c>
      <c r="AS47" s="139">
        <v>5</v>
      </c>
      <c r="AT47" s="139">
        <v>1</v>
      </c>
      <c r="AU47" s="140">
        <v>1166</v>
      </c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41">
        <v>1166</v>
      </c>
    </row>
    <row r="48" spans="1:61" ht="16.350000000000001" customHeight="1" x14ac:dyDescent="0.25">
      <c r="A48" s="137">
        <v>42</v>
      </c>
      <c r="B48" s="138" t="s">
        <v>57</v>
      </c>
      <c r="C48" s="139">
        <v>2561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>
        <v>2</v>
      </c>
      <c r="AK48" s="139"/>
      <c r="AL48" s="139"/>
      <c r="AM48" s="139" t="s">
        <v>218</v>
      </c>
      <c r="AN48" s="139"/>
      <c r="AO48" s="139"/>
      <c r="AP48" s="139" t="s">
        <v>218</v>
      </c>
      <c r="AQ48" s="139" t="s">
        <v>218</v>
      </c>
      <c r="AR48" s="139">
        <v>6</v>
      </c>
      <c r="AS48" s="139">
        <v>6</v>
      </c>
      <c r="AT48" s="139"/>
      <c r="AU48" s="140">
        <v>2575</v>
      </c>
      <c r="AV48" s="139">
        <v>1</v>
      </c>
      <c r="AW48" s="139"/>
      <c r="AX48" s="139"/>
      <c r="AY48" s="139"/>
      <c r="AZ48" s="139">
        <v>288</v>
      </c>
      <c r="BA48" s="139"/>
      <c r="BB48" s="139"/>
      <c r="BC48" s="139"/>
      <c r="BD48" s="139"/>
      <c r="BE48" s="139">
        <v>1</v>
      </c>
      <c r="BF48" s="139"/>
      <c r="BG48" s="139"/>
      <c r="BH48" s="139"/>
      <c r="BI48" s="141">
        <v>2865</v>
      </c>
    </row>
    <row r="49" spans="1:61" ht="16.350000000000001" customHeight="1" x14ac:dyDescent="0.25">
      <c r="A49" s="137">
        <v>43</v>
      </c>
      <c r="B49" s="138" t="s">
        <v>58</v>
      </c>
      <c r="C49" s="139">
        <v>3373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 t="s">
        <v>218</v>
      </c>
      <c r="AN49" s="139"/>
      <c r="AO49" s="139"/>
      <c r="AP49" s="139" t="s">
        <v>218</v>
      </c>
      <c r="AQ49" s="139" t="s">
        <v>218</v>
      </c>
      <c r="AR49" s="139">
        <v>15</v>
      </c>
      <c r="AS49" s="139">
        <v>12</v>
      </c>
      <c r="AT49" s="139">
        <v>4</v>
      </c>
      <c r="AU49" s="140">
        <v>3404</v>
      </c>
      <c r="AV49" s="139"/>
      <c r="AW49" s="139"/>
      <c r="AX49" s="139"/>
      <c r="AY49" s="139"/>
      <c r="AZ49" s="139"/>
      <c r="BA49" s="139"/>
      <c r="BB49" s="139"/>
      <c r="BC49" s="139"/>
      <c r="BD49" s="139"/>
      <c r="BE49" s="139">
        <v>2</v>
      </c>
      <c r="BF49" s="139"/>
      <c r="BG49" s="139"/>
      <c r="BH49" s="139">
        <v>1</v>
      </c>
      <c r="BI49" s="141">
        <v>3407</v>
      </c>
    </row>
    <row r="50" spans="1:61" ht="16.350000000000001" customHeight="1" x14ac:dyDescent="0.25">
      <c r="A50" s="137">
        <v>44</v>
      </c>
      <c r="B50" s="138" t="s">
        <v>59</v>
      </c>
      <c r="C50" s="139">
        <v>7074</v>
      </c>
      <c r="D50" s="139"/>
      <c r="E50" s="139"/>
      <c r="F50" s="139"/>
      <c r="G50" s="139">
        <v>5</v>
      </c>
      <c r="H50" s="139">
        <v>5</v>
      </c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>
        <v>2</v>
      </c>
      <c r="AB50" s="139">
        <v>1</v>
      </c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 t="s">
        <v>218</v>
      </c>
      <c r="AN50" s="139"/>
      <c r="AO50" s="139"/>
      <c r="AP50" s="139" t="s">
        <v>218</v>
      </c>
      <c r="AQ50" s="139" t="s">
        <v>218</v>
      </c>
      <c r="AR50" s="139">
        <v>39</v>
      </c>
      <c r="AS50" s="139">
        <v>29</v>
      </c>
      <c r="AT50" s="139">
        <v>3</v>
      </c>
      <c r="AU50" s="140">
        <v>7158</v>
      </c>
      <c r="AV50" s="139"/>
      <c r="AW50" s="139"/>
      <c r="AX50" s="139">
        <v>17</v>
      </c>
      <c r="AY50" s="139"/>
      <c r="AZ50" s="139"/>
      <c r="BA50" s="139">
        <v>6</v>
      </c>
      <c r="BB50" s="139"/>
      <c r="BC50" s="139"/>
      <c r="BD50" s="139"/>
      <c r="BE50" s="139">
        <v>2</v>
      </c>
      <c r="BF50" s="139">
        <v>9</v>
      </c>
      <c r="BG50" s="139">
        <v>2</v>
      </c>
      <c r="BH50" s="139">
        <v>1</v>
      </c>
      <c r="BI50" s="141">
        <v>7195</v>
      </c>
    </row>
    <row r="51" spans="1:61" ht="16.350000000000001" customHeight="1" x14ac:dyDescent="0.25">
      <c r="A51" s="137">
        <v>45</v>
      </c>
      <c r="B51" s="138" t="s">
        <v>60</v>
      </c>
      <c r="C51" s="139">
        <v>8494</v>
      </c>
      <c r="D51" s="139"/>
      <c r="E51" s="139"/>
      <c r="F51" s="139"/>
      <c r="G51" s="139">
        <v>3</v>
      </c>
      <c r="H51" s="139">
        <v>3</v>
      </c>
      <c r="I51" s="139"/>
      <c r="J51" s="139"/>
      <c r="K51" s="139"/>
      <c r="L51" s="139"/>
      <c r="M51" s="139"/>
      <c r="N51" s="139"/>
      <c r="O51" s="139"/>
      <c r="P51" s="139"/>
      <c r="Q51" s="139">
        <v>3</v>
      </c>
      <c r="R51" s="139"/>
      <c r="S51" s="139"/>
      <c r="T51" s="139"/>
      <c r="U51" s="139">
        <v>14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 t="s">
        <v>218</v>
      </c>
      <c r="AN51" s="139"/>
      <c r="AO51" s="139"/>
      <c r="AP51" s="139" t="s">
        <v>218</v>
      </c>
      <c r="AQ51" s="139" t="s">
        <v>218</v>
      </c>
      <c r="AR51" s="139">
        <v>17</v>
      </c>
      <c r="AS51" s="139">
        <v>25</v>
      </c>
      <c r="AT51" s="139">
        <v>3</v>
      </c>
      <c r="AU51" s="140">
        <v>8562</v>
      </c>
      <c r="AV51" s="139"/>
      <c r="AW51" s="139"/>
      <c r="AX51" s="139">
        <v>4</v>
      </c>
      <c r="AY51" s="139"/>
      <c r="AZ51" s="139"/>
      <c r="BA51" s="139"/>
      <c r="BB51" s="139"/>
      <c r="BC51" s="139"/>
      <c r="BD51" s="139"/>
      <c r="BE51" s="139">
        <v>7</v>
      </c>
      <c r="BF51" s="139">
        <v>4</v>
      </c>
      <c r="BG51" s="139"/>
      <c r="BH51" s="139">
        <v>1</v>
      </c>
      <c r="BI51" s="141">
        <v>8578</v>
      </c>
    </row>
    <row r="52" spans="1:61" ht="16.350000000000001" customHeight="1" x14ac:dyDescent="0.25">
      <c r="A52" s="137">
        <v>46</v>
      </c>
      <c r="B52" s="138" t="s">
        <v>61</v>
      </c>
      <c r="C52" s="139">
        <v>1002</v>
      </c>
      <c r="D52" s="139"/>
      <c r="E52" s="139"/>
      <c r="F52" s="139"/>
      <c r="G52" s="139"/>
      <c r="H52" s="139"/>
      <c r="I52" s="139"/>
      <c r="J52" s="139"/>
      <c r="K52" s="139">
        <v>1</v>
      </c>
      <c r="L52" s="139"/>
      <c r="M52" s="139"/>
      <c r="N52" s="139"/>
      <c r="O52" s="139"/>
      <c r="P52" s="139">
        <v>1</v>
      </c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>
        <v>1</v>
      </c>
      <c r="AD52" s="139"/>
      <c r="AE52" s="139"/>
      <c r="AF52" s="139">
        <v>1</v>
      </c>
      <c r="AG52" s="139"/>
      <c r="AH52" s="139"/>
      <c r="AI52" s="139"/>
      <c r="AJ52" s="139"/>
      <c r="AK52" s="139">
        <v>1</v>
      </c>
      <c r="AL52" s="139"/>
      <c r="AM52" s="139" t="s">
        <v>218</v>
      </c>
      <c r="AN52" s="139"/>
      <c r="AO52" s="139"/>
      <c r="AP52" s="139" t="s">
        <v>218</v>
      </c>
      <c r="AQ52" s="139" t="s">
        <v>218</v>
      </c>
      <c r="AR52" s="139">
        <v>9</v>
      </c>
      <c r="AS52" s="139">
        <v>24</v>
      </c>
      <c r="AT52" s="139">
        <v>3</v>
      </c>
      <c r="AU52" s="140">
        <v>1043</v>
      </c>
      <c r="AV52" s="139"/>
      <c r="AW52" s="139"/>
      <c r="AX52" s="139"/>
      <c r="AY52" s="139"/>
      <c r="AZ52" s="139"/>
      <c r="BA52" s="139"/>
      <c r="BB52" s="139"/>
      <c r="BC52" s="139"/>
      <c r="BD52" s="139"/>
      <c r="BE52" s="139">
        <v>1</v>
      </c>
      <c r="BF52" s="139"/>
      <c r="BG52" s="139"/>
      <c r="BH52" s="139"/>
      <c r="BI52" s="141">
        <v>1044</v>
      </c>
    </row>
    <row r="53" spans="1:61" ht="16.350000000000001" customHeight="1" x14ac:dyDescent="0.25">
      <c r="A53" s="137">
        <v>47</v>
      </c>
      <c r="B53" s="138" t="s">
        <v>62</v>
      </c>
      <c r="C53" s="139">
        <v>2943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>
        <v>3</v>
      </c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 t="s">
        <v>218</v>
      </c>
      <c r="AN53" s="139"/>
      <c r="AO53" s="139"/>
      <c r="AP53" s="139" t="s">
        <v>218</v>
      </c>
      <c r="AQ53" s="139" t="s">
        <v>218</v>
      </c>
      <c r="AR53" s="139">
        <v>2</v>
      </c>
      <c r="AS53" s="139">
        <v>7</v>
      </c>
      <c r="AT53" s="139">
        <v>1</v>
      </c>
      <c r="AU53" s="140">
        <v>2956</v>
      </c>
      <c r="AV53" s="139"/>
      <c r="AW53" s="139"/>
      <c r="AX53" s="139"/>
      <c r="AY53" s="139"/>
      <c r="AZ53" s="139"/>
      <c r="BA53" s="139"/>
      <c r="BB53" s="139">
        <v>3</v>
      </c>
      <c r="BC53" s="139"/>
      <c r="BD53" s="139"/>
      <c r="BE53" s="139">
        <v>4</v>
      </c>
      <c r="BF53" s="139"/>
      <c r="BG53" s="139">
        <v>2</v>
      </c>
      <c r="BH53" s="139"/>
      <c r="BI53" s="141">
        <v>2965</v>
      </c>
    </row>
    <row r="54" spans="1:61" ht="16.350000000000001" customHeight="1" x14ac:dyDescent="0.25">
      <c r="A54" s="137">
        <v>48</v>
      </c>
      <c r="B54" s="138" t="s">
        <v>221</v>
      </c>
      <c r="C54" s="139">
        <v>4688</v>
      </c>
      <c r="D54" s="139"/>
      <c r="E54" s="139"/>
      <c r="F54" s="139"/>
      <c r="G54" s="139"/>
      <c r="H54" s="139">
        <v>1</v>
      </c>
      <c r="I54" s="139"/>
      <c r="J54" s="139"/>
      <c r="K54" s="139">
        <v>2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>
        <v>8</v>
      </c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>
        <v>1</v>
      </c>
      <c r="AH54" s="139"/>
      <c r="AI54" s="139"/>
      <c r="AJ54" s="139"/>
      <c r="AK54" s="139"/>
      <c r="AL54" s="139"/>
      <c r="AM54" s="139" t="s">
        <v>218</v>
      </c>
      <c r="AN54" s="139"/>
      <c r="AO54" s="139"/>
      <c r="AP54" s="139" t="s">
        <v>218</v>
      </c>
      <c r="AQ54" s="139" t="s">
        <v>218</v>
      </c>
      <c r="AR54" s="139">
        <v>31</v>
      </c>
      <c r="AS54" s="139">
        <v>47</v>
      </c>
      <c r="AT54" s="139">
        <v>9</v>
      </c>
      <c r="AU54" s="140">
        <v>4787</v>
      </c>
      <c r="AV54" s="139"/>
      <c r="AW54" s="139"/>
      <c r="AX54" s="139">
        <v>3</v>
      </c>
      <c r="AY54" s="139"/>
      <c r="AZ54" s="139"/>
      <c r="BA54" s="139"/>
      <c r="BB54" s="139">
        <v>1</v>
      </c>
      <c r="BC54" s="139"/>
      <c r="BD54" s="139"/>
      <c r="BE54" s="139">
        <v>2</v>
      </c>
      <c r="BF54" s="139">
        <v>2</v>
      </c>
      <c r="BG54" s="139">
        <v>4</v>
      </c>
      <c r="BH54" s="139"/>
      <c r="BI54" s="141">
        <v>4799</v>
      </c>
    </row>
    <row r="55" spans="1:61" ht="16.350000000000001" customHeight="1" x14ac:dyDescent="0.25">
      <c r="A55" s="137">
        <v>49</v>
      </c>
      <c r="B55" s="138" t="s">
        <v>64</v>
      </c>
      <c r="C55" s="139">
        <v>10623</v>
      </c>
      <c r="D55" s="139"/>
      <c r="E55" s="139"/>
      <c r="F55" s="139"/>
      <c r="G55" s="139"/>
      <c r="H55" s="139"/>
      <c r="I55" s="139"/>
      <c r="J55" s="139">
        <v>436</v>
      </c>
      <c r="K55" s="139"/>
      <c r="L55" s="139"/>
      <c r="M55" s="139"/>
      <c r="N55" s="139"/>
      <c r="O55" s="139"/>
      <c r="P55" s="139"/>
      <c r="Q55" s="139"/>
      <c r="R55" s="139"/>
      <c r="S55" s="139"/>
      <c r="T55" s="139">
        <v>8</v>
      </c>
      <c r="U55" s="139">
        <v>254</v>
      </c>
      <c r="V55" s="139">
        <v>5</v>
      </c>
      <c r="W55" s="139"/>
      <c r="X55" s="139"/>
      <c r="Y55" s="139">
        <v>1</v>
      </c>
      <c r="Z55" s="139"/>
      <c r="AA55" s="139"/>
      <c r="AB55" s="139"/>
      <c r="AC55" s="139"/>
      <c r="AD55" s="139">
        <v>329</v>
      </c>
      <c r="AE55" s="139"/>
      <c r="AF55" s="139"/>
      <c r="AG55" s="139"/>
      <c r="AH55" s="139"/>
      <c r="AI55" s="139"/>
      <c r="AJ55" s="139"/>
      <c r="AK55" s="139">
        <v>6</v>
      </c>
      <c r="AL55" s="139"/>
      <c r="AM55" s="139" t="s">
        <v>218</v>
      </c>
      <c r="AN55" s="139"/>
      <c r="AO55" s="139"/>
      <c r="AP55" s="139" t="s">
        <v>218</v>
      </c>
      <c r="AQ55" s="139" t="s">
        <v>218</v>
      </c>
      <c r="AR55" s="139">
        <v>103</v>
      </c>
      <c r="AS55" s="139">
        <v>98</v>
      </c>
      <c r="AT55" s="139">
        <v>12</v>
      </c>
      <c r="AU55" s="140">
        <v>11875</v>
      </c>
      <c r="AV55" s="139"/>
      <c r="AW55" s="139"/>
      <c r="AX55" s="139"/>
      <c r="AY55" s="139">
        <v>4</v>
      </c>
      <c r="AZ55" s="139"/>
      <c r="BA55" s="139"/>
      <c r="BB55" s="139"/>
      <c r="BC55" s="139"/>
      <c r="BD55" s="139"/>
      <c r="BE55" s="139">
        <v>4</v>
      </c>
      <c r="BF55" s="139"/>
      <c r="BG55" s="139">
        <v>5</v>
      </c>
      <c r="BH55" s="139"/>
      <c r="BI55" s="141">
        <v>11888</v>
      </c>
    </row>
    <row r="56" spans="1:61" ht="16.350000000000001" customHeight="1" x14ac:dyDescent="0.25">
      <c r="A56" s="137">
        <v>50</v>
      </c>
      <c r="B56" s="138" t="s">
        <v>65</v>
      </c>
      <c r="C56" s="139">
        <v>6232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>
        <v>214</v>
      </c>
      <c r="U56" s="139">
        <v>175</v>
      </c>
      <c r="V56" s="139">
        <v>23</v>
      </c>
      <c r="W56" s="139"/>
      <c r="X56" s="139"/>
      <c r="Y56" s="139">
        <v>1</v>
      </c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>
        <v>2</v>
      </c>
      <c r="AL56" s="139"/>
      <c r="AM56" s="139" t="s">
        <v>218</v>
      </c>
      <c r="AN56" s="139"/>
      <c r="AO56" s="139"/>
      <c r="AP56" s="139" t="s">
        <v>218</v>
      </c>
      <c r="AQ56" s="139" t="s">
        <v>218</v>
      </c>
      <c r="AR56" s="139">
        <v>50</v>
      </c>
      <c r="AS56" s="139">
        <v>52</v>
      </c>
      <c r="AT56" s="139">
        <v>4</v>
      </c>
      <c r="AU56" s="140">
        <v>6753</v>
      </c>
      <c r="AV56" s="139"/>
      <c r="AW56" s="139"/>
      <c r="AX56" s="139"/>
      <c r="AY56" s="139"/>
      <c r="AZ56" s="139"/>
      <c r="BA56" s="139"/>
      <c r="BB56" s="139"/>
      <c r="BC56" s="139"/>
      <c r="BD56" s="139"/>
      <c r="BE56" s="139">
        <v>5</v>
      </c>
      <c r="BF56" s="139"/>
      <c r="BG56" s="139">
        <v>1</v>
      </c>
      <c r="BH56" s="139"/>
      <c r="BI56" s="141">
        <v>6759</v>
      </c>
    </row>
    <row r="57" spans="1:61" ht="16.350000000000001" customHeight="1" x14ac:dyDescent="0.25">
      <c r="A57" s="137">
        <v>51</v>
      </c>
      <c r="B57" s="138" t="s">
        <v>66</v>
      </c>
      <c r="C57" s="139">
        <v>6718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>
        <v>5</v>
      </c>
      <c r="U57" s="139">
        <v>11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 t="s">
        <v>218</v>
      </c>
      <c r="AN57" s="139"/>
      <c r="AO57" s="139"/>
      <c r="AP57" s="139" t="s">
        <v>218</v>
      </c>
      <c r="AQ57" s="139" t="s">
        <v>218</v>
      </c>
      <c r="AR57" s="139">
        <v>34</v>
      </c>
      <c r="AS57" s="139">
        <v>48</v>
      </c>
      <c r="AT57" s="139">
        <v>5</v>
      </c>
      <c r="AU57" s="140">
        <v>6821</v>
      </c>
      <c r="AV57" s="139"/>
      <c r="AW57" s="139">
        <v>325</v>
      </c>
      <c r="AX57" s="139"/>
      <c r="AY57" s="139"/>
      <c r="AZ57" s="139"/>
      <c r="BA57" s="139"/>
      <c r="BB57" s="139"/>
      <c r="BC57" s="139"/>
      <c r="BD57" s="139"/>
      <c r="BE57" s="139">
        <v>4</v>
      </c>
      <c r="BF57" s="139"/>
      <c r="BG57" s="139"/>
      <c r="BH57" s="139">
        <v>1</v>
      </c>
      <c r="BI57" s="141">
        <v>7151</v>
      </c>
    </row>
    <row r="58" spans="1:61" ht="16.350000000000001" customHeight="1" x14ac:dyDescent="0.25">
      <c r="A58" s="137">
        <v>52</v>
      </c>
      <c r="B58" s="138" t="s">
        <v>67</v>
      </c>
      <c r="C58" s="139">
        <v>34492</v>
      </c>
      <c r="D58" s="139"/>
      <c r="E58" s="139"/>
      <c r="F58" s="139"/>
      <c r="G58" s="139">
        <v>7</v>
      </c>
      <c r="H58" s="139">
        <v>8</v>
      </c>
      <c r="I58" s="139"/>
      <c r="J58" s="139"/>
      <c r="K58" s="139"/>
      <c r="L58" s="139">
        <v>1</v>
      </c>
      <c r="M58" s="139"/>
      <c r="N58" s="139"/>
      <c r="O58" s="139"/>
      <c r="P58" s="139"/>
      <c r="Q58" s="139"/>
      <c r="R58" s="139"/>
      <c r="S58" s="139"/>
      <c r="T58" s="139"/>
      <c r="U58" s="139">
        <v>64</v>
      </c>
      <c r="V58" s="139"/>
      <c r="W58" s="139"/>
      <c r="X58" s="139"/>
      <c r="Y58" s="139"/>
      <c r="Z58" s="139"/>
      <c r="AA58" s="139">
        <v>1</v>
      </c>
      <c r="AB58" s="139"/>
      <c r="AC58" s="139"/>
      <c r="AD58" s="139"/>
      <c r="AE58" s="139"/>
      <c r="AF58" s="139">
        <v>152</v>
      </c>
      <c r="AG58" s="139">
        <v>2</v>
      </c>
      <c r="AH58" s="139"/>
      <c r="AI58" s="139"/>
      <c r="AJ58" s="139"/>
      <c r="AK58" s="139"/>
      <c r="AL58" s="139"/>
      <c r="AM58" s="139" t="s">
        <v>218</v>
      </c>
      <c r="AN58" s="139"/>
      <c r="AO58" s="139"/>
      <c r="AP58" s="139" t="s">
        <v>218</v>
      </c>
      <c r="AQ58" s="139" t="s">
        <v>218</v>
      </c>
      <c r="AR58" s="139">
        <v>154</v>
      </c>
      <c r="AS58" s="139">
        <v>313</v>
      </c>
      <c r="AT58" s="139">
        <v>27</v>
      </c>
      <c r="AU58" s="140">
        <v>35221</v>
      </c>
      <c r="AV58" s="139"/>
      <c r="AW58" s="139"/>
      <c r="AX58" s="139">
        <v>10</v>
      </c>
      <c r="AY58" s="139"/>
      <c r="AZ58" s="139"/>
      <c r="BA58" s="139">
        <v>11</v>
      </c>
      <c r="BB58" s="139"/>
      <c r="BC58" s="139"/>
      <c r="BD58" s="139"/>
      <c r="BE58" s="139">
        <v>20</v>
      </c>
      <c r="BF58" s="139">
        <v>21</v>
      </c>
      <c r="BG58" s="139">
        <v>1</v>
      </c>
      <c r="BH58" s="139">
        <v>5</v>
      </c>
      <c r="BI58" s="141">
        <v>35289</v>
      </c>
    </row>
    <row r="59" spans="1:61" ht="16.350000000000001" customHeight="1" x14ac:dyDescent="0.25">
      <c r="A59" s="137">
        <v>53</v>
      </c>
      <c r="B59" s="138" t="s">
        <v>68</v>
      </c>
      <c r="C59" s="139">
        <v>18211</v>
      </c>
      <c r="D59" s="139"/>
      <c r="E59" s="139"/>
      <c r="F59" s="139"/>
      <c r="G59" s="139"/>
      <c r="H59" s="139"/>
      <c r="I59" s="139"/>
      <c r="J59" s="139"/>
      <c r="K59" s="139">
        <v>1</v>
      </c>
      <c r="L59" s="139"/>
      <c r="M59" s="139"/>
      <c r="N59" s="139"/>
      <c r="O59" s="139"/>
      <c r="P59" s="139"/>
      <c r="Q59" s="139"/>
      <c r="R59" s="139"/>
      <c r="S59" s="139"/>
      <c r="T59" s="139"/>
      <c r="U59" s="139">
        <v>20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>
        <v>38</v>
      </c>
      <c r="AG59" s="139">
        <v>1</v>
      </c>
      <c r="AH59" s="139"/>
      <c r="AI59" s="139"/>
      <c r="AJ59" s="139"/>
      <c r="AK59" s="139">
        <v>1</v>
      </c>
      <c r="AL59" s="139"/>
      <c r="AM59" s="139" t="s">
        <v>218</v>
      </c>
      <c r="AN59" s="139"/>
      <c r="AO59" s="139"/>
      <c r="AP59" s="139" t="s">
        <v>218</v>
      </c>
      <c r="AQ59" s="139" t="s">
        <v>218</v>
      </c>
      <c r="AR59" s="139">
        <v>93</v>
      </c>
      <c r="AS59" s="139">
        <v>239</v>
      </c>
      <c r="AT59" s="139">
        <v>26</v>
      </c>
      <c r="AU59" s="140">
        <v>18630</v>
      </c>
      <c r="AV59" s="139"/>
      <c r="AW59" s="139"/>
      <c r="AX59" s="139"/>
      <c r="AY59" s="139"/>
      <c r="AZ59" s="139"/>
      <c r="BA59" s="139"/>
      <c r="BB59" s="139"/>
      <c r="BC59" s="139"/>
      <c r="BD59" s="139"/>
      <c r="BE59" s="139">
        <v>9</v>
      </c>
      <c r="BF59" s="139">
        <v>1</v>
      </c>
      <c r="BG59" s="139">
        <v>1</v>
      </c>
      <c r="BH59" s="139">
        <v>3</v>
      </c>
      <c r="BI59" s="141">
        <v>18644</v>
      </c>
    </row>
    <row r="60" spans="1:61" ht="16.350000000000001" customHeight="1" x14ac:dyDescent="0.25">
      <c r="A60" s="137">
        <v>54</v>
      </c>
      <c r="B60" s="138" t="s">
        <v>69</v>
      </c>
      <c r="C60" s="139">
        <v>302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>
        <v>29</v>
      </c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 t="s">
        <v>218</v>
      </c>
      <c r="AN60" s="139"/>
      <c r="AO60" s="139"/>
      <c r="AP60" s="139" t="s">
        <v>218</v>
      </c>
      <c r="AQ60" s="139" t="s">
        <v>218</v>
      </c>
      <c r="AR60" s="139">
        <v>1</v>
      </c>
      <c r="AS60" s="139">
        <v>3</v>
      </c>
      <c r="AT60" s="139">
        <v>1</v>
      </c>
      <c r="AU60" s="140">
        <v>336</v>
      </c>
      <c r="AV60" s="139"/>
      <c r="AW60" s="139"/>
      <c r="AX60" s="139"/>
      <c r="AY60" s="139"/>
      <c r="AZ60" s="139">
        <v>18</v>
      </c>
      <c r="BA60" s="139"/>
      <c r="BB60" s="139"/>
      <c r="BC60" s="139"/>
      <c r="BD60" s="139"/>
      <c r="BE60" s="139"/>
      <c r="BF60" s="139"/>
      <c r="BG60" s="139"/>
      <c r="BH60" s="139"/>
      <c r="BI60" s="141">
        <v>354</v>
      </c>
    </row>
    <row r="61" spans="1:61" ht="16.350000000000001" customHeight="1" x14ac:dyDescent="0.25">
      <c r="A61" s="137">
        <v>55</v>
      </c>
      <c r="B61" s="138" t="s">
        <v>70</v>
      </c>
      <c r="C61" s="139">
        <v>13809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>
        <v>47</v>
      </c>
      <c r="R61" s="139"/>
      <c r="S61" s="139"/>
      <c r="T61" s="139"/>
      <c r="U61" s="139">
        <v>13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 t="s">
        <v>218</v>
      </c>
      <c r="AN61" s="139"/>
      <c r="AO61" s="139"/>
      <c r="AP61" s="139" t="s">
        <v>218</v>
      </c>
      <c r="AQ61" s="139" t="s">
        <v>218</v>
      </c>
      <c r="AR61" s="139">
        <v>99</v>
      </c>
      <c r="AS61" s="139">
        <v>117</v>
      </c>
      <c r="AT61" s="139">
        <v>15</v>
      </c>
      <c r="AU61" s="140">
        <v>14100</v>
      </c>
      <c r="AV61" s="139"/>
      <c r="AW61" s="139"/>
      <c r="AX61" s="139"/>
      <c r="AY61" s="139"/>
      <c r="AZ61" s="139"/>
      <c r="BA61" s="139"/>
      <c r="BB61" s="139">
        <v>14</v>
      </c>
      <c r="BC61" s="139"/>
      <c r="BD61" s="139"/>
      <c r="BE61" s="139">
        <v>13</v>
      </c>
      <c r="BF61" s="139"/>
      <c r="BG61" s="139">
        <v>2</v>
      </c>
      <c r="BH61" s="139">
        <v>3</v>
      </c>
      <c r="BI61" s="141">
        <v>14132</v>
      </c>
    </row>
    <row r="62" spans="1:61" ht="16.350000000000001" customHeight="1" x14ac:dyDescent="0.25">
      <c r="A62" s="137">
        <v>56</v>
      </c>
      <c r="B62" s="138" t="s">
        <v>71</v>
      </c>
      <c r="C62" s="139">
        <v>1460</v>
      </c>
      <c r="D62" s="139"/>
      <c r="E62" s="139"/>
      <c r="F62" s="139">
        <v>905</v>
      </c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>
        <v>153</v>
      </c>
      <c r="T62" s="139"/>
      <c r="U62" s="139"/>
      <c r="V62" s="139"/>
      <c r="W62" s="139"/>
      <c r="X62" s="139">
        <v>69</v>
      </c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>
        <v>7</v>
      </c>
      <c r="AK62" s="139"/>
      <c r="AL62" s="139"/>
      <c r="AM62" s="139" t="s">
        <v>218</v>
      </c>
      <c r="AN62" s="139"/>
      <c r="AO62" s="139"/>
      <c r="AP62" s="139" t="s">
        <v>218</v>
      </c>
      <c r="AQ62" s="139" t="s">
        <v>218</v>
      </c>
      <c r="AR62" s="139">
        <v>7</v>
      </c>
      <c r="AS62" s="139">
        <v>4</v>
      </c>
      <c r="AT62" s="139"/>
      <c r="AU62" s="140">
        <v>2605</v>
      </c>
      <c r="AV62" s="139"/>
      <c r="AW62" s="139"/>
      <c r="AX62" s="139"/>
      <c r="AY62" s="139"/>
      <c r="AZ62" s="139"/>
      <c r="BA62" s="139"/>
      <c r="BB62" s="139"/>
      <c r="BC62" s="139"/>
      <c r="BD62" s="139"/>
      <c r="BE62" s="139">
        <v>1</v>
      </c>
      <c r="BF62" s="139"/>
      <c r="BG62" s="139"/>
      <c r="BH62" s="139"/>
      <c r="BI62" s="141">
        <v>2606</v>
      </c>
    </row>
    <row r="63" spans="1:61" ht="16.350000000000001" customHeight="1" x14ac:dyDescent="0.25">
      <c r="A63" s="137">
        <v>57</v>
      </c>
      <c r="B63" s="138" t="s">
        <v>72</v>
      </c>
      <c r="C63" s="139">
        <v>7908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>
        <v>210</v>
      </c>
      <c r="U63" s="139">
        <v>25</v>
      </c>
      <c r="V63" s="139"/>
      <c r="W63" s="139"/>
      <c r="X63" s="139"/>
      <c r="Y63" s="139">
        <v>1</v>
      </c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>
        <v>871</v>
      </c>
      <c r="AL63" s="139"/>
      <c r="AM63" s="139" t="s">
        <v>218</v>
      </c>
      <c r="AN63" s="139"/>
      <c r="AO63" s="139"/>
      <c r="AP63" s="139" t="s">
        <v>218</v>
      </c>
      <c r="AQ63" s="139" t="s">
        <v>218</v>
      </c>
      <c r="AR63" s="139">
        <v>45</v>
      </c>
      <c r="AS63" s="139">
        <v>23</v>
      </c>
      <c r="AT63" s="139">
        <v>1</v>
      </c>
      <c r="AU63" s="140">
        <v>9084</v>
      </c>
      <c r="AV63" s="139"/>
      <c r="AW63" s="139"/>
      <c r="AX63" s="139"/>
      <c r="AY63" s="139"/>
      <c r="AZ63" s="139"/>
      <c r="BA63" s="139"/>
      <c r="BB63" s="139"/>
      <c r="BC63" s="139"/>
      <c r="BD63" s="139"/>
      <c r="BE63" s="139">
        <v>1</v>
      </c>
      <c r="BF63" s="139"/>
      <c r="BG63" s="139">
        <v>1</v>
      </c>
      <c r="BH63" s="139">
        <v>1</v>
      </c>
      <c r="BI63" s="141">
        <v>9087</v>
      </c>
    </row>
    <row r="64" spans="1:61" ht="16.350000000000001" customHeight="1" x14ac:dyDescent="0.25">
      <c r="A64" s="137">
        <v>58</v>
      </c>
      <c r="B64" s="138" t="s">
        <v>73</v>
      </c>
      <c r="C64" s="139">
        <v>7236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 t="s">
        <v>218</v>
      </c>
      <c r="AN64" s="139"/>
      <c r="AO64" s="139"/>
      <c r="AP64" s="139" t="s">
        <v>218</v>
      </c>
      <c r="AQ64" s="139" t="s">
        <v>218</v>
      </c>
      <c r="AR64" s="139">
        <v>61</v>
      </c>
      <c r="AS64" s="139">
        <v>35</v>
      </c>
      <c r="AT64" s="139">
        <v>6</v>
      </c>
      <c r="AU64" s="140">
        <v>7338</v>
      </c>
      <c r="AV64" s="139"/>
      <c r="AW64" s="139"/>
      <c r="AX64" s="139"/>
      <c r="AY64" s="139"/>
      <c r="AZ64" s="139"/>
      <c r="BA64" s="139"/>
      <c r="BB64" s="139"/>
      <c r="BC64" s="139"/>
      <c r="BD64" s="139"/>
      <c r="BE64" s="139">
        <v>10</v>
      </c>
      <c r="BF64" s="139"/>
      <c r="BG64" s="139"/>
      <c r="BH64" s="139"/>
      <c r="BI64" s="141">
        <v>7348</v>
      </c>
    </row>
    <row r="65" spans="1:61" ht="16.350000000000001" customHeight="1" x14ac:dyDescent="0.25">
      <c r="A65" s="137">
        <v>59</v>
      </c>
      <c r="B65" s="138" t="s">
        <v>74</v>
      </c>
      <c r="C65" s="139">
        <v>4234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>
        <v>5</v>
      </c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>
        <v>1</v>
      </c>
      <c r="AG65" s="139"/>
      <c r="AH65" s="139"/>
      <c r="AI65" s="139"/>
      <c r="AJ65" s="139"/>
      <c r="AK65" s="139"/>
      <c r="AL65" s="139">
        <v>16</v>
      </c>
      <c r="AM65" s="139" t="s">
        <v>218</v>
      </c>
      <c r="AN65" s="139"/>
      <c r="AO65" s="139"/>
      <c r="AP65" s="139" t="s">
        <v>218</v>
      </c>
      <c r="AQ65" s="139" t="s">
        <v>218</v>
      </c>
      <c r="AR65" s="139">
        <v>16</v>
      </c>
      <c r="AS65" s="139">
        <v>48</v>
      </c>
      <c r="AT65" s="139"/>
      <c r="AU65" s="140">
        <v>4320</v>
      </c>
      <c r="AV65" s="139"/>
      <c r="AW65" s="139"/>
      <c r="AX65" s="139"/>
      <c r="AY65" s="139"/>
      <c r="AZ65" s="139"/>
      <c r="BA65" s="139"/>
      <c r="BB65" s="139"/>
      <c r="BC65" s="139"/>
      <c r="BD65" s="139"/>
      <c r="BE65" s="139">
        <v>1</v>
      </c>
      <c r="BF65" s="139"/>
      <c r="BG65" s="139">
        <v>1</v>
      </c>
      <c r="BH65" s="139">
        <v>3</v>
      </c>
      <c r="BI65" s="141">
        <v>4325</v>
      </c>
    </row>
    <row r="66" spans="1:61" ht="16.350000000000001" customHeight="1" x14ac:dyDescent="0.25">
      <c r="A66" s="137">
        <v>60</v>
      </c>
      <c r="B66" s="138" t="s">
        <v>75</v>
      </c>
      <c r="C66" s="139">
        <v>4673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>
        <v>2</v>
      </c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>
        <v>5</v>
      </c>
      <c r="AJ66" s="139"/>
      <c r="AK66" s="139"/>
      <c r="AL66" s="139"/>
      <c r="AM66" s="139" t="s">
        <v>218</v>
      </c>
      <c r="AN66" s="139"/>
      <c r="AO66" s="139"/>
      <c r="AP66" s="139" t="s">
        <v>218</v>
      </c>
      <c r="AQ66" s="139" t="s">
        <v>218</v>
      </c>
      <c r="AR66" s="139">
        <v>21</v>
      </c>
      <c r="AS66" s="139">
        <v>22</v>
      </c>
      <c r="AT66" s="139">
        <v>1</v>
      </c>
      <c r="AU66" s="140">
        <v>4724</v>
      </c>
      <c r="AV66" s="139"/>
      <c r="AW66" s="139"/>
      <c r="AX66" s="139"/>
      <c r="AY66" s="139"/>
      <c r="AZ66" s="139"/>
      <c r="BA66" s="139"/>
      <c r="BB66" s="139"/>
      <c r="BC66" s="139"/>
      <c r="BD66" s="139"/>
      <c r="BE66" s="139">
        <v>2</v>
      </c>
      <c r="BF66" s="139"/>
      <c r="BG66" s="139"/>
      <c r="BH66" s="139"/>
      <c r="BI66" s="141">
        <v>4726</v>
      </c>
    </row>
    <row r="67" spans="1:61" ht="16.350000000000001" customHeight="1" x14ac:dyDescent="0.25">
      <c r="A67" s="137">
        <v>61</v>
      </c>
      <c r="B67" s="138" t="s">
        <v>76</v>
      </c>
      <c r="C67" s="139">
        <v>3894</v>
      </c>
      <c r="D67" s="139"/>
      <c r="E67" s="139">
        <v>3</v>
      </c>
      <c r="F67" s="139"/>
      <c r="G67" s="139"/>
      <c r="H67" s="139"/>
      <c r="I67" s="139"/>
      <c r="J67" s="139"/>
      <c r="K67" s="139">
        <v>5</v>
      </c>
      <c r="L67" s="139">
        <v>1</v>
      </c>
      <c r="M67" s="139"/>
      <c r="N67" s="139"/>
      <c r="O67" s="139"/>
      <c r="P67" s="139">
        <v>1</v>
      </c>
      <c r="Q67" s="139">
        <v>34</v>
      </c>
      <c r="R67" s="139"/>
      <c r="S67" s="139"/>
      <c r="T67" s="139"/>
      <c r="U67" s="139">
        <v>7</v>
      </c>
      <c r="V67" s="139">
        <v>1</v>
      </c>
      <c r="W67" s="139"/>
      <c r="X67" s="139"/>
      <c r="Y67" s="139"/>
      <c r="Z67" s="139">
        <v>2</v>
      </c>
      <c r="AA67" s="139"/>
      <c r="AB67" s="139"/>
      <c r="AC67" s="139">
        <v>2</v>
      </c>
      <c r="AD67" s="139"/>
      <c r="AE67" s="139">
        <v>1</v>
      </c>
      <c r="AF67" s="139"/>
      <c r="AG67" s="139">
        <v>1</v>
      </c>
      <c r="AH67" s="139"/>
      <c r="AI67" s="139"/>
      <c r="AJ67" s="139"/>
      <c r="AK67" s="139"/>
      <c r="AL67" s="139"/>
      <c r="AM67" s="139" t="s">
        <v>218</v>
      </c>
      <c r="AN67" s="139"/>
      <c r="AO67" s="139"/>
      <c r="AP67" s="139" t="s">
        <v>218</v>
      </c>
      <c r="AQ67" s="139" t="s">
        <v>218</v>
      </c>
      <c r="AR67" s="139">
        <v>18</v>
      </c>
      <c r="AS67" s="139">
        <v>54</v>
      </c>
      <c r="AT67" s="139">
        <v>5</v>
      </c>
      <c r="AU67" s="140">
        <v>4029</v>
      </c>
      <c r="AV67" s="139"/>
      <c r="AW67" s="139"/>
      <c r="AX67" s="139"/>
      <c r="AY67" s="139"/>
      <c r="AZ67" s="139"/>
      <c r="BA67" s="139"/>
      <c r="BB67" s="139"/>
      <c r="BC67" s="139"/>
      <c r="BD67" s="139"/>
      <c r="BE67" s="139">
        <v>2</v>
      </c>
      <c r="BF67" s="139"/>
      <c r="BG67" s="139"/>
      <c r="BH67" s="139">
        <v>3</v>
      </c>
      <c r="BI67" s="141">
        <v>4034</v>
      </c>
    </row>
    <row r="68" spans="1:61" ht="16.350000000000001" customHeight="1" x14ac:dyDescent="0.25">
      <c r="A68" s="137">
        <v>62</v>
      </c>
      <c r="B68" s="138" t="s">
        <v>77</v>
      </c>
      <c r="C68" s="139">
        <v>1331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 t="s">
        <v>218</v>
      </c>
      <c r="AN68" s="139"/>
      <c r="AO68" s="139"/>
      <c r="AP68" s="139" t="s">
        <v>218</v>
      </c>
      <c r="AQ68" s="139" t="s">
        <v>218</v>
      </c>
      <c r="AR68" s="139">
        <v>6</v>
      </c>
      <c r="AS68" s="139">
        <v>7</v>
      </c>
      <c r="AT68" s="139">
        <v>1</v>
      </c>
      <c r="AU68" s="140">
        <v>1345</v>
      </c>
      <c r="AV68" s="139"/>
      <c r="AW68" s="139"/>
      <c r="AX68" s="139"/>
      <c r="AY68" s="139"/>
      <c r="AZ68" s="139">
        <v>26</v>
      </c>
      <c r="BA68" s="139"/>
      <c r="BB68" s="139"/>
      <c r="BC68" s="139"/>
      <c r="BD68" s="139"/>
      <c r="BE68" s="139"/>
      <c r="BF68" s="139"/>
      <c r="BG68" s="139"/>
      <c r="BH68" s="139"/>
      <c r="BI68" s="141">
        <v>1371</v>
      </c>
    </row>
    <row r="69" spans="1:61" ht="16.350000000000001" customHeight="1" x14ac:dyDescent="0.25">
      <c r="A69" s="137">
        <v>63</v>
      </c>
      <c r="B69" s="138" t="s">
        <v>78</v>
      </c>
      <c r="C69" s="139">
        <v>2025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>
        <v>1</v>
      </c>
      <c r="Q69" s="139"/>
      <c r="R69" s="139"/>
      <c r="S69" s="139"/>
      <c r="T69" s="139"/>
      <c r="U69" s="139">
        <v>1</v>
      </c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>
        <v>1</v>
      </c>
      <c r="AL69" s="139"/>
      <c r="AM69" s="139" t="s">
        <v>218</v>
      </c>
      <c r="AN69" s="139"/>
      <c r="AO69" s="139"/>
      <c r="AP69" s="139" t="s">
        <v>218</v>
      </c>
      <c r="AQ69" s="139" t="s">
        <v>218</v>
      </c>
      <c r="AR69" s="139">
        <v>5</v>
      </c>
      <c r="AS69" s="139">
        <v>12</v>
      </c>
      <c r="AT69" s="139">
        <v>1</v>
      </c>
      <c r="AU69" s="140">
        <v>2046</v>
      </c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41">
        <v>2046</v>
      </c>
    </row>
    <row r="70" spans="1:61" ht="16.350000000000001" customHeight="1" x14ac:dyDescent="0.25">
      <c r="A70" s="137">
        <v>64</v>
      </c>
      <c r="B70" s="138" t="s">
        <v>79</v>
      </c>
      <c r="C70" s="139">
        <v>1566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 t="s">
        <v>218</v>
      </c>
      <c r="AN70" s="139"/>
      <c r="AO70" s="139"/>
      <c r="AP70" s="139" t="s">
        <v>218</v>
      </c>
      <c r="AQ70" s="139" t="s">
        <v>218</v>
      </c>
      <c r="AR70" s="139">
        <v>18</v>
      </c>
      <c r="AS70" s="139">
        <v>3</v>
      </c>
      <c r="AT70" s="139">
        <v>1</v>
      </c>
      <c r="AU70" s="140">
        <v>1588</v>
      </c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41">
        <v>1588</v>
      </c>
    </row>
    <row r="71" spans="1:61" ht="16.350000000000001" customHeight="1" x14ac:dyDescent="0.25">
      <c r="A71" s="137">
        <v>65</v>
      </c>
      <c r="B71" s="138" t="s">
        <v>119</v>
      </c>
      <c r="C71" s="139">
        <v>7630</v>
      </c>
      <c r="D71" s="139"/>
      <c r="E71" s="139"/>
      <c r="F71" s="139">
        <v>4</v>
      </c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>
        <v>35</v>
      </c>
      <c r="AK71" s="139"/>
      <c r="AL71" s="139"/>
      <c r="AM71" s="139" t="s">
        <v>218</v>
      </c>
      <c r="AN71" s="139"/>
      <c r="AO71" s="139"/>
      <c r="AP71" s="139" t="s">
        <v>218</v>
      </c>
      <c r="AQ71" s="139" t="s">
        <v>218</v>
      </c>
      <c r="AR71" s="139">
        <v>36</v>
      </c>
      <c r="AS71" s="139">
        <v>13</v>
      </c>
      <c r="AT71" s="139">
        <v>3</v>
      </c>
      <c r="AU71" s="140">
        <v>7721</v>
      </c>
      <c r="AV71" s="139">
        <v>117</v>
      </c>
      <c r="AW71" s="139"/>
      <c r="AX71" s="139"/>
      <c r="AY71" s="139"/>
      <c r="AZ71" s="139">
        <v>1</v>
      </c>
      <c r="BA71" s="139"/>
      <c r="BB71" s="139"/>
      <c r="BC71" s="139"/>
      <c r="BD71" s="139"/>
      <c r="BE71" s="139">
        <v>2</v>
      </c>
      <c r="BF71" s="139"/>
      <c r="BG71" s="139"/>
      <c r="BH71" s="139">
        <v>4</v>
      </c>
      <c r="BI71" s="141">
        <v>7845</v>
      </c>
    </row>
    <row r="72" spans="1:61" ht="16.350000000000001" customHeight="1" x14ac:dyDescent="0.25">
      <c r="A72" s="137">
        <v>66</v>
      </c>
      <c r="B72" s="138" t="s">
        <v>120</v>
      </c>
      <c r="C72" s="139">
        <v>1318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>
        <v>2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>
        <v>3</v>
      </c>
      <c r="AG72" s="139"/>
      <c r="AH72" s="139"/>
      <c r="AI72" s="139"/>
      <c r="AJ72" s="139"/>
      <c r="AK72" s="139"/>
      <c r="AL72" s="139">
        <v>439</v>
      </c>
      <c r="AM72" s="139" t="s">
        <v>218</v>
      </c>
      <c r="AN72" s="139"/>
      <c r="AO72" s="139"/>
      <c r="AP72" s="139" t="s">
        <v>218</v>
      </c>
      <c r="AQ72" s="139" t="s">
        <v>218</v>
      </c>
      <c r="AR72" s="139">
        <v>21</v>
      </c>
      <c r="AS72" s="139">
        <v>25</v>
      </c>
      <c r="AT72" s="139">
        <v>1</v>
      </c>
      <c r="AU72" s="140">
        <v>1809</v>
      </c>
      <c r="AV72" s="139"/>
      <c r="AW72" s="139"/>
      <c r="AX72" s="139">
        <v>1</v>
      </c>
      <c r="AY72" s="139"/>
      <c r="AZ72" s="139"/>
      <c r="BA72" s="139"/>
      <c r="BB72" s="139"/>
      <c r="BC72" s="139"/>
      <c r="BD72" s="139"/>
      <c r="BE72" s="139">
        <v>1</v>
      </c>
      <c r="BF72" s="139"/>
      <c r="BG72" s="139"/>
      <c r="BH72" s="139">
        <v>2</v>
      </c>
      <c r="BI72" s="141">
        <v>1813</v>
      </c>
    </row>
    <row r="73" spans="1:61" ht="16.350000000000001" customHeight="1" x14ac:dyDescent="0.25">
      <c r="A73" s="137">
        <v>67</v>
      </c>
      <c r="B73" s="138" t="s">
        <v>82</v>
      </c>
      <c r="C73" s="139">
        <v>5194</v>
      </c>
      <c r="D73" s="139"/>
      <c r="E73" s="139">
        <v>3</v>
      </c>
      <c r="F73" s="139"/>
      <c r="G73" s="139"/>
      <c r="H73" s="139"/>
      <c r="I73" s="139"/>
      <c r="J73" s="139"/>
      <c r="K73" s="139">
        <v>11</v>
      </c>
      <c r="L73" s="139">
        <v>1</v>
      </c>
      <c r="M73" s="139">
        <v>2</v>
      </c>
      <c r="N73" s="139"/>
      <c r="O73" s="139">
        <v>10</v>
      </c>
      <c r="P73" s="139">
        <v>6</v>
      </c>
      <c r="Q73" s="139"/>
      <c r="R73" s="139"/>
      <c r="S73" s="139"/>
      <c r="T73" s="139"/>
      <c r="U73" s="139">
        <v>5</v>
      </c>
      <c r="V73" s="139"/>
      <c r="W73" s="139">
        <v>5</v>
      </c>
      <c r="X73" s="139"/>
      <c r="Y73" s="139"/>
      <c r="Z73" s="139">
        <v>2</v>
      </c>
      <c r="AA73" s="139"/>
      <c r="AB73" s="139"/>
      <c r="AC73" s="139">
        <v>2</v>
      </c>
      <c r="AD73" s="139"/>
      <c r="AE73" s="139">
        <v>8</v>
      </c>
      <c r="AF73" s="139"/>
      <c r="AG73" s="139"/>
      <c r="AH73" s="139"/>
      <c r="AI73" s="139"/>
      <c r="AJ73" s="139"/>
      <c r="AK73" s="139">
        <v>126</v>
      </c>
      <c r="AL73" s="139"/>
      <c r="AM73" s="139" t="s">
        <v>218</v>
      </c>
      <c r="AN73" s="139"/>
      <c r="AO73" s="139"/>
      <c r="AP73" s="139" t="s">
        <v>218</v>
      </c>
      <c r="AQ73" s="139" t="s">
        <v>218</v>
      </c>
      <c r="AR73" s="139">
        <v>20</v>
      </c>
      <c r="AS73" s="139">
        <v>54</v>
      </c>
      <c r="AT73" s="139">
        <v>3</v>
      </c>
      <c r="AU73" s="140">
        <v>5452</v>
      </c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>
        <v>3</v>
      </c>
      <c r="BH73" s="139">
        <v>3</v>
      </c>
      <c r="BI73" s="141">
        <v>5458</v>
      </c>
    </row>
    <row r="74" spans="1:61" ht="16.350000000000001" customHeight="1" x14ac:dyDescent="0.25">
      <c r="A74" s="137">
        <v>68</v>
      </c>
      <c r="B74" s="138" t="s">
        <v>121</v>
      </c>
      <c r="C74" s="139">
        <v>910</v>
      </c>
      <c r="D74" s="139"/>
      <c r="E74" s="139">
        <v>21</v>
      </c>
      <c r="F74" s="139"/>
      <c r="G74" s="139"/>
      <c r="H74" s="139"/>
      <c r="I74" s="139"/>
      <c r="J74" s="139"/>
      <c r="K74" s="139">
        <v>12</v>
      </c>
      <c r="L74" s="139"/>
      <c r="M74" s="139">
        <v>5</v>
      </c>
      <c r="N74" s="139"/>
      <c r="O74" s="139">
        <v>158</v>
      </c>
      <c r="P74" s="139">
        <v>300</v>
      </c>
      <c r="Q74" s="139">
        <v>2</v>
      </c>
      <c r="R74" s="139"/>
      <c r="S74" s="139"/>
      <c r="T74" s="139"/>
      <c r="U74" s="139">
        <v>6</v>
      </c>
      <c r="V74" s="139"/>
      <c r="W74" s="139">
        <v>11</v>
      </c>
      <c r="X74" s="139"/>
      <c r="Y74" s="139"/>
      <c r="Z74" s="139">
        <v>18</v>
      </c>
      <c r="AA74" s="139"/>
      <c r="AB74" s="139"/>
      <c r="AC74" s="139">
        <v>15</v>
      </c>
      <c r="AD74" s="139"/>
      <c r="AE74" s="139">
        <v>134</v>
      </c>
      <c r="AF74" s="139"/>
      <c r="AG74" s="139">
        <v>1</v>
      </c>
      <c r="AH74" s="139">
        <v>4</v>
      </c>
      <c r="AI74" s="139"/>
      <c r="AJ74" s="139"/>
      <c r="AK74" s="139"/>
      <c r="AL74" s="139"/>
      <c r="AM74" s="139" t="s">
        <v>218</v>
      </c>
      <c r="AN74" s="139"/>
      <c r="AO74" s="139"/>
      <c r="AP74" s="139" t="s">
        <v>218</v>
      </c>
      <c r="AQ74" s="139" t="s">
        <v>218</v>
      </c>
      <c r="AR74" s="139">
        <v>17</v>
      </c>
      <c r="AS74" s="139">
        <v>19</v>
      </c>
      <c r="AT74" s="139">
        <v>2</v>
      </c>
      <c r="AU74" s="140">
        <v>1635</v>
      </c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>
        <v>8</v>
      </c>
      <c r="BH74" s="139">
        <v>4</v>
      </c>
      <c r="BI74" s="141">
        <v>1647</v>
      </c>
    </row>
    <row r="75" spans="1:61" ht="16.350000000000001" customHeight="1" x14ac:dyDescent="0.25">
      <c r="A75" s="137">
        <v>69</v>
      </c>
      <c r="B75" s="138" t="s">
        <v>84</v>
      </c>
      <c r="C75" s="139">
        <v>4531</v>
      </c>
      <c r="D75" s="139"/>
      <c r="E75" s="139">
        <v>3</v>
      </c>
      <c r="F75" s="139"/>
      <c r="G75" s="139"/>
      <c r="H75" s="139"/>
      <c r="I75" s="139"/>
      <c r="J75" s="139"/>
      <c r="K75" s="139">
        <v>12</v>
      </c>
      <c r="L75" s="139">
        <v>1</v>
      </c>
      <c r="M75" s="139">
        <v>3</v>
      </c>
      <c r="N75" s="139"/>
      <c r="O75" s="139"/>
      <c r="P75" s="139">
        <v>12</v>
      </c>
      <c r="Q75" s="139">
        <v>3</v>
      </c>
      <c r="R75" s="139"/>
      <c r="S75" s="139"/>
      <c r="T75" s="139"/>
      <c r="U75" s="139">
        <v>5</v>
      </c>
      <c r="V75" s="139"/>
      <c r="W75" s="139">
        <v>8</v>
      </c>
      <c r="X75" s="139"/>
      <c r="Y75" s="139"/>
      <c r="Z75" s="139">
        <v>4</v>
      </c>
      <c r="AA75" s="139"/>
      <c r="AB75" s="139"/>
      <c r="AC75" s="139">
        <v>2</v>
      </c>
      <c r="AD75" s="139"/>
      <c r="AE75" s="139">
        <v>10</v>
      </c>
      <c r="AF75" s="139"/>
      <c r="AG75" s="139">
        <v>5</v>
      </c>
      <c r="AH75" s="139">
        <v>1</v>
      </c>
      <c r="AI75" s="139"/>
      <c r="AJ75" s="139"/>
      <c r="AK75" s="139">
        <v>3</v>
      </c>
      <c r="AL75" s="139"/>
      <c r="AM75" s="139" t="s">
        <v>218</v>
      </c>
      <c r="AN75" s="139"/>
      <c r="AO75" s="139"/>
      <c r="AP75" s="139" t="s">
        <v>218</v>
      </c>
      <c r="AQ75" s="139" t="s">
        <v>218</v>
      </c>
      <c r="AR75" s="139">
        <v>6</v>
      </c>
      <c r="AS75" s="139">
        <v>41</v>
      </c>
      <c r="AT75" s="139">
        <v>2</v>
      </c>
      <c r="AU75" s="140">
        <v>4652</v>
      </c>
      <c r="AV75" s="139"/>
      <c r="AW75" s="139"/>
      <c r="AX75" s="139"/>
      <c r="AY75" s="139"/>
      <c r="AZ75" s="139"/>
      <c r="BA75" s="139"/>
      <c r="BB75" s="139"/>
      <c r="BC75" s="139"/>
      <c r="BD75" s="139"/>
      <c r="BE75" s="139">
        <v>4</v>
      </c>
      <c r="BF75" s="139"/>
      <c r="BG75" s="139">
        <v>2</v>
      </c>
      <c r="BH75" s="139"/>
      <c r="BI75" s="141">
        <v>4658</v>
      </c>
    </row>
    <row r="76" spans="1:61" ht="16.350000000000001" hidden="1" customHeight="1" x14ac:dyDescent="0.25">
      <c r="A76" s="137">
        <v>70</v>
      </c>
      <c r="B76" s="142" t="s">
        <v>222</v>
      </c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 t="s">
        <v>218</v>
      </c>
      <c r="AN76" s="139"/>
      <c r="AO76" s="139"/>
      <c r="AP76" s="139" t="s">
        <v>218</v>
      </c>
      <c r="AQ76" s="139" t="s">
        <v>218</v>
      </c>
      <c r="AR76" s="139"/>
      <c r="AS76" s="139"/>
      <c r="AT76" s="139"/>
      <c r="AU76" s="140">
        <v>0</v>
      </c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41">
        <v>0</v>
      </c>
    </row>
    <row r="77" spans="1:61" s="147" customFormat="1" ht="16.350000000000001" customHeight="1" thickBot="1" x14ac:dyDescent="0.3">
      <c r="A77" s="184" t="s">
        <v>123</v>
      </c>
      <c r="B77" s="185"/>
      <c r="C77" s="143">
        <v>598980</v>
      </c>
      <c r="D77" s="143">
        <v>1612</v>
      </c>
      <c r="E77" s="143">
        <v>603</v>
      </c>
      <c r="F77" s="143">
        <v>1002</v>
      </c>
      <c r="G77" s="143">
        <v>998</v>
      </c>
      <c r="H77" s="143">
        <v>661</v>
      </c>
      <c r="I77" s="143">
        <v>1715</v>
      </c>
      <c r="J77" s="143">
        <v>448</v>
      </c>
      <c r="K77" s="143">
        <v>251</v>
      </c>
      <c r="L77" s="143">
        <v>217</v>
      </c>
      <c r="M77" s="143">
        <v>670</v>
      </c>
      <c r="N77" s="143">
        <v>530</v>
      </c>
      <c r="O77" s="143">
        <v>331</v>
      </c>
      <c r="P77" s="143">
        <v>761</v>
      </c>
      <c r="Q77" s="143">
        <v>494</v>
      </c>
      <c r="R77" s="143">
        <v>628</v>
      </c>
      <c r="S77" s="143">
        <v>208</v>
      </c>
      <c r="T77" s="143">
        <v>3848</v>
      </c>
      <c r="U77" s="143">
        <v>3257</v>
      </c>
      <c r="V77" s="143">
        <v>676</v>
      </c>
      <c r="W77" s="143">
        <v>806</v>
      </c>
      <c r="X77" s="143">
        <v>633</v>
      </c>
      <c r="Y77" s="143">
        <v>35</v>
      </c>
      <c r="Z77" s="143">
        <v>576</v>
      </c>
      <c r="AA77" s="143">
        <v>332</v>
      </c>
      <c r="AB77" s="144">
        <v>969</v>
      </c>
      <c r="AC77" s="144">
        <v>551</v>
      </c>
      <c r="AD77" s="144">
        <v>330</v>
      </c>
      <c r="AE77" s="144">
        <v>312</v>
      </c>
      <c r="AF77" s="144">
        <v>198</v>
      </c>
      <c r="AG77" s="144">
        <v>476</v>
      </c>
      <c r="AH77" s="144">
        <v>730</v>
      </c>
      <c r="AI77" s="144">
        <v>133</v>
      </c>
      <c r="AJ77" s="144">
        <v>114</v>
      </c>
      <c r="AK77" s="144">
        <v>1690</v>
      </c>
      <c r="AL77" s="144">
        <v>455</v>
      </c>
      <c r="AM77" s="144"/>
      <c r="AN77" s="144"/>
      <c r="AO77" s="144"/>
      <c r="AP77" s="144">
        <v>0</v>
      </c>
      <c r="AQ77" s="144">
        <v>0</v>
      </c>
      <c r="AR77" s="143">
        <v>2936</v>
      </c>
      <c r="AS77" s="143">
        <v>3642</v>
      </c>
      <c r="AT77" s="143">
        <v>517</v>
      </c>
      <c r="AU77" s="145">
        <v>633325</v>
      </c>
      <c r="AV77" s="143">
        <v>176</v>
      </c>
      <c r="AW77" s="143">
        <v>462</v>
      </c>
      <c r="AX77" s="143">
        <v>1055</v>
      </c>
      <c r="AY77" s="143">
        <v>718</v>
      </c>
      <c r="AZ77" s="143">
        <v>628</v>
      </c>
      <c r="BA77" s="143">
        <v>649</v>
      </c>
      <c r="BB77" s="143">
        <v>94</v>
      </c>
      <c r="BC77" s="143">
        <v>1440</v>
      </c>
      <c r="BD77" s="144">
        <v>592</v>
      </c>
      <c r="BE77" s="143">
        <v>280</v>
      </c>
      <c r="BF77" s="143">
        <v>234</v>
      </c>
      <c r="BG77" s="143">
        <v>183</v>
      </c>
      <c r="BH77" s="143">
        <v>239</v>
      </c>
      <c r="BI77" s="146">
        <v>640075</v>
      </c>
    </row>
    <row r="78" spans="1:61" s="147" customFormat="1" ht="14.25" customHeight="1" x14ac:dyDescent="0.25">
      <c r="A78" s="186" t="s">
        <v>223</v>
      </c>
      <c r="B78" s="187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9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9"/>
      <c r="AS78" s="148"/>
      <c r="AT78" s="148"/>
      <c r="AU78" s="150"/>
      <c r="AV78" s="149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51"/>
      <c r="BH78" s="152"/>
      <c r="BI78" s="153"/>
    </row>
  </sheetData>
  <mergeCells count="3">
    <mergeCell ref="A1:B1"/>
    <mergeCell ref="A77:B77"/>
    <mergeCell ref="A78:B78"/>
  </mergeCells>
  <conditionalFormatting sqref="E77:BB77">
    <cfRule type="cellIs" dxfId="1" priority="2" operator="greaterThan">
      <formula>#REF!</formula>
    </cfRule>
  </conditionalFormatting>
  <printOptions horizontalCentered="1" verticalCentered="1"/>
  <pageMargins left="0.3" right="0.3" top="0.3" bottom="0.3" header="0.3" footer="0.3"/>
  <pageSetup paperSize="5" scale="75" pageOrder="overThenDown" orientation="portrait" r:id="rId1"/>
  <headerFooter>
    <oddFooter>&amp;L&amp;"Arial,Regular"&amp;9&amp;Z&amp;F&amp;R&amp;"Arial,Regular"&amp;9&amp;P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81F669F-BA2E-45D0-BEA5-449F3124BEEE}">
            <xm:f>'C:\mf\EFS\MFPAdm\MFP Budget Letter\2025-2026\Student Counts\10.1.25\[10.1.25 Counts Used in _Mid Year Adjustments Addback Approved-1.xlsx]Other Info'!#REF!</xm:f>
            <x14:dxf>
              <fill>
                <patternFill>
                  <bgColor rgb="FFFFCCCC"/>
                </patternFill>
              </fill>
            </x14:dxf>
          </x14:cfRule>
          <xm:sqref>BD77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25-26 Final_Type1,1B,2,3,3B,4</vt:lpstr>
      <vt:lpstr>FY25-26 Final Type 5</vt:lpstr>
      <vt:lpstr>Detail Calculation exclude debt</vt:lpstr>
      <vt:lpstr>Detail Calculation for debt</vt:lpstr>
      <vt:lpstr>10.1.25 Student Count</vt:lpstr>
      <vt:lpstr>'10.1.25 Student Count'!Print_Area</vt:lpstr>
      <vt:lpstr>'25-26 Final_Type1,1B,2,3,3B,4'!Print_Area</vt:lpstr>
      <vt:lpstr>'Detail Calculation exclude debt'!Print_Area</vt:lpstr>
      <vt:lpstr>'Detail Calculation for debt'!Print_Area</vt:lpstr>
      <vt:lpstr>'FY25-26 Final Type 5'!Print_Area</vt:lpstr>
      <vt:lpstr>'10.1.25 Student Count'!Print_Titles</vt:lpstr>
      <vt:lpstr>'25-26 Final_Type1,1B,2,3,3B,4'!Print_Titles</vt:lpstr>
      <vt:lpstr>'Detail Calculation exclude debt'!Print_Titles</vt:lpstr>
      <vt:lpstr>'Detail Calculation for debt'!Print_Titles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Denise Bourgeois</cp:lastModifiedBy>
  <dcterms:created xsi:type="dcterms:W3CDTF">2026-02-27T20:29:50Z</dcterms:created>
  <dcterms:modified xsi:type="dcterms:W3CDTF">2026-03-11T16:05:01Z</dcterms:modified>
</cp:coreProperties>
</file>