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Per Pupil Calculations\FY2023-24\Final\Web\"/>
    </mc:Choice>
  </mc:AlternateContent>
  <bookViews>
    <workbookView xWindow="0" yWindow="0" windowWidth="19200" windowHeight="6900" tabRatio="743"/>
  </bookViews>
  <sheets>
    <sheet name="23-24 Final_Type1,1B,2,3,3B,4" sheetId="21" r:id="rId1"/>
    <sheet name="FY23-24 Final Type 5" sheetId="49" r:id="rId2"/>
    <sheet name="Detail Calculation exclude debt" sheetId="12" r:id="rId3"/>
    <sheet name="Detail Calculation for debt" sheetId="22" r:id="rId4"/>
    <sheet name="10.1.23 Student Counts" sheetId="55" r:id="rId5"/>
  </sheets>
  <externalReferences>
    <externalReference r:id="rId6"/>
  </externalReferences>
  <definedNames>
    <definedName name="__2004_2005_AFR_4_Ad_Valorem_Taxes" localSheetId="4">#REF!</definedName>
    <definedName name="__2004_2005_AFR_4_Ad_Valorem_Taxes">#REF!</definedName>
    <definedName name="_1_2004_2005_AFR_4_Ad_Valorem_Taxes">#REF!</definedName>
    <definedName name="_2004_2005_AFR_4_Ad_Valorem_Taxes">#REF!</definedName>
    <definedName name="_xlnm._FilterDatabase" localSheetId="4" hidden="1">'10.1.23 Student Counts'!$A$5:$C$75</definedName>
    <definedName name="cte" localSheetId="4">#REF!</definedName>
    <definedName name="cte">#REF!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4">'10.1.23 Student Counts'!$A$1:$C$76</definedName>
    <definedName name="_xlnm.Print_Area" localSheetId="0">'23-24 Final_Type1,1B,2,3,3B,4'!$A$1:$N$80</definedName>
    <definedName name="_xlnm.Print_Area" localSheetId="2">'Detail Calculation exclude debt'!$A$1:$Q$76</definedName>
    <definedName name="_xlnm.Print_Area" localSheetId="3">'Detail Calculation for debt'!$A$1:$O$77</definedName>
    <definedName name="_xlnm.Print_Area" localSheetId="1">'FY23-24 Final Type 5'!$A$1:$L$13</definedName>
    <definedName name="_xlnm.Print_Titles" localSheetId="4">'10.1.23 Student Counts'!$A:$B,'10.1.23 Student Counts'!$1:$3</definedName>
    <definedName name="_xlnm.Print_Titles" localSheetId="0">'23-24 Final_Type1,1B,2,3,3B,4'!$A:$B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  <definedName name="SWD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tbl_001_Base_Matrix___Summary_Reported_Personnel_Salaries">#REF!</definedName>
  </definedNames>
  <calcPr calcId="162913"/>
</workbook>
</file>

<file path=xl/sharedStrings.xml><?xml version="1.0" encoding="utf-8"?>
<sst xmlns="http://schemas.openxmlformats.org/spreadsheetml/2006/main" count="364" uniqueCount="140">
  <si>
    <t>District</t>
  </si>
  <si>
    <t>Total</t>
  </si>
  <si>
    <t>LEA</t>
  </si>
  <si>
    <t>Charter School with a District Building</t>
  </si>
  <si>
    <t>Charter School without a District Building</t>
  </si>
  <si>
    <t>Note: Local Revenues include Ad Valorem, Sales Tax Revenue, and Revenue for 16th Section Land.</t>
  </si>
  <si>
    <t>009</t>
  </si>
  <si>
    <t>017</t>
  </si>
  <si>
    <t>School
System</t>
  </si>
  <si>
    <t>Total 
Revenues</t>
  </si>
  <si>
    <t>Total
Revenues
Minus
Total Fees
Collected</t>
  </si>
  <si>
    <t>Local
Revenue
Per Pupil</t>
  </si>
  <si>
    <t>Caddo</t>
  </si>
  <si>
    <t>East Baton Rouge</t>
  </si>
  <si>
    <t>Orleans*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</si>
  <si>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</si>
  <si>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</si>
  <si>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</si>
  <si>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</si>
  <si>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</si>
  <si>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</si>
  <si>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</si>
  <si>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</si>
  <si>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</si>
  <si>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</si>
  <si>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</si>
  <si>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</si>
  <si>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</si>
  <si>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</si>
  <si>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</si>
  <si>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</si>
  <si>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</si>
  <si>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</si>
  <si>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</si>
  <si>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</si>
  <si>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</si>
  <si>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</si>
  <si>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</si>
  <si>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</si>
  <si>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</si>
  <si>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</si>
  <si>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</si>
  <si>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</si>
  <si>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</si>
  <si>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</si>
  <si>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</si>
  <si>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</si>
  <si>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</si>
  <si>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</si>
  <si>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</si>
  <si>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</si>
  <si>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</si>
  <si>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</si>
  <si>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</si>
  <si>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</si>
  <si>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</si>
  <si>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</si>
  <si>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</si>
  <si>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</si>
  <si>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</si>
  <si>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</si>
  <si>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</si>
  <si>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</si>
  <si>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</si>
  <si>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</si>
  <si>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</si>
  <si>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</si>
  <si>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</si>
  <si>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</si>
  <si>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</si>
  <si>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</si>
  <si>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</si>
  <si>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</si>
  <si>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</si>
  <si>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</si>
  <si>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</si>
  <si>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</si>
  <si>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</si>
  <si>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</si>
  <si>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</si>
  <si>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</si>
  <si>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</si>
  <si>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</si>
  <si>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</si>
  <si>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</si>
  <si>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</si>
  <si>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</si>
  <si>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Orleans</t>
  </si>
  <si>
    <t>City of Monroe</t>
  </si>
  <si>
    <t>City of Bogalusa</t>
  </si>
  <si>
    <t>City of Baker</t>
  </si>
  <si>
    <t>LaSalle</t>
  </si>
  <si>
    <t>Total
Fees</t>
  </si>
  <si>
    <t>State Total</t>
  </si>
  <si>
    <t>Total Sales 
KPC 750, 800,
850, 900</t>
  </si>
  <si>
    <t>Total 16th
Section 
Land
Revenues
KPC 2250</t>
  </si>
  <si>
    <t>Sheriff Tax
Collection
Fees 
KPC 36950</t>
  </si>
  <si>
    <t>Pension
Accumulation
Fund
KPC 36960</t>
  </si>
  <si>
    <t>Sales Tax
Collection
Fees
KPC 36970</t>
  </si>
  <si>
    <t>Election
Fees
KPC 36990</t>
  </si>
  <si>
    <t>Associated fees include Sheriff Fee, Assessor Fee, Election Fee, Pension Fund, &amp; Sales Tax Collection</t>
  </si>
  <si>
    <t>Level 1
Economically
Disadvantaged</t>
  </si>
  <si>
    <t>RSD Operated and Type 5 Charter Schools</t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</si>
  <si>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</si>
  <si>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C1 + C2</t>
  </si>
  <si>
    <t>C4</t>
  </si>
  <si>
    <t>C5 + C6</t>
  </si>
  <si>
    <t>3A</t>
  </si>
  <si>
    <t>3B</t>
  </si>
  <si>
    <t>DeSoto</t>
  </si>
  <si>
    <t>St. John the Baptist</t>
  </si>
  <si>
    <t>Total Ad 
Valorem 
Taxes 
KPC 300, 350,
400, 450, 500,
550, 650</t>
  </si>
  <si>
    <t>Assessor
Fees
KPC 36940</t>
  </si>
  <si>
    <t>Sheriff Tax
Collection
Fees
KPC 36950</t>
  </si>
  <si>
    <t>Level 3
Historical
Formula
Allocation &amp;
Mandated
Cost
Adjustments</t>
  </si>
  <si>
    <t>* Continuation of prior year pay raise is $732 for Types 1, 3, 3B, and 4 Charter Schools in Orleans Parish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</si>
  <si>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b/>
        <sz val="10"/>
        <color rgb="FFC00000"/>
        <rFont val="Arial"/>
        <family val="2"/>
      </rPr>
      <t>Placeholder</t>
    </r>
    <r>
      <rPr>
        <sz val="10"/>
        <rFont val="Arial"/>
        <family val="2"/>
      </rPr>
      <t xml:space="preserve">
</t>
    </r>
  </si>
  <si>
    <t>FY2023-24 MFP State Cost Allocation Per Pupil Amounts</t>
  </si>
  <si>
    <t>FY2023-24 MFP State Cost
Allocation Per Pupil Amounts</t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</si>
  <si>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 -  MFP Budget Letter, Table 3)</t>
    </r>
  </si>
  <si>
    <r>
      <t xml:space="preserve">Continuation
of Prior Year 
Pay Raises
Per Pupil
</t>
    </r>
    <r>
      <rPr>
        <sz val="10"/>
        <rFont val="Arial"/>
        <family val="2"/>
      </rPr>
      <t>(Charter Per Pupil - Type 1,1B,2,3,3B,4)</t>
    </r>
  </si>
  <si>
    <t xml:space="preserve"> </t>
  </si>
  <si>
    <t>MFP
Student
Membership
10.1.23</t>
  </si>
  <si>
    <t>(Source: Projected FY2022-23 Revenue and Expenditure Data; October 1, 2023 Student Count)</t>
  </si>
  <si>
    <t>FY2023-24 Final Charter School Per Pupil Funding (March 2024)</t>
  </si>
  <si>
    <t>MFP Base_10.1.23</t>
  </si>
  <si>
    <t>Total
Table 3</t>
  </si>
  <si>
    <t>Orleans (With Independents)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</si>
  <si>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</si>
  <si>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r>
      <t xml:space="preserve">Source: FY2022-23 </t>
    </r>
    <r>
      <rPr>
        <b/>
        <sz val="10"/>
        <color indexed="8"/>
        <rFont val="Arial"/>
        <family val="2"/>
      </rPr>
      <t>Actual</t>
    </r>
    <r>
      <rPr>
        <sz val="10"/>
        <color indexed="8"/>
        <rFont val="Arial"/>
        <family val="2"/>
      </rPr>
      <t xml:space="preserve"> Revenue and Expenditure Data; </t>
    </r>
    <r>
      <rPr>
        <b/>
        <sz val="10"/>
        <rFont val="Arial"/>
        <family val="2"/>
      </rPr>
      <t>October 1, 2023 Student Count</t>
    </r>
  </si>
  <si>
    <r>
      <rPr>
        <b/>
        <sz val="10"/>
        <rFont val="Arial"/>
        <family val="2"/>
      </rPr>
      <t>Final</t>
    </r>
    <r>
      <rPr>
        <sz val="10"/>
        <rFont val="Arial"/>
        <family val="2"/>
      </rPr>
      <t xml:space="preserve">
FY2023-24
Local Revenue
Representation 
Excluding 
Debt
(Based on</t>
    </r>
    <r>
      <rPr>
        <b/>
        <sz val="10"/>
        <rFont val="Arial"/>
        <family val="2"/>
      </rPr>
      <t xml:space="preserve"> Actual</t>
    </r>
    <r>
      <rPr>
        <sz val="10"/>
        <rFont val="Arial"/>
        <family val="2"/>
      </rPr>
      <t xml:space="preserve">
FY2022-23
Local Revenue)</t>
    </r>
  </si>
  <si>
    <r>
      <rPr>
        <b/>
        <sz val="10"/>
        <rFont val="Arial"/>
        <family val="2"/>
      </rPr>
      <t>Final</t>
    </r>
    <r>
      <rPr>
        <sz val="10"/>
        <rFont val="Arial"/>
        <family val="2"/>
      </rPr>
      <t xml:space="preserve">
FY2023-24
Local Revenue
Representation
Excluding 
Debt
(Based on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
FY2022-23
Local Revenue)</t>
    </r>
  </si>
  <si>
    <r>
      <rPr>
        <b/>
        <sz val="10"/>
        <rFont val="Arial"/>
        <family val="2"/>
      </rPr>
      <t>Final</t>
    </r>
    <r>
      <rPr>
        <sz val="10"/>
        <rFont val="Arial"/>
        <family val="2"/>
      </rPr>
      <t xml:space="preserve">
FY2023-24
Debt Service &amp;
Capital Project
Revenue
(Based on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
FY2022-23
Local Revenue)</t>
    </r>
  </si>
  <si>
    <r>
      <t xml:space="preserve">
</t>
    </r>
    <r>
      <rPr>
        <b/>
        <sz val="10"/>
        <rFont val="Arial"/>
        <family val="2"/>
      </rPr>
      <t>Final</t>
    </r>
    <r>
      <rPr>
        <sz val="10"/>
        <rFont val="Arial"/>
        <family val="2"/>
      </rPr>
      <t xml:space="preserve">
FY2023-24
Total 
Local Revenue
Representation
With
Debt 
</t>
    </r>
  </si>
  <si>
    <r>
      <rPr>
        <b/>
        <sz val="10"/>
        <rFont val="Arial"/>
        <family val="2"/>
      </rPr>
      <t xml:space="preserve">Final </t>
    </r>
    <r>
      <rPr>
        <sz val="10"/>
        <rFont val="Arial"/>
        <family val="2"/>
      </rPr>
      <t xml:space="preserve">
FY2023-24
Local Revenue
Representation
Excluding 
Debt
(Based on
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FY2022-23
Local Revenue)</t>
    </r>
  </si>
  <si>
    <r>
      <rPr>
        <b/>
        <sz val="10"/>
        <rFont val="Arial"/>
        <family val="2"/>
      </rPr>
      <t>Final</t>
    </r>
    <r>
      <rPr>
        <sz val="10"/>
        <rFont val="Arial"/>
        <family val="2"/>
      </rPr>
      <t xml:space="preserve">
FY2023-24
Local Revenue
Representation
Excluding 
Debt
(Based on
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FY2022-23
Local Revenue)</t>
    </r>
  </si>
  <si>
    <r>
      <t xml:space="preserve">
</t>
    </r>
    <r>
      <rPr>
        <b/>
        <sz val="10"/>
        <rFont val="Arial"/>
        <family val="2"/>
      </rPr>
      <t>Final</t>
    </r>
    <r>
      <rPr>
        <sz val="10"/>
        <rFont val="Arial"/>
        <family val="2"/>
      </rPr>
      <t xml:space="preserve">
FY2023-24
Total 
Local Revenue
Representation With 
Debt
</t>
    </r>
  </si>
  <si>
    <r>
      <t xml:space="preserve">
</t>
    </r>
    <r>
      <rPr>
        <b/>
        <sz val="10"/>
        <rFont val="Arial"/>
        <family val="2"/>
      </rPr>
      <t>Final</t>
    </r>
    <r>
      <rPr>
        <sz val="10"/>
        <rFont val="Arial"/>
        <family val="2"/>
      </rPr>
      <t xml:space="preserve">
FY2023-24
Debt Service &amp;
Capital Project
Revenue
(Based on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
FY2022-23
Local Revenue)</t>
    </r>
  </si>
  <si>
    <t>Source: Actual FY2023-2024 Revenue and Expenditure Data</t>
  </si>
  <si>
    <r>
      <t>**Source:  2023-24 MFP Budget Letter,</t>
    </r>
    <r>
      <rPr>
        <b/>
        <sz val="10"/>
        <rFont val="Arial"/>
        <family val="2"/>
      </rPr>
      <t xml:space="preserve"> July 2023 (July 2023 BL CPPs were revised in August 2023, so that link is used in columns C-J)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</si>
</sst>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0"/>
      <color rgb="FFC00000"/>
      <name val="Arial"/>
      <family val="2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44" fontId="16" fillId="0" borderId="0" applyFon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14" fillId="0" borderId="0"/>
    <xf numFmtId="43" fontId="19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20" fillId="0" borderId="0"/>
    <xf numFmtId="0" fontId="7" fillId="0" borderId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7" borderId="0" applyNumberFormat="0" applyBorder="0" applyAlignment="0" applyProtection="0"/>
    <xf numFmtId="0" fontId="23" fillId="11" borderId="0" applyNumberFormat="0" applyBorder="0" applyAlignment="0" applyProtection="0"/>
    <xf numFmtId="0" fontId="24" fillId="28" borderId="17" applyNumberFormat="0" applyAlignment="0" applyProtection="0"/>
    <xf numFmtId="0" fontId="25" fillId="29" borderId="18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15" borderId="17" applyNumberFormat="0" applyAlignment="0" applyProtection="0"/>
    <xf numFmtId="0" fontId="32" fillId="0" borderId="22" applyNumberFormat="0" applyFill="0" applyAlignment="0" applyProtection="0"/>
    <xf numFmtId="0" fontId="33" fillId="3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31" borderId="1" applyNumberFormat="0" applyFont="0" applyAlignment="0" applyProtection="0"/>
    <xf numFmtId="0" fontId="35" fillId="28" borderId="23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12" fillId="0" borderId="0"/>
    <xf numFmtId="0" fontId="5" fillId="0" borderId="0"/>
    <xf numFmtId="43" fontId="12" fillId="0" borderId="0" applyFont="0" applyFill="0" applyBorder="0" applyAlignment="0" applyProtection="0"/>
    <xf numFmtId="0" fontId="4" fillId="0" borderId="0"/>
    <xf numFmtId="0" fontId="49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39" fillId="0" borderId="0" xfId="95" applyFont="1"/>
    <xf numFmtId="0" fontId="39" fillId="0" borderId="0" xfId="95" applyFont="1" applyFill="1" applyBorder="1"/>
    <xf numFmtId="0" fontId="40" fillId="0" borderId="0" xfId="95" applyFont="1" applyAlignment="1">
      <alignment vertical="center"/>
    </xf>
    <xf numFmtId="0" fontId="40" fillId="0" borderId="0" xfId="95" applyFont="1" applyFill="1" applyBorder="1" applyAlignment="1">
      <alignment vertical="center"/>
    </xf>
    <xf numFmtId="0" fontId="12" fillId="0" borderId="0" xfId="95" applyFont="1" applyFill="1" applyAlignment="1">
      <alignment vertical="center"/>
    </xf>
    <xf numFmtId="0" fontId="15" fillId="0" borderId="4" xfId="95" applyFont="1" applyFill="1" applyBorder="1" applyAlignment="1">
      <alignment horizontal="center" vertical="center" wrapText="1"/>
    </xf>
    <xf numFmtId="0" fontId="12" fillId="0" borderId="0" xfId="95" applyFont="1" applyFill="1" applyBorder="1" applyAlignment="1">
      <alignment vertical="center"/>
    </xf>
    <xf numFmtId="0" fontId="14" fillId="0" borderId="0" xfId="95" quotePrefix="1" applyFont="1" applyFill="1" applyBorder="1" applyAlignment="1">
      <alignment horizontal="left" vertical="center"/>
    </xf>
    <xf numFmtId="0" fontId="15" fillId="7" borderId="41" xfId="95" applyFont="1" applyFill="1" applyBorder="1" applyAlignment="1">
      <alignment horizontal="center" vertical="center" wrapText="1"/>
    </xf>
    <xf numFmtId="0" fontId="44" fillId="7" borderId="41" xfId="95" applyFont="1" applyFill="1" applyBorder="1" applyAlignment="1">
      <alignment horizontal="center" vertical="center" wrapText="1"/>
    </xf>
    <xf numFmtId="0" fontId="39" fillId="3" borderId="2" xfId="95" applyFont="1" applyFill="1" applyBorder="1" applyAlignment="1">
      <alignment vertical="center"/>
    </xf>
    <xf numFmtId="0" fontId="12" fillId="3" borderId="2" xfId="95" applyFont="1" applyFill="1" applyBorder="1" applyAlignment="1">
      <alignment vertical="center"/>
    </xf>
    <xf numFmtId="0" fontId="12" fillId="3" borderId="2" xfId="95" applyFont="1" applyFill="1" applyBorder="1" applyAlignment="1">
      <alignment horizontal="center" vertical="center"/>
    </xf>
    <xf numFmtId="0" fontId="12" fillId="0" borderId="8" xfId="95" applyFont="1" applyFill="1" applyBorder="1" applyAlignment="1">
      <alignment horizontal="center" vertical="center"/>
    </xf>
    <xf numFmtId="0" fontId="39" fillId="3" borderId="5" xfId="95" applyFont="1" applyFill="1" applyBorder="1" applyAlignment="1">
      <alignment vertical="center"/>
    </xf>
    <xf numFmtId="0" fontId="12" fillId="3" borderId="5" xfId="95" applyFont="1" applyFill="1" applyBorder="1" applyAlignment="1">
      <alignment vertical="center"/>
    </xf>
    <xf numFmtId="6" fontId="12" fillId="0" borderId="8" xfId="54" applyNumberFormat="1" applyFont="1" applyFill="1" applyBorder="1" applyAlignment="1">
      <alignment horizontal="center" vertical="center"/>
    </xf>
    <xf numFmtId="0" fontId="12" fillId="0" borderId="0" xfId="95" applyFont="1" applyFill="1" applyBorder="1" applyAlignment="1" applyProtection="1">
      <alignment vertical="center"/>
    </xf>
    <xf numFmtId="6" fontId="12" fillId="0" borderId="0" xfId="54" applyNumberFormat="1" applyFont="1" applyFill="1" applyBorder="1" applyAlignment="1">
      <alignment vertical="center"/>
    </xf>
    <xf numFmtId="6" fontId="15" fillId="0" borderId="2" xfId="45" applyNumberFormat="1" applyFont="1" applyFill="1" applyBorder="1" applyAlignment="1" applyProtection="1">
      <alignment vertical="center"/>
    </xf>
    <xf numFmtId="38" fontId="15" fillId="0" borderId="2" xfId="45" applyNumberFormat="1" applyFont="1" applyFill="1" applyBorder="1" applyAlignment="1" applyProtection="1">
      <alignment vertical="center"/>
    </xf>
    <xf numFmtId="0" fontId="12" fillId="33" borderId="5" xfId="5" applyFont="1" applyFill="1" applyBorder="1" applyAlignment="1">
      <alignment horizontal="center" vertical="center" wrapText="1"/>
    </xf>
    <xf numFmtId="0" fontId="12" fillId="33" borderId="8" xfId="5" applyFont="1" applyFill="1" applyBorder="1" applyAlignment="1">
      <alignment horizontal="center" vertical="center" wrapText="1"/>
    </xf>
    <xf numFmtId="0" fontId="46" fillId="3" borderId="2" xfId="97" quotePrefix="1" applyNumberFormat="1" applyFont="1" applyFill="1" applyBorder="1" applyAlignment="1" applyProtection="1">
      <alignment horizontal="center" vertical="center"/>
    </xf>
    <xf numFmtId="0" fontId="12" fillId="0" borderId="0" xfId="7"/>
    <xf numFmtId="0" fontId="12" fillId="0" borderId="13" xfId="95" applyFont="1" applyFill="1" applyBorder="1" applyAlignment="1" applyProtection="1">
      <alignment vertical="center"/>
    </xf>
    <xf numFmtId="0" fontId="12" fillId="0" borderId="14" xfId="95" applyFont="1" applyFill="1" applyBorder="1" applyAlignment="1" applyProtection="1">
      <alignment vertical="center"/>
    </xf>
    <xf numFmtId="0" fontId="12" fillId="0" borderId="15" xfId="95" applyFont="1" applyFill="1" applyBorder="1" applyAlignment="1" applyProtection="1">
      <alignment vertical="center"/>
    </xf>
    <xf numFmtId="0" fontId="15" fillId="4" borderId="2" xfId="95" applyFont="1" applyFill="1" applyBorder="1" applyAlignment="1" applyProtection="1">
      <alignment vertical="center"/>
    </xf>
    <xf numFmtId="6" fontId="15" fillId="4" borderId="2" xfId="54" applyNumberFormat="1" applyFont="1" applyFill="1" applyBorder="1" applyAlignment="1">
      <alignment vertical="center"/>
    </xf>
    <xf numFmtId="6" fontId="15" fillId="4" borderId="7" xfId="54" applyNumberFormat="1" applyFont="1" applyFill="1" applyBorder="1" applyAlignment="1">
      <alignment vertical="center"/>
    </xf>
    <xf numFmtId="0" fontId="12" fillId="0" borderId="0" xfId="7" applyFill="1"/>
    <xf numFmtId="0" fontId="38" fillId="0" borderId="0" xfId="95" applyFont="1" applyFill="1" applyAlignment="1">
      <alignment vertical="center"/>
    </xf>
    <xf numFmtId="0" fontId="15" fillId="7" borderId="2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15" fillId="6" borderId="2" xfId="9" quotePrefix="1" applyFont="1" applyFill="1" applyBorder="1" applyAlignment="1">
      <alignment horizontal="center" vertical="center" wrapText="1"/>
    </xf>
    <xf numFmtId="1" fontId="46" fillId="3" borderId="2" xfId="9" applyNumberFormat="1" applyFont="1" applyFill="1" applyBorder="1" applyAlignment="1" applyProtection="1">
      <alignment horizontal="center" vertical="center"/>
    </xf>
    <xf numFmtId="0" fontId="13" fillId="3" borderId="5" xfId="9" quotePrefix="1" applyFont="1" applyFill="1" applyBorder="1" applyAlignment="1">
      <alignment horizontal="center" vertical="center"/>
    </xf>
    <xf numFmtId="0" fontId="13" fillId="3" borderId="5" xfId="9" applyFont="1" applyFill="1" applyBorder="1" applyAlignment="1">
      <alignment horizontal="center" vertical="center"/>
    </xf>
    <xf numFmtId="5" fontId="13" fillId="3" borderId="5" xfId="9" quotePrefix="1" applyNumberFormat="1" applyFont="1" applyFill="1" applyBorder="1" applyAlignment="1">
      <alignment horizontal="center" vertical="center"/>
    </xf>
    <xf numFmtId="0" fontId="13" fillId="3" borderId="31" xfId="9" quotePrefix="1" applyFont="1" applyFill="1" applyBorder="1" applyAlignment="1">
      <alignment horizontal="center" vertical="center"/>
    </xf>
    <xf numFmtId="164" fontId="13" fillId="3" borderId="5" xfId="9" quotePrefix="1" applyNumberFormat="1" applyFont="1" applyFill="1" applyBorder="1" applyAlignment="1">
      <alignment horizontal="center" vertical="center"/>
    </xf>
    <xf numFmtId="0" fontId="12" fillId="0" borderId="46" xfId="9" applyFont="1" applyFill="1" applyBorder="1" applyAlignment="1" applyProtection="1">
      <alignment vertical="center"/>
    </xf>
    <xf numFmtId="0" fontId="12" fillId="0" borderId="47" xfId="9" applyFont="1" applyFill="1" applyBorder="1" applyAlignment="1" applyProtection="1">
      <alignment vertical="center"/>
    </xf>
    <xf numFmtId="3" fontId="12" fillId="0" borderId="28" xfId="9" applyNumberFormat="1" applyFont="1" applyFill="1" applyBorder="1" applyAlignment="1">
      <alignment vertical="center"/>
    </xf>
    <xf numFmtId="3" fontId="12" fillId="0" borderId="26" xfId="9" applyNumberFormat="1" applyFont="1" applyFill="1" applyBorder="1" applyAlignment="1">
      <alignment vertical="center"/>
    </xf>
    <xf numFmtId="0" fontId="12" fillId="0" borderId="48" xfId="9" applyFont="1" applyFill="1" applyBorder="1" applyAlignment="1" applyProtection="1">
      <alignment vertical="center"/>
    </xf>
    <xf numFmtId="0" fontId="12" fillId="0" borderId="49" xfId="9" applyFont="1" applyFill="1" applyBorder="1" applyAlignment="1" applyProtection="1">
      <alignment vertical="center"/>
    </xf>
    <xf numFmtId="3" fontId="12" fillId="0" borderId="9" xfId="9" applyNumberFormat="1" applyFont="1" applyFill="1" applyBorder="1" applyAlignment="1">
      <alignment vertical="center"/>
    </xf>
    <xf numFmtId="6" fontId="12" fillId="7" borderId="28" xfId="9" applyNumberFormat="1" applyFont="1" applyFill="1" applyBorder="1" applyAlignment="1">
      <alignment vertical="center"/>
    </xf>
    <xf numFmtId="0" fontId="12" fillId="0" borderId="50" xfId="9" applyFont="1" applyFill="1" applyBorder="1" applyAlignment="1" applyProtection="1">
      <alignment vertical="center"/>
    </xf>
    <xf numFmtId="0" fontId="12" fillId="0" borderId="51" xfId="9" applyFont="1" applyFill="1" applyBorder="1" applyAlignment="1" applyProtection="1">
      <alignment vertical="center"/>
    </xf>
    <xf numFmtId="6" fontId="12" fillId="0" borderId="9" xfId="9" applyNumberFormat="1" applyFont="1" applyFill="1" applyBorder="1" applyAlignment="1">
      <alignment vertical="center"/>
    </xf>
    <xf numFmtId="0" fontId="15" fillId="0" borderId="2" xfId="9" applyFont="1" applyFill="1" applyBorder="1" applyAlignment="1" applyProtection="1">
      <alignment vertical="center"/>
    </xf>
    <xf numFmtId="0" fontId="15" fillId="0" borderId="2" xfId="9" applyFont="1" applyFill="1" applyBorder="1" applyAlignment="1" applyProtection="1">
      <alignment horizontal="center" vertical="center"/>
    </xf>
    <xf numFmtId="0" fontId="12" fillId="0" borderId="0" xfId="9" applyFont="1" applyFill="1" applyBorder="1" applyAlignment="1">
      <alignment vertical="center"/>
    </xf>
    <xf numFmtId="0" fontId="15" fillId="5" borderId="2" xfId="9" applyFont="1" applyFill="1" applyBorder="1" applyAlignment="1">
      <alignment horizontal="center" vertical="center" wrapText="1"/>
    </xf>
    <xf numFmtId="0" fontId="15" fillId="9" borderId="2" xfId="9" quotePrefix="1" applyFont="1" applyFill="1" applyBorder="1" applyAlignment="1">
      <alignment horizontal="center" vertical="center" wrapText="1"/>
    </xf>
    <xf numFmtId="0" fontId="12" fillId="0" borderId="0" xfId="9" applyFont="1" applyAlignment="1">
      <alignment horizontal="center" vertical="center" wrapText="1"/>
    </xf>
    <xf numFmtId="0" fontId="12" fillId="3" borderId="8" xfId="9" applyFont="1" applyFill="1" applyBorder="1" applyAlignment="1">
      <alignment vertical="center" wrapText="1"/>
    </xf>
    <xf numFmtId="0" fontId="12" fillId="3" borderId="8" xfId="9" quotePrefix="1" applyFont="1" applyFill="1" applyBorder="1" applyAlignment="1">
      <alignment horizontal="center" vertical="center" wrapText="1"/>
    </xf>
    <xf numFmtId="5" fontId="12" fillId="3" borderId="8" xfId="9" quotePrefix="1" applyNumberFormat="1" applyFont="1" applyFill="1" applyBorder="1" applyAlignment="1">
      <alignment horizontal="center" vertical="center" wrapText="1"/>
    </xf>
    <xf numFmtId="0" fontId="12" fillId="3" borderId="45" xfId="9" quotePrefix="1" applyFont="1" applyFill="1" applyBorder="1" applyAlignment="1">
      <alignment horizontal="center" vertical="center" wrapText="1"/>
    </xf>
    <xf numFmtId="164" fontId="43" fillId="3" borderId="8" xfId="9" quotePrefix="1" applyNumberFormat="1" applyFont="1" applyFill="1" applyBorder="1" applyAlignment="1">
      <alignment horizontal="center" vertical="center" wrapText="1"/>
    </xf>
    <xf numFmtId="5" fontId="43" fillId="3" borderId="8" xfId="9" quotePrefix="1" applyNumberFormat="1" applyFont="1" applyFill="1" applyBorder="1" applyAlignment="1">
      <alignment horizontal="center" vertical="center" wrapText="1"/>
    </xf>
    <xf numFmtId="0" fontId="43" fillId="3" borderId="4" xfId="9" quotePrefix="1" applyFont="1" applyFill="1" applyBorder="1" applyAlignment="1">
      <alignment horizontal="center" vertical="center" wrapText="1"/>
    </xf>
    <xf numFmtId="6" fontId="12" fillId="0" borderId="13" xfId="54" applyNumberFormat="1" applyFont="1" applyFill="1" applyBorder="1" applyAlignment="1">
      <alignment vertical="center"/>
    </xf>
    <xf numFmtId="6" fontId="12" fillId="0" borderId="14" xfId="54" applyNumberFormat="1" applyFont="1" applyFill="1" applyBorder="1" applyAlignment="1">
      <alignment vertical="center"/>
    </xf>
    <xf numFmtId="6" fontId="12" fillId="0" borderId="15" xfId="54" applyNumberFormat="1" applyFont="1" applyFill="1" applyBorder="1" applyAlignment="1">
      <alignment vertical="center"/>
    </xf>
    <xf numFmtId="6" fontId="12" fillId="0" borderId="16" xfId="54" applyNumberFormat="1" applyFont="1" applyFill="1" applyBorder="1" applyAlignment="1">
      <alignment vertical="center"/>
    </xf>
    <xf numFmtId="6" fontId="12" fillId="0" borderId="37" xfId="54" applyNumberFormat="1" applyFont="1" applyFill="1" applyBorder="1" applyAlignment="1">
      <alignment vertical="center"/>
    </xf>
    <xf numFmtId="6" fontId="12" fillId="0" borderId="32" xfId="54" applyNumberFormat="1" applyFont="1" applyFill="1" applyBorder="1" applyAlignment="1">
      <alignment vertical="center"/>
    </xf>
    <xf numFmtId="6" fontId="12" fillId="0" borderId="38" xfId="54" applyNumberFormat="1" applyFont="1" applyFill="1" applyBorder="1" applyAlignment="1">
      <alignment vertical="center"/>
    </xf>
    <xf numFmtId="6" fontId="12" fillId="0" borderId="33" xfId="54" applyNumberFormat="1" applyFont="1" applyFill="1" applyBorder="1" applyAlignment="1">
      <alignment vertical="center"/>
    </xf>
    <xf numFmtId="6" fontId="12" fillId="0" borderId="39" xfId="54" applyNumberFormat="1" applyFont="1" applyFill="1" applyBorder="1" applyAlignment="1">
      <alignment vertical="center"/>
    </xf>
    <xf numFmtId="6" fontId="12" fillId="0" borderId="34" xfId="54" applyNumberFormat="1" applyFont="1" applyFill="1" applyBorder="1" applyAlignment="1">
      <alignment vertical="center"/>
    </xf>
    <xf numFmtId="6" fontId="12" fillId="0" borderId="40" xfId="54" applyNumberFormat="1" applyFont="1" applyFill="1" applyBorder="1" applyAlignment="1">
      <alignment vertical="center"/>
    </xf>
    <xf numFmtId="6" fontId="12" fillId="0" borderId="35" xfId="54" applyNumberFormat="1" applyFont="1" applyFill="1" applyBorder="1" applyAlignment="1">
      <alignment vertical="center"/>
    </xf>
    <xf numFmtId="6" fontId="15" fillId="4" borderId="56" xfId="54" applyNumberFormat="1" applyFont="1" applyFill="1" applyBorder="1" applyAlignment="1">
      <alignment vertical="center"/>
    </xf>
    <xf numFmtId="0" fontId="12" fillId="0" borderId="13" xfId="95" applyFont="1" applyFill="1" applyBorder="1" applyAlignment="1" applyProtection="1">
      <alignment horizontal="center" vertical="center"/>
    </xf>
    <xf numFmtId="6" fontId="12" fillId="0" borderId="13" xfId="54" applyNumberFormat="1" applyFont="1" applyFill="1" applyBorder="1" applyAlignment="1">
      <alignment horizontal="center" vertical="center"/>
    </xf>
    <xf numFmtId="0" fontId="12" fillId="0" borderId="15" xfId="95" applyFont="1" applyFill="1" applyBorder="1" applyAlignment="1" applyProtection="1">
      <alignment horizontal="center" vertical="center"/>
    </xf>
    <xf numFmtId="6" fontId="12" fillId="0" borderId="15" xfId="54" applyNumberFormat="1" applyFont="1" applyFill="1" applyBorder="1" applyAlignment="1">
      <alignment horizontal="center" vertical="center"/>
    </xf>
    <xf numFmtId="6" fontId="12" fillId="0" borderId="28" xfId="9" applyNumberFormat="1" applyFont="1" applyFill="1" applyBorder="1" applyAlignment="1">
      <alignment vertical="center"/>
    </xf>
    <xf numFmtId="6" fontId="12" fillId="0" borderId="29" xfId="9" applyNumberFormat="1" applyFont="1" applyFill="1" applyBorder="1" applyAlignment="1">
      <alignment vertical="center"/>
    </xf>
    <xf numFmtId="6" fontId="12" fillId="0" borderId="26" xfId="9" applyNumberFormat="1" applyFont="1" applyFill="1" applyBorder="1" applyAlignment="1">
      <alignment vertical="center"/>
    </xf>
    <xf numFmtId="6" fontId="12" fillId="0" borderId="27" xfId="9" applyNumberFormat="1" applyFont="1" applyFill="1" applyBorder="1" applyAlignment="1">
      <alignment vertical="center"/>
    </xf>
    <xf numFmtId="6" fontId="12" fillId="0" borderId="25" xfId="9" applyNumberFormat="1" applyFont="1" applyFill="1" applyBorder="1" applyAlignment="1">
      <alignment vertical="center"/>
    </xf>
    <xf numFmtId="0" fontId="12" fillId="0" borderId="0" xfId="9" applyFont="1" applyFill="1" applyAlignment="1">
      <alignment horizontal="center" vertical="center"/>
    </xf>
    <xf numFmtId="0" fontId="12" fillId="0" borderId="0" xfId="9" quotePrefix="1" applyFont="1" applyFill="1" applyBorder="1" applyAlignment="1">
      <alignment horizontal="left" vertical="center"/>
    </xf>
    <xf numFmtId="38" fontId="12" fillId="0" borderId="28" xfId="9" applyNumberFormat="1" applyFont="1" applyFill="1" applyBorder="1" applyAlignment="1">
      <alignment vertical="center"/>
    </xf>
    <xf numFmtId="38" fontId="12" fillId="0" borderId="26" xfId="9" applyNumberFormat="1" applyFont="1" applyFill="1" applyBorder="1" applyAlignment="1">
      <alignment vertical="center"/>
    </xf>
    <xf numFmtId="38" fontId="12" fillId="0" borderId="9" xfId="9" applyNumberFormat="1" applyFont="1" applyFill="1" applyBorder="1" applyAlignment="1">
      <alignment vertical="center"/>
    </xf>
    <xf numFmtId="0" fontId="0" fillId="0" borderId="0" xfId="0" applyFill="1"/>
    <xf numFmtId="0" fontId="15" fillId="9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6" fontId="0" fillId="0" borderId="0" xfId="0" applyNumberFormat="1"/>
    <xf numFmtId="6" fontId="12" fillId="0" borderId="0" xfId="9" applyNumberFormat="1" applyFont="1" applyFill="1" applyBorder="1" applyAlignment="1">
      <alignment vertical="center"/>
    </xf>
    <xf numFmtId="0" fontId="15" fillId="32" borderId="8" xfId="7" applyFont="1" applyFill="1" applyBorder="1" applyAlignment="1">
      <alignment horizontal="center" vertical="center" wrapText="1"/>
    </xf>
    <xf numFmtId="0" fontId="15" fillId="32" borderId="9" xfId="7" applyFont="1" applyFill="1" applyBorder="1" applyAlignment="1">
      <alignment horizontal="center" vertical="center" wrapText="1"/>
    </xf>
    <xf numFmtId="0" fontId="15" fillId="2" borderId="9" xfId="9" applyFont="1" applyFill="1" applyBorder="1" applyAlignment="1">
      <alignment horizontal="center" vertical="top" wrapText="1"/>
    </xf>
    <xf numFmtId="0" fontId="15" fillId="2" borderId="9" xfId="95" applyFont="1" applyFill="1" applyBorder="1" applyAlignment="1">
      <alignment horizontal="center" vertical="top" wrapText="1"/>
    </xf>
    <xf numFmtId="0" fontId="12" fillId="0" borderId="13" xfId="95" applyNumberFormat="1" applyFont="1" applyFill="1" applyBorder="1" applyAlignment="1" applyProtection="1">
      <alignment vertical="center"/>
    </xf>
    <xf numFmtId="0" fontId="12" fillId="0" borderId="14" xfId="95" applyNumberFormat="1" applyFont="1" applyFill="1" applyBorder="1" applyAlignment="1" applyProtection="1">
      <alignment vertical="center"/>
    </xf>
    <xf numFmtId="0" fontId="12" fillId="0" borderId="15" xfId="95" applyNumberFormat="1" applyFont="1" applyFill="1" applyBorder="1" applyAlignment="1" applyProtection="1">
      <alignment vertical="center"/>
    </xf>
    <xf numFmtId="0" fontId="2" fillId="0" borderId="0" xfId="102" applyAlignment="1">
      <alignment vertical="center"/>
    </xf>
    <xf numFmtId="165" fontId="0" fillId="0" borderId="0" xfId="103" applyNumberFormat="1" applyFont="1" applyAlignment="1">
      <alignment vertical="center"/>
    </xf>
    <xf numFmtId="0" fontId="48" fillId="0" borderId="55" xfId="102" applyFont="1" applyBorder="1" applyAlignment="1">
      <alignment horizontal="center" vertical="center"/>
    </xf>
    <xf numFmtId="165" fontId="12" fillId="33" borderId="5" xfId="103" applyNumberFormat="1" applyFont="1" applyFill="1" applyBorder="1" applyAlignment="1">
      <alignment horizontal="center" vertical="center" wrapText="1"/>
    </xf>
    <xf numFmtId="0" fontId="12" fillId="0" borderId="0" xfId="102" applyFont="1" applyAlignment="1">
      <alignment horizontal="center" vertical="center" wrapText="1"/>
    </xf>
    <xf numFmtId="165" fontId="0" fillId="33" borderId="0" xfId="103" applyNumberFormat="1" applyFont="1" applyFill="1" applyAlignment="1">
      <alignment horizontal="center" vertical="center"/>
    </xf>
    <xf numFmtId="0" fontId="2" fillId="0" borderId="0" xfId="102" applyAlignment="1">
      <alignment horizontal="center" vertical="center"/>
    </xf>
    <xf numFmtId="0" fontId="46" fillId="3" borderId="2" xfId="103" quotePrefix="1" applyNumberFormat="1" applyFont="1" applyFill="1" applyBorder="1" applyAlignment="1" applyProtection="1">
      <alignment horizontal="center" vertical="center"/>
    </xf>
    <xf numFmtId="0" fontId="18" fillId="0" borderId="2" xfId="104" applyNumberFormat="1" applyFont="1" applyFill="1" applyBorder="1" applyAlignment="1"/>
    <xf numFmtId="0" fontId="18" fillId="0" borderId="2" xfId="104" applyFont="1" applyFill="1" applyBorder="1" applyAlignment="1"/>
    <xf numFmtId="0" fontId="18" fillId="34" borderId="2" xfId="104" applyFont="1" applyFill="1" applyBorder="1" applyAlignment="1"/>
    <xf numFmtId="165" fontId="47" fillId="0" borderId="59" xfId="103" applyNumberFormat="1" applyFont="1" applyBorder="1" applyAlignment="1">
      <alignment horizontal="center" vertical="center"/>
    </xf>
    <xf numFmtId="0" fontId="52" fillId="0" borderId="0" xfId="102" applyFont="1" applyAlignment="1">
      <alignment vertical="center"/>
    </xf>
    <xf numFmtId="0" fontId="2" fillId="0" borderId="0" xfId="102" applyAlignment="1">
      <alignment horizontal="left" vertical="center"/>
    </xf>
    <xf numFmtId="1" fontId="46" fillId="8" borderId="2" xfId="9" applyNumberFormat="1" applyFont="1" applyFill="1" applyBorder="1" applyAlignment="1" applyProtection="1">
      <alignment horizontal="center" vertical="center"/>
    </xf>
    <xf numFmtId="0" fontId="12" fillId="8" borderId="2" xfId="95" applyFont="1" applyFill="1" applyBorder="1" applyAlignment="1">
      <alignment horizontal="center" vertical="center"/>
    </xf>
    <xf numFmtId="0" fontId="12" fillId="8" borderId="36" xfId="95" applyFont="1" applyFill="1" applyBorder="1" applyAlignment="1">
      <alignment horizontal="center" vertical="center"/>
    </xf>
    <xf numFmtId="0" fontId="12" fillId="8" borderId="7" xfId="95" applyFont="1" applyFill="1" applyBorder="1" applyAlignment="1">
      <alignment horizontal="center" vertical="center"/>
    </xf>
    <xf numFmtId="0" fontId="12" fillId="6" borderId="52" xfId="95" applyFont="1" applyFill="1" applyBorder="1" applyAlignment="1">
      <alignment horizontal="center" vertical="center" wrapText="1"/>
    </xf>
    <xf numFmtId="0" fontId="12" fillId="6" borderId="54" xfId="95" applyFont="1" applyFill="1" applyBorder="1" applyAlignment="1">
      <alignment horizontal="center" vertical="center" wrapText="1"/>
    </xf>
    <xf numFmtId="0" fontId="12" fillId="6" borderId="53" xfId="95" applyFont="1" applyFill="1" applyBorder="1" applyAlignment="1">
      <alignment horizontal="center" vertical="center" wrapText="1"/>
    </xf>
    <xf numFmtId="0" fontId="12" fillId="6" borderId="9" xfId="95" applyFont="1" applyFill="1" applyBorder="1" applyAlignment="1">
      <alignment horizontal="center" vertical="center" wrapText="1"/>
    </xf>
    <xf numFmtId="0" fontId="12" fillId="6" borderId="53" xfId="95" applyFont="1" applyFill="1" applyBorder="1" applyAlignment="1">
      <alignment horizontal="center" vertical="top" wrapText="1"/>
    </xf>
    <xf numFmtId="0" fontId="12" fillId="0" borderId="0" xfId="95" applyFont="1" applyFill="1" applyBorder="1" applyAlignment="1">
      <alignment horizontal="center" vertical="center" wrapText="1"/>
    </xf>
    <xf numFmtId="0" fontId="12" fillId="6" borderId="9" xfId="95" applyFont="1" applyFill="1" applyBorder="1" applyAlignment="1">
      <alignment horizontal="center" vertical="top" wrapText="1"/>
    </xf>
    <xf numFmtId="0" fontId="12" fillId="3" borderId="3" xfId="95" applyFont="1" applyFill="1" applyBorder="1" applyAlignment="1">
      <alignment horizontal="center" vertical="center"/>
    </xf>
    <xf numFmtId="0" fontId="12" fillId="3" borderId="7" xfId="95" applyFont="1" applyFill="1" applyBorder="1" applyAlignment="1">
      <alignment horizontal="center" vertical="center"/>
    </xf>
    <xf numFmtId="0" fontId="15" fillId="9" borderId="42" xfId="95" applyFont="1" applyFill="1" applyBorder="1" applyAlignment="1">
      <alignment horizontal="center" vertical="center"/>
    </xf>
    <xf numFmtId="0" fontId="15" fillId="9" borderId="43" xfId="95" applyFont="1" applyFill="1" applyBorder="1" applyAlignment="1">
      <alignment horizontal="center" vertical="center"/>
    </xf>
    <xf numFmtId="0" fontId="15" fillId="9" borderId="44" xfId="95" applyFont="1" applyFill="1" applyBorder="1" applyAlignment="1">
      <alignment horizontal="center" vertical="center"/>
    </xf>
    <xf numFmtId="0" fontId="15" fillId="32" borderId="10" xfId="95" applyFont="1" applyFill="1" applyBorder="1" applyAlignment="1">
      <alignment horizontal="center" vertical="center"/>
    </xf>
    <xf numFmtId="0" fontId="15" fillId="32" borderId="11" xfId="95" applyFont="1" applyFill="1" applyBorder="1" applyAlignment="1">
      <alignment horizontal="center" vertical="center"/>
    </xf>
    <xf numFmtId="0" fontId="15" fillId="32" borderId="12" xfId="95" applyFont="1" applyFill="1" applyBorder="1" applyAlignment="1">
      <alignment horizontal="center" vertical="center"/>
    </xf>
    <xf numFmtId="0" fontId="15" fillId="7" borderId="31" xfId="95" applyFont="1" applyFill="1" applyBorder="1" applyAlignment="1">
      <alignment horizontal="center" vertical="center"/>
    </xf>
    <xf numFmtId="0" fontId="15" fillId="7" borderId="30" xfId="95" applyFont="1" applyFill="1" applyBorder="1" applyAlignment="1">
      <alignment horizontal="center" vertical="center"/>
    </xf>
    <xf numFmtId="0" fontId="15" fillId="7" borderId="25" xfId="95" applyFont="1" applyFill="1" applyBorder="1" applyAlignment="1">
      <alignment horizontal="center" vertical="center"/>
    </xf>
    <xf numFmtId="0" fontId="15" fillId="7" borderId="6" xfId="95" applyFont="1" applyFill="1" applyBorder="1" applyAlignment="1">
      <alignment horizontal="center" vertical="center"/>
    </xf>
    <xf numFmtId="0" fontId="12" fillId="0" borderId="0" xfId="95" applyFont="1" applyFill="1" applyBorder="1" applyAlignment="1">
      <alignment horizontal="left" vertical="center" wrapText="1"/>
    </xf>
    <xf numFmtId="0" fontId="45" fillId="7" borderId="2" xfId="95" applyFont="1" applyFill="1" applyBorder="1" applyAlignment="1">
      <alignment horizontal="center" vertical="center"/>
    </xf>
    <xf numFmtId="0" fontId="41" fillId="0" borderId="0" xfId="95" applyFont="1" applyAlignment="1">
      <alignment horizontal="center" vertical="center"/>
    </xf>
    <xf numFmtId="0" fontId="50" fillId="0" borderId="0" xfId="95" applyFont="1" applyAlignment="1">
      <alignment horizontal="center" vertical="center"/>
    </xf>
    <xf numFmtId="0" fontId="44" fillId="32" borderId="10" xfId="95" applyFont="1" applyFill="1" applyBorder="1" applyAlignment="1">
      <alignment horizontal="center" vertical="center" wrapText="1"/>
    </xf>
    <xf numFmtId="0" fontId="44" fillId="32" borderId="11" xfId="95" applyFont="1" applyFill="1" applyBorder="1" applyAlignment="1">
      <alignment horizontal="center" vertical="center" wrapText="1"/>
    </xf>
    <xf numFmtId="0" fontId="44" fillId="32" borderId="12" xfId="95" applyFont="1" applyFill="1" applyBorder="1" applyAlignment="1">
      <alignment horizontal="center" vertical="center" wrapText="1"/>
    </xf>
    <xf numFmtId="0" fontId="44" fillId="9" borderId="42" xfId="95" applyFont="1" applyFill="1" applyBorder="1" applyAlignment="1">
      <alignment horizontal="center" vertical="center"/>
    </xf>
    <xf numFmtId="0" fontId="44" fillId="9" borderId="43" xfId="95" applyFont="1" applyFill="1" applyBorder="1" applyAlignment="1">
      <alignment horizontal="center" vertical="center"/>
    </xf>
    <xf numFmtId="0" fontId="44" fillId="9" borderId="44" xfId="95" applyFont="1" applyFill="1" applyBorder="1" applyAlignment="1">
      <alignment horizontal="center" vertical="center"/>
    </xf>
    <xf numFmtId="1" fontId="46" fillId="3" borderId="31" xfId="9" applyNumberFormat="1" applyFont="1" applyFill="1" applyBorder="1" applyAlignment="1" applyProtection="1">
      <alignment horizontal="center" vertical="center"/>
    </xf>
    <xf numFmtId="1" fontId="46" fillId="3" borderId="30" xfId="9" applyNumberFormat="1" applyFont="1" applyFill="1" applyBorder="1" applyAlignment="1" applyProtection="1">
      <alignment horizontal="center" vertical="center"/>
    </xf>
    <xf numFmtId="0" fontId="15" fillId="9" borderId="2" xfId="9" applyFont="1" applyFill="1" applyBorder="1" applyAlignment="1">
      <alignment horizontal="center" vertical="center"/>
    </xf>
    <xf numFmtId="1" fontId="46" fillId="3" borderId="2" xfId="9" applyNumberFormat="1" applyFont="1" applyFill="1" applyBorder="1" applyAlignment="1" applyProtection="1">
      <alignment horizontal="center" vertical="center"/>
    </xf>
    <xf numFmtId="0" fontId="15" fillId="5" borderId="2" xfId="9" applyFont="1" applyFill="1" applyBorder="1" applyAlignment="1">
      <alignment horizontal="center" vertical="center"/>
    </xf>
    <xf numFmtId="1" fontId="46" fillId="3" borderId="3" xfId="9" applyNumberFormat="1" applyFont="1" applyFill="1" applyBorder="1" applyAlignment="1" applyProtection="1">
      <alignment horizontal="center" vertical="center"/>
    </xf>
    <xf numFmtId="1" fontId="46" fillId="3" borderId="7" xfId="9" applyNumberFormat="1" applyFont="1" applyFill="1" applyBorder="1" applyAlignment="1" applyProtection="1">
      <alignment horizontal="center" vertical="center"/>
    </xf>
    <xf numFmtId="0" fontId="48" fillId="0" borderId="55" xfId="102" applyFont="1" applyBorder="1" applyAlignment="1">
      <alignment horizontal="center" vertical="center"/>
    </xf>
    <xf numFmtId="0" fontId="47" fillId="0" borderId="57" xfId="102" applyFont="1" applyBorder="1" applyAlignment="1">
      <alignment horizontal="center" vertical="center"/>
    </xf>
    <xf numFmtId="0" fontId="47" fillId="0" borderId="58" xfId="102" applyFont="1" applyBorder="1" applyAlignment="1">
      <alignment horizontal="center" vertical="center"/>
    </xf>
  </cellXfs>
  <cellStyles count="108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10" xfId="97"/>
    <cellStyle name="Comma 11" xfId="107"/>
    <cellStyle name="Comma 2" xfId="6"/>
    <cellStyle name="Comma 2 2" xfId="42"/>
    <cellStyle name="Comma 3" xfId="43"/>
    <cellStyle name="Comma 3 2" xfId="44"/>
    <cellStyle name="Comma 4" xfId="45"/>
    <cellStyle name="Comma 5" xfId="46"/>
    <cellStyle name="Comma 5 2" xfId="47"/>
    <cellStyle name="Comma 5 3" xfId="48"/>
    <cellStyle name="Comma 5 4" xfId="49"/>
    <cellStyle name="Comma 6" xfId="50"/>
    <cellStyle name="Comma 6 2" xfId="51"/>
    <cellStyle name="Comma 7" xfId="52"/>
    <cellStyle name="Comma 7 2" xfId="53"/>
    <cellStyle name="Comma 8" xfId="101"/>
    <cellStyle name="Comma 9" xfId="103"/>
    <cellStyle name="Currency 2" xfId="1"/>
    <cellStyle name="Currency 2 2" xfId="54"/>
    <cellStyle name="Currency 3" xfId="55"/>
    <cellStyle name="Currency 3 2" xfId="56"/>
    <cellStyle name="Currency 4" xfId="94"/>
    <cellStyle name="Currency 5" xfId="106"/>
    <cellStyle name="Explanatory Text 2" xfId="57"/>
    <cellStyle name="Good 2" xfId="58"/>
    <cellStyle name="Heading 1 2" xfId="59"/>
    <cellStyle name="Heading 2 2" xfId="60"/>
    <cellStyle name="Heading 3 2" xfId="61"/>
    <cellStyle name="Heading 4 2" xfId="62"/>
    <cellStyle name="Input 2" xfId="63"/>
    <cellStyle name="Linked Cell 2" xfId="64"/>
    <cellStyle name="Neutral 2" xfId="65"/>
    <cellStyle name="Normal" xfId="0" builtinId="0"/>
    <cellStyle name="Normal 10" xfId="14"/>
    <cellStyle name="Normal 10 2" xfId="66"/>
    <cellStyle name="Normal 11" xfId="67"/>
    <cellStyle name="Normal 11 2" xfId="68"/>
    <cellStyle name="Normal 12" xfId="69"/>
    <cellStyle name="Normal 12 2" xfId="70"/>
    <cellStyle name="Normal 13" xfId="71"/>
    <cellStyle name="Normal 14" xfId="72"/>
    <cellStyle name="Normal 15" xfId="73"/>
    <cellStyle name="Normal 16" xfId="74"/>
    <cellStyle name="Normal 17" xfId="75"/>
    <cellStyle name="Normal 18" xfId="93"/>
    <cellStyle name="Normal 19" xfId="98"/>
    <cellStyle name="Normal 2" xfId="7"/>
    <cellStyle name="Normal 2 2" xfId="9"/>
    <cellStyle name="Normal 2 3" xfId="76"/>
    <cellStyle name="Normal 2 3 2" xfId="77"/>
    <cellStyle name="Normal 2 4" xfId="78"/>
    <cellStyle name="Normal 2 5" xfId="79"/>
    <cellStyle name="Normal 20" xfId="99"/>
    <cellStyle name="Normal 21" xfId="100"/>
    <cellStyle name="Normal 22" xfId="102"/>
    <cellStyle name="Normal 23" xfId="105"/>
    <cellStyle name="Normal 24" xfId="96"/>
    <cellStyle name="Normal 3" xfId="4"/>
    <cellStyle name="Normal 3 2" xfId="80"/>
    <cellStyle name="Normal 4" xfId="8"/>
    <cellStyle name="Normal 4 2" xfId="81"/>
    <cellStyle name="Normal 5" xfId="10"/>
    <cellStyle name="Normal 5 2" xfId="82"/>
    <cellStyle name="Normal 6" xfId="11"/>
    <cellStyle name="Normal 6 2" xfId="83"/>
    <cellStyle name="Normal 7" xfId="13"/>
    <cellStyle name="Normal 7 2" xfId="84"/>
    <cellStyle name="Normal 8" xfId="2"/>
    <cellStyle name="Normal 8 2" xfId="95"/>
    <cellStyle name="Normal 9" xfId="3"/>
    <cellStyle name="Normal 9 2" xfId="12"/>
    <cellStyle name="Normal_Base" xfId="104"/>
    <cellStyle name="Normal_Sheet1 2 2" xfId="5"/>
    <cellStyle name="Note 2" xfId="85"/>
    <cellStyle name="Output 2" xfId="86"/>
    <cellStyle name="Percent 2" xfId="87"/>
    <cellStyle name="Percent 2 2" xfId="88"/>
    <cellStyle name="Percent 3" xfId="89"/>
    <cellStyle name="Title 2" xfId="90"/>
    <cellStyle name="Total 2" xfId="91"/>
    <cellStyle name="Warning Text 2" xfId="9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FF33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1-2022/Budget%20Letter/Mid-Year%20Adjustments/FY2021-22%20MFP%20Midyear%20Adjustments_O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Q80"/>
  <sheetViews>
    <sheetView tabSelected="1" view="pageBreakPreview" zoomScale="75" zoomScaleNormal="75" zoomScaleSheetLayoutView="75" workbookViewId="0">
      <pane xSplit="2" ySplit="6" topLeftCell="C7" activePane="bottomRight" state="frozen"/>
      <selection activeCell="A81" sqref="A81:XFD106"/>
      <selection pane="topRight" activeCell="A81" sqref="A81:XFD106"/>
      <selection pane="bottomLeft" activeCell="A81" sqref="A81:XFD106"/>
      <selection pane="bottomRight" activeCell="C7" sqref="C7"/>
    </sheetView>
  </sheetViews>
  <sheetFormatPr defaultColWidth="9.140625" defaultRowHeight="12.75" x14ac:dyDescent="0.2"/>
  <cols>
    <col min="1" max="1" width="5.5703125" customWidth="1"/>
    <col min="2" max="2" width="20.85546875" customWidth="1"/>
    <col min="3" max="3" width="14" customWidth="1"/>
    <col min="4" max="4" width="17.28515625" customWidth="1"/>
    <col min="5" max="8" width="14" customWidth="1"/>
    <col min="9" max="9" width="15.28515625" customWidth="1"/>
    <col min="10" max="10" width="14.42578125" customWidth="1"/>
    <col min="11" max="11" width="24" customWidth="1"/>
    <col min="12" max="13" width="21.28515625" customWidth="1"/>
    <col min="14" max="14" width="22.85546875" customWidth="1"/>
  </cols>
  <sheetData>
    <row r="1" spans="1:14" ht="27" customHeight="1" thickBot="1" x14ac:dyDescent="0.25">
      <c r="A1" s="139" t="s">
        <v>0</v>
      </c>
      <c r="B1" s="140"/>
      <c r="C1" s="136" t="s">
        <v>117</v>
      </c>
      <c r="D1" s="137"/>
      <c r="E1" s="137"/>
      <c r="F1" s="137"/>
      <c r="G1" s="137"/>
      <c r="H1" s="137"/>
      <c r="I1" s="137"/>
      <c r="J1" s="138"/>
      <c r="K1" s="9" t="s">
        <v>3</v>
      </c>
      <c r="L1" s="133" t="s">
        <v>4</v>
      </c>
      <c r="M1" s="134"/>
      <c r="N1" s="135"/>
    </row>
    <row r="2" spans="1:14" ht="123.75" customHeight="1" x14ac:dyDescent="0.2">
      <c r="A2" s="141"/>
      <c r="B2" s="142"/>
      <c r="C2" s="99" t="s">
        <v>82</v>
      </c>
      <c r="D2" s="99" t="s">
        <v>101</v>
      </c>
      <c r="E2" s="99" t="s">
        <v>83</v>
      </c>
      <c r="F2" s="100" t="s">
        <v>84</v>
      </c>
      <c r="G2" s="99" t="s">
        <v>85</v>
      </c>
      <c r="H2" s="99" t="s">
        <v>81</v>
      </c>
      <c r="I2" s="99" t="s">
        <v>86</v>
      </c>
      <c r="J2" s="100" t="s">
        <v>114</v>
      </c>
      <c r="K2" s="124" t="s">
        <v>130</v>
      </c>
      <c r="L2" s="125" t="s">
        <v>131</v>
      </c>
      <c r="M2" s="126" t="s">
        <v>132</v>
      </c>
      <c r="N2" s="127" t="s">
        <v>133</v>
      </c>
    </row>
    <row r="3" spans="1:14" ht="14.45" customHeight="1" x14ac:dyDescent="0.2">
      <c r="A3" s="131"/>
      <c r="B3" s="132"/>
      <c r="C3" s="121">
        <v>1</v>
      </c>
      <c r="D3" s="121">
        <v>2</v>
      </c>
      <c r="E3" s="121">
        <v>3</v>
      </c>
      <c r="F3" s="121">
        <v>4</v>
      </c>
      <c r="G3" s="121">
        <v>5</v>
      </c>
      <c r="H3" s="121">
        <v>6</v>
      </c>
      <c r="I3" s="121">
        <v>7</v>
      </c>
      <c r="J3" s="121">
        <v>8</v>
      </c>
      <c r="K3" s="122">
        <v>9</v>
      </c>
      <c r="L3" s="123">
        <v>10</v>
      </c>
      <c r="M3" s="121">
        <v>11</v>
      </c>
      <c r="N3" s="121">
        <v>12</v>
      </c>
    </row>
    <row r="4" spans="1:14" ht="14.45" hidden="1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4.45" hidden="1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4.45" hidden="1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6.149999999999999" customHeight="1" x14ac:dyDescent="0.2">
      <c r="A7" s="103">
        <v>1</v>
      </c>
      <c r="B7" s="26" t="s">
        <v>79</v>
      </c>
      <c r="C7" s="67">
        <v>3045.123065576232</v>
      </c>
      <c r="D7" s="67">
        <v>669.92707442677101</v>
      </c>
      <c r="E7" s="67">
        <v>182.7073839345739</v>
      </c>
      <c r="F7" s="67">
        <v>4567.6845983643479</v>
      </c>
      <c r="G7" s="67">
        <v>1827.0738393457391</v>
      </c>
      <c r="H7" s="67">
        <v>1096</v>
      </c>
      <c r="I7" s="67">
        <v>777.48</v>
      </c>
      <c r="J7" s="67">
        <v>172.95024095035302</v>
      </c>
      <c r="K7" s="71">
        <v>3313</v>
      </c>
      <c r="L7" s="72">
        <v>3313</v>
      </c>
      <c r="M7" s="67">
        <v>0</v>
      </c>
      <c r="N7" s="67">
        <v>3313</v>
      </c>
    </row>
    <row r="8" spans="1:14" ht="16.149999999999999" customHeight="1" x14ac:dyDescent="0.2">
      <c r="A8" s="104">
        <v>2</v>
      </c>
      <c r="B8" s="27" t="s">
        <v>15</v>
      </c>
      <c r="C8" s="68">
        <v>3356.8429288655911</v>
      </c>
      <c r="D8" s="68">
        <v>738.50544435043003</v>
      </c>
      <c r="E8" s="68">
        <v>201.41057573193544</v>
      </c>
      <c r="F8" s="68">
        <v>5035.2643932983874</v>
      </c>
      <c r="G8" s="68">
        <v>2014.1057573193546</v>
      </c>
      <c r="H8" s="68">
        <v>1447</v>
      </c>
      <c r="I8" s="68">
        <v>842.32</v>
      </c>
      <c r="J8" s="68">
        <v>172.95032851511169</v>
      </c>
      <c r="K8" s="73">
        <v>3948</v>
      </c>
      <c r="L8" s="74">
        <v>3948</v>
      </c>
      <c r="M8" s="68">
        <v>612</v>
      </c>
      <c r="N8" s="68">
        <v>4560</v>
      </c>
    </row>
    <row r="9" spans="1:14" ht="16.149999999999999" customHeight="1" x14ac:dyDescent="0.2">
      <c r="A9" s="104">
        <v>3</v>
      </c>
      <c r="B9" s="27" t="s">
        <v>16</v>
      </c>
      <c r="C9" s="68">
        <v>2576.4249115291755</v>
      </c>
      <c r="D9" s="68">
        <v>566.81348053641864</v>
      </c>
      <c r="E9" s="68">
        <v>154.58549469175051</v>
      </c>
      <c r="F9" s="68">
        <v>3864.637367293763</v>
      </c>
      <c r="G9" s="68">
        <v>1545.8549469175052</v>
      </c>
      <c r="H9" s="68">
        <v>699</v>
      </c>
      <c r="I9" s="68">
        <v>596.84</v>
      </c>
      <c r="J9" s="68">
        <v>172.95023947781121</v>
      </c>
      <c r="K9" s="73">
        <v>7407</v>
      </c>
      <c r="L9" s="74">
        <v>7407</v>
      </c>
      <c r="M9" s="68">
        <v>1052</v>
      </c>
      <c r="N9" s="68">
        <v>8459</v>
      </c>
    </row>
    <row r="10" spans="1:14" ht="16.149999999999999" customHeight="1" x14ac:dyDescent="0.2">
      <c r="A10" s="104">
        <v>4</v>
      </c>
      <c r="B10" s="27" t="s">
        <v>17</v>
      </c>
      <c r="C10" s="68">
        <v>3043.1600124183469</v>
      </c>
      <c r="D10" s="68">
        <v>669.49520273203632</v>
      </c>
      <c r="E10" s="68">
        <v>182.58960074510082</v>
      </c>
      <c r="F10" s="68">
        <v>4564.7400186275208</v>
      </c>
      <c r="G10" s="68">
        <v>1825.8960074510078</v>
      </c>
      <c r="H10" s="68">
        <v>1246</v>
      </c>
      <c r="I10" s="68">
        <v>585.76</v>
      </c>
      <c r="J10" s="68">
        <v>172.95019992729917</v>
      </c>
      <c r="K10" s="73">
        <v>6305</v>
      </c>
      <c r="L10" s="74">
        <v>6305</v>
      </c>
      <c r="M10" s="68">
        <v>0</v>
      </c>
      <c r="N10" s="68">
        <v>6305</v>
      </c>
    </row>
    <row r="11" spans="1:14" ht="16.149999999999999" customHeight="1" x14ac:dyDescent="0.2">
      <c r="A11" s="105">
        <v>5</v>
      </c>
      <c r="B11" s="28" t="s">
        <v>18</v>
      </c>
      <c r="C11" s="69">
        <v>3185.7938488794471</v>
      </c>
      <c r="D11" s="69">
        <v>700.87464675347837</v>
      </c>
      <c r="E11" s="69">
        <v>191.14763093276684</v>
      </c>
      <c r="F11" s="69">
        <v>4778.6907733191701</v>
      </c>
      <c r="G11" s="69">
        <v>1911.4763093276683</v>
      </c>
      <c r="H11" s="69">
        <v>1186</v>
      </c>
      <c r="I11" s="69">
        <v>555.91</v>
      </c>
      <c r="J11" s="69">
        <v>172.95020161290321</v>
      </c>
      <c r="K11" s="75">
        <v>3068</v>
      </c>
      <c r="L11" s="76">
        <v>3068</v>
      </c>
      <c r="M11" s="69">
        <v>0</v>
      </c>
      <c r="N11" s="69">
        <v>3068</v>
      </c>
    </row>
    <row r="12" spans="1:14" ht="16.149999999999999" customHeight="1" x14ac:dyDescent="0.2">
      <c r="A12" s="103">
        <v>6</v>
      </c>
      <c r="B12" s="26" t="s">
        <v>19</v>
      </c>
      <c r="C12" s="67">
        <v>2936.1208252984925</v>
      </c>
      <c r="D12" s="67">
        <v>645.94658156566834</v>
      </c>
      <c r="E12" s="67">
        <v>176.16724951790957</v>
      </c>
      <c r="F12" s="67">
        <v>4404.1812379477387</v>
      </c>
      <c r="G12" s="67">
        <v>1761.6724951790954</v>
      </c>
      <c r="H12" s="67">
        <v>1082</v>
      </c>
      <c r="I12" s="67">
        <v>545.4799999999999</v>
      </c>
      <c r="J12" s="67">
        <v>172.95020897692169</v>
      </c>
      <c r="K12" s="71">
        <v>5307</v>
      </c>
      <c r="L12" s="72">
        <v>5307</v>
      </c>
      <c r="M12" s="67">
        <v>1080</v>
      </c>
      <c r="N12" s="67">
        <v>6387</v>
      </c>
    </row>
    <row r="13" spans="1:14" ht="16.149999999999999" customHeight="1" x14ac:dyDescent="0.2">
      <c r="A13" s="104">
        <v>7</v>
      </c>
      <c r="B13" s="27" t="s">
        <v>20</v>
      </c>
      <c r="C13" s="68">
        <v>2039.5980757951468</v>
      </c>
      <c r="D13" s="68">
        <v>448.71157667493225</v>
      </c>
      <c r="E13" s="68">
        <v>122.37588454770881</v>
      </c>
      <c r="F13" s="68">
        <v>3059.3971136927203</v>
      </c>
      <c r="G13" s="68">
        <v>1223.758845477088</v>
      </c>
      <c r="H13" s="68">
        <v>342</v>
      </c>
      <c r="I13" s="68">
        <v>756.91999999999985</v>
      </c>
      <c r="J13" s="68">
        <v>172.95037756202805</v>
      </c>
      <c r="K13" s="73">
        <v>15082</v>
      </c>
      <c r="L13" s="74">
        <v>15082</v>
      </c>
      <c r="M13" s="68">
        <v>1265</v>
      </c>
      <c r="N13" s="68">
        <v>16347</v>
      </c>
    </row>
    <row r="14" spans="1:14" ht="16.149999999999999" customHeight="1" x14ac:dyDescent="0.2">
      <c r="A14" s="104">
        <v>8</v>
      </c>
      <c r="B14" s="27" t="s">
        <v>21</v>
      </c>
      <c r="C14" s="68">
        <v>2909.1767579112266</v>
      </c>
      <c r="D14" s="68">
        <v>640.01888674046984</v>
      </c>
      <c r="E14" s="68">
        <v>174.55060547467357</v>
      </c>
      <c r="F14" s="68">
        <v>4363.7651368668403</v>
      </c>
      <c r="G14" s="68">
        <v>1745.5060547467356</v>
      </c>
      <c r="H14" s="68">
        <v>1016</v>
      </c>
      <c r="I14" s="68">
        <v>725.76</v>
      </c>
      <c r="J14" s="68">
        <v>172.95022093966995</v>
      </c>
      <c r="K14" s="73">
        <v>5502</v>
      </c>
      <c r="L14" s="74">
        <v>5502</v>
      </c>
      <c r="M14" s="68">
        <v>694</v>
      </c>
      <c r="N14" s="68">
        <v>6196</v>
      </c>
    </row>
    <row r="15" spans="1:14" ht="16.149999999999999" customHeight="1" x14ac:dyDescent="0.2">
      <c r="A15" s="104">
        <v>9</v>
      </c>
      <c r="B15" s="27" t="s">
        <v>12</v>
      </c>
      <c r="C15" s="68">
        <v>2638.161842225345</v>
      </c>
      <c r="D15" s="68">
        <v>580.39560528957588</v>
      </c>
      <c r="E15" s="68">
        <v>158.28971053352072</v>
      </c>
      <c r="F15" s="68">
        <v>3957.2427633380166</v>
      </c>
      <c r="G15" s="68">
        <v>1582.8971053352068</v>
      </c>
      <c r="H15" s="68">
        <v>790</v>
      </c>
      <c r="I15" s="68">
        <v>744.76</v>
      </c>
      <c r="J15" s="68">
        <v>172.9502067439287</v>
      </c>
      <c r="K15" s="73">
        <v>6563</v>
      </c>
      <c r="L15" s="74">
        <v>6563</v>
      </c>
      <c r="M15" s="68">
        <v>951</v>
      </c>
      <c r="N15" s="68">
        <v>7514</v>
      </c>
    </row>
    <row r="16" spans="1:14" ht="16.149999999999999" customHeight="1" x14ac:dyDescent="0.2">
      <c r="A16" s="105">
        <v>10</v>
      </c>
      <c r="B16" s="28" t="s">
        <v>22</v>
      </c>
      <c r="C16" s="69">
        <v>2195.2626530902908</v>
      </c>
      <c r="D16" s="69">
        <v>482.95778367986406</v>
      </c>
      <c r="E16" s="69">
        <v>131.71575918541743</v>
      </c>
      <c r="F16" s="69">
        <v>3292.8939796354366</v>
      </c>
      <c r="G16" s="69">
        <v>1317.1575918541744</v>
      </c>
      <c r="H16" s="69">
        <v>433</v>
      </c>
      <c r="I16" s="69">
        <v>608.04000000000008</v>
      </c>
      <c r="J16" s="69">
        <v>172.9502314814815</v>
      </c>
      <c r="K16" s="75">
        <v>7939</v>
      </c>
      <c r="L16" s="76">
        <v>7939</v>
      </c>
      <c r="M16" s="69">
        <v>639</v>
      </c>
      <c r="N16" s="69">
        <v>8578</v>
      </c>
    </row>
    <row r="17" spans="1:14" ht="16.149999999999999" customHeight="1" x14ac:dyDescent="0.2">
      <c r="A17" s="103">
        <v>11</v>
      </c>
      <c r="B17" s="26" t="s">
        <v>23</v>
      </c>
      <c r="C17" s="67">
        <v>3324.5822879739608</v>
      </c>
      <c r="D17" s="67">
        <v>731.40810335427136</v>
      </c>
      <c r="E17" s="67">
        <v>199.47493727843764</v>
      </c>
      <c r="F17" s="67">
        <v>4986.8734319609412</v>
      </c>
      <c r="G17" s="67">
        <v>1994.7493727843764</v>
      </c>
      <c r="H17" s="67">
        <v>1620</v>
      </c>
      <c r="I17" s="67">
        <v>706.55</v>
      </c>
      <c r="J17" s="67">
        <v>172.95054945054946</v>
      </c>
      <c r="K17" s="71">
        <v>3778</v>
      </c>
      <c r="L17" s="72">
        <v>3778</v>
      </c>
      <c r="M17" s="67">
        <v>702</v>
      </c>
      <c r="N17" s="67">
        <v>4480</v>
      </c>
    </row>
    <row r="18" spans="1:14" ht="16.149999999999999" customHeight="1" x14ac:dyDescent="0.2">
      <c r="A18" s="104">
        <v>12</v>
      </c>
      <c r="B18" s="27" t="s">
        <v>24</v>
      </c>
      <c r="C18" s="68">
        <v>1003.7496843375184</v>
      </c>
      <c r="D18" s="68">
        <v>220.82493055425402</v>
      </c>
      <c r="E18" s="68">
        <v>60.224981060251089</v>
      </c>
      <c r="F18" s="68">
        <v>1505.6245265062773</v>
      </c>
      <c r="G18" s="68">
        <v>602.24981060251093</v>
      </c>
      <c r="H18" s="68">
        <v>0</v>
      </c>
      <c r="I18" s="68">
        <v>1063.31</v>
      </c>
      <c r="J18" s="68">
        <v>172.95066413662238</v>
      </c>
      <c r="K18" s="73">
        <v>15756</v>
      </c>
      <c r="L18" s="74">
        <v>15756</v>
      </c>
      <c r="M18" s="68">
        <v>1309</v>
      </c>
      <c r="N18" s="68">
        <v>17065</v>
      </c>
    </row>
    <row r="19" spans="1:14" ht="16.149999999999999" customHeight="1" x14ac:dyDescent="0.2">
      <c r="A19" s="104">
        <v>13</v>
      </c>
      <c r="B19" s="27" t="s">
        <v>25</v>
      </c>
      <c r="C19" s="68">
        <v>3198.2040957462573</v>
      </c>
      <c r="D19" s="68">
        <v>703.6049010641766</v>
      </c>
      <c r="E19" s="68">
        <v>191.89224574477544</v>
      </c>
      <c r="F19" s="68">
        <v>4797.3061436193857</v>
      </c>
      <c r="G19" s="68">
        <v>1918.9224574477539</v>
      </c>
      <c r="H19" s="68">
        <v>1404</v>
      </c>
      <c r="I19" s="68">
        <v>749.43000000000006</v>
      </c>
      <c r="J19" s="68">
        <v>172.94981060606059</v>
      </c>
      <c r="K19" s="73">
        <v>4818</v>
      </c>
      <c r="L19" s="74">
        <v>4818</v>
      </c>
      <c r="M19" s="68">
        <v>36</v>
      </c>
      <c r="N19" s="68">
        <v>4854</v>
      </c>
    </row>
    <row r="20" spans="1:14" ht="16.149999999999999" customHeight="1" x14ac:dyDescent="0.2">
      <c r="A20" s="104">
        <v>14</v>
      </c>
      <c r="B20" s="27" t="s">
        <v>26</v>
      </c>
      <c r="C20" s="68">
        <v>3155.0728710066551</v>
      </c>
      <c r="D20" s="68">
        <v>694.11603162146412</v>
      </c>
      <c r="E20" s="68">
        <v>189.3043722603993</v>
      </c>
      <c r="F20" s="68">
        <v>4732.6093065099831</v>
      </c>
      <c r="G20" s="68">
        <v>1893.0437226039928</v>
      </c>
      <c r="H20" s="68">
        <v>1499</v>
      </c>
      <c r="I20" s="68">
        <v>809.9799999999999</v>
      </c>
      <c r="J20" s="68">
        <v>172.95044776119403</v>
      </c>
      <c r="K20" s="73">
        <v>4391</v>
      </c>
      <c r="L20" s="74">
        <v>4391</v>
      </c>
      <c r="M20" s="68">
        <v>0</v>
      </c>
      <c r="N20" s="68">
        <v>4391</v>
      </c>
    </row>
    <row r="21" spans="1:14" ht="16.149999999999999" customHeight="1" x14ac:dyDescent="0.2">
      <c r="A21" s="105">
        <v>15</v>
      </c>
      <c r="B21" s="28" t="s">
        <v>27</v>
      </c>
      <c r="C21" s="69">
        <v>3199.6958579328789</v>
      </c>
      <c r="D21" s="69">
        <v>703.93308874523325</v>
      </c>
      <c r="E21" s="69">
        <v>191.98175147597269</v>
      </c>
      <c r="F21" s="69">
        <v>4799.5437868993176</v>
      </c>
      <c r="G21" s="69">
        <v>1919.8175147597267</v>
      </c>
      <c r="H21" s="69">
        <v>1360</v>
      </c>
      <c r="I21" s="69">
        <v>553.79999999999995</v>
      </c>
      <c r="J21" s="69">
        <v>100</v>
      </c>
      <c r="K21" s="75">
        <v>3846</v>
      </c>
      <c r="L21" s="76">
        <v>3846</v>
      </c>
      <c r="M21" s="69">
        <v>0</v>
      </c>
      <c r="N21" s="69">
        <v>3846</v>
      </c>
    </row>
    <row r="22" spans="1:14" ht="16.149999999999999" customHeight="1" x14ac:dyDescent="0.2">
      <c r="A22" s="103">
        <v>16</v>
      </c>
      <c r="B22" s="26" t="s">
        <v>28</v>
      </c>
      <c r="C22" s="67">
        <v>1611.2521737203556</v>
      </c>
      <c r="D22" s="67">
        <v>354.47547821847826</v>
      </c>
      <c r="E22" s="67">
        <v>96.675130423221333</v>
      </c>
      <c r="F22" s="67">
        <v>2416.8782605805332</v>
      </c>
      <c r="G22" s="67">
        <v>966.75130423221333</v>
      </c>
      <c r="H22" s="67">
        <v>0</v>
      </c>
      <c r="I22" s="67">
        <v>686.73</v>
      </c>
      <c r="J22" s="67">
        <v>172.95030532743735</v>
      </c>
      <c r="K22" s="71">
        <v>15976</v>
      </c>
      <c r="L22" s="72">
        <v>15976</v>
      </c>
      <c r="M22" s="67">
        <v>2352</v>
      </c>
      <c r="N22" s="67">
        <v>18328</v>
      </c>
    </row>
    <row r="23" spans="1:14" ht="16.149999999999999" customHeight="1" x14ac:dyDescent="0.2">
      <c r="A23" s="104">
        <v>17</v>
      </c>
      <c r="B23" s="27" t="s">
        <v>13</v>
      </c>
      <c r="C23" s="68">
        <v>1961.6611091762729</v>
      </c>
      <c r="D23" s="68">
        <v>431.56544401878006</v>
      </c>
      <c r="E23" s="68">
        <v>117.69966655057637</v>
      </c>
      <c r="F23" s="68">
        <v>2942.4916637644096</v>
      </c>
      <c r="G23" s="68">
        <v>1176.9966655057635</v>
      </c>
      <c r="H23" s="68">
        <v>230</v>
      </c>
      <c r="I23" s="68">
        <v>801.48</v>
      </c>
      <c r="J23" s="68">
        <v>415.31674019038775</v>
      </c>
      <c r="K23" s="73">
        <v>8289</v>
      </c>
      <c r="L23" s="74">
        <v>8289</v>
      </c>
      <c r="M23" s="68">
        <v>1219</v>
      </c>
      <c r="N23" s="68">
        <v>9508</v>
      </c>
    </row>
    <row r="24" spans="1:14" ht="16.149999999999999" customHeight="1" x14ac:dyDescent="0.2">
      <c r="A24" s="104">
        <v>18</v>
      </c>
      <c r="B24" s="27" t="s">
        <v>29</v>
      </c>
      <c r="C24" s="68">
        <v>3083.8617142892786</v>
      </c>
      <c r="D24" s="68">
        <v>678.44957714364136</v>
      </c>
      <c r="E24" s="68">
        <v>185.03170285735675</v>
      </c>
      <c r="F24" s="68">
        <v>4625.7925714339181</v>
      </c>
      <c r="G24" s="68">
        <v>0</v>
      </c>
      <c r="H24" s="68">
        <v>1337</v>
      </c>
      <c r="I24" s="68">
        <v>845.94999999999993</v>
      </c>
      <c r="J24" s="68">
        <v>172.94973544973544</v>
      </c>
      <c r="K24" s="73">
        <v>4595</v>
      </c>
      <c r="L24" s="74">
        <v>4595</v>
      </c>
      <c r="M24" s="68">
        <v>0</v>
      </c>
      <c r="N24" s="68">
        <v>4595</v>
      </c>
    </row>
    <row r="25" spans="1:14" ht="16.149999999999999" customHeight="1" x14ac:dyDescent="0.2">
      <c r="A25" s="104">
        <v>19</v>
      </c>
      <c r="B25" s="27" t="s">
        <v>30</v>
      </c>
      <c r="C25" s="68">
        <v>2439.233193068595</v>
      </c>
      <c r="D25" s="68">
        <v>536.63130247509093</v>
      </c>
      <c r="E25" s="68">
        <v>146.35399158411568</v>
      </c>
      <c r="F25" s="68">
        <v>3658.849789602893</v>
      </c>
      <c r="G25" s="68">
        <v>1463.5399158411569</v>
      </c>
      <c r="H25" s="68">
        <v>700</v>
      </c>
      <c r="I25" s="68">
        <v>905.43</v>
      </c>
      <c r="J25" s="68">
        <v>172.95021511985249</v>
      </c>
      <c r="K25" s="73">
        <v>6208</v>
      </c>
      <c r="L25" s="74">
        <v>6208</v>
      </c>
      <c r="M25" s="68">
        <v>0</v>
      </c>
      <c r="N25" s="68">
        <v>6208</v>
      </c>
    </row>
    <row r="26" spans="1:14" ht="16.149999999999999" customHeight="1" x14ac:dyDescent="0.2">
      <c r="A26" s="105">
        <v>20</v>
      </c>
      <c r="B26" s="28" t="s">
        <v>31</v>
      </c>
      <c r="C26" s="69">
        <v>3263.0389180691213</v>
      </c>
      <c r="D26" s="69">
        <v>717.86856197520683</v>
      </c>
      <c r="E26" s="69">
        <v>195.78233508414732</v>
      </c>
      <c r="F26" s="69">
        <v>4894.5583771036827</v>
      </c>
      <c r="G26" s="69">
        <v>1957.8233508414728</v>
      </c>
      <c r="H26" s="69">
        <v>1413</v>
      </c>
      <c r="I26" s="69">
        <v>586.16999999999996</v>
      </c>
      <c r="J26" s="69">
        <v>100</v>
      </c>
      <c r="K26" s="75">
        <v>3288</v>
      </c>
      <c r="L26" s="76">
        <v>3288</v>
      </c>
      <c r="M26" s="69">
        <v>121</v>
      </c>
      <c r="N26" s="69">
        <v>3409</v>
      </c>
    </row>
    <row r="27" spans="1:14" ht="16.149999999999999" customHeight="1" x14ac:dyDescent="0.2">
      <c r="A27" s="103">
        <v>21</v>
      </c>
      <c r="B27" s="26" t="s">
        <v>32</v>
      </c>
      <c r="C27" s="67">
        <v>3217.349610821811</v>
      </c>
      <c r="D27" s="67">
        <v>707.81691438079838</v>
      </c>
      <c r="E27" s="67">
        <v>193.04097664930865</v>
      </c>
      <c r="F27" s="67">
        <v>4826.0244162327162</v>
      </c>
      <c r="G27" s="67">
        <v>1930.4097664930862</v>
      </c>
      <c r="H27" s="67">
        <v>1449</v>
      </c>
      <c r="I27" s="67">
        <v>610.35</v>
      </c>
      <c r="J27" s="67">
        <v>172.95013425393174</v>
      </c>
      <c r="K27" s="71">
        <v>2575</v>
      </c>
      <c r="L27" s="72">
        <v>2575</v>
      </c>
      <c r="M27" s="67">
        <v>1129</v>
      </c>
      <c r="N27" s="67">
        <v>3704</v>
      </c>
    </row>
    <row r="28" spans="1:14" ht="16.149999999999999" customHeight="1" x14ac:dyDescent="0.2">
      <c r="A28" s="104">
        <v>22</v>
      </c>
      <c r="B28" s="27" t="s">
        <v>33</v>
      </c>
      <c r="C28" s="68">
        <v>3494.513159113541</v>
      </c>
      <c r="D28" s="68">
        <v>768.79289500497907</v>
      </c>
      <c r="E28" s="68">
        <v>209.67078954681244</v>
      </c>
      <c r="F28" s="68">
        <v>5241.7697386703112</v>
      </c>
      <c r="G28" s="68">
        <v>2096.7078954681242</v>
      </c>
      <c r="H28" s="68">
        <v>1542</v>
      </c>
      <c r="I28" s="68">
        <v>496.36</v>
      </c>
      <c r="J28" s="68">
        <v>172.95011169024571</v>
      </c>
      <c r="K28" s="73">
        <v>1644</v>
      </c>
      <c r="L28" s="74">
        <v>1644</v>
      </c>
      <c r="M28" s="68">
        <v>1116</v>
      </c>
      <c r="N28" s="68">
        <v>2760</v>
      </c>
    </row>
    <row r="29" spans="1:14" ht="16.149999999999999" customHeight="1" x14ac:dyDescent="0.2">
      <c r="A29" s="104">
        <v>23</v>
      </c>
      <c r="B29" s="27" t="s">
        <v>34</v>
      </c>
      <c r="C29" s="68">
        <v>2989.2802592457324</v>
      </c>
      <c r="D29" s="68">
        <v>657.64165703406115</v>
      </c>
      <c r="E29" s="68">
        <v>179.35681555474395</v>
      </c>
      <c r="F29" s="68">
        <v>4483.9203888685997</v>
      </c>
      <c r="G29" s="68">
        <v>1793.5681555474393</v>
      </c>
      <c r="H29" s="68">
        <v>1102</v>
      </c>
      <c r="I29" s="68">
        <v>688.58</v>
      </c>
      <c r="J29" s="68">
        <v>172.95022133887434</v>
      </c>
      <c r="K29" s="73">
        <v>3380</v>
      </c>
      <c r="L29" s="74">
        <v>3380</v>
      </c>
      <c r="M29" s="68">
        <v>1249</v>
      </c>
      <c r="N29" s="68">
        <v>4629</v>
      </c>
    </row>
    <row r="30" spans="1:14" ht="16.149999999999999" customHeight="1" x14ac:dyDescent="0.2">
      <c r="A30" s="104">
        <v>24</v>
      </c>
      <c r="B30" s="27" t="s">
        <v>35</v>
      </c>
      <c r="C30" s="68">
        <v>1003.7500050343608</v>
      </c>
      <c r="D30" s="68">
        <v>220.82500110755942</v>
      </c>
      <c r="E30" s="68">
        <v>60.225000302061645</v>
      </c>
      <c r="F30" s="68">
        <v>1505.6250075515413</v>
      </c>
      <c r="G30" s="68">
        <v>602.25000302061642</v>
      </c>
      <c r="H30" s="68">
        <v>0</v>
      </c>
      <c r="I30" s="68">
        <v>854.24999999999989</v>
      </c>
      <c r="J30" s="68">
        <v>500.75902155485591</v>
      </c>
      <c r="K30" s="73">
        <v>22900</v>
      </c>
      <c r="L30" s="74">
        <v>22900</v>
      </c>
      <c r="M30" s="68">
        <v>745</v>
      </c>
      <c r="N30" s="68">
        <v>23645</v>
      </c>
    </row>
    <row r="31" spans="1:14" ht="16.149999999999999" customHeight="1" x14ac:dyDescent="0.2">
      <c r="A31" s="105">
        <v>25</v>
      </c>
      <c r="B31" s="28" t="s">
        <v>36</v>
      </c>
      <c r="C31" s="69">
        <v>2813.9148626382766</v>
      </c>
      <c r="D31" s="69">
        <v>619.06126978042096</v>
      </c>
      <c r="E31" s="69">
        <v>168.83489175829661</v>
      </c>
      <c r="F31" s="69">
        <v>4220.8722939574154</v>
      </c>
      <c r="G31" s="69">
        <v>1688.3489175829659</v>
      </c>
      <c r="H31" s="69">
        <v>1031</v>
      </c>
      <c r="I31" s="69">
        <v>653.73</v>
      </c>
      <c r="J31" s="69">
        <v>172.95009596928983</v>
      </c>
      <c r="K31" s="75">
        <v>5834</v>
      </c>
      <c r="L31" s="76">
        <v>5834</v>
      </c>
      <c r="M31" s="69">
        <v>0</v>
      </c>
      <c r="N31" s="69">
        <v>5834</v>
      </c>
    </row>
    <row r="32" spans="1:14" ht="16.149999999999999" customHeight="1" x14ac:dyDescent="0.2">
      <c r="A32" s="103">
        <v>26</v>
      </c>
      <c r="B32" s="26" t="s">
        <v>37</v>
      </c>
      <c r="C32" s="67">
        <v>2156.0623656790576</v>
      </c>
      <c r="D32" s="67">
        <v>474.33372044939267</v>
      </c>
      <c r="E32" s="67">
        <v>129.36374194074347</v>
      </c>
      <c r="F32" s="67">
        <v>3234.0935485185864</v>
      </c>
      <c r="G32" s="67">
        <v>1293.6374194074344</v>
      </c>
      <c r="H32" s="67">
        <v>399</v>
      </c>
      <c r="I32" s="67">
        <v>836.83</v>
      </c>
      <c r="J32" s="67">
        <v>407.88102422088122</v>
      </c>
      <c r="K32" s="71">
        <v>7057</v>
      </c>
      <c r="L32" s="72">
        <v>7057</v>
      </c>
      <c r="M32" s="67">
        <v>575</v>
      </c>
      <c r="N32" s="67">
        <v>7632</v>
      </c>
    </row>
    <row r="33" spans="1:17" ht="16.149999999999999" customHeight="1" x14ac:dyDescent="0.2">
      <c r="A33" s="104">
        <v>27</v>
      </c>
      <c r="B33" s="27" t="s">
        <v>38</v>
      </c>
      <c r="C33" s="68">
        <v>3115.0760888812165</v>
      </c>
      <c r="D33" s="68">
        <v>685.31673955386759</v>
      </c>
      <c r="E33" s="68">
        <v>186.90456533287301</v>
      </c>
      <c r="F33" s="68">
        <v>4672.6141333218238</v>
      </c>
      <c r="G33" s="68">
        <v>1869.0456533287297</v>
      </c>
      <c r="H33" s="68">
        <v>1268</v>
      </c>
      <c r="I33" s="68">
        <v>693.06</v>
      </c>
      <c r="J33" s="68">
        <v>172.95027195027194</v>
      </c>
      <c r="K33" s="73">
        <v>4137</v>
      </c>
      <c r="L33" s="74">
        <v>4137</v>
      </c>
      <c r="M33" s="68">
        <v>724</v>
      </c>
      <c r="N33" s="68">
        <v>4861</v>
      </c>
    </row>
    <row r="34" spans="1:17" ht="16.149999999999999" customHeight="1" x14ac:dyDescent="0.2">
      <c r="A34" s="104">
        <v>28</v>
      </c>
      <c r="B34" s="27" t="s">
        <v>39</v>
      </c>
      <c r="C34" s="68">
        <v>2374.2123067694429</v>
      </c>
      <c r="D34" s="68">
        <v>522.3267074892774</v>
      </c>
      <c r="E34" s="68">
        <v>142.45273840616659</v>
      </c>
      <c r="F34" s="68">
        <v>3561.3184601541639</v>
      </c>
      <c r="G34" s="68">
        <v>1424.5273840616655</v>
      </c>
      <c r="H34" s="68">
        <v>544</v>
      </c>
      <c r="I34" s="68">
        <v>694.4</v>
      </c>
      <c r="J34" s="68">
        <v>231.93957391484207</v>
      </c>
      <c r="K34" s="73">
        <v>6394</v>
      </c>
      <c r="L34" s="74">
        <v>6394</v>
      </c>
      <c r="M34" s="68">
        <v>650</v>
      </c>
      <c r="N34" s="68">
        <v>7044</v>
      </c>
    </row>
    <row r="35" spans="1:17" ht="16.149999999999999" customHeight="1" x14ac:dyDescent="0.2">
      <c r="A35" s="104">
        <v>29</v>
      </c>
      <c r="B35" s="27" t="s">
        <v>40</v>
      </c>
      <c r="C35" s="68">
        <v>2814.1748031408551</v>
      </c>
      <c r="D35" s="68">
        <v>619.11845669098818</v>
      </c>
      <c r="E35" s="68">
        <v>168.85048818845129</v>
      </c>
      <c r="F35" s="68">
        <v>4221.2622047112827</v>
      </c>
      <c r="G35" s="68">
        <v>1688.504881884513</v>
      </c>
      <c r="H35" s="68">
        <v>899</v>
      </c>
      <c r="I35" s="68">
        <v>754.94999999999993</v>
      </c>
      <c r="J35" s="68">
        <v>172.95019965343178</v>
      </c>
      <c r="K35" s="73">
        <v>5334</v>
      </c>
      <c r="L35" s="74">
        <v>5334</v>
      </c>
      <c r="M35" s="68">
        <v>701</v>
      </c>
      <c r="N35" s="68">
        <v>6035</v>
      </c>
    </row>
    <row r="36" spans="1:17" ht="16.149999999999999" customHeight="1" x14ac:dyDescent="0.2">
      <c r="A36" s="105">
        <v>30</v>
      </c>
      <c r="B36" s="28" t="s">
        <v>91</v>
      </c>
      <c r="C36" s="69">
        <v>3214.4500620225795</v>
      </c>
      <c r="D36" s="69">
        <v>707.17901364496743</v>
      </c>
      <c r="E36" s="69">
        <v>192.86700372135473</v>
      </c>
      <c r="F36" s="69">
        <v>4821.6750930338685</v>
      </c>
      <c r="G36" s="69">
        <v>1928.6700372135476</v>
      </c>
      <c r="H36" s="69">
        <v>1330</v>
      </c>
      <c r="I36" s="69">
        <v>727.17</v>
      </c>
      <c r="J36" s="69">
        <v>172.95018679950186</v>
      </c>
      <c r="K36" s="75">
        <v>4222</v>
      </c>
      <c r="L36" s="76">
        <v>4222</v>
      </c>
      <c r="M36" s="69">
        <v>1509</v>
      </c>
      <c r="N36" s="69">
        <v>5731</v>
      </c>
    </row>
    <row r="37" spans="1:17" ht="16.149999999999999" customHeight="1" x14ac:dyDescent="0.2">
      <c r="A37" s="103">
        <v>31</v>
      </c>
      <c r="B37" s="26" t="s">
        <v>41</v>
      </c>
      <c r="C37" s="67">
        <v>2629.2908667377351</v>
      </c>
      <c r="D37" s="67">
        <v>578.44399068230177</v>
      </c>
      <c r="E37" s="67">
        <v>157.75745200426411</v>
      </c>
      <c r="F37" s="67">
        <v>3943.9363001066026</v>
      </c>
      <c r="G37" s="67">
        <v>1577.5745200426411</v>
      </c>
      <c r="H37" s="67">
        <v>829</v>
      </c>
      <c r="I37" s="67">
        <v>620.83000000000004</v>
      </c>
      <c r="J37" s="67">
        <v>172.95025756600128</v>
      </c>
      <c r="K37" s="71">
        <v>7204</v>
      </c>
      <c r="L37" s="72">
        <v>7204</v>
      </c>
      <c r="M37" s="67">
        <v>1105</v>
      </c>
      <c r="N37" s="67">
        <v>8309</v>
      </c>
    </row>
    <row r="38" spans="1:17" ht="16.149999999999999" customHeight="1" x14ac:dyDescent="0.2">
      <c r="A38" s="104">
        <v>32</v>
      </c>
      <c r="B38" s="27" t="s">
        <v>42</v>
      </c>
      <c r="C38" s="68">
        <v>3299.1970595081611</v>
      </c>
      <c r="D38" s="68">
        <v>725.82335309179541</v>
      </c>
      <c r="E38" s="68">
        <v>197.95182357048964</v>
      </c>
      <c r="F38" s="68">
        <v>4948.7955892622413</v>
      </c>
      <c r="G38" s="68">
        <v>1979.5182357048966</v>
      </c>
      <c r="H38" s="68">
        <v>1338</v>
      </c>
      <c r="I38" s="68">
        <v>559.77</v>
      </c>
      <c r="J38" s="68">
        <v>172.95022488755623</v>
      </c>
      <c r="K38" s="73">
        <v>3290</v>
      </c>
      <c r="L38" s="74">
        <v>3290</v>
      </c>
      <c r="M38" s="68">
        <v>331</v>
      </c>
      <c r="N38" s="68">
        <v>3621</v>
      </c>
    </row>
    <row r="39" spans="1:17" ht="16.149999999999999" customHeight="1" x14ac:dyDescent="0.2">
      <c r="A39" s="104">
        <v>33</v>
      </c>
      <c r="B39" s="27" t="s">
        <v>43</v>
      </c>
      <c r="C39" s="68">
        <v>2862.0605182525533</v>
      </c>
      <c r="D39" s="68">
        <v>629.65331401556159</v>
      </c>
      <c r="E39" s="68">
        <v>171.72363109515319</v>
      </c>
      <c r="F39" s="68">
        <v>4293.0907773788304</v>
      </c>
      <c r="G39" s="68">
        <v>1717.2363109515318</v>
      </c>
      <c r="H39" s="68">
        <v>1136</v>
      </c>
      <c r="I39" s="68">
        <v>655.31000000000006</v>
      </c>
      <c r="J39" s="68">
        <v>172.95049504950495</v>
      </c>
      <c r="K39" s="73">
        <v>2831</v>
      </c>
      <c r="L39" s="74">
        <v>2831</v>
      </c>
      <c r="M39" s="68">
        <v>2271</v>
      </c>
      <c r="N39" s="68">
        <v>5102</v>
      </c>
    </row>
    <row r="40" spans="1:17" ht="16.149999999999999" customHeight="1" x14ac:dyDescent="0.2">
      <c r="A40" s="104">
        <v>34</v>
      </c>
      <c r="B40" s="27" t="s">
        <v>44</v>
      </c>
      <c r="C40" s="68">
        <v>3130.2770726407243</v>
      </c>
      <c r="D40" s="68">
        <v>688.66095598095944</v>
      </c>
      <c r="E40" s="68">
        <v>187.81662435844345</v>
      </c>
      <c r="F40" s="68">
        <v>4695.4156089610869</v>
      </c>
      <c r="G40" s="68">
        <v>1878.1662435844341</v>
      </c>
      <c r="H40" s="68">
        <v>1334</v>
      </c>
      <c r="I40" s="68">
        <v>644.11000000000013</v>
      </c>
      <c r="J40" s="68">
        <v>172.95025188916875</v>
      </c>
      <c r="K40" s="73">
        <v>4287</v>
      </c>
      <c r="L40" s="74">
        <v>4287</v>
      </c>
      <c r="M40" s="68">
        <v>709</v>
      </c>
      <c r="N40" s="68">
        <v>4996</v>
      </c>
    </row>
    <row r="41" spans="1:17" ht="16.149999999999999" customHeight="1" x14ac:dyDescent="0.2">
      <c r="A41" s="105">
        <v>35</v>
      </c>
      <c r="B41" s="28" t="s">
        <v>45</v>
      </c>
      <c r="C41" s="69">
        <v>2617.4645538864011</v>
      </c>
      <c r="D41" s="69">
        <v>575.84220185500828</v>
      </c>
      <c r="E41" s="69">
        <v>157.04787323318405</v>
      </c>
      <c r="F41" s="69">
        <v>3926.1968308296014</v>
      </c>
      <c r="G41" s="69">
        <v>1570.4787323318403</v>
      </c>
      <c r="H41" s="69">
        <v>816</v>
      </c>
      <c r="I41" s="69">
        <v>537.96</v>
      </c>
      <c r="J41" s="69">
        <v>172.95022986208275</v>
      </c>
      <c r="K41" s="75">
        <v>6522</v>
      </c>
      <c r="L41" s="76">
        <v>6522</v>
      </c>
      <c r="M41" s="69">
        <v>479</v>
      </c>
      <c r="N41" s="69">
        <v>7001</v>
      </c>
    </row>
    <row r="42" spans="1:17" ht="16.149999999999999" customHeight="1" x14ac:dyDescent="0.2">
      <c r="A42" s="103">
        <v>36</v>
      </c>
      <c r="B42" s="26" t="s">
        <v>14</v>
      </c>
      <c r="C42" s="67">
        <v>2289.3832001653386</v>
      </c>
      <c r="D42" s="67">
        <v>503.66430403637469</v>
      </c>
      <c r="E42" s="67">
        <v>137.36299200992033</v>
      </c>
      <c r="F42" s="67">
        <v>3434.0748002480082</v>
      </c>
      <c r="G42" s="67">
        <v>1373.629920099203</v>
      </c>
      <c r="H42" s="67">
        <v>514</v>
      </c>
      <c r="I42" s="67">
        <v>746.03</v>
      </c>
      <c r="J42" s="67">
        <v>172.95022288261515</v>
      </c>
      <c r="K42" s="71">
        <v>7582</v>
      </c>
      <c r="L42" s="72">
        <v>7582</v>
      </c>
      <c r="M42" s="67">
        <v>842</v>
      </c>
      <c r="N42" s="67">
        <v>8424</v>
      </c>
    </row>
    <row r="43" spans="1:17" ht="16.149999999999999" customHeight="1" x14ac:dyDescent="0.2">
      <c r="A43" s="104">
        <v>37</v>
      </c>
      <c r="B43" s="27" t="s">
        <v>46</v>
      </c>
      <c r="C43" s="68">
        <v>3124.3487051556572</v>
      </c>
      <c r="D43" s="68">
        <v>687.3567151342445</v>
      </c>
      <c r="E43" s="68">
        <v>187.4609223093394</v>
      </c>
      <c r="F43" s="68">
        <v>4686.5230577334851</v>
      </c>
      <c r="G43" s="68">
        <v>1874.6092230933943</v>
      </c>
      <c r="H43" s="68">
        <v>1183</v>
      </c>
      <c r="I43" s="68">
        <v>653.61</v>
      </c>
      <c r="J43" s="68">
        <v>172.95022317645063</v>
      </c>
      <c r="K43" s="73">
        <v>4556</v>
      </c>
      <c r="L43" s="74">
        <v>4556</v>
      </c>
      <c r="M43" s="68">
        <v>1032</v>
      </c>
      <c r="N43" s="68">
        <v>5588</v>
      </c>
    </row>
    <row r="44" spans="1:17" ht="16.149999999999999" customHeight="1" x14ac:dyDescent="0.2">
      <c r="A44" s="104">
        <v>38</v>
      </c>
      <c r="B44" s="27" t="s">
        <v>47</v>
      </c>
      <c r="C44" s="68">
        <v>1280.8656231416264</v>
      </c>
      <c r="D44" s="68">
        <v>281.7904370911578</v>
      </c>
      <c r="E44" s="68">
        <v>76.851937388497589</v>
      </c>
      <c r="F44" s="68">
        <v>1921.2984347124398</v>
      </c>
      <c r="G44" s="68">
        <v>768.51937388497583</v>
      </c>
      <c r="H44" s="68">
        <v>0</v>
      </c>
      <c r="I44" s="68">
        <v>829.92000000000007</v>
      </c>
      <c r="J44" s="68">
        <v>449.83982202447163</v>
      </c>
      <c r="K44" s="73">
        <v>19704</v>
      </c>
      <c r="L44" s="74">
        <v>19704</v>
      </c>
      <c r="M44" s="68">
        <v>0</v>
      </c>
      <c r="N44" s="68">
        <v>19704</v>
      </c>
    </row>
    <row r="45" spans="1:17" ht="16.149999999999999" customHeight="1" x14ac:dyDescent="0.2">
      <c r="A45" s="104">
        <v>39</v>
      </c>
      <c r="B45" s="27" t="s">
        <v>48</v>
      </c>
      <c r="C45" s="68">
        <v>1823.9584233775829</v>
      </c>
      <c r="D45" s="68">
        <v>401.27085314306822</v>
      </c>
      <c r="E45" s="68">
        <v>109.43750540265496</v>
      </c>
      <c r="F45" s="68">
        <v>2735.9376350663742</v>
      </c>
      <c r="G45" s="68">
        <v>1094.3750540265496</v>
      </c>
      <c r="H45" s="68">
        <v>139</v>
      </c>
      <c r="I45" s="68">
        <v>779.66</v>
      </c>
      <c r="J45" s="68">
        <v>307.73142382731425</v>
      </c>
      <c r="K45" s="73">
        <v>9767</v>
      </c>
      <c r="L45" s="74">
        <v>9767</v>
      </c>
      <c r="M45" s="68">
        <v>0</v>
      </c>
      <c r="N45" s="68">
        <v>9767</v>
      </c>
    </row>
    <row r="46" spans="1:17" ht="16.149999999999999" customHeight="1" x14ac:dyDescent="0.2">
      <c r="A46" s="105">
        <v>40</v>
      </c>
      <c r="B46" s="28" t="s">
        <v>49</v>
      </c>
      <c r="C46" s="69">
        <v>2924.2302062733279</v>
      </c>
      <c r="D46" s="69">
        <v>643.33064538013207</v>
      </c>
      <c r="E46" s="69">
        <v>175.45381237639967</v>
      </c>
      <c r="F46" s="69">
        <v>4386.3453094099914</v>
      </c>
      <c r="G46" s="69">
        <v>1754.5381237639965</v>
      </c>
      <c r="H46" s="69">
        <v>1053</v>
      </c>
      <c r="I46" s="69">
        <v>700.2700000000001</v>
      </c>
      <c r="J46" s="69">
        <v>172.95022075590705</v>
      </c>
      <c r="K46" s="75">
        <v>5182</v>
      </c>
      <c r="L46" s="76">
        <v>5182</v>
      </c>
      <c r="M46" s="69">
        <v>599</v>
      </c>
      <c r="N46" s="69">
        <v>5781</v>
      </c>
    </row>
    <row r="47" spans="1:17" ht="16.149999999999999" customHeight="1" x14ac:dyDescent="0.2">
      <c r="A47" s="103">
        <v>41</v>
      </c>
      <c r="B47" s="26" t="s">
        <v>50</v>
      </c>
      <c r="C47" s="67">
        <v>1644.5154162079129</v>
      </c>
      <c r="D47" s="67">
        <v>361.79339156574082</v>
      </c>
      <c r="E47" s="67">
        <v>98.670924972474765</v>
      </c>
      <c r="F47" s="67">
        <v>2466.7731243118697</v>
      </c>
      <c r="G47" s="67">
        <v>986.70924972474768</v>
      </c>
      <c r="H47" s="67">
        <v>0</v>
      </c>
      <c r="I47" s="67">
        <v>886.22</v>
      </c>
      <c r="J47" s="67">
        <v>172.95016891891891</v>
      </c>
      <c r="K47" s="71">
        <v>18397</v>
      </c>
      <c r="L47" s="72">
        <v>18397</v>
      </c>
      <c r="M47" s="67">
        <v>1966</v>
      </c>
      <c r="N47" s="67">
        <v>20363</v>
      </c>
      <c r="Q47" t="s">
        <v>121</v>
      </c>
    </row>
    <row r="48" spans="1:17" ht="16.149999999999999" customHeight="1" x14ac:dyDescent="0.2">
      <c r="A48" s="104">
        <v>42</v>
      </c>
      <c r="B48" s="27" t="s">
        <v>51</v>
      </c>
      <c r="C48" s="68">
        <v>2747.6729415937834</v>
      </c>
      <c r="D48" s="68">
        <v>604.48804715063227</v>
      </c>
      <c r="E48" s="68">
        <v>164.86037649562698</v>
      </c>
      <c r="F48" s="68">
        <v>4121.5094123906738</v>
      </c>
      <c r="G48" s="68">
        <v>1648.6037649562695</v>
      </c>
      <c r="H48" s="68">
        <v>974</v>
      </c>
      <c r="I48" s="68">
        <v>534.28</v>
      </c>
      <c r="J48" s="68">
        <v>172.95033358042994</v>
      </c>
      <c r="K48" s="73">
        <v>4720</v>
      </c>
      <c r="L48" s="74">
        <v>4720</v>
      </c>
      <c r="M48" s="68">
        <v>1347</v>
      </c>
      <c r="N48" s="68">
        <v>6067</v>
      </c>
    </row>
    <row r="49" spans="1:14" ht="16.149999999999999" customHeight="1" x14ac:dyDescent="0.2">
      <c r="A49" s="104">
        <v>43</v>
      </c>
      <c r="B49" s="27" t="s">
        <v>52</v>
      </c>
      <c r="C49" s="68">
        <v>2822.0379005761738</v>
      </c>
      <c r="D49" s="68">
        <v>620.84833812675834</v>
      </c>
      <c r="E49" s="68">
        <v>169.32227403457046</v>
      </c>
      <c r="F49" s="68">
        <v>4233.0568508642609</v>
      </c>
      <c r="G49" s="68">
        <v>1693.2227403457043</v>
      </c>
      <c r="H49" s="68">
        <v>1010</v>
      </c>
      <c r="I49" s="68">
        <v>574.6099999999999</v>
      </c>
      <c r="J49" s="68">
        <v>172.95033738191634</v>
      </c>
      <c r="K49" s="73">
        <v>6137</v>
      </c>
      <c r="L49" s="74">
        <v>6137</v>
      </c>
      <c r="M49" s="68">
        <v>660</v>
      </c>
      <c r="N49" s="68">
        <v>6797</v>
      </c>
    </row>
    <row r="50" spans="1:14" ht="16.149999999999999" customHeight="1" x14ac:dyDescent="0.2">
      <c r="A50" s="104">
        <v>44</v>
      </c>
      <c r="B50" s="27" t="s">
        <v>53</v>
      </c>
      <c r="C50" s="68">
        <v>2986.1691942787324</v>
      </c>
      <c r="D50" s="68">
        <v>656.95722274132106</v>
      </c>
      <c r="E50" s="68">
        <v>179.17015165672393</v>
      </c>
      <c r="F50" s="68">
        <v>4479.2537914180984</v>
      </c>
      <c r="G50" s="68">
        <v>1791.701516567239</v>
      </c>
      <c r="H50" s="68">
        <v>1061</v>
      </c>
      <c r="I50" s="68">
        <v>663.16000000000008</v>
      </c>
      <c r="J50" s="68">
        <v>172.95018646776771</v>
      </c>
      <c r="K50" s="73">
        <v>5555</v>
      </c>
      <c r="L50" s="74">
        <v>5555</v>
      </c>
      <c r="M50" s="68">
        <v>0</v>
      </c>
      <c r="N50" s="68">
        <v>5555</v>
      </c>
    </row>
    <row r="51" spans="1:14" ht="16.149999999999999" customHeight="1" x14ac:dyDescent="0.2">
      <c r="A51" s="105">
        <v>45</v>
      </c>
      <c r="B51" s="28" t="s">
        <v>54</v>
      </c>
      <c r="C51" s="69">
        <v>1425.0563471445871</v>
      </c>
      <c r="D51" s="69">
        <v>313.51239637180907</v>
      </c>
      <c r="E51" s="69">
        <v>85.503380828675205</v>
      </c>
      <c r="F51" s="69">
        <v>2137.5845207168804</v>
      </c>
      <c r="G51" s="69">
        <v>855.03380828675222</v>
      </c>
      <c r="H51" s="69">
        <v>0</v>
      </c>
      <c r="I51" s="69">
        <v>753.96000000000015</v>
      </c>
      <c r="J51" s="69">
        <v>418.88554683180359</v>
      </c>
      <c r="K51" s="75">
        <v>17056</v>
      </c>
      <c r="L51" s="76">
        <v>17056</v>
      </c>
      <c r="M51" s="69">
        <v>1970</v>
      </c>
      <c r="N51" s="69">
        <v>19026</v>
      </c>
    </row>
    <row r="52" spans="1:14" ht="16.149999999999999" customHeight="1" x14ac:dyDescent="0.2">
      <c r="A52" s="103">
        <v>46</v>
      </c>
      <c r="B52" s="26" t="s">
        <v>55</v>
      </c>
      <c r="C52" s="67">
        <v>3329.5867523325564</v>
      </c>
      <c r="D52" s="67">
        <v>732.50908551316218</v>
      </c>
      <c r="E52" s="67">
        <v>199.77520513995336</v>
      </c>
      <c r="F52" s="67">
        <v>4994.380128498834</v>
      </c>
      <c r="G52" s="67">
        <v>1997.7520513995332</v>
      </c>
      <c r="H52" s="67">
        <v>1646</v>
      </c>
      <c r="I52" s="67">
        <v>728.06</v>
      </c>
      <c r="J52" s="67">
        <v>172.95009416195856</v>
      </c>
      <c r="K52" s="71">
        <v>2403</v>
      </c>
      <c r="L52" s="72">
        <v>2403</v>
      </c>
      <c r="M52" s="67">
        <v>1789</v>
      </c>
      <c r="N52" s="67">
        <v>4192</v>
      </c>
    </row>
    <row r="53" spans="1:14" ht="16.149999999999999" customHeight="1" x14ac:dyDescent="0.2">
      <c r="A53" s="104">
        <v>47</v>
      </c>
      <c r="B53" s="27" t="s">
        <v>56</v>
      </c>
      <c r="C53" s="68">
        <v>1527.9756199523397</v>
      </c>
      <c r="D53" s="68">
        <v>336.15463638951474</v>
      </c>
      <c r="E53" s="68">
        <v>91.678537197140372</v>
      </c>
      <c r="F53" s="68">
        <v>2291.9634299285094</v>
      </c>
      <c r="G53" s="68">
        <v>916.78537197140383</v>
      </c>
      <c r="H53" s="68">
        <v>0</v>
      </c>
      <c r="I53" s="68">
        <v>910.76</v>
      </c>
      <c r="J53" s="68">
        <v>433.00282574568291</v>
      </c>
      <c r="K53" s="73">
        <v>14628</v>
      </c>
      <c r="L53" s="74">
        <v>14628</v>
      </c>
      <c r="M53" s="68">
        <v>1375</v>
      </c>
      <c r="N53" s="68">
        <v>16003</v>
      </c>
    </row>
    <row r="54" spans="1:14" ht="16.149999999999999" customHeight="1" x14ac:dyDescent="0.2">
      <c r="A54" s="104">
        <v>48</v>
      </c>
      <c r="B54" s="27" t="s">
        <v>57</v>
      </c>
      <c r="C54" s="68">
        <v>1813.8799720770357</v>
      </c>
      <c r="D54" s="68">
        <v>399.05359385694783</v>
      </c>
      <c r="E54" s="68">
        <v>108.83279832462213</v>
      </c>
      <c r="F54" s="68">
        <v>2720.8199581155532</v>
      </c>
      <c r="G54" s="68">
        <v>1088.3279832462215</v>
      </c>
      <c r="H54" s="68">
        <v>117</v>
      </c>
      <c r="I54" s="68">
        <v>871.07</v>
      </c>
      <c r="J54" s="68">
        <v>172.95015384615385</v>
      </c>
      <c r="K54" s="73">
        <v>9931</v>
      </c>
      <c r="L54" s="74">
        <v>9931</v>
      </c>
      <c r="M54" s="68">
        <v>2562</v>
      </c>
      <c r="N54" s="68">
        <v>12493</v>
      </c>
    </row>
    <row r="55" spans="1:14" ht="16.149999999999999" customHeight="1" x14ac:dyDescent="0.2">
      <c r="A55" s="104">
        <v>49</v>
      </c>
      <c r="B55" s="27" t="s">
        <v>58</v>
      </c>
      <c r="C55" s="68">
        <v>3003.9546031614414</v>
      </c>
      <c r="D55" s="68">
        <v>660.87001269551706</v>
      </c>
      <c r="E55" s="68">
        <v>180.23727618968647</v>
      </c>
      <c r="F55" s="68">
        <v>4505.9319047421623</v>
      </c>
      <c r="G55" s="68">
        <v>1802.3727618968646</v>
      </c>
      <c r="H55" s="68">
        <v>1123</v>
      </c>
      <c r="I55" s="68">
        <v>574.43999999999994</v>
      </c>
      <c r="J55" s="68">
        <v>172.95023985689895</v>
      </c>
      <c r="K55" s="73">
        <v>3821</v>
      </c>
      <c r="L55" s="74">
        <v>3821</v>
      </c>
      <c r="M55" s="68">
        <v>0</v>
      </c>
      <c r="N55" s="68">
        <v>3821</v>
      </c>
    </row>
    <row r="56" spans="1:14" ht="16.149999999999999" customHeight="1" x14ac:dyDescent="0.2">
      <c r="A56" s="105">
        <v>50</v>
      </c>
      <c r="B56" s="28" t="s">
        <v>59</v>
      </c>
      <c r="C56" s="69">
        <v>2906.2881241806867</v>
      </c>
      <c r="D56" s="69">
        <v>639.38338731975114</v>
      </c>
      <c r="E56" s="69">
        <v>174.37728745084121</v>
      </c>
      <c r="F56" s="69">
        <v>4359.4321862710303</v>
      </c>
      <c r="G56" s="69">
        <v>1743.7728745084123</v>
      </c>
      <c r="H56" s="69">
        <v>1006</v>
      </c>
      <c r="I56" s="69">
        <v>634.46</v>
      </c>
      <c r="J56" s="69">
        <v>172.95023328149301</v>
      </c>
      <c r="K56" s="75">
        <v>3766</v>
      </c>
      <c r="L56" s="76">
        <v>3766</v>
      </c>
      <c r="M56" s="69">
        <v>1286</v>
      </c>
      <c r="N56" s="69">
        <v>5052</v>
      </c>
    </row>
    <row r="57" spans="1:14" ht="16.149999999999999" customHeight="1" x14ac:dyDescent="0.2">
      <c r="A57" s="103">
        <v>51</v>
      </c>
      <c r="B57" s="26" t="s">
        <v>60</v>
      </c>
      <c r="C57" s="67">
        <v>2841.2226372569671</v>
      </c>
      <c r="D57" s="67">
        <v>625.06898019653272</v>
      </c>
      <c r="E57" s="67">
        <v>170.473358235418</v>
      </c>
      <c r="F57" s="67">
        <v>4261.8339558854505</v>
      </c>
      <c r="G57" s="67">
        <v>1704.73358235418</v>
      </c>
      <c r="H57" s="67">
        <v>1016</v>
      </c>
      <c r="I57" s="67">
        <v>706.66</v>
      </c>
      <c r="J57" s="67">
        <v>172.95026595744682</v>
      </c>
      <c r="K57" s="71">
        <v>6006</v>
      </c>
      <c r="L57" s="72">
        <v>6006</v>
      </c>
      <c r="M57" s="67">
        <v>556</v>
      </c>
      <c r="N57" s="67">
        <v>6562</v>
      </c>
    </row>
    <row r="58" spans="1:14" ht="16.149999999999999" customHeight="1" x14ac:dyDescent="0.2">
      <c r="A58" s="104">
        <v>52</v>
      </c>
      <c r="B58" s="27" t="s">
        <v>61</v>
      </c>
      <c r="C58" s="68">
        <v>2623.1677045509382</v>
      </c>
      <c r="D58" s="68">
        <v>577.09689500120646</v>
      </c>
      <c r="E58" s="68">
        <v>157.39006227305632</v>
      </c>
      <c r="F58" s="68">
        <v>3934.7515568264075</v>
      </c>
      <c r="G58" s="68">
        <v>1573.9006227305631</v>
      </c>
      <c r="H58" s="68">
        <v>797</v>
      </c>
      <c r="I58" s="68">
        <v>658.37</v>
      </c>
      <c r="J58" s="68">
        <v>172.9502076956712</v>
      </c>
      <c r="K58" s="73">
        <v>7210</v>
      </c>
      <c r="L58" s="74">
        <v>7210</v>
      </c>
      <c r="M58" s="68">
        <v>907</v>
      </c>
      <c r="N58" s="68">
        <v>8117</v>
      </c>
    </row>
    <row r="59" spans="1:14" ht="16.149999999999999" customHeight="1" x14ac:dyDescent="0.2">
      <c r="A59" s="104">
        <v>53</v>
      </c>
      <c r="B59" s="27" t="s">
        <v>62</v>
      </c>
      <c r="C59" s="68">
        <v>2992.374898392191</v>
      </c>
      <c r="D59" s="68">
        <v>658.32247764628198</v>
      </c>
      <c r="E59" s="68">
        <v>179.54249390353141</v>
      </c>
      <c r="F59" s="68">
        <v>4488.5623475882858</v>
      </c>
      <c r="G59" s="68">
        <v>1795.4249390353143</v>
      </c>
      <c r="H59" s="68">
        <v>1095</v>
      </c>
      <c r="I59" s="68">
        <v>689.74</v>
      </c>
      <c r="J59" s="68">
        <v>172.95024034652158</v>
      </c>
      <c r="K59" s="73">
        <v>3823</v>
      </c>
      <c r="L59" s="74">
        <v>3823</v>
      </c>
      <c r="M59" s="68">
        <v>823</v>
      </c>
      <c r="N59" s="68">
        <v>4646</v>
      </c>
    </row>
    <row r="60" spans="1:14" ht="16.149999999999999" customHeight="1" x14ac:dyDescent="0.2">
      <c r="A60" s="104">
        <v>54</v>
      </c>
      <c r="B60" s="27" t="s">
        <v>63</v>
      </c>
      <c r="C60" s="68">
        <v>2354.592822586219</v>
      </c>
      <c r="D60" s="68">
        <v>518.01042096896811</v>
      </c>
      <c r="E60" s="68">
        <v>141.27556935517313</v>
      </c>
      <c r="F60" s="68">
        <v>3531.8892338793285</v>
      </c>
      <c r="G60" s="68">
        <v>1412.7556935517312</v>
      </c>
      <c r="H60" s="68">
        <v>710</v>
      </c>
      <c r="I60" s="68">
        <v>951.45</v>
      </c>
      <c r="J60" s="68">
        <v>172.94986807387863</v>
      </c>
      <c r="K60" s="73">
        <v>9111</v>
      </c>
      <c r="L60" s="74">
        <v>9111</v>
      </c>
      <c r="M60" s="68">
        <v>0</v>
      </c>
      <c r="N60" s="68">
        <v>9111</v>
      </c>
    </row>
    <row r="61" spans="1:14" ht="16.149999999999999" customHeight="1" x14ac:dyDescent="0.2">
      <c r="A61" s="105">
        <v>55</v>
      </c>
      <c r="B61" s="28" t="s">
        <v>64</v>
      </c>
      <c r="C61" s="69">
        <v>2576.5045893485835</v>
      </c>
      <c r="D61" s="69">
        <v>566.83100965668848</v>
      </c>
      <c r="E61" s="69">
        <v>154.59027536091503</v>
      </c>
      <c r="F61" s="69">
        <v>3864.7568840228755</v>
      </c>
      <c r="G61" s="69">
        <v>1545.9027536091503</v>
      </c>
      <c r="H61" s="69">
        <v>732</v>
      </c>
      <c r="I61" s="69">
        <v>795.14</v>
      </c>
      <c r="J61" s="69">
        <v>172.95025180345721</v>
      </c>
      <c r="K61" s="75">
        <v>5876</v>
      </c>
      <c r="L61" s="76">
        <v>5876</v>
      </c>
      <c r="M61" s="69">
        <v>0</v>
      </c>
      <c r="N61" s="69">
        <v>5876</v>
      </c>
    </row>
    <row r="62" spans="1:14" ht="16.149999999999999" customHeight="1" x14ac:dyDescent="0.2">
      <c r="A62" s="103">
        <v>56</v>
      </c>
      <c r="B62" s="26" t="s">
        <v>65</v>
      </c>
      <c r="C62" s="67">
        <v>3144.1385266989487</v>
      </c>
      <c r="D62" s="67">
        <v>691.71047587376881</v>
      </c>
      <c r="E62" s="67">
        <v>188.64831160193691</v>
      </c>
      <c r="F62" s="67">
        <v>4716.2077900484228</v>
      </c>
      <c r="G62" s="67">
        <v>1886.4831160193692</v>
      </c>
      <c r="H62" s="67">
        <v>1292</v>
      </c>
      <c r="I62" s="67">
        <v>614.66000000000008</v>
      </c>
      <c r="J62" s="67">
        <v>172.95038705137227</v>
      </c>
      <c r="K62" s="71">
        <v>4473</v>
      </c>
      <c r="L62" s="72">
        <v>4473</v>
      </c>
      <c r="M62" s="67">
        <v>1168</v>
      </c>
      <c r="N62" s="67">
        <v>5641</v>
      </c>
    </row>
    <row r="63" spans="1:14" ht="16.149999999999999" customHeight="1" x14ac:dyDescent="0.2">
      <c r="A63" s="104">
        <v>57</v>
      </c>
      <c r="B63" s="27" t="s">
        <v>66</v>
      </c>
      <c r="C63" s="68">
        <v>3186.2877995443037</v>
      </c>
      <c r="D63" s="68">
        <v>700.9833158997468</v>
      </c>
      <c r="E63" s="68">
        <v>191.1772679726582</v>
      </c>
      <c r="F63" s="68">
        <v>4779.4316993164557</v>
      </c>
      <c r="G63" s="68">
        <v>1911.7726797265821</v>
      </c>
      <c r="H63" s="68">
        <v>1206</v>
      </c>
      <c r="I63" s="68">
        <v>764.51</v>
      </c>
      <c r="J63" s="68">
        <v>172.95023463931028</v>
      </c>
      <c r="K63" s="73">
        <v>3108</v>
      </c>
      <c r="L63" s="74">
        <v>3108</v>
      </c>
      <c r="M63" s="68">
        <v>0</v>
      </c>
      <c r="N63" s="68">
        <v>3108</v>
      </c>
    </row>
    <row r="64" spans="1:14" ht="16.149999999999999" customHeight="1" x14ac:dyDescent="0.2">
      <c r="A64" s="104">
        <v>58</v>
      </c>
      <c r="B64" s="27" t="s">
        <v>67</v>
      </c>
      <c r="C64" s="68">
        <v>3303.2450144188956</v>
      </c>
      <c r="D64" s="68">
        <v>726.71390317215707</v>
      </c>
      <c r="E64" s="68">
        <v>198.19470086513374</v>
      </c>
      <c r="F64" s="68">
        <v>4954.8675216283436</v>
      </c>
      <c r="G64" s="68">
        <v>1981.9470086513375</v>
      </c>
      <c r="H64" s="68">
        <v>1305</v>
      </c>
      <c r="I64" s="68">
        <v>697.04</v>
      </c>
      <c r="J64" s="68">
        <v>172.95016393442623</v>
      </c>
      <c r="K64" s="73">
        <v>2868</v>
      </c>
      <c r="L64" s="74">
        <v>2868</v>
      </c>
      <c r="M64" s="68">
        <v>384</v>
      </c>
      <c r="N64" s="68">
        <v>3252</v>
      </c>
    </row>
    <row r="65" spans="1:14" ht="16.149999999999999" customHeight="1" x14ac:dyDescent="0.2">
      <c r="A65" s="104">
        <v>59</v>
      </c>
      <c r="B65" s="27" t="s">
        <v>68</v>
      </c>
      <c r="C65" s="68">
        <v>3523.9124431887849</v>
      </c>
      <c r="D65" s="68">
        <v>775.26073750153273</v>
      </c>
      <c r="E65" s="68">
        <v>211.43474659132707</v>
      </c>
      <c r="F65" s="68">
        <v>5285.8686647831773</v>
      </c>
      <c r="G65" s="68">
        <v>2114.3474659132712</v>
      </c>
      <c r="H65" s="68">
        <v>1193</v>
      </c>
      <c r="I65" s="68">
        <v>689.52</v>
      </c>
      <c r="J65" s="68">
        <v>172.95028102031992</v>
      </c>
      <c r="K65" s="73">
        <v>2182</v>
      </c>
      <c r="L65" s="74">
        <v>2182</v>
      </c>
      <c r="M65" s="68">
        <v>217</v>
      </c>
      <c r="N65" s="68">
        <v>2399</v>
      </c>
    </row>
    <row r="66" spans="1:14" ht="16.149999999999999" customHeight="1" x14ac:dyDescent="0.2">
      <c r="A66" s="105">
        <v>60</v>
      </c>
      <c r="B66" s="28" t="s">
        <v>69</v>
      </c>
      <c r="C66" s="69">
        <v>2952.9241748949048</v>
      </c>
      <c r="D66" s="69">
        <v>649.64331847687913</v>
      </c>
      <c r="E66" s="69">
        <v>177.17545049369429</v>
      </c>
      <c r="F66" s="69">
        <v>4429.3862623423565</v>
      </c>
      <c r="G66" s="69">
        <v>1771.7545049369428</v>
      </c>
      <c r="H66" s="69">
        <v>1134</v>
      </c>
      <c r="I66" s="69">
        <v>594.04</v>
      </c>
      <c r="J66" s="69">
        <v>172.95014720314035</v>
      </c>
      <c r="K66" s="75">
        <v>4787</v>
      </c>
      <c r="L66" s="76">
        <v>4787</v>
      </c>
      <c r="M66" s="69">
        <v>1460</v>
      </c>
      <c r="N66" s="69">
        <v>6247</v>
      </c>
    </row>
    <row r="67" spans="1:14" ht="16.149999999999999" customHeight="1" x14ac:dyDescent="0.2">
      <c r="A67" s="103">
        <v>61</v>
      </c>
      <c r="B67" s="26" t="s">
        <v>70</v>
      </c>
      <c r="C67" s="67">
        <v>1810.4182816780331</v>
      </c>
      <c r="D67" s="67">
        <v>398.29202196916731</v>
      </c>
      <c r="E67" s="67">
        <v>108.625096900682</v>
      </c>
      <c r="F67" s="67">
        <v>2715.6274225170496</v>
      </c>
      <c r="G67" s="67">
        <v>1086.2509690068198</v>
      </c>
      <c r="H67" s="67">
        <v>116</v>
      </c>
      <c r="I67" s="67">
        <v>833.70999999999992</v>
      </c>
      <c r="J67" s="67">
        <v>172.9501003009027</v>
      </c>
      <c r="K67" s="71">
        <v>12240</v>
      </c>
      <c r="L67" s="72">
        <v>12240</v>
      </c>
      <c r="M67" s="67">
        <v>1478</v>
      </c>
      <c r="N67" s="67">
        <v>13718</v>
      </c>
    </row>
    <row r="68" spans="1:14" ht="16.149999999999999" customHeight="1" x14ac:dyDescent="0.2">
      <c r="A68" s="104">
        <v>62</v>
      </c>
      <c r="B68" s="27" t="s">
        <v>71</v>
      </c>
      <c r="C68" s="68">
        <v>3245.890182574592</v>
      </c>
      <c r="D68" s="68">
        <v>714.0958401664102</v>
      </c>
      <c r="E68" s="68">
        <v>194.75341095447553</v>
      </c>
      <c r="F68" s="68">
        <v>4868.8352738618878</v>
      </c>
      <c r="G68" s="68">
        <v>0</v>
      </c>
      <c r="H68" s="68">
        <v>1471</v>
      </c>
      <c r="I68" s="68">
        <v>516.08000000000004</v>
      </c>
      <c r="J68" s="68">
        <v>172.95006090133984</v>
      </c>
      <c r="K68" s="73">
        <v>3728</v>
      </c>
      <c r="L68" s="74">
        <v>3728</v>
      </c>
      <c r="M68" s="68">
        <v>0</v>
      </c>
      <c r="N68" s="68">
        <v>3728</v>
      </c>
    </row>
    <row r="69" spans="1:14" ht="16.149999999999999" customHeight="1" x14ac:dyDescent="0.2">
      <c r="A69" s="104">
        <v>63</v>
      </c>
      <c r="B69" s="27" t="s">
        <v>72</v>
      </c>
      <c r="C69" s="68">
        <v>1864.1659894295935</v>
      </c>
      <c r="D69" s="68">
        <v>410.11651767451059</v>
      </c>
      <c r="E69" s="68">
        <v>111.8499593657756</v>
      </c>
      <c r="F69" s="68">
        <v>2796.2489841443899</v>
      </c>
      <c r="G69" s="68">
        <v>1118.4995936577559</v>
      </c>
      <c r="H69" s="68">
        <v>170</v>
      </c>
      <c r="I69" s="68">
        <v>756.79</v>
      </c>
      <c r="J69" s="68">
        <v>425.90129372304744</v>
      </c>
      <c r="K69" s="73">
        <v>11871</v>
      </c>
      <c r="L69" s="74">
        <v>11871</v>
      </c>
      <c r="M69" s="68">
        <v>1675</v>
      </c>
      <c r="N69" s="68">
        <v>13546</v>
      </c>
    </row>
    <row r="70" spans="1:14" ht="16.149999999999999" customHeight="1" x14ac:dyDescent="0.2">
      <c r="A70" s="104">
        <v>64</v>
      </c>
      <c r="B70" s="27" t="s">
        <v>73</v>
      </c>
      <c r="C70" s="68">
        <v>3160.9200311498307</v>
      </c>
      <c r="D70" s="68">
        <v>695.40240685296271</v>
      </c>
      <c r="E70" s="68">
        <v>189.65520186898985</v>
      </c>
      <c r="F70" s="68">
        <v>4741.3800467247447</v>
      </c>
      <c r="G70" s="68">
        <v>1896.552018689898</v>
      </c>
      <c r="H70" s="68">
        <v>1402</v>
      </c>
      <c r="I70" s="68">
        <v>592.66</v>
      </c>
      <c r="J70" s="68">
        <v>172.95007966011684</v>
      </c>
      <c r="K70" s="73">
        <v>4092</v>
      </c>
      <c r="L70" s="74">
        <v>4092</v>
      </c>
      <c r="M70" s="68">
        <v>199</v>
      </c>
      <c r="N70" s="68">
        <v>4291</v>
      </c>
    </row>
    <row r="71" spans="1:14" ht="16.149999999999999" customHeight="1" x14ac:dyDescent="0.2">
      <c r="A71" s="105">
        <v>65</v>
      </c>
      <c r="B71" s="28" t="s">
        <v>74</v>
      </c>
      <c r="C71" s="69">
        <v>2729.5925730908339</v>
      </c>
      <c r="D71" s="69">
        <v>600.51036607998344</v>
      </c>
      <c r="E71" s="69">
        <v>163.77555438545005</v>
      </c>
      <c r="F71" s="69">
        <v>4094.3888596362513</v>
      </c>
      <c r="G71" s="69">
        <v>1637.7555438545</v>
      </c>
      <c r="H71" s="69">
        <v>910</v>
      </c>
      <c r="I71" s="69">
        <v>829.12</v>
      </c>
      <c r="J71" s="69">
        <v>172.9501793032787</v>
      </c>
      <c r="K71" s="75">
        <v>5800</v>
      </c>
      <c r="L71" s="76">
        <v>5800</v>
      </c>
      <c r="M71" s="69">
        <v>366</v>
      </c>
      <c r="N71" s="69">
        <v>6166</v>
      </c>
    </row>
    <row r="72" spans="1:14" ht="16.149999999999999" customHeight="1" x14ac:dyDescent="0.2">
      <c r="A72" s="104">
        <v>66</v>
      </c>
      <c r="B72" s="27" t="s">
        <v>75</v>
      </c>
      <c r="C72" s="67">
        <v>2814.1824272121789</v>
      </c>
      <c r="D72" s="67">
        <v>619.12013398667932</v>
      </c>
      <c r="E72" s="67">
        <v>168.85094563273069</v>
      </c>
      <c r="F72" s="67">
        <v>4221.2736408182673</v>
      </c>
      <c r="G72" s="67">
        <v>1688.5094563273071</v>
      </c>
      <c r="H72" s="67">
        <v>1133</v>
      </c>
      <c r="I72" s="67">
        <v>730.06</v>
      </c>
      <c r="J72" s="67">
        <v>172.95029713668288</v>
      </c>
      <c r="K72" s="71">
        <v>5637</v>
      </c>
      <c r="L72" s="72">
        <v>5637</v>
      </c>
      <c r="M72" s="67">
        <v>0</v>
      </c>
      <c r="N72" s="67">
        <v>5637</v>
      </c>
    </row>
    <row r="73" spans="1:14" ht="16.149999999999999" customHeight="1" x14ac:dyDescent="0.2">
      <c r="A73" s="104">
        <v>67</v>
      </c>
      <c r="B73" s="27" t="s">
        <v>76</v>
      </c>
      <c r="C73" s="68">
        <v>3101.2805079834147</v>
      </c>
      <c r="D73" s="68">
        <v>682.28171175635123</v>
      </c>
      <c r="E73" s="68">
        <v>186.07683047900488</v>
      </c>
      <c r="F73" s="68">
        <v>4651.9207619751223</v>
      </c>
      <c r="G73" s="68">
        <v>1860.7683047900487</v>
      </c>
      <c r="H73" s="68">
        <v>1169</v>
      </c>
      <c r="I73" s="68">
        <v>715.61</v>
      </c>
      <c r="J73" s="68">
        <v>172.95027124773961</v>
      </c>
      <c r="K73" s="73">
        <v>4600</v>
      </c>
      <c r="L73" s="74">
        <v>4600</v>
      </c>
      <c r="M73" s="68">
        <v>1203</v>
      </c>
      <c r="N73" s="68">
        <v>5803</v>
      </c>
    </row>
    <row r="74" spans="1:14" ht="16.149999999999999" customHeight="1" x14ac:dyDescent="0.2">
      <c r="A74" s="104">
        <v>68</v>
      </c>
      <c r="B74" s="27" t="s">
        <v>77</v>
      </c>
      <c r="C74" s="68">
        <v>3056.2053333555596</v>
      </c>
      <c r="D74" s="68">
        <v>672.36517333822314</v>
      </c>
      <c r="E74" s="68">
        <v>183.37232000133355</v>
      </c>
      <c r="F74" s="68">
        <v>4584.3080000333393</v>
      </c>
      <c r="G74" s="68">
        <v>1833.7232000133358</v>
      </c>
      <c r="H74" s="68">
        <v>1222</v>
      </c>
      <c r="I74" s="68">
        <v>798.7</v>
      </c>
      <c r="J74" s="68">
        <v>172.95039164490862</v>
      </c>
      <c r="K74" s="73">
        <v>5006</v>
      </c>
      <c r="L74" s="74">
        <v>5006</v>
      </c>
      <c r="M74" s="68">
        <v>0</v>
      </c>
      <c r="N74" s="68">
        <v>5006</v>
      </c>
    </row>
    <row r="75" spans="1:14" ht="16.149999999999999" customHeight="1" x14ac:dyDescent="0.2">
      <c r="A75" s="105">
        <v>69</v>
      </c>
      <c r="B75" s="28" t="s">
        <v>78</v>
      </c>
      <c r="C75" s="70">
        <v>3241.4852684857615</v>
      </c>
      <c r="D75" s="70">
        <v>713.12675906686752</v>
      </c>
      <c r="E75" s="70">
        <v>194.4891161091457</v>
      </c>
      <c r="F75" s="70">
        <v>4862.2279027286422</v>
      </c>
      <c r="G75" s="70">
        <v>1944.8911610914565</v>
      </c>
      <c r="H75" s="70">
        <v>1328</v>
      </c>
      <c r="I75" s="70">
        <v>705.67</v>
      </c>
      <c r="J75" s="70">
        <v>172.95015447991761</v>
      </c>
      <c r="K75" s="77">
        <v>3849</v>
      </c>
      <c r="L75" s="78">
        <v>3849</v>
      </c>
      <c r="M75" s="70">
        <v>1574</v>
      </c>
      <c r="N75" s="70">
        <v>5423</v>
      </c>
    </row>
    <row r="76" spans="1:14" ht="16.149999999999999" customHeight="1" x14ac:dyDescent="0.2">
      <c r="A76" s="29"/>
      <c r="B76" s="29" t="s">
        <v>80</v>
      </c>
      <c r="C76" s="30">
        <v>2607.3417379565331</v>
      </c>
      <c r="D76" s="30">
        <v>572.49102561741142</v>
      </c>
      <c r="E76" s="30">
        <v>157.99516769161647</v>
      </c>
      <c r="F76" s="30">
        <v>3934.7838677618738</v>
      </c>
      <c r="G76" s="30">
        <v>1528.2574303194338</v>
      </c>
      <c r="H76" s="30">
        <v>786</v>
      </c>
      <c r="I76" s="30"/>
      <c r="J76" s="30">
        <v>218.29402929895096</v>
      </c>
      <c r="K76" s="79">
        <v>6481</v>
      </c>
      <c r="L76" s="31">
        <v>6481</v>
      </c>
      <c r="M76" s="30">
        <v>769</v>
      </c>
      <c r="N76" s="30">
        <v>7250</v>
      </c>
    </row>
    <row r="77" spans="1:14" ht="8.25" customHeigh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ht="17.45" customHeight="1" x14ac:dyDescent="0.2">
      <c r="A78" s="5"/>
      <c r="B78" s="33"/>
      <c r="C78" s="18" t="s">
        <v>115</v>
      </c>
      <c r="D78" s="18"/>
      <c r="E78" s="18"/>
      <c r="F78" s="18"/>
      <c r="G78" s="18"/>
      <c r="H78" s="18"/>
      <c r="I78" s="18"/>
      <c r="J78" s="18"/>
      <c r="K78" s="7" t="s">
        <v>5</v>
      </c>
      <c r="L78" s="19"/>
      <c r="M78" s="19"/>
      <c r="N78" s="19"/>
    </row>
    <row r="79" spans="1:14" ht="16.149999999999999" customHeight="1" x14ac:dyDescent="0.2">
      <c r="A79" s="5"/>
      <c r="B79" s="33"/>
      <c r="C79" s="143" t="s">
        <v>139</v>
      </c>
      <c r="D79" s="143"/>
      <c r="E79" s="143"/>
      <c r="F79" s="143"/>
      <c r="G79" s="143"/>
      <c r="H79" s="143"/>
      <c r="I79" s="143"/>
      <c r="J79" s="143"/>
      <c r="K79" s="7" t="s">
        <v>100</v>
      </c>
      <c r="L79" s="5"/>
      <c r="M79" s="5"/>
      <c r="N79" s="5"/>
    </row>
    <row r="80" spans="1:14" ht="16.149999999999999" customHeight="1" x14ac:dyDescent="0.2">
      <c r="A80" s="5"/>
      <c r="B80" s="33"/>
      <c r="C80" s="143"/>
      <c r="D80" s="143"/>
      <c r="E80" s="143"/>
      <c r="F80" s="143"/>
      <c r="G80" s="143"/>
      <c r="H80" s="143"/>
      <c r="I80" s="143"/>
      <c r="J80" s="143"/>
      <c r="K80" s="8" t="s">
        <v>129</v>
      </c>
      <c r="L80" s="5"/>
      <c r="M80" s="5"/>
      <c r="N80" s="5"/>
    </row>
  </sheetData>
  <mergeCells count="5">
    <mergeCell ref="A3:B3"/>
    <mergeCell ref="L1:N1"/>
    <mergeCell ref="C1:J1"/>
    <mergeCell ref="A1:B2"/>
    <mergeCell ref="C79:J80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&amp;C&amp;"Arial,Bold"&amp;16FY2023-24 Initial Charter School Per Pupil Funding (July 2023)&amp;"Arial,Regular"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K13"/>
  <sheetViews>
    <sheetView view="pageBreakPreview" zoomScale="75" zoomScaleNormal="100" zoomScaleSheetLayoutView="75" workbookViewId="0">
      <selection sqref="A1:K1"/>
    </sheetView>
  </sheetViews>
  <sheetFormatPr defaultColWidth="9.140625" defaultRowHeight="12.75" x14ac:dyDescent="0.2"/>
  <cols>
    <col min="1" max="1" width="5.85546875" customWidth="1"/>
    <col min="2" max="2" width="21.7109375" customWidth="1"/>
    <col min="3" max="5" width="18.140625" customWidth="1"/>
    <col min="6" max="6" width="2.42578125" customWidth="1"/>
    <col min="7" max="7" width="24.140625" bestFit="1" customWidth="1"/>
    <col min="8" max="8" width="2.42578125" customWidth="1"/>
    <col min="9" max="9" width="22.42578125" bestFit="1" customWidth="1"/>
    <col min="10" max="10" width="23.5703125" bestFit="1" customWidth="1"/>
    <col min="11" max="11" width="18" customWidth="1"/>
  </cols>
  <sheetData>
    <row r="1" spans="1:11" ht="30" customHeight="1" x14ac:dyDescent="0.2">
      <c r="A1" s="145" t="s">
        <v>124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30" customHeight="1" x14ac:dyDescent="0.2">
      <c r="A2" s="145" t="s">
        <v>102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22.9" customHeight="1" x14ac:dyDescent="0.2">
      <c r="A3" s="146" t="s">
        <v>123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25.9" customHeight="1" thickBot="1" x14ac:dyDescent="0.3">
      <c r="A4" s="1"/>
      <c r="B4" s="1"/>
      <c r="C4" s="1"/>
      <c r="D4" s="1"/>
      <c r="E4" s="1"/>
      <c r="F4" s="2"/>
      <c r="G4" s="1"/>
      <c r="H4" s="2"/>
      <c r="I4" s="1"/>
      <c r="J4" s="1"/>
      <c r="K4" s="1"/>
    </row>
    <row r="5" spans="1:11" ht="46.5" customHeight="1" thickBot="1" x14ac:dyDescent="0.25">
      <c r="A5" s="3"/>
      <c r="B5" s="3"/>
      <c r="C5" s="147" t="s">
        <v>118</v>
      </c>
      <c r="D5" s="148"/>
      <c r="E5" s="149"/>
      <c r="F5" s="4"/>
      <c r="G5" s="10" t="s">
        <v>3</v>
      </c>
      <c r="H5" s="4"/>
      <c r="I5" s="150" t="s">
        <v>4</v>
      </c>
      <c r="J5" s="151"/>
      <c r="K5" s="152"/>
    </row>
    <row r="6" spans="1:11" ht="155.25" customHeight="1" x14ac:dyDescent="0.2">
      <c r="A6" s="144" t="s">
        <v>0</v>
      </c>
      <c r="B6" s="144"/>
      <c r="C6" s="102" t="s">
        <v>119</v>
      </c>
      <c r="D6" s="101" t="s">
        <v>120</v>
      </c>
      <c r="E6" s="101" t="s">
        <v>103</v>
      </c>
      <c r="F6" s="6"/>
      <c r="G6" s="128" t="s">
        <v>134</v>
      </c>
      <c r="H6" s="129"/>
      <c r="I6" s="128" t="s">
        <v>135</v>
      </c>
      <c r="J6" s="128" t="s">
        <v>137</v>
      </c>
      <c r="K6" s="130" t="s">
        <v>136</v>
      </c>
    </row>
    <row r="7" spans="1:11" ht="15" customHeight="1" x14ac:dyDescent="0.2">
      <c r="A7" s="11"/>
      <c r="B7" s="12"/>
      <c r="C7" s="121">
        <v>1</v>
      </c>
      <c r="D7" s="121">
        <v>2</v>
      </c>
      <c r="E7" s="121">
        <v>3</v>
      </c>
      <c r="F7" s="14"/>
      <c r="G7" s="13">
        <v>4</v>
      </c>
      <c r="H7" s="14"/>
      <c r="I7" s="13">
        <v>5</v>
      </c>
      <c r="J7" s="13">
        <v>6</v>
      </c>
      <c r="K7" s="13">
        <v>7</v>
      </c>
    </row>
    <row r="8" spans="1:11" ht="15" hidden="1" customHeight="1" x14ac:dyDescent="0.2">
      <c r="A8" s="15"/>
      <c r="B8" s="16"/>
      <c r="C8" s="13"/>
      <c r="D8" s="13"/>
      <c r="E8" s="13" t="s">
        <v>104</v>
      </c>
      <c r="F8" s="14"/>
      <c r="G8" s="13"/>
      <c r="H8" s="14"/>
      <c r="I8" s="13" t="s">
        <v>105</v>
      </c>
      <c r="J8" s="13"/>
      <c r="K8" s="13" t="s">
        <v>106</v>
      </c>
    </row>
    <row r="9" spans="1:11" ht="24" customHeight="1" x14ac:dyDescent="0.2">
      <c r="A9" s="80" t="s">
        <v>6</v>
      </c>
      <c r="B9" s="26" t="s">
        <v>12</v>
      </c>
      <c r="C9" s="81">
        <v>4683.228495719527</v>
      </c>
      <c r="D9" s="81">
        <v>744.76</v>
      </c>
      <c r="E9" s="81">
        <v>5427.9884957195272</v>
      </c>
      <c r="F9" s="17"/>
      <c r="G9" s="81">
        <v>6563</v>
      </c>
      <c r="H9" s="17"/>
      <c r="I9" s="81">
        <v>6563</v>
      </c>
      <c r="J9" s="81">
        <v>951</v>
      </c>
      <c r="K9" s="81">
        <v>7514</v>
      </c>
    </row>
    <row r="10" spans="1:11" ht="24" customHeight="1" x14ac:dyDescent="0.2">
      <c r="A10" s="82" t="s">
        <v>7</v>
      </c>
      <c r="B10" s="28" t="s">
        <v>13</v>
      </c>
      <c r="C10" s="83">
        <v>3386.0536336196888</v>
      </c>
      <c r="D10" s="83">
        <v>801.48</v>
      </c>
      <c r="E10" s="83">
        <v>4187.5336336196888</v>
      </c>
      <c r="F10" s="17"/>
      <c r="G10" s="83">
        <v>8289</v>
      </c>
      <c r="H10" s="17"/>
      <c r="I10" s="83">
        <v>8289</v>
      </c>
      <c r="J10" s="83">
        <v>1219</v>
      </c>
      <c r="K10" s="83">
        <v>9508</v>
      </c>
    </row>
    <row r="11" spans="1:11" x14ac:dyDescent="0.2">
      <c r="A11" s="5"/>
      <c r="B11" s="18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8" customHeight="1" x14ac:dyDescent="0.2">
      <c r="A12" s="5"/>
      <c r="B12" s="7" t="s">
        <v>5</v>
      </c>
      <c r="C12" s="5"/>
      <c r="D12" s="5"/>
      <c r="E12" s="5"/>
      <c r="F12" s="7"/>
      <c r="G12" s="5"/>
      <c r="H12" s="7"/>
      <c r="I12" s="5"/>
      <c r="J12" s="5"/>
      <c r="K12" s="5"/>
    </row>
    <row r="13" spans="1:11" ht="18" customHeight="1" x14ac:dyDescent="0.2">
      <c r="A13" s="5"/>
      <c r="B13" s="7" t="s">
        <v>100</v>
      </c>
      <c r="C13" s="5"/>
      <c r="D13" s="5"/>
      <c r="E13" s="5"/>
      <c r="F13" s="7"/>
      <c r="G13" s="5"/>
      <c r="H13" s="7"/>
      <c r="I13" s="5"/>
      <c r="J13" s="5"/>
      <c r="K13" s="5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Q76"/>
  <sheetViews>
    <sheetView view="pageBreakPreview" zoomScale="75" zoomScaleNormal="75" zoomScaleSheetLayoutView="75" workbookViewId="0">
      <pane xSplit="2" ySplit="6" topLeftCell="C7" activePane="bottomRight" state="frozen"/>
      <selection activeCell="A81" sqref="A81:XFD106"/>
      <selection pane="topRight" activeCell="A81" sqref="A81:XFD106"/>
      <selection pane="bottomLeft" activeCell="A81" sqref="A81:XFD106"/>
      <selection pane="bottomRight" activeCell="C7" sqref="C7"/>
    </sheetView>
  </sheetViews>
  <sheetFormatPr defaultColWidth="9.140625" defaultRowHeight="12.75" x14ac:dyDescent="0.2"/>
  <cols>
    <col min="1" max="1" width="3.42578125" customWidth="1"/>
    <col min="2" max="2" width="17.85546875" customWidth="1"/>
    <col min="3" max="3" width="19.5703125" customWidth="1"/>
    <col min="4" max="4" width="20" customWidth="1"/>
    <col min="5" max="5" width="17.140625" customWidth="1"/>
    <col min="6" max="6" width="17.7109375" customWidth="1"/>
    <col min="7" max="7" width="15" customWidth="1"/>
    <col min="8" max="8" width="22" customWidth="1"/>
    <col min="9" max="9" width="15.140625" customWidth="1"/>
    <col min="10" max="10" width="15.42578125" bestFit="1" customWidth="1"/>
    <col min="11" max="11" width="15.7109375" customWidth="1"/>
    <col min="12" max="12" width="16.28515625" customWidth="1"/>
    <col min="13" max="13" width="15" customWidth="1"/>
    <col min="14" max="14" width="16.28515625" customWidth="1"/>
    <col min="15" max="15" width="21.42578125" customWidth="1"/>
    <col min="16" max="16" width="14" customWidth="1"/>
    <col min="17" max="17" width="11.140625" customWidth="1"/>
  </cols>
  <sheetData>
    <row r="1" spans="1:17" ht="108" customHeight="1" x14ac:dyDescent="0.2">
      <c r="A1" s="155" t="s">
        <v>0</v>
      </c>
      <c r="B1" s="155" t="s">
        <v>0</v>
      </c>
      <c r="C1" s="95" t="s">
        <v>111</v>
      </c>
      <c r="D1" s="95" t="s">
        <v>94</v>
      </c>
      <c r="E1" s="95" t="s">
        <v>95</v>
      </c>
      <c r="F1" s="34" t="s">
        <v>116</v>
      </c>
      <c r="G1" s="34" t="s">
        <v>128</v>
      </c>
      <c r="H1" s="35" t="s">
        <v>9</v>
      </c>
      <c r="I1" s="95" t="s">
        <v>112</v>
      </c>
      <c r="J1" s="95" t="s">
        <v>113</v>
      </c>
      <c r="K1" s="95" t="s">
        <v>97</v>
      </c>
      <c r="L1" s="95" t="s">
        <v>98</v>
      </c>
      <c r="M1" s="95" t="s">
        <v>99</v>
      </c>
      <c r="N1" s="34" t="s">
        <v>92</v>
      </c>
      <c r="O1" s="35" t="s">
        <v>10</v>
      </c>
      <c r="P1" s="34" t="s">
        <v>122</v>
      </c>
      <c r="Q1" s="36" t="s">
        <v>11</v>
      </c>
    </row>
    <row r="2" spans="1:17" ht="13.5" customHeight="1" x14ac:dyDescent="0.2">
      <c r="A2" s="156"/>
      <c r="B2" s="156"/>
      <c r="C2" s="37">
        <v>1</v>
      </c>
      <c r="D2" s="37">
        <v>2</v>
      </c>
      <c r="E2" s="37">
        <v>3</v>
      </c>
      <c r="F2" s="120" t="s">
        <v>107</v>
      </c>
      <c r="G2" s="120" t="s">
        <v>108</v>
      </c>
      <c r="H2" s="37">
        <v>4</v>
      </c>
      <c r="I2" s="37">
        <v>5</v>
      </c>
      <c r="J2" s="37">
        <v>6</v>
      </c>
      <c r="K2" s="37">
        <v>7</v>
      </c>
      <c r="L2" s="37">
        <v>8</v>
      </c>
      <c r="M2" s="37">
        <v>9</v>
      </c>
      <c r="N2" s="37">
        <v>10</v>
      </c>
      <c r="O2" s="37">
        <v>11</v>
      </c>
      <c r="P2" s="120">
        <v>12</v>
      </c>
      <c r="Q2" s="37">
        <v>13</v>
      </c>
    </row>
    <row r="3" spans="1:17" hidden="1" x14ac:dyDescent="0.2">
      <c r="A3" s="153"/>
      <c r="B3" s="154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idden="1" x14ac:dyDescent="0.2">
      <c r="A4" s="153"/>
      <c r="B4" s="154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idden="1" x14ac:dyDescent="0.2">
      <c r="A5" s="153"/>
      <c r="B5" s="154"/>
      <c r="C5" s="38"/>
      <c r="D5" s="38"/>
      <c r="E5" s="38"/>
      <c r="F5" s="39"/>
      <c r="G5" s="39"/>
      <c r="H5" s="40"/>
      <c r="I5" s="38"/>
      <c r="J5" s="41"/>
      <c r="K5" s="38"/>
      <c r="L5" s="38"/>
      <c r="M5" s="38"/>
      <c r="N5" s="42"/>
      <c r="O5" s="40"/>
      <c r="P5" s="38"/>
      <c r="Q5" s="38"/>
    </row>
    <row r="6" spans="1:17" hidden="1" x14ac:dyDescent="0.2">
      <c r="A6" s="153"/>
      <c r="B6" s="154"/>
      <c r="C6" s="38"/>
      <c r="D6" s="38"/>
      <c r="E6" s="38"/>
      <c r="F6" s="39"/>
      <c r="G6" s="39"/>
      <c r="H6" s="40"/>
      <c r="I6" s="38"/>
      <c r="J6" s="41"/>
      <c r="K6" s="38"/>
      <c r="L6" s="38"/>
      <c r="M6" s="38"/>
      <c r="N6" s="42"/>
      <c r="O6" s="40"/>
      <c r="P6" s="38"/>
      <c r="Q6" s="38"/>
    </row>
    <row r="7" spans="1:17" ht="14.45" customHeight="1" x14ac:dyDescent="0.2">
      <c r="A7" s="43">
        <v>1</v>
      </c>
      <c r="B7" s="44" t="s">
        <v>79</v>
      </c>
      <c r="C7" s="84">
        <v>13297281</v>
      </c>
      <c r="D7" s="84">
        <v>16277637</v>
      </c>
      <c r="E7" s="84">
        <v>434101</v>
      </c>
      <c r="F7" s="84"/>
      <c r="G7" s="84">
        <v>-27085</v>
      </c>
      <c r="H7" s="84">
        <v>29981934</v>
      </c>
      <c r="I7" s="84">
        <v>0</v>
      </c>
      <c r="J7" s="85">
        <v>0</v>
      </c>
      <c r="K7" s="84">
        <v>113413</v>
      </c>
      <c r="L7" s="84">
        <v>256883</v>
      </c>
      <c r="M7" s="84">
        <v>1274</v>
      </c>
      <c r="N7" s="84">
        <v>371570</v>
      </c>
      <c r="O7" s="84">
        <v>29610364</v>
      </c>
      <c r="P7" s="45">
        <v>8937</v>
      </c>
      <c r="Q7" s="84">
        <v>3313</v>
      </c>
    </row>
    <row r="8" spans="1:17" ht="14.45" customHeight="1" x14ac:dyDescent="0.2">
      <c r="A8" s="43">
        <v>2</v>
      </c>
      <c r="B8" s="44" t="s">
        <v>15</v>
      </c>
      <c r="C8" s="86">
        <v>4060000</v>
      </c>
      <c r="D8" s="86">
        <v>10823182</v>
      </c>
      <c r="E8" s="86">
        <v>1920</v>
      </c>
      <c r="F8" s="86"/>
      <c r="G8" s="86">
        <v>-2985</v>
      </c>
      <c r="H8" s="86">
        <v>14882117</v>
      </c>
      <c r="I8" s="86">
        <v>0</v>
      </c>
      <c r="J8" s="87">
        <v>0</v>
      </c>
      <c r="K8" s="86">
        <v>121451</v>
      </c>
      <c r="L8" s="86">
        <v>0</v>
      </c>
      <c r="M8" s="86">
        <v>2102</v>
      </c>
      <c r="N8" s="86">
        <v>123553</v>
      </c>
      <c r="O8" s="86">
        <v>14758564</v>
      </c>
      <c r="P8" s="46">
        <v>3738</v>
      </c>
      <c r="Q8" s="86">
        <v>3948</v>
      </c>
    </row>
    <row r="9" spans="1:17" ht="14.45" customHeight="1" x14ac:dyDescent="0.2">
      <c r="A9" s="43">
        <v>3</v>
      </c>
      <c r="B9" s="44" t="s">
        <v>16</v>
      </c>
      <c r="C9" s="86">
        <v>81381773</v>
      </c>
      <c r="D9" s="86">
        <v>98038020</v>
      </c>
      <c r="E9" s="86">
        <v>0</v>
      </c>
      <c r="F9" s="86"/>
      <c r="G9" s="86">
        <v>-3302</v>
      </c>
      <c r="H9" s="86">
        <v>179416491</v>
      </c>
      <c r="I9" s="86">
        <v>178000</v>
      </c>
      <c r="J9" s="87">
        <v>0</v>
      </c>
      <c r="K9" s="86">
        <v>2625407</v>
      </c>
      <c r="L9" s="86">
        <v>868744</v>
      </c>
      <c r="M9" s="86">
        <v>91105</v>
      </c>
      <c r="N9" s="86">
        <v>3763256</v>
      </c>
      <c r="O9" s="86">
        <v>175653235</v>
      </c>
      <c r="P9" s="46">
        <v>23716</v>
      </c>
      <c r="Q9" s="86">
        <v>7407</v>
      </c>
    </row>
    <row r="10" spans="1:17" ht="14.45" customHeight="1" x14ac:dyDescent="0.2">
      <c r="A10" s="43">
        <v>4</v>
      </c>
      <c r="B10" s="44" t="s">
        <v>17</v>
      </c>
      <c r="C10" s="86">
        <v>8320473</v>
      </c>
      <c r="D10" s="86">
        <v>8693693</v>
      </c>
      <c r="E10" s="86">
        <v>4413</v>
      </c>
      <c r="F10" s="86"/>
      <c r="G10" s="86">
        <v>-6243</v>
      </c>
      <c r="H10" s="86">
        <v>17012336</v>
      </c>
      <c r="I10" s="86">
        <v>0</v>
      </c>
      <c r="J10" s="87">
        <v>0</v>
      </c>
      <c r="K10" s="86">
        <v>263070</v>
      </c>
      <c r="L10" s="86">
        <v>0</v>
      </c>
      <c r="M10" s="86">
        <v>2012</v>
      </c>
      <c r="N10" s="86">
        <v>265082</v>
      </c>
      <c r="O10" s="86">
        <v>16747254</v>
      </c>
      <c r="P10" s="46">
        <v>2656</v>
      </c>
      <c r="Q10" s="86">
        <v>6305</v>
      </c>
    </row>
    <row r="11" spans="1:17" ht="14.45" customHeight="1" x14ac:dyDescent="0.2">
      <c r="A11" s="47">
        <v>5</v>
      </c>
      <c r="B11" s="48" t="s">
        <v>18</v>
      </c>
      <c r="C11" s="53">
        <v>4146211</v>
      </c>
      <c r="D11" s="53">
        <v>10903332</v>
      </c>
      <c r="E11" s="53">
        <v>146723</v>
      </c>
      <c r="F11" s="53"/>
      <c r="G11" s="53">
        <v>-1185</v>
      </c>
      <c r="H11" s="53">
        <v>15195081</v>
      </c>
      <c r="I11" s="53">
        <v>0</v>
      </c>
      <c r="J11" s="88">
        <v>0</v>
      </c>
      <c r="K11" s="53">
        <v>139338</v>
      </c>
      <c r="L11" s="53">
        <v>0</v>
      </c>
      <c r="M11" s="53">
        <v>2438</v>
      </c>
      <c r="N11" s="53">
        <v>141776</v>
      </c>
      <c r="O11" s="53">
        <v>15053305</v>
      </c>
      <c r="P11" s="49">
        <v>4906</v>
      </c>
      <c r="Q11" s="53">
        <v>3068</v>
      </c>
    </row>
    <row r="12" spans="1:17" ht="14.45" customHeight="1" x14ac:dyDescent="0.2">
      <c r="A12" s="43">
        <v>6</v>
      </c>
      <c r="B12" s="44" t="s">
        <v>19</v>
      </c>
      <c r="C12" s="84">
        <v>12819348</v>
      </c>
      <c r="D12" s="84">
        <v>16637984</v>
      </c>
      <c r="E12" s="84">
        <v>0</v>
      </c>
      <c r="F12" s="84"/>
      <c r="G12" s="84">
        <v>-11321</v>
      </c>
      <c r="H12" s="84">
        <v>29446011</v>
      </c>
      <c r="I12" s="84">
        <v>0</v>
      </c>
      <c r="J12" s="85">
        <v>0</v>
      </c>
      <c r="K12" s="84">
        <v>0</v>
      </c>
      <c r="L12" s="84">
        <v>0</v>
      </c>
      <c r="M12" s="84">
        <v>0</v>
      </c>
      <c r="N12" s="84">
        <v>0</v>
      </c>
      <c r="O12" s="84">
        <v>29446011</v>
      </c>
      <c r="P12" s="45">
        <v>5549</v>
      </c>
      <c r="Q12" s="84">
        <v>5307</v>
      </c>
    </row>
    <row r="13" spans="1:17" ht="14.45" customHeight="1" x14ac:dyDescent="0.2">
      <c r="A13" s="43">
        <v>7</v>
      </c>
      <c r="B13" s="44" t="s">
        <v>20</v>
      </c>
      <c r="C13" s="86">
        <v>21175423</v>
      </c>
      <c r="D13" s="86">
        <v>6958665</v>
      </c>
      <c r="E13" s="86">
        <v>0</v>
      </c>
      <c r="F13" s="86"/>
      <c r="G13" s="86">
        <v>0</v>
      </c>
      <c r="H13" s="86">
        <v>28134088</v>
      </c>
      <c r="I13" s="86">
        <v>0</v>
      </c>
      <c r="J13" s="87">
        <v>0</v>
      </c>
      <c r="K13" s="86">
        <v>638562</v>
      </c>
      <c r="L13" s="86">
        <v>104380</v>
      </c>
      <c r="M13" s="86">
        <v>2053</v>
      </c>
      <c r="N13" s="86">
        <v>744995</v>
      </c>
      <c r="O13" s="86">
        <v>27389093</v>
      </c>
      <c r="P13" s="46">
        <v>1816</v>
      </c>
      <c r="Q13" s="86">
        <v>15082</v>
      </c>
    </row>
    <row r="14" spans="1:17" ht="14.45" customHeight="1" x14ac:dyDescent="0.2">
      <c r="A14" s="43">
        <v>8</v>
      </c>
      <c r="B14" s="44" t="s">
        <v>21</v>
      </c>
      <c r="C14" s="86">
        <v>58517798</v>
      </c>
      <c r="D14" s="86">
        <v>64622045</v>
      </c>
      <c r="E14" s="86">
        <v>287977</v>
      </c>
      <c r="F14" s="86"/>
      <c r="G14" s="86">
        <v>-12489</v>
      </c>
      <c r="H14" s="86">
        <v>123415331</v>
      </c>
      <c r="I14" s="86">
        <v>0</v>
      </c>
      <c r="J14" s="87">
        <v>0</v>
      </c>
      <c r="K14" s="86">
        <v>1687150</v>
      </c>
      <c r="L14" s="86">
        <v>567493</v>
      </c>
      <c r="M14" s="86">
        <v>1266</v>
      </c>
      <c r="N14" s="86">
        <v>2255909</v>
      </c>
      <c r="O14" s="86">
        <v>121159422</v>
      </c>
      <c r="P14" s="46">
        <v>22021</v>
      </c>
      <c r="Q14" s="86">
        <v>5502</v>
      </c>
    </row>
    <row r="15" spans="1:17" ht="14.45" customHeight="1" x14ac:dyDescent="0.2">
      <c r="A15" s="43">
        <v>9</v>
      </c>
      <c r="B15" s="44" t="s">
        <v>12</v>
      </c>
      <c r="C15" s="86">
        <v>114535273</v>
      </c>
      <c r="D15" s="86">
        <v>110104572</v>
      </c>
      <c r="E15" s="86">
        <v>0</v>
      </c>
      <c r="F15" s="86"/>
      <c r="G15" s="86">
        <v>-107689</v>
      </c>
      <c r="H15" s="86">
        <v>224532156</v>
      </c>
      <c r="I15" s="86">
        <v>0</v>
      </c>
      <c r="J15" s="87">
        <v>25219</v>
      </c>
      <c r="K15" s="86">
        <v>3299877</v>
      </c>
      <c r="L15" s="86">
        <v>218757</v>
      </c>
      <c r="M15" s="86">
        <v>11051</v>
      </c>
      <c r="N15" s="86">
        <v>3554904</v>
      </c>
      <c r="O15" s="86">
        <v>220977252</v>
      </c>
      <c r="P15" s="46">
        <v>33668</v>
      </c>
      <c r="Q15" s="86">
        <v>6563</v>
      </c>
    </row>
    <row r="16" spans="1:17" ht="14.45" customHeight="1" x14ac:dyDescent="0.2">
      <c r="A16" s="47">
        <v>10</v>
      </c>
      <c r="B16" s="48" t="s">
        <v>22</v>
      </c>
      <c r="C16" s="53">
        <v>48846600</v>
      </c>
      <c r="D16" s="53">
        <v>188241980</v>
      </c>
      <c r="E16" s="53">
        <v>81009</v>
      </c>
      <c r="F16" s="53"/>
      <c r="G16" s="53">
        <v>-61899</v>
      </c>
      <c r="H16" s="53">
        <v>237107690</v>
      </c>
      <c r="I16" s="53">
        <v>0</v>
      </c>
      <c r="J16" s="88">
        <v>0</v>
      </c>
      <c r="K16" s="53">
        <v>1531417</v>
      </c>
      <c r="L16" s="53">
        <v>0</v>
      </c>
      <c r="M16" s="53">
        <v>7210</v>
      </c>
      <c r="N16" s="53">
        <v>1538627</v>
      </c>
      <c r="O16" s="53">
        <v>235569063</v>
      </c>
      <c r="P16" s="49">
        <v>29674</v>
      </c>
      <c r="Q16" s="53">
        <v>7939</v>
      </c>
    </row>
    <row r="17" spans="1:17" ht="14.45" customHeight="1" x14ac:dyDescent="0.2">
      <c r="A17" s="43">
        <v>11</v>
      </c>
      <c r="B17" s="44" t="s">
        <v>23</v>
      </c>
      <c r="C17" s="84">
        <v>2602500</v>
      </c>
      <c r="D17" s="84">
        <v>2870573</v>
      </c>
      <c r="E17" s="84">
        <v>9775</v>
      </c>
      <c r="F17" s="84"/>
      <c r="G17" s="84">
        <v>0</v>
      </c>
      <c r="H17" s="84">
        <v>5482848</v>
      </c>
      <c r="I17" s="84">
        <v>0</v>
      </c>
      <c r="J17" s="85">
        <v>0</v>
      </c>
      <c r="K17" s="84">
        <v>0</v>
      </c>
      <c r="L17" s="84">
        <v>39378</v>
      </c>
      <c r="M17" s="84">
        <v>2846</v>
      </c>
      <c r="N17" s="84">
        <v>42224</v>
      </c>
      <c r="O17" s="84">
        <v>5440624</v>
      </c>
      <c r="P17" s="45">
        <v>1440</v>
      </c>
      <c r="Q17" s="84">
        <v>3778</v>
      </c>
    </row>
    <row r="18" spans="1:17" ht="14.45" customHeight="1" x14ac:dyDescent="0.2">
      <c r="A18" s="43">
        <v>12</v>
      </c>
      <c r="B18" s="44" t="s">
        <v>24</v>
      </c>
      <c r="C18" s="86">
        <v>16176380</v>
      </c>
      <c r="D18" s="86">
        <v>0</v>
      </c>
      <c r="E18" s="86">
        <v>1240899</v>
      </c>
      <c r="F18" s="86"/>
      <c r="G18" s="86">
        <v>0</v>
      </c>
      <c r="H18" s="86">
        <v>17417279</v>
      </c>
      <c r="I18" s="86">
        <v>0</v>
      </c>
      <c r="J18" s="87">
        <v>0</v>
      </c>
      <c r="K18" s="86">
        <v>526403</v>
      </c>
      <c r="L18" s="86">
        <v>0</v>
      </c>
      <c r="M18" s="86">
        <v>213</v>
      </c>
      <c r="N18" s="86">
        <v>526616</v>
      </c>
      <c r="O18" s="86">
        <v>16890663</v>
      </c>
      <c r="P18" s="46">
        <v>1072</v>
      </c>
      <c r="Q18" s="86">
        <v>15756</v>
      </c>
    </row>
    <row r="19" spans="1:17" ht="14.45" customHeight="1" x14ac:dyDescent="0.2">
      <c r="A19" s="43">
        <v>13</v>
      </c>
      <c r="B19" s="44" t="s">
        <v>25</v>
      </c>
      <c r="C19" s="86">
        <v>1211172</v>
      </c>
      <c r="D19" s="86">
        <v>3629951</v>
      </c>
      <c r="E19" s="86">
        <v>81982</v>
      </c>
      <c r="F19" s="86"/>
      <c r="G19" s="86">
        <v>0</v>
      </c>
      <c r="H19" s="86">
        <v>4923105</v>
      </c>
      <c r="I19" s="86">
        <v>0</v>
      </c>
      <c r="J19" s="87">
        <v>0</v>
      </c>
      <c r="K19" s="86">
        <v>42566</v>
      </c>
      <c r="L19" s="86">
        <v>47327</v>
      </c>
      <c r="M19" s="86">
        <v>871</v>
      </c>
      <c r="N19" s="86">
        <v>90764</v>
      </c>
      <c r="O19" s="86">
        <v>4832341</v>
      </c>
      <c r="P19" s="46">
        <v>1003</v>
      </c>
      <c r="Q19" s="86">
        <v>4818</v>
      </c>
    </row>
    <row r="20" spans="1:17" ht="14.45" customHeight="1" x14ac:dyDescent="0.2">
      <c r="A20" s="43">
        <v>14</v>
      </c>
      <c r="B20" s="44" t="s">
        <v>26</v>
      </c>
      <c r="C20" s="86">
        <v>3883374</v>
      </c>
      <c r="D20" s="86">
        <v>3484503</v>
      </c>
      <c r="E20" s="86">
        <v>0</v>
      </c>
      <c r="F20" s="86"/>
      <c r="G20" s="86">
        <v>0</v>
      </c>
      <c r="H20" s="86">
        <v>7367877</v>
      </c>
      <c r="I20" s="86">
        <v>0</v>
      </c>
      <c r="J20" s="87">
        <v>0</v>
      </c>
      <c r="K20" s="86">
        <v>131833</v>
      </c>
      <c r="L20" s="86">
        <v>0</v>
      </c>
      <c r="M20" s="86">
        <v>4129</v>
      </c>
      <c r="N20" s="86">
        <v>135962</v>
      </c>
      <c r="O20" s="86">
        <v>7231915</v>
      </c>
      <c r="P20" s="46">
        <v>1647</v>
      </c>
      <c r="Q20" s="86">
        <v>4391</v>
      </c>
    </row>
    <row r="21" spans="1:17" ht="14.45" customHeight="1" x14ac:dyDescent="0.2">
      <c r="A21" s="47">
        <v>15</v>
      </c>
      <c r="B21" s="48" t="s">
        <v>27</v>
      </c>
      <c r="C21" s="53">
        <v>6527104</v>
      </c>
      <c r="D21" s="53">
        <v>5923723</v>
      </c>
      <c r="E21" s="53">
        <v>10310</v>
      </c>
      <c r="F21" s="53"/>
      <c r="G21" s="53">
        <v>-2480</v>
      </c>
      <c r="H21" s="53">
        <v>12458657</v>
      </c>
      <c r="I21" s="53">
        <v>0</v>
      </c>
      <c r="J21" s="88">
        <v>0</v>
      </c>
      <c r="K21" s="53">
        <v>204229</v>
      </c>
      <c r="L21" s="53">
        <v>0</v>
      </c>
      <c r="M21" s="53">
        <v>1815</v>
      </c>
      <c r="N21" s="53">
        <v>206044</v>
      </c>
      <c r="O21" s="53">
        <v>12252613</v>
      </c>
      <c r="P21" s="49">
        <v>3186</v>
      </c>
      <c r="Q21" s="53">
        <v>3846</v>
      </c>
    </row>
    <row r="22" spans="1:17" ht="14.45" customHeight="1" x14ac:dyDescent="0.2">
      <c r="A22" s="43">
        <v>16</v>
      </c>
      <c r="B22" s="44" t="s">
        <v>28</v>
      </c>
      <c r="C22" s="84">
        <v>42083435</v>
      </c>
      <c r="D22" s="84">
        <v>34802285</v>
      </c>
      <c r="E22" s="84">
        <v>848615</v>
      </c>
      <c r="F22" s="84"/>
      <c r="G22" s="84">
        <v>-15973</v>
      </c>
      <c r="H22" s="84">
        <v>77718362</v>
      </c>
      <c r="I22" s="84">
        <v>0</v>
      </c>
      <c r="J22" s="85">
        <v>0</v>
      </c>
      <c r="K22" s="84">
        <v>1707045</v>
      </c>
      <c r="L22" s="84">
        <v>282701</v>
      </c>
      <c r="M22" s="84">
        <v>4720</v>
      </c>
      <c r="N22" s="84">
        <v>1994466</v>
      </c>
      <c r="O22" s="84">
        <v>75723896</v>
      </c>
      <c r="P22" s="45">
        <v>4740</v>
      </c>
      <c r="Q22" s="84">
        <v>15976</v>
      </c>
    </row>
    <row r="23" spans="1:17" ht="14.45" customHeight="1" x14ac:dyDescent="0.2">
      <c r="A23" s="43">
        <v>17</v>
      </c>
      <c r="B23" s="44" t="s">
        <v>13</v>
      </c>
      <c r="C23" s="86">
        <v>200446587</v>
      </c>
      <c r="D23" s="86">
        <v>175067958</v>
      </c>
      <c r="E23" s="86">
        <v>2048</v>
      </c>
      <c r="F23" s="86"/>
      <c r="G23" s="86">
        <v>-126704</v>
      </c>
      <c r="H23" s="86">
        <v>375389889</v>
      </c>
      <c r="I23" s="86">
        <v>0</v>
      </c>
      <c r="J23" s="87">
        <v>0</v>
      </c>
      <c r="K23" s="86">
        <v>5483580</v>
      </c>
      <c r="L23" s="86">
        <v>1123298</v>
      </c>
      <c r="M23" s="86">
        <v>298936</v>
      </c>
      <c r="N23" s="86">
        <v>6905814</v>
      </c>
      <c r="O23" s="86">
        <v>368484075</v>
      </c>
      <c r="P23" s="46">
        <v>44455</v>
      </c>
      <c r="Q23" s="86">
        <v>8289</v>
      </c>
    </row>
    <row r="24" spans="1:17" ht="14.45" customHeight="1" x14ac:dyDescent="0.2">
      <c r="A24" s="43">
        <v>18</v>
      </c>
      <c r="B24" s="44" t="s">
        <v>29</v>
      </c>
      <c r="C24" s="86">
        <v>978635</v>
      </c>
      <c r="D24" s="86">
        <v>2471495</v>
      </c>
      <c r="E24" s="86">
        <v>0</v>
      </c>
      <c r="F24" s="86"/>
      <c r="G24" s="86">
        <v>-4423</v>
      </c>
      <c r="H24" s="86">
        <v>3445707</v>
      </c>
      <c r="I24" s="86">
        <v>0</v>
      </c>
      <c r="J24" s="87">
        <v>0</v>
      </c>
      <c r="K24" s="86">
        <v>30703</v>
      </c>
      <c r="L24" s="86">
        <v>69773</v>
      </c>
      <c r="M24" s="86">
        <v>0</v>
      </c>
      <c r="N24" s="86">
        <v>100476</v>
      </c>
      <c r="O24" s="86">
        <v>3345231</v>
      </c>
      <c r="P24" s="46">
        <v>728</v>
      </c>
      <c r="Q24" s="86">
        <v>4595</v>
      </c>
    </row>
    <row r="25" spans="1:17" ht="14.45" customHeight="1" x14ac:dyDescent="0.2">
      <c r="A25" s="43">
        <v>19</v>
      </c>
      <c r="B25" s="44" t="s">
        <v>30</v>
      </c>
      <c r="C25" s="86">
        <v>5458134</v>
      </c>
      <c r="D25" s="86">
        <v>4700906</v>
      </c>
      <c r="E25" s="86">
        <v>6180</v>
      </c>
      <c r="F25" s="86"/>
      <c r="G25" s="86">
        <v>0</v>
      </c>
      <c r="H25" s="86">
        <v>10165220</v>
      </c>
      <c r="I25" s="86">
        <v>0</v>
      </c>
      <c r="J25" s="87">
        <v>0</v>
      </c>
      <c r="K25" s="86">
        <v>0</v>
      </c>
      <c r="L25" s="86">
        <v>0</v>
      </c>
      <c r="M25" s="86">
        <v>1939</v>
      </c>
      <c r="N25" s="86">
        <v>1939</v>
      </c>
      <c r="O25" s="86">
        <v>10163281</v>
      </c>
      <c r="P25" s="46">
        <v>1637</v>
      </c>
      <c r="Q25" s="86">
        <v>6208</v>
      </c>
    </row>
    <row r="26" spans="1:17" ht="14.45" customHeight="1" x14ac:dyDescent="0.2">
      <c r="A26" s="47">
        <v>20</v>
      </c>
      <c r="B26" s="48" t="s">
        <v>31</v>
      </c>
      <c r="C26" s="53">
        <v>8128916</v>
      </c>
      <c r="D26" s="53">
        <v>9600694</v>
      </c>
      <c r="E26" s="53">
        <v>14440</v>
      </c>
      <c r="F26" s="53"/>
      <c r="G26" s="53">
        <v>-7059</v>
      </c>
      <c r="H26" s="53">
        <v>17736991</v>
      </c>
      <c r="I26" s="53">
        <v>0</v>
      </c>
      <c r="J26" s="88">
        <v>0</v>
      </c>
      <c r="K26" s="53">
        <v>264529</v>
      </c>
      <c r="L26" s="53">
        <v>215393</v>
      </c>
      <c r="M26" s="53">
        <v>3716</v>
      </c>
      <c r="N26" s="53">
        <v>483638</v>
      </c>
      <c r="O26" s="53">
        <v>17253353</v>
      </c>
      <c r="P26" s="49">
        <v>5248</v>
      </c>
      <c r="Q26" s="53">
        <v>3288</v>
      </c>
    </row>
    <row r="27" spans="1:17" ht="14.45" customHeight="1" x14ac:dyDescent="0.2">
      <c r="A27" s="43">
        <v>21</v>
      </c>
      <c r="B27" s="44" t="s">
        <v>32</v>
      </c>
      <c r="C27" s="84">
        <v>1655649</v>
      </c>
      <c r="D27" s="84">
        <v>4935846</v>
      </c>
      <c r="E27" s="84">
        <v>17085</v>
      </c>
      <c r="F27" s="84"/>
      <c r="G27" s="84">
        <v>-6583</v>
      </c>
      <c r="H27" s="84">
        <v>6601997</v>
      </c>
      <c r="I27" s="84">
        <v>0</v>
      </c>
      <c r="J27" s="85">
        <v>0</v>
      </c>
      <c r="K27" s="84">
        <v>93975</v>
      </c>
      <c r="L27" s="84">
        <v>65587</v>
      </c>
      <c r="M27" s="84">
        <v>1526</v>
      </c>
      <c r="N27" s="84">
        <v>161088</v>
      </c>
      <c r="O27" s="84">
        <v>6440909</v>
      </c>
      <c r="P27" s="45">
        <v>2501</v>
      </c>
      <c r="Q27" s="84">
        <v>2575</v>
      </c>
    </row>
    <row r="28" spans="1:17" ht="14.45" customHeight="1" x14ac:dyDescent="0.2">
      <c r="A28" s="43">
        <v>22</v>
      </c>
      <c r="B28" s="44" t="s">
        <v>33</v>
      </c>
      <c r="C28" s="86">
        <v>2594608</v>
      </c>
      <c r="D28" s="86">
        <v>1976990</v>
      </c>
      <c r="E28" s="86">
        <v>39314</v>
      </c>
      <c r="F28" s="86"/>
      <c r="G28" s="86">
        <v>-6244</v>
      </c>
      <c r="H28" s="86">
        <v>4604668</v>
      </c>
      <c r="I28" s="86">
        <v>0</v>
      </c>
      <c r="J28" s="87">
        <v>0</v>
      </c>
      <c r="K28" s="86">
        <v>93449</v>
      </c>
      <c r="L28" s="86">
        <v>43559</v>
      </c>
      <c r="M28" s="86">
        <v>190</v>
      </c>
      <c r="N28" s="86">
        <v>137198</v>
      </c>
      <c r="O28" s="86">
        <v>4467470</v>
      </c>
      <c r="P28" s="46">
        <v>2718</v>
      </c>
      <c r="Q28" s="86">
        <v>1644</v>
      </c>
    </row>
    <row r="29" spans="1:17" ht="14.45" customHeight="1" x14ac:dyDescent="0.2">
      <c r="A29" s="43">
        <v>23</v>
      </c>
      <c r="B29" s="44" t="s">
        <v>34</v>
      </c>
      <c r="C29" s="86">
        <v>6462727</v>
      </c>
      <c r="D29" s="86">
        <v>30893234</v>
      </c>
      <c r="E29" s="86">
        <v>361372</v>
      </c>
      <c r="F29" s="86"/>
      <c r="G29" s="86">
        <v>-17586</v>
      </c>
      <c r="H29" s="86">
        <v>37699747</v>
      </c>
      <c r="I29" s="86">
        <v>0</v>
      </c>
      <c r="J29" s="87">
        <v>0</v>
      </c>
      <c r="K29" s="86">
        <v>210633</v>
      </c>
      <c r="L29" s="86">
        <v>213000</v>
      </c>
      <c r="M29" s="86">
        <v>82786</v>
      </c>
      <c r="N29" s="86">
        <v>506419</v>
      </c>
      <c r="O29" s="86">
        <v>37193328</v>
      </c>
      <c r="P29" s="46">
        <v>11003</v>
      </c>
      <c r="Q29" s="86">
        <v>3380</v>
      </c>
    </row>
    <row r="30" spans="1:17" ht="14.45" customHeight="1" x14ac:dyDescent="0.2">
      <c r="A30" s="43">
        <v>24</v>
      </c>
      <c r="B30" s="44" t="s">
        <v>35</v>
      </c>
      <c r="C30" s="86">
        <v>54733101</v>
      </c>
      <c r="D30" s="86">
        <v>37801285</v>
      </c>
      <c r="E30" s="86">
        <v>0</v>
      </c>
      <c r="F30" s="86"/>
      <c r="G30" s="86">
        <v>-13720</v>
      </c>
      <c r="H30" s="86">
        <v>92520666</v>
      </c>
      <c r="I30" s="86">
        <v>0</v>
      </c>
      <c r="J30" s="87">
        <v>0</v>
      </c>
      <c r="K30" s="86">
        <v>1627645</v>
      </c>
      <c r="L30" s="86">
        <v>0</v>
      </c>
      <c r="M30" s="86">
        <v>4785</v>
      </c>
      <c r="N30" s="86">
        <v>1632430</v>
      </c>
      <c r="O30" s="86">
        <v>90888236</v>
      </c>
      <c r="P30" s="46">
        <v>3969</v>
      </c>
      <c r="Q30" s="86">
        <v>22900</v>
      </c>
    </row>
    <row r="31" spans="1:17" ht="14.45" customHeight="1" x14ac:dyDescent="0.2">
      <c r="A31" s="47">
        <v>25</v>
      </c>
      <c r="B31" s="48" t="s">
        <v>36</v>
      </c>
      <c r="C31" s="53">
        <v>5015127</v>
      </c>
      <c r="D31" s="53">
        <v>7081504</v>
      </c>
      <c r="E31" s="53">
        <v>0</v>
      </c>
      <c r="F31" s="53"/>
      <c r="G31" s="53">
        <v>-2162</v>
      </c>
      <c r="H31" s="53">
        <v>12094469</v>
      </c>
      <c r="I31" s="53">
        <v>0</v>
      </c>
      <c r="J31" s="88">
        <v>0</v>
      </c>
      <c r="K31" s="53">
        <v>187225</v>
      </c>
      <c r="L31" s="53">
        <v>64977</v>
      </c>
      <c r="M31" s="53">
        <v>17030</v>
      </c>
      <c r="N31" s="53">
        <v>269232</v>
      </c>
      <c r="O31" s="53">
        <v>11825237</v>
      </c>
      <c r="P31" s="49">
        <v>2027</v>
      </c>
      <c r="Q31" s="53">
        <v>5834</v>
      </c>
    </row>
    <row r="32" spans="1:17" ht="14.45" customHeight="1" x14ac:dyDescent="0.2">
      <c r="A32" s="43">
        <v>26</v>
      </c>
      <c r="B32" s="44" t="s">
        <v>37</v>
      </c>
      <c r="C32" s="84">
        <v>120562281</v>
      </c>
      <c r="D32" s="84">
        <v>248027978</v>
      </c>
      <c r="E32" s="84">
        <v>5929</v>
      </c>
      <c r="F32" s="84"/>
      <c r="G32" s="84">
        <v>-43253</v>
      </c>
      <c r="H32" s="84">
        <v>368552935</v>
      </c>
      <c r="I32" s="84">
        <v>1273462</v>
      </c>
      <c r="J32" s="85">
        <v>64304</v>
      </c>
      <c r="K32" s="84">
        <v>3692730</v>
      </c>
      <c r="L32" s="84">
        <v>21977224</v>
      </c>
      <c r="M32" s="84">
        <v>16067</v>
      </c>
      <c r="N32" s="84">
        <v>27023787</v>
      </c>
      <c r="O32" s="84">
        <v>341529148</v>
      </c>
      <c r="P32" s="45">
        <v>48397</v>
      </c>
      <c r="Q32" s="84">
        <v>7057</v>
      </c>
    </row>
    <row r="33" spans="1:17" ht="14.45" customHeight="1" x14ac:dyDescent="0.2">
      <c r="A33" s="43">
        <v>27</v>
      </c>
      <c r="B33" s="44" t="s">
        <v>38</v>
      </c>
      <c r="C33" s="86">
        <v>8349872</v>
      </c>
      <c r="D33" s="86">
        <v>13260951</v>
      </c>
      <c r="E33" s="86">
        <v>36660</v>
      </c>
      <c r="F33" s="86"/>
      <c r="G33" s="86">
        <v>-8504</v>
      </c>
      <c r="H33" s="86">
        <v>21638979</v>
      </c>
      <c r="I33" s="86">
        <v>0</v>
      </c>
      <c r="J33" s="87">
        <v>0</v>
      </c>
      <c r="K33" s="86">
        <v>253037</v>
      </c>
      <c r="L33" s="86">
        <v>83256</v>
      </c>
      <c r="M33" s="86">
        <v>1668</v>
      </c>
      <c r="N33" s="86">
        <v>337961</v>
      </c>
      <c r="O33" s="86">
        <v>21301018</v>
      </c>
      <c r="P33" s="46">
        <v>5149</v>
      </c>
      <c r="Q33" s="86">
        <v>4137</v>
      </c>
    </row>
    <row r="34" spans="1:17" ht="14.45" customHeight="1" x14ac:dyDescent="0.2">
      <c r="A34" s="43">
        <v>28</v>
      </c>
      <c r="B34" s="44" t="s">
        <v>39</v>
      </c>
      <c r="C34" s="86">
        <v>85325377</v>
      </c>
      <c r="D34" s="86">
        <v>134453326</v>
      </c>
      <c r="E34" s="86">
        <v>215691</v>
      </c>
      <c r="F34" s="86"/>
      <c r="G34" s="86">
        <v>-51685</v>
      </c>
      <c r="H34" s="86">
        <v>219942709</v>
      </c>
      <c r="I34" s="86">
        <v>0</v>
      </c>
      <c r="J34" s="87">
        <v>0</v>
      </c>
      <c r="K34" s="86">
        <v>985454</v>
      </c>
      <c r="L34" s="86">
        <v>825237</v>
      </c>
      <c r="M34" s="86">
        <v>28785</v>
      </c>
      <c r="N34" s="86">
        <v>1839476</v>
      </c>
      <c r="O34" s="86">
        <v>218103233</v>
      </c>
      <c r="P34" s="46">
        <v>34111</v>
      </c>
      <c r="Q34" s="86">
        <v>6394</v>
      </c>
    </row>
    <row r="35" spans="1:17" ht="14.45" customHeight="1" x14ac:dyDescent="0.2">
      <c r="A35" s="43">
        <v>29</v>
      </c>
      <c r="B35" s="44" t="s">
        <v>40</v>
      </c>
      <c r="C35" s="86">
        <v>28620478</v>
      </c>
      <c r="D35" s="86">
        <v>42917670</v>
      </c>
      <c r="E35" s="86">
        <v>67561</v>
      </c>
      <c r="F35" s="86"/>
      <c r="G35" s="86">
        <v>-14299</v>
      </c>
      <c r="H35" s="86">
        <v>71591410</v>
      </c>
      <c r="I35" s="86">
        <v>0</v>
      </c>
      <c r="J35" s="87">
        <v>0</v>
      </c>
      <c r="K35" s="86">
        <v>901271</v>
      </c>
      <c r="L35" s="86">
        <v>0</v>
      </c>
      <c r="M35" s="86">
        <v>42110</v>
      </c>
      <c r="N35" s="86">
        <v>943381</v>
      </c>
      <c r="O35" s="86">
        <v>70648029</v>
      </c>
      <c r="P35" s="46">
        <v>13245</v>
      </c>
      <c r="Q35" s="86">
        <v>5334</v>
      </c>
    </row>
    <row r="36" spans="1:17" ht="14.45" customHeight="1" x14ac:dyDescent="0.2">
      <c r="A36" s="47">
        <v>30</v>
      </c>
      <c r="B36" s="48" t="s">
        <v>91</v>
      </c>
      <c r="C36" s="53">
        <v>3966407</v>
      </c>
      <c r="D36" s="53">
        <v>6437692</v>
      </c>
      <c r="E36" s="53">
        <v>0</v>
      </c>
      <c r="F36" s="53"/>
      <c r="G36" s="53">
        <v>0</v>
      </c>
      <c r="H36" s="53">
        <v>10404099</v>
      </c>
      <c r="I36" s="53">
        <v>0</v>
      </c>
      <c r="J36" s="88">
        <v>799</v>
      </c>
      <c r="K36" s="53">
        <v>126288</v>
      </c>
      <c r="L36" s="53">
        <v>89699</v>
      </c>
      <c r="M36" s="53">
        <v>3574</v>
      </c>
      <c r="N36" s="53">
        <v>220360</v>
      </c>
      <c r="O36" s="53">
        <v>10183739</v>
      </c>
      <c r="P36" s="49">
        <v>2412</v>
      </c>
      <c r="Q36" s="53">
        <v>4222</v>
      </c>
    </row>
    <row r="37" spans="1:17" ht="14.45" customHeight="1" x14ac:dyDescent="0.2">
      <c r="A37" s="43">
        <v>31</v>
      </c>
      <c r="B37" s="44" t="s">
        <v>41</v>
      </c>
      <c r="C37" s="84">
        <v>17733933</v>
      </c>
      <c r="D37" s="84">
        <v>28022132</v>
      </c>
      <c r="E37" s="84">
        <v>0</v>
      </c>
      <c r="F37" s="84"/>
      <c r="G37" s="84">
        <v>-13513</v>
      </c>
      <c r="H37" s="84">
        <v>45742552</v>
      </c>
      <c r="I37" s="84">
        <v>0</v>
      </c>
      <c r="J37" s="85">
        <v>0</v>
      </c>
      <c r="K37" s="84">
        <v>529517</v>
      </c>
      <c r="L37" s="84">
        <v>65125</v>
      </c>
      <c r="M37" s="84">
        <v>49930</v>
      </c>
      <c r="N37" s="84">
        <v>644572</v>
      </c>
      <c r="O37" s="84">
        <v>45097980</v>
      </c>
      <c r="P37" s="45">
        <v>6260</v>
      </c>
      <c r="Q37" s="84">
        <v>7204</v>
      </c>
    </row>
    <row r="38" spans="1:17" ht="14.45" customHeight="1" x14ac:dyDescent="0.2">
      <c r="A38" s="43">
        <v>32</v>
      </c>
      <c r="B38" s="44" t="s">
        <v>42</v>
      </c>
      <c r="C38" s="86">
        <v>12130036</v>
      </c>
      <c r="D38" s="86">
        <v>77363935</v>
      </c>
      <c r="E38" s="86">
        <v>2484</v>
      </c>
      <c r="F38" s="86"/>
      <c r="G38" s="86">
        <v>-3369</v>
      </c>
      <c r="H38" s="86">
        <v>89493086</v>
      </c>
      <c r="I38" s="86">
        <v>1386</v>
      </c>
      <c r="J38" s="87">
        <v>0</v>
      </c>
      <c r="K38" s="86">
        <v>440202</v>
      </c>
      <c r="L38" s="86">
        <v>83673</v>
      </c>
      <c r="M38" s="86">
        <v>93267</v>
      </c>
      <c r="N38" s="86">
        <v>618528</v>
      </c>
      <c r="O38" s="86">
        <v>88874558</v>
      </c>
      <c r="P38" s="46">
        <v>27013</v>
      </c>
      <c r="Q38" s="86">
        <v>3290</v>
      </c>
    </row>
    <row r="39" spans="1:17" ht="14.45" customHeight="1" x14ac:dyDescent="0.2">
      <c r="A39" s="43">
        <v>33</v>
      </c>
      <c r="B39" s="44" t="s">
        <v>43</v>
      </c>
      <c r="C39" s="86">
        <v>1107054</v>
      </c>
      <c r="D39" s="86">
        <v>2315491</v>
      </c>
      <c r="E39" s="86">
        <v>31582</v>
      </c>
      <c r="F39" s="86"/>
      <c r="G39" s="86">
        <v>-10043</v>
      </c>
      <c r="H39" s="86">
        <v>3444084</v>
      </c>
      <c r="I39" s="86">
        <v>0</v>
      </c>
      <c r="J39" s="87">
        <v>0</v>
      </c>
      <c r="K39" s="86">
        <v>2898</v>
      </c>
      <c r="L39" s="86">
        <v>0</v>
      </c>
      <c r="M39" s="86">
        <v>1166</v>
      </c>
      <c r="N39" s="86">
        <v>4064</v>
      </c>
      <c r="O39" s="86">
        <v>3440020</v>
      </c>
      <c r="P39" s="46">
        <v>1215</v>
      </c>
      <c r="Q39" s="86">
        <v>2831</v>
      </c>
    </row>
    <row r="40" spans="1:17" ht="14.45" customHeight="1" x14ac:dyDescent="0.2">
      <c r="A40" s="43">
        <v>34</v>
      </c>
      <c r="B40" s="44" t="s">
        <v>44</v>
      </c>
      <c r="C40" s="86">
        <v>4601195</v>
      </c>
      <c r="D40" s="86">
        <v>9123417</v>
      </c>
      <c r="E40" s="86">
        <v>99126</v>
      </c>
      <c r="F40" s="86"/>
      <c r="G40" s="86">
        <v>-1602</v>
      </c>
      <c r="H40" s="86">
        <v>13822136</v>
      </c>
      <c r="I40" s="86">
        <v>0</v>
      </c>
      <c r="J40" s="87">
        <v>0</v>
      </c>
      <c r="K40" s="86">
        <v>0</v>
      </c>
      <c r="L40" s="86">
        <v>164222</v>
      </c>
      <c r="M40" s="86">
        <v>43293</v>
      </c>
      <c r="N40" s="86">
        <v>207515</v>
      </c>
      <c r="O40" s="86">
        <v>13614621</v>
      </c>
      <c r="P40" s="46">
        <v>3176</v>
      </c>
      <c r="Q40" s="86">
        <v>4287</v>
      </c>
    </row>
    <row r="41" spans="1:17" ht="14.45" customHeight="1" x14ac:dyDescent="0.2">
      <c r="A41" s="47">
        <v>35</v>
      </c>
      <c r="B41" s="48" t="s">
        <v>45</v>
      </c>
      <c r="C41" s="53">
        <v>8538183</v>
      </c>
      <c r="D41" s="53">
        <v>23396737</v>
      </c>
      <c r="E41" s="53">
        <v>100794</v>
      </c>
      <c r="F41" s="53"/>
      <c r="G41" s="53">
        <v>-1770</v>
      </c>
      <c r="H41" s="53">
        <v>32033944</v>
      </c>
      <c r="I41" s="53">
        <v>0</v>
      </c>
      <c r="J41" s="88">
        <v>0</v>
      </c>
      <c r="K41" s="53">
        <v>311241</v>
      </c>
      <c r="L41" s="53">
        <v>238995</v>
      </c>
      <c r="M41" s="53">
        <v>35175</v>
      </c>
      <c r="N41" s="53">
        <v>585411</v>
      </c>
      <c r="O41" s="53">
        <v>31448533</v>
      </c>
      <c r="P41" s="49">
        <v>4822</v>
      </c>
      <c r="Q41" s="53">
        <v>6522</v>
      </c>
    </row>
    <row r="42" spans="1:17" ht="14.45" customHeight="1" x14ac:dyDescent="0.2">
      <c r="A42" s="43">
        <v>36</v>
      </c>
      <c r="B42" s="44" t="s">
        <v>87</v>
      </c>
      <c r="C42" s="84">
        <v>190448296</v>
      </c>
      <c r="D42" s="84">
        <v>162781808</v>
      </c>
      <c r="E42" s="84">
        <v>17025</v>
      </c>
      <c r="F42" s="50">
        <v>-7012063</v>
      </c>
      <c r="G42" s="84">
        <v>-111014</v>
      </c>
      <c r="H42" s="84">
        <v>346124052</v>
      </c>
      <c r="I42" s="84">
        <v>3827445</v>
      </c>
      <c r="J42" s="85">
        <v>3808966</v>
      </c>
      <c r="K42" s="84">
        <v>1482718</v>
      </c>
      <c r="L42" s="84">
        <v>2295904</v>
      </c>
      <c r="M42" s="84">
        <v>1824</v>
      </c>
      <c r="N42" s="84">
        <v>11416857</v>
      </c>
      <c r="O42" s="84">
        <v>334707195</v>
      </c>
      <c r="P42" s="45">
        <v>44143</v>
      </c>
      <c r="Q42" s="84">
        <v>7582</v>
      </c>
    </row>
    <row r="43" spans="1:17" ht="14.45" customHeight="1" x14ac:dyDescent="0.2">
      <c r="A43" s="43">
        <v>37</v>
      </c>
      <c r="B43" s="44" t="s">
        <v>46</v>
      </c>
      <c r="C43" s="86">
        <v>25561899</v>
      </c>
      <c r="D43" s="86">
        <v>55007493</v>
      </c>
      <c r="E43" s="86">
        <v>0</v>
      </c>
      <c r="F43" s="86"/>
      <c r="G43" s="86">
        <v>-25899</v>
      </c>
      <c r="H43" s="86">
        <v>80543493</v>
      </c>
      <c r="I43" s="86">
        <v>16412</v>
      </c>
      <c r="J43" s="87">
        <v>0</v>
      </c>
      <c r="K43" s="86">
        <v>745519</v>
      </c>
      <c r="L43" s="86">
        <v>367339</v>
      </c>
      <c r="M43" s="86">
        <v>3504</v>
      </c>
      <c r="N43" s="86">
        <v>1132774</v>
      </c>
      <c r="O43" s="86">
        <v>79410719</v>
      </c>
      <c r="P43" s="46">
        <v>17431</v>
      </c>
      <c r="Q43" s="86">
        <v>4556</v>
      </c>
    </row>
    <row r="44" spans="1:17" ht="14.45" customHeight="1" x14ac:dyDescent="0.2">
      <c r="A44" s="43">
        <v>38</v>
      </c>
      <c r="B44" s="44" t="s">
        <v>47</v>
      </c>
      <c r="C44" s="86">
        <v>22677301</v>
      </c>
      <c r="D44" s="86">
        <v>49465577</v>
      </c>
      <c r="E44" s="86">
        <v>20080</v>
      </c>
      <c r="F44" s="86"/>
      <c r="G44" s="86">
        <v>-5431</v>
      </c>
      <c r="H44" s="86">
        <v>72157527</v>
      </c>
      <c r="I44" s="86">
        <v>13995</v>
      </c>
      <c r="J44" s="87">
        <v>2076</v>
      </c>
      <c r="K44" s="86">
        <v>715413</v>
      </c>
      <c r="L44" s="86">
        <v>391697</v>
      </c>
      <c r="M44" s="86">
        <v>961</v>
      </c>
      <c r="N44" s="86">
        <v>1124142</v>
      </c>
      <c r="O44" s="86">
        <v>71033385</v>
      </c>
      <c r="P44" s="46">
        <v>3605</v>
      </c>
      <c r="Q44" s="86">
        <v>19704</v>
      </c>
    </row>
    <row r="45" spans="1:17" ht="14.45" customHeight="1" x14ac:dyDescent="0.2">
      <c r="A45" s="43">
        <v>39</v>
      </c>
      <c r="B45" s="44" t="s">
        <v>48</v>
      </c>
      <c r="C45" s="86">
        <v>13216334</v>
      </c>
      <c r="D45" s="86">
        <v>9857297</v>
      </c>
      <c r="E45" s="86">
        <v>18600</v>
      </c>
      <c r="F45" s="86"/>
      <c r="G45" s="86">
        <v>-5875</v>
      </c>
      <c r="H45" s="86">
        <v>23086356</v>
      </c>
      <c r="I45" s="86">
        <v>0</v>
      </c>
      <c r="J45" s="87">
        <v>0</v>
      </c>
      <c r="K45" s="86">
        <v>480544</v>
      </c>
      <c r="L45" s="86">
        <v>199361</v>
      </c>
      <c r="M45" s="86">
        <v>1100</v>
      </c>
      <c r="N45" s="86">
        <v>681005</v>
      </c>
      <c r="O45" s="86">
        <v>22405351</v>
      </c>
      <c r="P45" s="46">
        <v>2294</v>
      </c>
      <c r="Q45" s="86">
        <v>9767</v>
      </c>
    </row>
    <row r="46" spans="1:17" ht="14.45" customHeight="1" x14ac:dyDescent="0.2">
      <c r="A46" s="47">
        <v>40</v>
      </c>
      <c r="B46" s="48" t="s">
        <v>49</v>
      </c>
      <c r="C46" s="53">
        <v>41421019</v>
      </c>
      <c r="D46" s="53">
        <v>67082012</v>
      </c>
      <c r="E46" s="53">
        <v>0</v>
      </c>
      <c r="F46" s="53"/>
      <c r="G46" s="53">
        <v>-28581</v>
      </c>
      <c r="H46" s="53">
        <v>108474450</v>
      </c>
      <c r="I46" s="53">
        <v>0</v>
      </c>
      <c r="J46" s="88">
        <v>0</v>
      </c>
      <c r="K46" s="53">
        <v>1244532</v>
      </c>
      <c r="L46" s="53">
        <v>0</v>
      </c>
      <c r="M46" s="53">
        <v>49503</v>
      </c>
      <c r="N46" s="53">
        <v>1294035</v>
      </c>
      <c r="O46" s="53">
        <v>107180415</v>
      </c>
      <c r="P46" s="49">
        <v>20683</v>
      </c>
      <c r="Q46" s="53">
        <v>5182</v>
      </c>
    </row>
    <row r="47" spans="1:17" ht="14.45" customHeight="1" x14ac:dyDescent="0.2">
      <c r="A47" s="43">
        <v>41</v>
      </c>
      <c r="B47" s="44" t="s">
        <v>50</v>
      </c>
      <c r="C47" s="84">
        <v>11198884</v>
      </c>
      <c r="D47" s="84">
        <v>10445134</v>
      </c>
      <c r="E47" s="84">
        <v>7381</v>
      </c>
      <c r="F47" s="84"/>
      <c r="G47" s="84">
        <v>0</v>
      </c>
      <c r="H47" s="84">
        <v>21651399</v>
      </c>
      <c r="I47" s="84">
        <v>0</v>
      </c>
      <c r="J47" s="85">
        <v>0</v>
      </c>
      <c r="K47" s="84">
        <v>386447</v>
      </c>
      <c r="L47" s="84">
        <v>52697</v>
      </c>
      <c r="M47" s="84">
        <v>55839</v>
      </c>
      <c r="N47" s="84">
        <v>494983</v>
      </c>
      <c r="O47" s="84">
        <v>21156416</v>
      </c>
      <c r="P47" s="45">
        <v>1150</v>
      </c>
      <c r="Q47" s="84">
        <v>18397</v>
      </c>
    </row>
    <row r="48" spans="1:17" ht="14.45" customHeight="1" x14ac:dyDescent="0.2">
      <c r="A48" s="43">
        <v>42</v>
      </c>
      <c r="B48" s="44" t="s">
        <v>51</v>
      </c>
      <c r="C48" s="86">
        <v>4350516</v>
      </c>
      <c r="D48" s="86">
        <v>8226742</v>
      </c>
      <c r="E48" s="86">
        <v>16002</v>
      </c>
      <c r="F48" s="86"/>
      <c r="G48" s="86">
        <v>-6815</v>
      </c>
      <c r="H48" s="86">
        <v>12586445</v>
      </c>
      <c r="I48" s="86">
        <v>0</v>
      </c>
      <c r="J48" s="87">
        <v>0</v>
      </c>
      <c r="K48" s="86">
        <v>0</v>
      </c>
      <c r="L48" s="86">
        <v>63102</v>
      </c>
      <c r="M48" s="86">
        <v>1364</v>
      </c>
      <c r="N48" s="86">
        <v>64466</v>
      </c>
      <c r="O48" s="86">
        <v>12521979</v>
      </c>
      <c r="P48" s="46">
        <v>2653</v>
      </c>
      <c r="Q48" s="86">
        <v>4720</v>
      </c>
    </row>
    <row r="49" spans="1:17" ht="14.45" customHeight="1" x14ac:dyDescent="0.2">
      <c r="A49" s="43">
        <v>43</v>
      </c>
      <c r="B49" s="44" t="s">
        <v>52</v>
      </c>
      <c r="C49" s="86">
        <v>6696517</v>
      </c>
      <c r="D49" s="86">
        <v>15832988</v>
      </c>
      <c r="E49" s="86">
        <v>13446</v>
      </c>
      <c r="F49" s="86"/>
      <c r="G49" s="86">
        <v>-6334</v>
      </c>
      <c r="H49" s="86">
        <v>22536617</v>
      </c>
      <c r="I49" s="86">
        <v>0</v>
      </c>
      <c r="J49" s="87">
        <v>0</v>
      </c>
      <c r="K49" s="86">
        <v>245420</v>
      </c>
      <c r="L49" s="86">
        <v>269938</v>
      </c>
      <c r="M49" s="86">
        <v>0</v>
      </c>
      <c r="N49" s="86">
        <v>515358</v>
      </c>
      <c r="O49" s="86">
        <v>22021259</v>
      </c>
      <c r="P49" s="46">
        <v>3588</v>
      </c>
      <c r="Q49" s="86">
        <v>6137</v>
      </c>
    </row>
    <row r="50" spans="1:17" ht="14.45" customHeight="1" x14ac:dyDescent="0.2">
      <c r="A50" s="43">
        <v>44</v>
      </c>
      <c r="B50" s="44" t="s">
        <v>53</v>
      </c>
      <c r="C50" s="86">
        <v>17304678</v>
      </c>
      <c r="D50" s="86">
        <v>26418918</v>
      </c>
      <c r="E50" s="86">
        <v>0</v>
      </c>
      <c r="F50" s="86"/>
      <c r="G50" s="86">
        <v>-7544</v>
      </c>
      <c r="H50" s="86">
        <v>43716052</v>
      </c>
      <c r="I50" s="86">
        <v>7574</v>
      </c>
      <c r="J50" s="87">
        <v>63815</v>
      </c>
      <c r="K50" s="86">
        <v>520527</v>
      </c>
      <c r="L50" s="86">
        <v>1585135</v>
      </c>
      <c r="M50" s="86">
        <v>1802</v>
      </c>
      <c r="N50" s="86">
        <v>2178853</v>
      </c>
      <c r="O50" s="86">
        <v>41537199</v>
      </c>
      <c r="P50" s="46">
        <v>7477</v>
      </c>
      <c r="Q50" s="86">
        <v>5555</v>
      </c>
    </row>
    <row r="51" spans="1:17" ht="14.45" customHeight="1" x14ac:dyDescent="0.2">
      <c r="A51" s="47">
        <v>45</v>
      </c>
      <c r="B51" s="48" t="s">
        <v>54</v>
      </c>
      <c r="C51" s="53">
        <v>82804959</v>
      </c>
      <c r="D51" s="53">
        <v>71245027</v>
      </c>
      <c r="E51" s="53">
        <v>0</v>
      </c>
      <c r="F51" s="53"/>
      <c r="G51" s="53">
        <v>0</v>
      </c>
      <c r="H51" s="53">
        <v>154049986</v>
      </c>
      <c r="I51" s="53">
        <v>0</v>
      </c>
      <c r="J51" s="88">
        <v>0</v>
      </c>
      <c r="K51" s="53">
        <v>597173</v>
      </c>
      <c r="L51" s="53">
        <v>0</v>
      </c>
      <c r="M51" s="53">
        <v>2460</v>
      </c>
      <c r="N51" s="53">
        <v>599633</v>
      </c>
      <c r="O51" s="53">
        <v>153450353</v>
      </c>
      <c r="P51" s="49">
        <v>8997</v>
      </c>
      <c r="Q51" s="53">
        <v>17056</v>
      </c>
    </row>
    <row r="52" spans="1:17" ht="14.45" customHeight="1" x14ac:dyDescent="0.2">
      <c r="A52" s="43">
        <v>46</v>
      </c>
      <c r="B52" s="44" t="s">
        <v>55</v>
      </c>
      <c r="C52" s="84">
        <v>1084733</v>
      </c>
      <c r="D52" s="84">
        <v>1417218</v>
      </c>
      <c r="E52" s="84">
        <v>230</v>
      </c>
      <c r="F52" s="84"/>
      <c r="G52" s="84">
        <v>-1329</v>
      </c>
      <c r="H52" s="84">
        <v>2500852</v>
      </c>
      <c r="I52" s="84">
        <v>0</v>
      </c>
      <c r="J52" s="85">
        <v>49509</v>
      </c>
      <c r="K52" s="84">
        <v>0</v>
      </c>
      <c r="L52" s="84">
        <v>0</v>
      </c>
      <c r="M52" s="84">
        <v>0</v>
      </c>
      <c r="N52" s="84">
        <v>49509</v>
      </c>
      <c r="O52" s="84">
        <v>2451343</v>
      </c>
      <c r="P52" s="45">
        <v>1020</v>
      </c>
      <c r="Q52" s="84">
        <v>2403</v>
      </c>
    </row>
    <row r="53" spans="1:17" ht="14.45" customHeight="1" x14ac:dyDescent="0.2">
      <c r="A53" s="43">
        <v>47</v>
      </c>
      <c r="B53" s="44" t="s">
        <v>56</v>
      </c>
      <c r="C53" s="86">
        <v>27190507</v>
      </c>
      <c r="D53" s="86">
        <v>19074476</v>
      </c>
      <c r="E53" s="86">
        <v>0</v>
      </c>
      <c r="F53" s="86"/>
      <c r="G53" s="86">
        <v>0</v>
      </c>
      <c r="H53" s="86">
        <v>46264983</v>
      </c>
      <c r="I53" s="86">
        <v>13361</v>
      </c>
      <c r="J53" s="87">
        <v>0</v>
      </c>
      <c r="K53" s="86">
        <v>815762</v>
      </c>
      <c r="L53" s="86">
        <v>0</v>
      </c>
      <c r="M53" s="86">
        <v>2844</v>
      </c>
      <c r="N53" s="86">
        <v>831967</v>
      </c>
      <c r="O53" s="86">
        <v>45433016</v>
      </c>
      <c r="P53" s="46">
        <v>3106</v>
      </c>
      <c r="Q53" s="86">
        <v>14628</v>
      </c>
    </row>
    <row r="54" spans="1:17" s="94" customFormat="1" ht="14.45" customHeight="1" x14ac:dyDescent="0.2">
      <c r="A54" s="43">
        <v>48</v>
      </c>
      <c r="B54" s="44" t="s">
        <v>57</v>
      </c>
      <c r="C54" s="86">
        <v>24907129</v>
      </c>
      <c r="D54" s="86">
        <v>24860539</v>
      </c>
      <c r="E54" s="86">
        <v>0</v>
      </c>
      <c r="F54" s="86"/>
      <c r="G54" s="86">
        <v>-5375</v>
      </c>
      <c r="H54" s="86">
        <v>49762293</v>
      </c>
      <c r="I54" s="86">
        <v>0</v>
      </c>
      <c r="J54" s="87">
        <v>762775</v>
      </c>
      <c r="K54" s="86">
        <v>0</v>
      </c>
      <c r="L54" s="86">
        <v>0</v>
      </c>
      <c r="M54" s="86">
        <v>57688</v>
      </c>
      <c r="N54" s="86">
        <v>820463</v>
      </c>
      <c r="O54" s="86">
        <v>48941830</v>
      </c>
      <c r="P54" s="46">
        <v>4928</v>
      </c>
      <c r="Q54" s="86">
        <v>9931</v>
      </c>
    </row>
    <row r="55" spans="1:17" ht="14.45" customHeight="1" x14ac:dyDescent="0.2">
      <c r="A55" s="43">
        <v>49</v>
      </c>
      <c r="B55" s="44" t="s">
        <v>58</v>
      </c>
      <c r="C55" s="86">
        <v>15861539</v>
      </c>
      <c r="D55" s="86">
        <v>31124835</v>
      </c>
      <c r="E55" s="86">
        <v>41453</v>
      </c>
      <c r="F55" s="86"/>
      <c r="G55" s="86">
        <v>-35436</v>
      </c>
      <c r="H55" s="86">
        <v>46992391</v>
      </c>
      <c r="I55" s="86">
        <v>0</v>
      </c>
      <c r="J55" s="87">
        <v>0</v>
      </c>
      <c r="K55" s="86">
        <v>484886</v>
      </c>
      <c r="L55" s="86">
        <v>249967</v>
      </c>
      <c r="M55" s="86">
        <v>5776</v>
      </c>
      <c r="N55" s="86">
        <v>740629</v>
      </c>
      <c r="O55" s="86">
        <v>46251762</v>
      </c>
      <c r="P55" s="46">
        <v>12106</v>
      </c>
      <c r="Q55" s="86">
        <v>3821</v>
      </c>
    </row>
    <row r="56" spans="1:17" ht="14.45" customHeight="1" x14ac:dyDescent="0.2">
      <c r="A56" s="47">
        <v>50</v>
      </c>
      <c r="B56" s="48" t="s">
        <v>59</v>
      </c>
      <c r="C56" s="53">
        <v>5582550</v>
      </c>
      <c r="D56" s="53">
        <v>21072053</v>
      </c>
      <c r="E56" s="53">
        <v>94192</v>
      </c>
      <c r="F56" s="53"/>
      <c r="G56" s="53">
        <v>-5176</v>
      </c>
      <c r="H56" s="53">
        <v>26743619</v>
      </c>
      <c r="I56" s="53">
        <v>19711</v>
      </c>
      <c r="J56" s="88">
        <v>0</v>
      </c>
      <c r="K56" s="53">
        <v>162596</v>
      </c>
      <c r="L56" s="53">
        <v>317236</v>
      </c>
      <c r="M56" s="53">
        <v>2368</v>
      </c>
      <c r="N56" s="53">
        <v>501911</v>
      </c>
      <c r="O56" s="53">
        <v>26241708</v>
      </c>
      <c r="P56" s="49">
        <v>6968</v>
      </c>
      <c r="Q56" s="53">
        <v>3766</v>
      </c>
    </row>
    <row r="57" spans="1:17" ht="14.45" customHeight="1" x14ac:dyDescent="0.2">
      <c r="A57" s="43">
        <v>51</v>
      </c>
      <c r="B57" s="44" t="s">
        <v>60</v>
      </c>
      <c r="C57" s="84">
        <v>19535806</v>
      </c>
      <c r="D57" s="84">
        <v>24639278</v>
      </c>
      <c r="E57" s="84">
        <v>315362</v>
      </c>
      <c r="F57" s="84"/>
      <c r="G57" s="84">
        <v>-6578</v>
      </c>
      <c r="H57" s="84">
        <v>44483868</v>
      </c>
      <c r="I57" s="84">
        <v>0</v>
      </c>
      <c r="J57" s="85">
        <v>0</v>
      </c>
      <c r="K57" s="84">
        <v>619534</v>
      </c>
      <c r="L57" s="84">
        <v>0</v>
      </c>
      <c r="M57" s="84">
        <v>5672</v>
      </c>
      <c r="N57" s="84">
        <v>625206</v>
      </c>
      <c r="O57" s="84">
        <v>43858662</v>
      </c>
      <c r="P57" s="45">
        <v>7302</v>
      </c>
      <c r="Q57" s="84">
        <v>6006</v>
      </c>
    </row>
    <row r="58" spans="1:17" ht="14.45" customHeight="1" x14ac:dyDescent="0.2">
      <c r="A58" s="43">
        <v>52</v>
      </c>
      <c r="B58" s="44" t="s">
        <v>61</v>
      </c>
      <c r="C58" s="86">
        <v>122471457</v>
      </c>
      <c r="D58" s="86">
        <v>145218198</v>
      </c>
      <c r="E58" s="86">
        <v>2800</v>
      </c>
      <c r="F58" s="86"/>
      <c r="G58" s="86">
        <v>-24054</v>
      </c>
      <c r="H58" s="86">
        <v>267668401</v>
      </c>
      <c r="I58" s="86">
        <v>0</v>
      </c>
      <c r="J58" s="87">
        <v>0</v>
      </c>
      <c r="K58" s="86">
        <v>3464514</v>
      </c>
      <c r="L58" s="86">
        <v>1666332</v>
      </c>
      <c r="M58" s="86">
        <v>14809</v>
      </c>
      <c r="N58" s="86">
        <v>5145655</v>
      </c>
      <c r="O58" s="86">
        <v>262522746</v>
      </c>
      <c r="P58" s="46">
        <v>36412</v>
      </c>
      <c r="Q58" s="86">
        <v>7210</v>
      </c>
    </row>
    <row r="59" spans="1:17" ht="14.45" customHeight="1" x14ac:dyDescent="0.2">
      <c r="A59" s="43">
        <v>53</v>
      </c>
      <c r="B59" s="44" t="s">
        <v>62</v>
      </c>
      <c r="C59" s="86">
        <v>8666948</v>
      </c>
      <c r="D59" s="86">
        <v>64788489</v>
      </c>
      <c r="E59" s="86">
        <v>78894</v>
      </c>
      <c r="F59" s="86"/>
      <c r="G59" s="86">
        <v>-9916</v>
      </c>
      <c r="H59" s="86">
        <v>73524415</v>
      </c>
      <c r="I59" s="86">
        <v>0</v>
      </c>
      <c r="J59" s="87">
        <v>0</v>
      </c>
      <c r="K59" s="86">
        <v>302504</v>
      </c>
      <c r="L59" s="86">
        <v>418707</v>
      </c>
      <c r="M59" s="86">
        <v>3154</v>
      </c>
      <c r="N59" s="86">
        <v>724365</v>
      </c>
      <c r="O59" s="86">
        <v>72800050</v>
      </c>
      <c r="P59" s="46">
        <v>19041</v>
      </c>
      <c r="Q59" s="86">
        <v>3823</v>
      </c>
    </row>
    <row r="60" spans="1:17" ht="14.45" customHeight="1" x14ac:dyDescent="0.2">
      <c r="A60" s="43">
        <v>54</v>
      </c>
      <c r="B60" s="44" t="s">
        <v>63</v>
      </c>
      <c r="C60" s="86">
        <v>2301857</v>
      </c>
      <c r="D60" s="86">
        <v>1029244</v>
      </c>
      <c r="E60" s="86">
        <v>25646</v>
      </c>
      <c r="F60" s="86"/>
      <c r="G60" s="86">
        <v>-7434</v>
      </c>
      <c r="H60" s="86">
        <v>3349313</v>
      </c>
      <c r="I60" s="86">
        <v>0</v>
      </c>
      <c r="J60" s="87">
        <v>0</v>
      </c>
      <c r="K60" s="86">
        <v>72780</v>
      </c>
      <c r="L60" s="86">
        <v>33001</v>
      </c>
      <c r="M60" s="86">
        <v>0</v>
      </c>
      <c r="N60" s="86">
        <v>105781</v>
      </c>
      <c r="O60" s="86">
        <v>3243532</v>
      </c>
      <c r="P60" s="46">
        <v>356</v>
      </c>
      <c r="Q60" s="86">
        <v>9111</v>
      </c>
    </row>
    <row r="61" spans="1:17" ht="14.45" customHeight="1" x14ac:dyDescent="0.2">
      <c r="A61" s="47">
        <v>55</v>
      </c>
      <c r="B61" s="48" t="s">
        <v>64</v>
      </c>
      <c r="C61" s="53">
        <v>10365289</v>
      </c>
      <c r="D61" s="53">
        <v>75564885</v>
      </c>
      <c r="E61" s="53">
        <v>210520</v>
      </c>
      <c r="F61" s="53"/>
      <c r="G61" s="53">
        <v>-22175</v>
      </c>
      <c r="H61" s="53">
        <v>86118519</v>
      </c>
      <c r="I61" s="53">
        <v>0</v>
      </c>
      <c r="J61" s="88">
        <v>0</v>
      </c>
      <c r="K61" s="53">
        <v>298509</v>
      </c>
      <c r="L61" s="53">
        <v>382162</v>
      </c>
      <c r="M61" s="53">
        <v>6131</v>
      </c>
      <c r="N61" s="53">
        <v>686802</v>
      </c>
      <c r="O61" s="53">
        <v>85431717</v>
      </c>
      <c r="P61" s="49">
        <v>14538</v>
      </c>
      <c r="Q61" s="53">
        <v>5876</v>
      </c>
    </row>
    <row r="62" spans="1:17" ht="14.45" customHeight="1" x14ac:dyDescent="0.2">
      <c r="A62" s="43">
        <v>56</v>
      </c>
      <c r="B62" s="44" t="s">
        <v>65</v>
      </c>
      <c r="C62" s="84">
        <v>2871687</v>
      </c>
      <c r="D62" s="84">
        <v>9718442</v>
      </c>
      <c r="E62" s="84">
        <v>1554</v>
      </c>
      <c r="F62" s="84"/>
      <c r="G62" s="84">
        <v>0</v>
      </c>
      <c r="H62" s="84">
        <v>12591683</v>
      </c>
      <c r="I62" s="84">
        <v>0</v>
      </c>
      <c r="J62" s="85">
        <v>0</v>
      </c>
      <c r="K62" s="84">
        <v>91628</v>
      </c>
      <c r="L62" s="84">
        <v>100569</v>
      </c>
      <c r="M62" s="84">
        <v>45632</v>
      </c>
      <c r="N62" s="84">
        <v>237829</v>
      </c>
      <c r="O62" s="84">
        <v>12353854</v>
      </c>
      <c r="P62" s="45">
        <v>2762</v>
      </c>
      <c r="Q62" s="84">
        <v>4473</v>
      </c>
    </row>
    <row r="63" spans="1:17" ht="14.45" customHeight="1" x14ac:dyDescent="0.2">
      <c r="A63" s="43">
        <v>57</v>
      </c>
      <c r="B63" s="44" t="s">
        <v>66</v>
      </c>
      <c r="C63" s="86">
        <v>13302226</v>
      </c>
      <c r="D63" s="86">
        <v>14661148</v>
      </c>
      <c r="E63" s="86">
        <v>1362816</v>
      </c>
      <c r="F63" s="86"/>
      <c r="G63" s="86">
        <v>-3588</v>
      </c>
      <c r="H63" s="86">
        <v>29322602</v>
      </c>
      <c r="I63" s="86">
        <v>0</v>
      </c>
      <c r="J63" s="87">
        <v>0</v>
      </c>
      <c r="K63" s="86">
        <v>429132</v>
      </c>
      <c r="L63" s="86">
        <v>244222</v>
      </c>
      <c r="M63" s="86">
        <v>529</v>
      </c>
      <c r="N63" s="86">
        <v>673883</v>
      </c>
      <c r="O63" s="86">
        <v>28648719</v>
      </c>
      <c r="P63" s="46">
        <v>9218</v>
      </c>
      <c r="Q63" s="86">
        <v>3108</v>
      </c>
    </row>
    <row r="64" spans="1:17" ht="14.45" customHeight="1" x14ac:dyDescent="0.2">
      <c r="A64" s="43">
        <v>58</v>
      </c>
      <c r="B64" s="44" t="s">
        <v>67</v>
      </c>
      <c r="C64" s="86">
        <v>5230444</v>
      </c>
      <c r="D64" s="86">
        <v>17143946</v>
      </c>
      <c r="E64" s="86">
        <v>0</v>
      </c>
      <c r="F64" s="86"/>
      <c r="G64" s="86">
        <v>0</v>
      </c>
      <c r="H64" s="86">
        <v>22374390</v>
      </c>
      <c r="I64" s="86">
        <v>0</v>
      </c>
      <c r="J64" s="87">
        <v>0</v>
      </c>
      <c r="K64" s="86">
        <v>159361</v>
      </c>
      <c r="L64" s="86">
        <v>318629</v>
      </c>
      <c r="M64" s="86">
        <v>3173</v>
      </c>
      <c r="N64" s="86">
        <v>481163</v>
      </c>
      <c r="O64" s="86">
        <v>21893227</v>
      </c>
      <c r="P64" s="46">
        <v>7633</v>
      </c>
      <c r="Q64" s="86">
        <v>2868</v>
      </c>
    </row>
    <row r="65" spans="1:17" ht="14.45" customHeight="1" x14ac:dyDescent="0.2">
      <c r="A65" s="43">
        <v>59</v>
      </c>
      <c r="B65" s="44" t="s">
        <v>68</v>
      </c>
      <c r="C65" s="86">
        <v>2401986</v>
      </c>
      <c r="D65" s="86">
        <v>7498827</v>
      </c>
      <c r="E65" s="86">
        <v>0</v>
      </c>
      <c r="F65" s="86"/>
      <c r="G65" s="86">
        <v>-888</v>
      </c>
      <c r="H65" s="86">
        <v>9899925</v>
      </c>
      <c r="I65" s="86">
        <v>0</v>
      </c>
      <c r="J65" s="87">
        <v>0</v>
      </c>
      <c r="K65" s="86">
        <v>75908</v>
      </c>
      <c r="L65" s="86">
        <v>86967</v>
      </c>
      <c r="M65" s="86">
        <v>3657</v>
      </c>
      <c r="N65" s="86">
        <v>166532</v>
      </c>
      <c r="O65" s="86">
        <v>9733393</v>
      </c>
      <c r="P65" s="46">
        <v>4461</v>
      </c>
      <c r="Q65" s="86">
        <v>2182</v>
      </c>
    </row>
    <row r="66" spans="1:17" ht="14.45" customHeight="1" x14ac:dyDescent="0.2">
      <c r="A66" s="47">
        <v>60</v>
      </c>
      <c r="B66" s="48" t="s">
        <v>69</v>
      </c>
      <c r="C66" s="53">
        <v>6335839</v>
      </c>
      <c r="D66" s="53">
        <v>18130170</v>
      </c>
      <c r="E66" s="53">
        <v>0</v>
      </c>
      <c r="F66" s="53"/>
      <c r="G66" s="53">
        <v>-4795</v>
      </c>
      <c r="H66" s="53">
        <v>24461214</v>
      </c>
      <c r="I66" s="53">
        <v>0</v>
      </c>
      <c r="J66" s="88">
        <v>0</v>
      </c>
      <c r="K66" s="53">
        <v>212226</v>
      </c>
      <c r="L66" s="53">
        <v>279901</v>
      </c>
      <c r="M66" s="53">
        <v>2239</v>
      </c>
      <c r="N66" s="53">
        <v>494366</v>
      </c>
      <c r="O66" s="53">
        <v>23966848</v>
      </c>
      <c r="P66" s="49">
        <v>5007</v>
      </c>
      <c r="Q66" s="53">
        <v>4787</v>
      </c>
    </row>
    <row r="67" spans="1:17" ht="14.45" customHeight="1" x14ac:dyDescent="0.2">
      <c r="A67" s="43">
        <v>61</v>
      </c>
      <c r="B67" s="44" t="s">
        <v>70</v>
      </c>
      <c r="C67" s="84">
        <v>27934780</v>
      </c>
      <c r="D67" s="84">
        <v>23142784</v>
      </c>
      <c r="E67" s="84">
        <v>189315</v>
      </c>
      <c r="F67" s="84"/>
      <c r="G67" s="84">
        <v>-18727</v>
      </c>
      <c r="H67" s="84">
        <v>51248152</v>
      </c>
      <c r="I67" s="84">
        <v>0</v>
      </c>
      <c r="J67" s="85">
        <v>0</v>
      </c>
      <c r="K67" s="84">
        <v>921455</v>
      </c>
      <c r="L67" s="84">
        <v>212347</v>
      </c>
      <c r="M67" s="84">
        <v>3717</v>
      </c>
      <c r="N67" s="84">
        <v>1137519</v>
      </c>
      <c r="O67" s="84">
        <v>50110633</v>
      </c>
      <c r="P67" s="45">
        <v>4094</v>
      </c>
      <c r="Q67" s="84">
        <v>12240</v>
      </c>
    </row>
    <row r="68" spans="1:17" ht="14.45" customHeight="1" x14ac:dyDescent="0.2">
      <c r="A68" s="43">
        <v>62</v>
      </c>
      <c r="B68" s="44" t="s">
        <v>71</v>
      </c>
      <c r="C68" s="86">
        <v>1979990</v>
      </c>
      <c r="D68" s="86">
        <v>3707967</v>
      </c>
      <c r="E68" s="86">
        <v>16677</v>
      </c>
      <c r="F68" s="86"/>
      <c r="G68" s="86">
        <v>0</v>
      </c>
      <c r="H68" s="86">
        <v>5704634</v>
      </c>
      <c r="I68" s="86">
        <v>0</v>
      </c>
      <c r="J68" s="87">
        <v>0</v>
      </c>
      <c r="K68" s="86">
        <v>72890</v>
      </c>
      <c r="L68" s="86">
        <v>0</v>
      </c>
      <c r="M68" s="86">
        <v>2454</v>
      </c>
      <c r="N68" s="86">
        <v>75344</v>
      </c>
      <c r="O68" s="86">
        <v>5629290</v>
      </c>
      <c r="P68" s="46">
        <v>1510</v>
      </c>
      <c r="Q68" s="86">
        <v>3728</v>
      </c>
    </row>
    <row r="69" spans="1:17" ht="14.45" customHeight="1" x14ac:dyDescent="0.2">
      <c r="A69" s="43">
        <v>63</v>
      </c>
      <c r="B69" s="44" t="s">
        <v>72</v>
      </c>
      <c r="C69" s="86">
        <v>13949945</v>
      </c>
      <c r="D69" s="86">
        <v>11069843</v>
      </c>
      <c r="E69" s="86">
        <v>0</v>
      </c>
      <c r="F69" s="86"/>
      <c r="G69" s="86">
        <v>0</v>
      </c>
      <c r="H69" s="86">
        <v>25019788</v>
      </c>
      <c r="I69" s="86">
        <v>0</v>
      </c>
      <c r="J69" s="87">
        <v>0</v>
      </c>
      <c r="K69" s="86">
        <v>104464</v>
      </c>
      <c r="L69" s="86">
        <v>127887</v>
      </c>
      <c r="M69" s="86">
        <v>0</v>
      </c>
      <c r="N69" s="86">
        <v>232351</v>
      </c>
      <c r="O69" s="86">
        <v>24787437</v>
      </c>
      <c r="P69" s="46">
        <v>2088</v>
      </c>
      <c r="Q69" s="86">
        <v>11871</v>
      </c>
    </row>
    <row r="70" spans="1:17" ht="14.45" customHeight="1" x14ac:dyDescent="0.2">
      <c r="A70" s="43">
        <v>64</v>
      </c>
      <c r="B70" s="44" t="s">
        <v>73</v>
      </c>
      <c r="C70" s="86">
        <v>1966533</v>
      </c>
      <c r="D70" s="86">
        <v>5328434</v>
      </c>
      <c r="E70" s="86">
        <v>0</v>
      </c>
      <c r="F70" s="86"/>
      <c r="G70" s="86">
        <v>0</v>
      </c>
      <c r="H70" s="86">
        <v>7294967</v>
      </c>
      <c r="I70" s="86">
        <v>0</v>
      </c>
      <c r="J70" s="87">
        <v>0</v>
      </c>
      <c r="K70" s="86">
        <v>79333</v>
      </c>
      <c r="L70" s="86">
        <v>0</v>
      </c>
      <c r="M70" s="86">
        <v>33958</v>
      </c>
      <c r="N70" s="86">
        <v>113291</v>
      </c>
      <c r="O70" s="86">
        <v>7181676</v>
      </c>
      <c r="P70" s="46">
        <v>1755</v>
      </c>
      <c r="Q70" s="86">
        <v>4092</v>
      </c>
    </row>
    <row r="71" spans="1:17" ht="14.45" customHeight="1" x14ac:dyDescent="0.2">
      <c r="A71" s="47">
        <v>65</v>
      </c>
      <c r="B71" s="48" t="s">
        <v>88</v>
      </c>
      <c r="C71" s="53">
        <v>11643537</v>
      </c>
      <c r="D71" s="53">
        <v>34408787</v>
      </c>
      <c r="E71" s="53">
        <v>0</v>
      </c>
      <c r="F71" s="53"/>
      <c r="G71" s="53">
        <v>-13681</v>
      </c>
      <c r="H71" s="53">
        <v>46038643</v>
      </c>
      <c r="I71" s="53">
        <v>9431</v>
      </c>
      <c r="J71" s="88">
        <v>0</v>
      </c>
      <c r="K71" s="53">
        <v>328996</v>
      </c>
      <c r="L71" s="53">
        <v>240651</v>
      </c>
      <c r="M71" s="53">
        <v>1361</v>
      </c>
      <c r="N71" s="53">
        <v>580439</v>
      </c>
      <c r="O71" s="53">
        <v>45458204</v>
      </c>
      <c r="P71" s="49">
        <v>7837</v>
      </c>
      <c r="Q71" s="53">
        <v>5800</v>
      </c>
    </row>
    <row r="72" spans="1:17" ht="14.45" customHeight="1" x14ac:dyDescent="0.2">
      <c r="A72" s="43">
        <v>66</v>
      </c>
      <c r="B72" s="44" t="s">
        <v>89</v>
      </c>
      <c r="C72" s="86">
        <v>6786754</v>
      </c>
      <c r="D72" s="86">
        <v>4014360</v>
      </c>
      <c r="E72" s="86">
        <v>0</v>
      </c>
      <c r="F72" s="86"/>
      <c r="G72" s="86">
        <v>0</v>
      </c>
      <c r="H72" s="86">
        <v>10801114</v>
      </c>
      <c r="I72" s="86">
        <v>0</v>
      </c>
      <c r="J72" s="87">
        <v>0</v>
      </c>
      <c r="K72" s="86">
        <v>220183</v>
      </c>
      <c r="L72" s="86">
        <v>0</v>
      </c>
      <c r="M72" s="86">
        <v>946</v>
      </c>
      <c r="N72" s="86">
        <v>221129</v>
      </c>
      <c r="O72" s="86">
        <v>10579985</v>
      </c>
      <c r="P72" s="46">
        <v>1877</v>
      </c>
      <c r="Q72" s="86">
        <v>5637</v>
      </c>
    </row>
    <row r="73" spans="1:17" ht="14.45" customHeight="1" x14ac:dyDescent="0.2">
      <c r="A73" s="43">
        <v>67</v>
      </c>
      <c r="B73" s="44" t="s">
        <v>76</v>
      </c>
      <c r="C73" s="86">
        <v>12665404</v>
      </c>
      <c r="D73" s="86">
        <v>13103521</v>
      </c>
      <c r="E73" s="86">
        <v>0</v>
      </c>
      <c r="F73" s="86"/>
      <c r="G73" s="86">
        <v>0</v>
      </c>
      <c r="H73" s="86">
        <v>25768925</v>
      </c>
      <c r="I73" s="86">
        <v>0</v>
      </c>
      <c r="J73" s="87">
        <v>346196</v>
      </c>
      <c r="K73" s="86">
        <v>89192</v>
      </c>
      <c r="L73" s="86">
        <v>0</v>
      </c>
      <c r="M73" s="86">
        <v>0</v>
      </c>
      <c r="N73" s="86">
        <v>435388</v>
      </c>
      <c r="O73" s="86">
        <v>25333537</v>
      </c>
      <c r="P73" s="46">
        <v>5507</v>
      </c>
      <c r="Q73" s="86">
        <v>4600</v>
      </c>
    </row>
    <row r="74" spans="1:17" ht="14.45" customHeight="1" x14ac:dyDescent="0.2">
      <c r="A74" s="43">
        <v>68</v>
      </c>
      <c r="B74" s="44" t="s">
        <v>90</v>
      </c>
      <c r="C74" s="86">
        <v>2549012</v>
      </c>
      <c r="D74" s="86">
        <v>5113264</v>
      </c>
      <c r="E74" s="86">
        <v>0</v>
      </c>
      <c r="F74" s="86"/>
      <c r="G74" s="86">
        <v>-316</v>
      </c>
      <c r="H74" s="86">
        <v>7661960</v>
      </c>
      <c r="I74" s="86">
        <v>0</v>
      </c>
      <c r="J74" s="87">
        <v>0</v>
      </c>
      <c r="K74" s="86">
        <v>71726</v>
      </c>
      <c r="L74" s="86">
        <v>30737</v>
      </c>
      <c r="M74" s="86">
        <v>889</v>
      </c>
      <c r="N74" s="86">
        <v>103352</v>
      </c>
      <c r="O74" s="86">
        <v>7558608</v>
      </c>
      <c r="P74" s="46">
        <v>1510</v>
      </c>
      <c r="Q74" s="86">
        <v>5006</v>
      </c>
    </row>
    <row r="75" spans="1:17" ht="14.45" customHeight="1" x14ac:dyDescent="0.2">
      <c r="A75" s="51">
        <v>69</v>
      </c>
      <c r="B75" s="52" t="s">
        <v>78</v>
      </c>
      <c r="C75" s="53">
        <v>7941266</v>
      </c>
      <c r="D75" s="53">
        <v>10582404</v>
      </c>
      <c r="E75" s="53">
        <v>8000</v>
      </c>
      <c r="F75" s="53"/>
      <c r="G75" s="53">
        <v>-1634</v>
      </c>
      <c r="H75" s="53">
        <v>18530036</v>
      </c>
      <c r="I75" s="53">
        <v>0</v>
      </c>
      <c r="J75" s="88">
        <v>0</v>
      </c>
      <c r="K75" s="53">
        <v>219216</v>
      </c>
      <c r="L75" s="53">
        <v>75712</v>
      </c>
      <c r="M75" s="53">
        <v>980</v>
      </c>
      <c r="N75" s="53">
        <v>295908</v>
      </c>
      <c r="O75" s="53">
        <v>18234128</v>
      </c>
      <c r="P75" s="49">
        <v>4737</v>
      </c>
      <c r="Q75" s="53">
        <v>3849</v>
      </c>
    </row>
    <row r="76" spans="1:17" ht="14.45" customHeight="1" x14ac:dyDescent="0.2">
      <c r="A76" s="54"/>
      <c r="B76" s="55" t="s">
        <v>93</v>
      </c>
      <c r="C76" s="20">
        <v>1787200066</v>
      </c>
      <c r="D76" s="20">
        <v>2504637494</v>
      </c>
      <c r="E76" s="20">
        <v>6587983</v>
      </c>
      <c r="F76" s="20">
        <v>-7012063</v>
      </c>
      <c r="G76" s="20">
        <v>-943765</v>
      </c>
      <c r="H76" s="20">
        <v>4290469715</v>
      </c>
      <c r="I76" s="20">
        <v>5360777</v>
      </c>
      <c r="J76" s="20">
        <v>5123659</v>
      </c>
      <c r="K76" s="20">
        <v>43981226</v>
      </c>
      <c r="L76" s="20">
        <v>37718881</v>
      </c>
      <c r="M76" s="20">
        <v>1177382</v>
      </c>
      <c r="N76" s="20">
        <v>93361925</v>
      </c>
      <c r="O76" s="20">
        <v>4197107790</v>
      </c>
      <c r="P76" s="21">
        <v>647649</v>
      </c>
      <c r="Q76" s="20">
        <v>6481</v>
      </c>
    </row>
  </sheetData>
  <mergeCells count="6">
    <mergeCell ref="A6:B6"/>
    <mergeCell ref="A1:B1"/>
    <mergeCell ref="A2:B2"/>
    <mergeCell ref="A3:B3"/>
    <mergeCell ref="A4:B4"/>
    <mergeCell ref="A5:B5"/>
  </mergeCells>
  <phoneticPr fontId="0" type="noConversion"/>
  <printOptions horizontalCentered="1"/>
  <pageMargins left="0.4" right="0.4" top="1.1499999999999999" bottom="0.35" header="0.3" footer="0.25"/>
  <pageSetup paperSize="5" scale="67" orientation="portrait" r:id="rId1"/>
  <headerFooter alignWithMargins="0">
    <oddHeader>&amp;C&amp;20FY2023-24 Charter School Funding
(Exclude Debt Serv. and Cap. Outlay)
Initial Local Revenue Representation Per Pupil</oddHeader>
  </headerFooter>
  <colBreaks count="1" manualBreakCount="1">
    <brk id="8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Q77"/>
  <sheetViews>
    <sheetView view="pageBreakPreview" zoomScale="75" zoomScaleNormal="75" zoomScaleSheetLayoutView="75" workbookViewId="0">
      <pane xSplit="2" ySplit="6" topLeftCell="C7" activePane="bottomRight" state="frozen"/>
      <selection activeCell="A81" sqref="A81:XFD106"/>
      <selection pane="topRight" activeCell="A81" sqref="A81:XFD106"/>
      <selection pane="bottomLeft" activeCell="A81" sqref="A81:XFD106"/>
      <selection pane="bottomRight" activeCell="C7" sqref="C7"/>
    </sheetView>
  </sheetViews>
  <sheetFormatPr defaultColWidth="9.140625" defaultRowHeight="12.75" x14ac:dyDescent="0.2"/>
  <cols>
    <col min="1" max="1" width="6.140625" customWidth="1"/>
    <col min="2" max="2" width="18.140625" customWidth="1"/>
    <col min="3" max="3" width="18" bestFit="1" customWidth="1"/>
    <col min="4" max="4" width="17.28515625" customWidth="1"/>
    <col min="5" max="5" width="14.5703125" customWidth="1"/>
    <col min="6" max="6" width="18.42578125" customWidth="1"/>
    <col min="7" max="7" width="13.140625" customWidth="1"/>
    <col min="8" max="8" width="13.7109375" customWidth="1"/>
    <col min="9" max="9" width="15.42578125" customWidth="1"/>
    <col min="10" max="10" width="13.28515625" customWidth="1"/>
    <col min="11" max="11" width="14.7109375" customWidth="1"/>
    <col min="12" max="12" width="16.140625" customWidth="1"/>
    <col min="13" max="13" width="17.5703125" customWidth="1"/>
    <col min="14" max="14" width="14" customWidth="1"/>
    <col min="15" max="15" width="12.42578125" customWidth="1"/>
    <col min="17" max="17" width="12.7109375" bestFit="1" customWidth="1"/>
  </cols>
  <sheetData>
    <row r="1" spans="1:15" ht="94.9" customHeight="1" x14ac:dyDescent="0.2">
      <c r="A1" s="157" t="s">
        <v>0</v>
      </c>
      <c r="B1" s="157" t="s">
        <v>0</v>
      </c>
      <c r="C1" s="96" t="s">
        <v>111</v>
      </c>
      <c r="D1" s="96" t="s">
        <v>94</v>
      </c>
      <c r="E1" s="96" t="s">
        <v>95</v>
      </c>
      <c r="F1" s="58" t="s">
        <v>1</v>
      </c>
      <c r="G1" s="96" t="s">
        <v>112</v>
      </c>
      <c r="H1" s="57" t="s">
        <v>96</v>
      </c>
      <c r="I1" s="57" t="s">
        <v>97</v>
      </c>
      <c r="J1" s="57" t="s">
        <v>98</v>
      </c>
      <c r="K1" s="57" t="s">
        <v>99</v>
      </c>
      <c r="L1" s="58" t="s">
        <v>1</v>
      </c>
      <c r="M1" s="35" t="s">
        <v>10</v>
      </c>
      <c r="N1" s="34" t="s">
        <v>122</v>
      </c>
      <c r="O1" s="36" t="s">
        <v>11</v>
      </c>
    </row>
    <row r="2" spans="1:15" ht="13.5" customHeight="1" x14ac:dyDescent="0.2">
      <c r="A2" s="158"/>
      <c r="B2" s="159"/>
      <c r="C2" s="37">
        <v>1</v>
      </c>
      <c r="D2" s="37">
        <v>2</v>
      </c>
      <c r="E2" s="37">
        <v>3</v>
      </c>
      <c r="F2" s="37">
        <v>4</v>
      </c>
      <c r="G2" s="37">
        <v>5</v>
      </c>
      <c r="H2" s="37">
        <v>6</v>
      </c>
      <c r="I2" s="37">
        <v>7</v>
      </c>
      <c r="J2" s="37">
        <v>8</v>
      </c>
      <c r="K2" s="37">
        <v>9</v>
      </c>
      <c r="L2" s="37">
        <v>10</v>
      </c>
      <c r="M2" s="37">
        <v>11</v>
      </c>
      <c r="N2" s="120">
        <v>12</v>
      </c>
      <c r="O2" s="37">
        <v>13</v>
      </c>
    </row>
    <row r="3" spans="1:15" ht="11.25" hidden="1" customHeight="1" x14ac:dyDescent="0.2">
      <c r="A3" s="59"/>
      <c r="B3" s="60"/>
      <c r="C3" s="61"/>
      <c r="D3" s="61"/>
      <c r="E3" s="61"/>
      <c r="F3" s="62"/>
      <c r="G3" s="61"/>
      <c r="H3" s="61"/>
      <c r="I3" s="61"/>
      <c r="J3" s="63"/>
      <c r="K3" s="61"/>
      <c r="L3" s="64"/>
      <c r="M3" s="65"/>
      <c r="N3" s="61"/>
      <c r="O3" s="66"/>
    </row>
    <row r="4" spans="1:15" ht="11.25" hidden="1" customHeight="1" x14ac:dyDescent="0.2">
      <c r="A4" s="59"/>
      <c r="B4" s="60"/>
      <c r="C4" s="61"/>
      <c r="D4" s="61"/>
      <c r="E4" s="61"/>
      <c r="F4" s="62"/>
      <c r="G4" s="61"/>
      <c r="H4" s="61"/>
      <c r="I4" s="61"/>
      <c r="J4" s="63"/>
      <c r="K4" s="61"/>
      <c r="L4" s="64"/>
      <c r="M4" s="65"/>
      <c r="N4" s="61"/>
      <c r="O4" s="66"/>
    </row>
    <row r="5" spans="1:15" ht="11.25" hidden="1" customHeight="1" x14ac:dyDescent="0.2">
      <c r="A5" s="59"/>
      <c r="B5" s="60"/>
      <c r="C5" s="61"/>
      <c r="D5" s="61"/>
      <c r="E5" s="61"/>
      <c r="F5" s="62"/>
      <c r="G5" s="61"/>
      <c r="H5" s="61"/>
      <c r="I5" s="61"/>
      <c r="J5" s="63"/>
      <c r="K5" s="61"/>
      <c r="L5" s="64"/>
      <c r="M5" s="65"/>
      <c r="N5" s="61"/>
      <c r="O5" s="66"/>
    </row>
    <row r="6" spans="1:15" ht="11.25" hidden="1" customHeight="1" x14ac:dyDescent="0.2">
      <c r="A6" s="59"/>
      <c r="B6" s="60"/>
      <c r="C6" s="61"/>
      <c r="D6" s="61"/>
      <c r="E6" s="61"/>
      <c r="F6" s="62"/>
      <c r="G6" s="61"/>
      <c r="H6" s="61"/>
      <c r="I6" s="61"/>
      <c r="J6" s="63"/>
      <c r="K6" s="61"/>
      <c r="L6" s="64"/>
      <c r="M6" s="65"/>
      <c r="N6" s="61"/>
      <c r="O6" s="66"/>
    </row>
    <row r="7" spans="1:15" ht="15" customHeight="1" x14ac:dyDescent="0.2">
      <c r="A7" s="43">
        <v>1</v>
      </c>
      <c r="B7" s="44" t="s">
        <v>79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5">
        <v>0</v>
      </c>
      <c r="K7" s="84">
        <v>0</v>
      </c>
      <c r="L7" s="84">
        <v>0</v>
      </c>
      <c r="M7" s="84">
        <v>0</v>
      </c>
      <c r="N7" s="91">
        <v>8937</v>
      </c>
      <c r="O7" s="84">
        <v>0</v>
      </c>
    </row>
    <row r="8" spans="1:15" ht="15" customHeight="1" x14ac:dyDescent="0.2">
      <c r="A8" s="43">
        <v>2</v>
      </c>
      <c r="B8" s="44" t="s">
        <v>15</v>
      </c>
      <c r="C8" s="86">
        <v>2361165</v>
      </c>
      <c r="D8" s="86">
        <v>0</v>
      </c>
      <c r="E8" s="86">
        <v>0</v>
      </c>
      <c r="F8" s="86">
        <v>2361165</v>
      </c>
      <c r="G8" s="86">
        <v>0</v>
      </c>
      <c r="H8" s="86">
        <v>0</v>
      </c>
      <c r="I8" s="86">
        <v>74753</v>
      </c>
      <c r="J8" s="87">
        <v>0</v>
      </c>
      <c r="K8" s="86">
        <v>0</v>
      </c>
      <c r="L8" s="86">
        <v>74753</v>
      </c>
      <c r="M8" s="86">
        <v>2286412</v>
      </c>
      <c r="N8" s="92">
        <v>3738</v>
      </c>
      <c r="O8" s="86">
        <v>612</v>
      </c>
    </row>
    <row r="9" spans="1:15" ht="15" customHeight="1" x14ac:dyDescent="0.2">
      <c r="A9" s="43">
        <v>3</v>
      </c>
      <c r="B9" s="44" t="s">
        <v>16</v>
      </c>
      <c r="C9" s="86">
        <v>25790301</v>
      </c>
      <c r="D9" s="86">
        <v>0</v>
      </c>
      <c r="E9" s="86">
        <v>0</v>
      </c>
      <c r="F9" s="86">
        <v>25790301</v>
      </c>
      <c r="G9" s="86">
        <v>0</v>
      </c>
      <c r="H9" s="86">
        <v>0</v>
      </c>
      <c r="I9" s="86">
        <v>851242</v>
      </c>
      <c r="J9" s="87">
        <v>0</v>
      </c>
      <c r="K9" s="86">
        <v>0</v>
      </c>
      <c r="L9" s="86">
        <v>851242</v>
      </c>
      <c r="M9" s="86">
        <v>24939059</v>
      </c>
      <c r="N9" s="92">
        <v>23716</v>
      </c>
      <c r="O9" s="86">
        <v>1052</v>
      </c>
    </row>
    <row r="10" spans="1:15" ht="15" customHeight="1" x14ac:dyDescent="0.2">
      <c r="A10" s="43">
        <v>4</v>
      </c>
      <c r="B10" s="44" t="s">
        <v>17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7">
        <v>0</v>
      </c>
      <c r="K10" s="86">
        <v>0</v>
      </c>
      <c r="L10" s="86">
        <v>0</v>
      </c>
      <c r="M10" s="86">
        <v>0</v>
      </c>
      <c r="N10" s="92">
        <v>2656</v>
      </c>
      <c r="O10" s="86">
        <v>0</v>
      </c>
    </row>
    <row r="11" spans="1:15" ht="15" customHeight="1" x14ac:dyDescent="0.2">
      <c r="A11" s="47">
        <v>5</v>
      </c>
      <c r="B11" s="48" t="s">
        <v>18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88">
        <v>0</v>
      </c>
      <c r="K11" s="53">
        <v>0</v>
      </c>
      <c r="L11" s="53">
        <v>0</v>
      </c>
      <c r="M11" s="53">
        <v>0</v>
      </c>
      <c r="N11" s="93">
        <v>4906</v>
      </c>
      <c r="O11" s="53">
        <v>0</v>
      </c>
    </row>
    <row r="12" spans="1:15" ht="15" customHeight="1" x14ac:dyDescent="0.2">
      <c r="A12" s="43">
        <v>6</v>
      </c>
      <c r="B12" s="44" t="s">
        <v>19</v>
      </c>
      <c r="C12" s="84">
        <v>5990428</v>
      </c>
      <c r="D12" s="84">
        <v>0</v>
      </c>
      <c r="E12" s="84">
        <v>0</v>
      </c>
      <c r="F12" s="84">
        <v>5990428</v>
      </c>
      <c r="G12" s="84">
        <v>0</v>
      </c>
      <c r="H12" s="84">
        <v>0</v>
      </c>
      <c r="I12" s="84">
        <v>0</v>
      </c>
      <c r="J12" s="85">
        <v>0</v>
      </c>
      <c r="K12" s="84">
        <v>0</v>
      </c>
      <c r="L12" s="84">
        <v>0</v>
      </c>
      <c r="M12" s="84">
        <v>5990428</v>
      </c>
      <c r="N12" s="91">
        <v>5549</v>
      </c>
      <c r="O12" s="84">
        <v>1080</v>
      </c>
    </row>
    <row r="13" spans="1:15" ht="15" customHeight="1" x14ac:dyDescent="0.2">
      <c r="A13" s="43">
        <v>7</v>
      </c>
      <c r="B13" s="44" t="s">
        <v>20</v>
      </c>
      <c r="C13" s="86">
        <v>2369980</v>
      </c>
      <c r="D13" s="86">
        <v>0</v>
      </c>
      <c r="E13" s="86">
        <v>0</v>
      </c>
      <c r="F13" s="86">
        <v>2369980</v>
      </c>
      <c r="G13" s="86">
        <v>0</v>
      </c>
      <c r="H13" s="86">
        <v>0</v>
      </c>
      <c r="I13" s="86">
        <v>73482</v>
      </c>
      <c r="J13" s="87">
        <v>0</v>
      </c>
      <c r="K13" s="86">
        <v>0</v>
      </c>
      <c r="L13" s="86">
        <v>73482</v>
      </c>
      <c r="M13" s="86">
        <v>2296498</v>
      </c>
      <c r="N13" s="92">
        <v>1816</v>
      </c>
      <c r="O13" s="86">
        <v>1265</v>
      </c>
    </row>
    <row r="14" spans="1:15" ht="15" customHeight="1" x14ac:dyDescent="0.2">
      <c r="A14" s="43">
        <v>8</v>
      </c>
      <c r="B14" s="44" t="s">
        <v>21</v>
      </c>
      <c r="C14" s="86">
        <v>15633460</v>
      </c>
      <c r="D14" s="86">
        <v>0</v>
      </c>
      <c r="E14" s="86">
        <v>0</v>
      </c>
      <c r="F14" s="86">
        <v>15633460</v>
      </c>
      <c r="G14" s="86">
        <v>0</v>
      </c>
      <c r="H14" s="86">
        <v>0</v>
      </c>
      <c r="I14" s="86">
        <v>361118</v>
      </c>
      <c r="J14" s="87">
        <v>0</v>
      </c>
      <c r="K14" s="86">
        <v>0</v>
      </c>
      <c r="L14" s="86">
        <v>361118</v>
      </c>
      <c r="M14" s="86">
        <v>15272342</v>
      </c>
      <c r="N14" s="92">
        <v>22021</v>
      </c>
      <c r="O14" s="86">
        <v>694</v>
      </c>
    </row>
    <row r="15" spans="1:15" ht="15" customHeight="1" x14ac:dyDescent="0.2">
      <c r="A15" s="43">
        <v>9</v>
      </c>
      <c r="B15" s="44" t="s">
        <v>12</v>
      </c>
      <c r="C15" s="86">
        <v>33005120</v>
      </c>
      <c r="D15" s="86">
        <v>0</v>
      </c>
      <c r="E15" s="86">
        <v>0</v>
      </c>
      <c r="F15" s="86">
        <v>33005120</v>
      </c>
      <c r="G15" s="86">
        <v>0</v>
      </c>
      <c r="H15" s="86">
        <v>7448</v>
      </c>
      <c r="I15" s="86">
        <v>974015</v>
      </c>
      <c r="J15" s="87">
        <v>0</v>
      </c>
      <c r="K15" s="86">
        <v>0</v>
      </c>
      <c r="L15" s="86">
        <v>981463</v>
      </c>
      <c r="M15" s="86">
        <v>32023657</v>
      </c>
      <c r="N15" s="92">
        <v>33668</v>
      </c>
      <c r="O15" s="86">
        <v>951</v>
      </c>
    </row>
    <row r="16" spans="1:15" ht="15" customHeight="1" x14ac:dyDescent="0.2">
      <c r="A16" s="47">
        <v>10</v>
      </c>
      <c r="B16" s="48" t="s">
        <v>22</v>
      </c>
      <c r="C16" s="53">
        <v>19544095</v>
      </c>
      <c r="D16" s="53">
        <v>54073</v>
      </c>
      <c r="E16" s="53">
        <v>0</v>
      </c>
      <c r="F16" s="53">
        <v>19598168</v>
      </c>
      <c r="G16" s="53">
        <v>0</v>
      </c>
      <c r="H16" s="53">
        <v>0</v>
      </c>
      <c r="I16" s="53">
        <v>650199</v>
      </c>
      <c r="J16" s="88">
        <v>0</v>
      </c>
      <c r="K16" s="53">
        <v>0</v>
      </c>
      <c r="L16" s="53">
        <v>650199</v>
      </c>
      <c r="M16" s="53">
        <v>18947969</v>
      </c>
      <c r="N16" s="93">
        <v>29674</v>
      </c>
      <c r="O16" s="53">
        <v>639</v>
      </c>
    </row>
    <row r="17" spans="1:15" ht="15" customHeight="1" x14ac:dyDescent="0.2">
      <c r="A17" s="43">
        <v>11</v>
      </c>
      <c r="B17" s="44" t="s">
        <v>23</v>
      </c>
      <c r="C17" s="84">
        <v>1011194</v>
      </c>
      <c r="D17" s="84">
        <v>0</v>
      </c>
      <c r="E17" s="84">
        <v>0</v>
      </c>
      <c r="F17" s="84">
        <v>1011194</v>
      </c>
      <c r="G17" s="84">
        <v>0</v>
      </c>
      <c r="H17" s="84">
        <v>0</v>
      </c>
      <c r="I17" s="84">
        <v>0</v>
      </c>
      <c r="J17" s="85">
        <v>0</v>
      </c>
      <c r="K17" s="84">
        <v>0</v>
      </c>
      <c r="L17" s="84">
        <v>0</v>
      </c>
      <c r="M17" s="84">
        <v>1011194</v>
      </c>
      <c r="N17" s="91">
        <v>1440</v>
      </c>
      <c r="O17" s="84">
        <v>702</v>
      </c>
    </row>
    <row r="18" spans="1:15" s="94" customFormat="1" ht="15" customHeight="1" x14ac:dyDescent="0.2">
      <c r="A18" s="43">
        <v>12</v>
      </c>
      <c r="B18" s="44" t="s">
        <v>24</v>
      </c>
      <c r="C18" s="86">
        <v>1452407</v>
      </c>
      <c r="D18" s="86">
        <v>0</v>
      </c>
      <c r="E18" s="86">
        <v>0</v>
      </c>
      <c r="F18" s="86">
        <v>1452407</v>
      </c>
      <c r="G18" s="86">
        <v>0</v>
      </c>
      <c r="H18" s="86">
        <v>0</v>
      </c>
      <c r="I18" s="86">
        <v>48917</v>
      </c>
      <c r="J18" s="87">
        <v>0</v>
      </c>
      <c r="K18" s="86">
        <v>0</v>
      </c>
      <c r="L18" s="86">
        <v>48917</v>
      </c>
      <c r="M18" s="86">
        <v>1403490</v>
      </c>
      <c r="N18" s="92">
        <v>1072</v>
      </c>
      <c r="O18" s="86">
        <v>1309</v>
      </c>
    </row>
    <row r="19" spans="1:15" ht="15" customHeight="1" x14ac:dyDescent="0.2">
      <c r="A19" s="43">
        <v>13</v>
      </c>
      <c r="B19" s="44" t="s">
        <v>25</v>
      </c>
      <c r="C19" s="86">
        <v>37102</v>
      </c>
      <c r="D19" s="86">
        <v>0</v>
      </c>
      <c r="E19" s="86">
        <v>0</v>
      </c>
      <c r="F19" s="86">
        <v>37102</v>
      </c>
      <c r="G19" s="86">
        <v>0</v>
      </c>
      <c r="H19" s="86">
        <v>0</v>
      </c>
      <c r="I19" s="86">
        <v>974</v>
      </c>
      <c r="J19" s="87">
        <v>0</v>
      </c>
      <c r="K19" s="86">
        <v>0</v>
      </c>
      <c r="L19" s="86">
        <v>974</v>
      </c>
      <c r="M19" s="86">
        <v>36128</v>
      </c>
      <c r="N19" s="92">
        <v>1003</v>
      </c>
      <c r="O19" s="86">
        <v>36</v>
      </c>
    </row>
    <row r="20" spans="1:15" ht="15" customHeight="1" x14ac:dyDescent="0.2">
      <c r="A20" s="43">
        <v>14</v>
      </c>
      <c r="B20" s="44" t="s">
        <v>26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7">
        <v>0</v>
      </c>
      <c r="K20" s="86">
        <v>0</v>
      </c>
      <c r="L20" s="86">
        <v>0</v>
      </c>
      <c r="M20" s="86">
        <v>0</v>
      </c>
      <c r="N20" s="92">
        <v>1647</v>
      </c>
      <c r="O20" s="86">
        <v>0</v>
      </c>
    </row>
    <row r="21" spans="1:15" ht="15" customHeight="1" x14ac:dyDescent="0.2">
      <c r="A21" s="47">
        <v>15</v>
      </c>
      <c r="B21" s="48" t="s">
        <v>27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88">
        <v>0</v>
      </c>
      <c r="K21" s="53">
        <v>0</v>
      </c>
      <c r="L21" s="53">
        <v>0</v>
      </c>
      <c r="M21" s="53">
        <v>0</v>
      </c>
      <c r="N21" s="93">
        <v>3186</v>
      </c>
      <c r="O21" s="53">
        <v>0</v>
      </c>
    </row>
    <row r="22" spans="1:15" ht="15" customHeight="1" x14ac:dyDescent="0.2">
      <c r="A22" s="43">
        <v>16</v>
      </c>
      <c r="B22" s="44" t="s">
        <v>28</v>
      </c>
      <c r="C22" s="84">
        <v>2628222</v>
      </c>
      <c r="D22" s="84">
        <v>8700572</v>
      </c>
      <c r="E22" s="84">
        <v>0</v>
      </c>
      <c r="F22" s="84">
        <v>11328794</v>
      </c>
      <c r="G22" s="84">
        <v>0</v>
      </c>
      <c r="H22" s="84">
        <v>0</v>
      </c>
      <c r="I22" s="84">
        <v>108883</v>
      </c>
      <c r="J22" s="85">
        <v>72981</v>
      </c>
      <c r="K22" s="84">
        <v>0</v>
      </c>
      <c r="L22" s="84">
        <v>181864</v>
      </c>
      <c r="M22" s="84">
        <v>11146930</v>
      </c>
      <c r="N22" s="91">
        <v>4740</v>
      </c>
      <c r="O22" s="84">
        <v>2352</v>
      </c>
    </row>
    <row r="23" spans="1:15" ht="15" customHeight="1" x14ac:dyDescent="0.2">
      <c r="A23" s="43">
        <v>17</v>
      </c>
      <c r="B23" s="44" t="s">
        <v>13</v>
      </c>
      <c r="C23" s="86">
        <v>0</v>
      </c>
      <c r="D23" s="86">
        <v>54537468</v>
      </c>
      <c r="E23" s="86">
        <v>0</v>
      </c>
      <c r="F23" s="86">
        <v>54537468</v>
      </c>
      <c r="G23" s="86">
        <v>0</v>
      </c>
      <c r="H23" s="86">
        <v>0</v>
      </c>
      <c r="I23" s="86">
        <v>0</v>
      </c>
      <c r="J23" s="87">
        <v>352610</v>
      </c>
      <c r="K23" s="86">
        <v>0</v>
      </c>
      <c r="L23" s="86">
        <v>352610</v>
      </c>
      <c r="M23" s="86">
        <v>54184858</v>
      </c>
      <c r="N23" s="92">
        <v>44455</v>
      </c>
      <c r="O23" s="86">
        <v>1219</v>
      </c>
    </row>
    <row r="24" spans="1:15" ht="15" customHeight="1" x14ac:dyDescent="0.2">
      <c r="A24" s="43">
        <v>18</v>
      </c>
      <c r="B24" s="44" t="s">
        <v>29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7">
        <v>0</v>
      </c>
      <c r="K24" s="86">
        <v>0</v>
      </c>
      <c r="L24" s="86">
        <v>0</v>
      </c>
      <c r="M24" s="86">
        <v>0</v>
      </c>
      <c r="N24" s="92">
        <v>728</v>
      </c>
      <c r="O24" s="86">
        <v>0</v>
      </c>
    </row>
    <row r="25" spans="1:15" ht="15" customHeight="1" x14ac:dyDescent="0.2">
      <c r="A25" s="43">
        <v>19</v>
      </c>
      <c r="B25" s="44" t="s">
        <v>30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7">
        <v>0</v>
      </c>
      <c r="K25" s="86">
        <v>0</v>
      </c>
      <c r="L25" s="86">
        <v>0</v>
      </c>
      <c r="M25" s="86">
        <v>0</v>
      </c>
      <c r="N25" s="92">
        <v>1637</v>
      </c>
      <c r="O25" s="86">
        <v>0</v>
      </c>
    </row>
    <row r="26" spans="1:15" ht="15" customHeight="1" x14ac:dyDescent="0.2">
      <c r="A26" s="47">
        <v>20</v>
      </c>
      <c r="B26" s="48" t="s">
        <v>31</v>
      </c>
      <c r="C26" s="53">
        <v>653512</v>
      </c>
      <c r="D26" s="53">
        <v>0</v>
      </c>
      <c r="E26" s="53">
        <v>0</v>
      </c>
      <c r="F26" s="53">
        <v>653512</v>
      </c>
      <c r="G26" s="53">
        <v>0</v>
      </c>
      <c r="H26" s="53">
        <v>0</v>
      </c>
      <c r="I26" s="53">
        <v>17082</v>
      </c>
      <c r="J26" s="88">
        <v>0</v>
      </c>
      <c r="K26" s="53">
        <v>0</v>
      </c>
      <c r="L26" s="53">
        <v>17082</v>
      </c>
      <c r="M26" s="53">
        <v>636430</v>
      </c>
      <c r="N26" s="93">
        <v>5248</v>
      </c>
      <c r="O26" s="53">
        <v>121</v>
      </c>
    </row>
    <row r="27" spans="1:15" ht="15" customHeight="1" x14ac:dyDescent="0.2">
      <c r="A27" s="43">
        <v>21</v>
      </c>
      <c r="B27" s="44" t="s">
        <v>32</v>
      </c>
      <c r="C27" s="84">
        <v>1200000</v>
      </c>
      <c r="D27" s="84">
        <v>1645268</v>
      </c>
      <c r="E27" s="84">
        <v>0</v>
      </c>
      <c r="F27" s="84">
        <v>2845268</v>
      </c>
      <c r="G27" s="84">
        <v>0</v>
      </c>
      <c r="H27" s="84">
        <v>0</v>
      </c>
      <c r="I27" s="84">
        <v>0</v>
      </c>
      <c r="J27" s="85">
        <v>21872</v>
      </c>
      <c r="K27" s="84">
        <v>0</v>
      </c>
      <c r="L27" s="84">
        <v>21872</v>
      </c>
      <c r="M27" s="84">
        <v>2823396</v>
      </c>
      <c r="N27" s="91">
        <v>2501</v>
      </c>
      <c r="O27" s="84">
        <v>1129</v>
      </c>
    </row>
    <row r="28" spans="1:15" ht="15" customHeight="1" x14ac:dyDescent="0.2">
      <c r="A28" s="43">
        <v>22</v>
      </c>
      <c r="B28" s="44" t="s">
        <v>33</v>
      </c>
      <c r="C28" s="86">
        <v>1135023</v>
      </c>
      <c r="D28" s="86">
        <v>1976990</v>
      </c>
      <c r="E28" s="86">
        <v>0</v>
      </c>
      <c r="F28" s="86">
        <v>3112013</v>
      </c>
      <c r="G28" s="86">
        <v>0</v>
      </c>
      <c r="H28" s="86">
        <v>0</v>
      </c>
      <c r="I28" s="86">
        <v>42739</v>
      </c>
      <c r="J28" s="87">
        <v>37076</v>
      </c>
      <c r="K28" s="86">
        <v>0</v>
      </c>
      <c r="L28" s="86">
        <v>79815</v>
      </c>
      <c r="M28" s="86">
        <v>3032198</v>
      </c>
      <c r="N28" s="92">
        <v>2718</v>
      </c>
      <c r="O28" s="86">
        <v>1116</v>
      </c>
    </row>
    <row r="29" spans="1:15" ht="15" customHeight="1" x14ac:dyDescent="0.2">
      <c r="A29" s="43">
        <v>23</v>
      </c>
      <c r="B29" s="44" t="s">
        <v>34</v>
      </c>
      <c r="C29" s="86">
        <v>14238053</v>
      </c>
      <c r="D29" s="86">
        <v>0</v>
      </c>
      <c r="E29" s="86">
        <v>0</v>
      </c>
      <c r="F29" s="86">
        <v>14238053</v>
      </c>
      <c r="G29" s="86">
        <v>0</v>
      </c>
      <c r="H29" s="86">
        <v>0</v>
      </c>
      <c r="I29" s="86">
        <v>499129</v>
      </c>
      <c r="J29" s="87">
        <v>0</v>
      </c>
      <c r="K29" s="86">
        <v>0</v>
      </c>
      <c r="L29" s="86">
        <v>499129</v>
      </c>
      <c r="M29" s="86">
        <v>13738924</v>
      </c>
      <c r="N29" s="92">
        <v>11003</v>
      </c>
      <c r="O29" s="86">
        <v>1249</v>
      </c>
    </row>
    <row r="30" spans="1:15" ht="15" customHeight="1" x14ac:dyDescent="0.2">
      <c r="A30" s="43">
        <v>24</v>
      </c>
      <c r="B30" s="44" t="s">
        <v>35</v>
      </c>
      <c r="C30" s="86">
        <v>3165000</v>
      </c>
      <c r="D30" s="86">
        <v>0</v>
      </c>
      <c r="E30" s="86">
        <v>0</v>
      </c>
      <c r="F30" s="86">
        <v>3165000</v>
      </c>
      <c r="G30" s="86">
        <v>0</v>
      </c>
      <c r="H30" s="86">
        <v>0</v>
      </c>
      <c r="I30" s="86">
        <v>206469</v>
      </c>
      <c r="J30" s="87">
        <v>0</v>
      </c>
      <c r="K30" s="86">
        <v>0</v>
      </c>
      <c r="L30" s="86">
        <v>206469</v>
      </c>
      <c r="M30" s="86">
        <v>2958531</v>
      </c>
      <c r="N30" s="92">
        <v>3969</v>
      </c>
      <c r="O30" s="86">
        <v>745</v>
      </c>
    </row>
    <row r="31" spans="1:15" ht="15" customHeight="1" x14ac:dyDescent="0.2">
      <c r="A31" s="47">
        <v>25</v>
      </c>
      <c r="B31" s="48" t="s">
        <v>36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88">
        <v>0</v>
      </c>
      <c r="K31" s="53">
        <v>0</v>
      </c>
      <c r="L31" s="53">
        <v>0</v>
      </c>
      <c r="M31" s="53">
        <v>0</v>
      </c>
      <c r="N31" s="93">
        <v>2027</v>
      </c>
      <c r="O31" s="53">
        <v>0</v>
      </c>
    </row>
    <row r="32" spans="1:15" ht="15" customHeight="1" x14ac:dyDescent="0.2">
      <c r="A32" s="43">
        <v>26</v>
      </c>
      <c r="B32" s="44" t="s">
        <v>37</v>
      </c>
      <c r="C32" s="84">
        <v>10959708</v>
      </c>
      <c r="D32" s="84">
        <v>17000000</v>
      </c>
      <c r="E32" s="84">
        <v>0</v>
      </c>
      <c r="F32" s="84">
        <v>27959708</v>
      </c>
      <c r="G32" s="84">
        <v>34507</v>
      </c>
      <c r="H32" s="84">
        <v>0</v>
      </c>
      <c r="I32" s="84">
        <v>105428</v>
      </c>
      <c r="J32" s="85">
        <v>0</v>
      </c>
      <c r="K32" s="84">
        <v>0</v>
      </c>
      <c r="L32" s="84">
        <v>139935</v>
      </c>
      <c r="M32" s="84">
        <v>27819773</v>
      </c>
      <c r="N32" s="91">
        <v>48397</v>
      </c>
      <c r="O32" s="84">
        <v>575</v>
      </c>
    </row>
    <row r="33" spans="1:17" ht="15" customHeight="1" x14ac:dyDescent="0.2">
      <c r="A33" s="43">
        <v>27</v>
      </c>
      <c r="B33" s="44" t="s">
        <v>38</v>
      </c>
      <c r="C33" s="86">
        <v>1995474</v>
      </c>
      <c r="D33" s="86">
        <v>1796446</v>
      </c>
      <c r="E33" s="86">
        <v>0</v>
      </c>
      <c r="F33" s="86">
        <v>3791920</v>
      </c>
      <c r="G33" s="86">
        <v>0</v>
      </c>
      <c r="H33" s="86">
        <v>0</v>
      </c>
      <c r="I33" s="86">
        <v>62479</v>
      </c>
      <c r="J33" s="87">
        <v>0</v>
      </c>
      <c r="K33" s="86">
        <v>0</v>
      </c>
      <c r="L33" s="86">
        <v>62479</v>
      </c>
      <c r="M33" s="86">
        <v>3729441</v>
      </c>
      <c r="N33" s="92">
        <v>5149</v>
      </c>
      <c r="O33" s="86">
        <v>724</v>
      </c>
    </row>
    <row r="34" spans="1:17" ht="15" customHeight="1" x14ac:dyDescent="0.2">
      <c r="A34" s="43">
        <v>28</v>
      </c>
      <c r="B34" s="44" t="s">
        <v>39</v>
      </c>
      <c r="C34" s="86">
        <v>0</v>
      </c>
      <c r="D34" s="86">
        <v>22182695</v>
      </c>
      <c r="E34" s="86">
        <v>0</v>
      </c>
      <c r="F34" s="86">
        <v>22182695</v>
      </c>
      <c r="G34" s="86">
        <v>0</v>
      </c>
      <c r="H34" s="86">
        <v>0</v>
      </c>
      <c r="I34" s="86">
        <v>0</v>
      </c>
      <c r="J34" s="87">
        <v>0</v>
      </c>
      <c r="K34" s="86">
        <v>0</v>
      </c>
      <c r="L34" s="86">
        <v>0</v>
      </c>
      <c r="M34" s="86">
        <v>22182695</v>
      </c>
      <c r="N34" s="92">
        <v>34111</v>
      </c>
      <c r="O34" s="86">
        <v>650</v>
      </c>
    </row>
    <row r="35" spans="1:17" ht="15" customHeight="1" x14ac:dyDescent="0.2">
      <c r="A35" s="43">
        <v>29</v>
      </c>
      <c r="B35" s="44" t="s">
        <v>40</v>
      </c>
      <c r="C35" s="86">
        <v>9594878</v>
      </c>
      <c r="D35" s="86">
        <v>0</v>
      </c>
      <c r="E35" s="86">
        <v>0</v>
      </c>
      <c r="F35" s="86">
        <v>9594878</v>
      </c>
      <c r="G35" s="86">
        <v>0</v>
      </c>
      <c r="H35" s="86">
        <v>0</v>
      </c>
      <c r="I35" s="86">
        <v>314462</v>
      </c>
      <c r="J35" s="87">
        <v>0</v>
      </c>
      <c r="K35" s="86">
        <v>0</v>
      </c>
      <c r="L35" s="86">
        <v>314462</v>
      </c>
      <c r="M35" s="86">
        <v>9280416</v>
      </c>
      <c r="N35" s="92">
        <v>13245</v>
      </c>
      <c r="O35" s="86">
        <v>701</v>
      </c>
    </row>
    <row r="36" spans="1:17" ht="15" customHeight="1" x14ac:dyDescent="0.2">
      <c r="A36" s="47">
        <v>30</v>
      </c>
      <c r="B36" s="48" t="s">
        <v>91</v>
      </c>
      <c r="C36" s="53">
        <v>471105</v>
      </c>
      <c r="D36" s="53">
        <v>3219379</v>
      </c>
      <c r="E36" s="53">
        <v>0</v>
      </c>
      <c r="F36" s="53">
        <v>3690484</v>
      </c>
      <c r="G36" s="53">
        <v>0</v>
      </c>
      <c r="H36" s="53">
        <v>99</v>
      </c>
      <c r="I36" s="53">
        <v>15565</v>
      </c>
      <c r="J36" s="88">
        <v>36279</v>
      </c>
      <c r="K36" s="53">
        <v>0</v>
      </c>
      <c r="L36" s="53">
        <v>51943</v>
      </c>
      <c r="M36" s="53">
        <v>3638541</v>
      </c>
      <c r="N36" s="93">
        <v>2412</v>
      </c>
      <c r="O36" s="53">
        <v>1509</v>
      </c>
    </row>
    <row r="37" spans="1:17" ht="15" customHeight="1" x14ac:dyDescent="0.2">
      <c r="A37" s="43">
        <v>31</v>
      </c>
      <c r="B37" s="44" t="s">
        <v>41</v>
      </c>
      <c r="C37" s="84">
        <v>7139216</v>
      </c>
      <c r="D37" s="84">
        <v>0</v>
      </c>
      <c r="E37" s="84">
        <v>0</v>
      </c>
      <c r="F37" s="84">
        <v>7139216</v>
      </c>
      <c r="G37" s="84">
        <v>0</v>
      </c>
      <c r="H37" s="84">
        <v>0</v>
      </c>
      <c r="I37" s="84">
        <v>219077</v>
      </c>
      <c r="J37" s="85">
        <v>0</v>
      </c>
      <c r="K37" s="84">
        <v>0</v>
      </c>
      <c r="L37" s="84">
        <v>219077</v>
      </c>
      <c r="M37" s="84">
        <v>6920139</v>
      </c>
      <c r="N37" s="91">
        <v>6260</v>
      </c>
      <c r="O37" s="84">
        <v>1105</v>
      </c>
    </row>
    <row r="38" spans="1:17" ht="15" customHeight="1" x14ac:dyDescent="0.2">
      <c r="A38" s="43">
        <v>32</v>
      </c>
      <c r="B38" s="44" t="s">
        <v>42</v>
      </c>
      <c r="C38" s="86">
        <v>9305717</v>
      </c>
      <c r="D38" s="86">
        <v>0</v>
      </c>
      <c r="E38" s="86">
        <v>0</v>
      </c>
      <c r="F38" s="86">
        <v>9305717</v>
      </c>
      <c r="G38" s="86">
        <v>1025</v>
      </c>
      <c r="H38" s="86">
        <v>0</v>
      </c>
      <c r="I38" s="86">
        <v>359501</v>
      </c>
      <c r="J38" s="87">
        <v>0</v>
      </c>
      <c r="K38" s="86">
        <v>0</v>
      </c>
      <c r="L38" s="86">
        <v>360526</v>
      </c>
      <c r="M38" s="86">
        <v>8945191</v>
      </c>
      <c r="N38" s="92">
        <v>27013</v>
      </c>
      <c r="O38" s="86">
        <v>331</v>
      </c>
    </row>
    <row r="39" spans="1:17" ht="15" customHeight="1" x14ac:dyDescent="0.2">
      <c r="A39" s="43">
        <v>33</v>
      </c>
      <c r="B39" s="44" t="s">
        <v>43</v>
      </c>
      <c r="C39" s="86">
        <v>1213157</v>
      </c>
      <c r="D39" s="86">
        <v>1545905</v>
      </c>
      <c r="E39" s="86">
        <v>0</v>
      </c>
      <c r="F39" s="86">
        <v>2759062</v>
      </c>
      <c r="G39" s="86">
        <v>0</v>
      </c>
      <c r="H39" s="86">
        <v>0</v>
      </c>
      <c r="I39" s="86">
        <v>0</v>
      </c>
      <c r="J39" s="87">
        <v>0</v>
      </c>
      <c r="K39" s="86">
        <v>0</v>
      </c>
      <c r="L39" s="86">
        <v>0</v>
      </c>
      <c r="M39" s="86">
        <v>2759062</v>
      </c>
      <c r="N39" s="92">
        <v>1215</v>
      </c>
      <c r="O39" s="86">
        <v>2271</v>
      </c>
    </row>
    <row r="40" spans="1:17" ht="15" customHeight="1" x14ac:dyDescent="0.2">
      <c r="A40" s="43">
        <v>34</v>
      </c>
      <c r="B40" s="44" t="s">
        <v>44</v>
      </c>
      <c r="C40" s="86">
        <v>2251400</v>
      </c>
      <c r="D40" s="86">
        <v>0</v>
      </c>
      <c r="E40" s="86">
        <v>0</v>
      </c>
      <c r="F40" s="86">
        <v>2251400</v>
      </c>
      <c r="G40" s="86">
        <v>0</v>
      </c>
      <c r="H40" s="86">
        <v>0</v>
      </c>
      <c r="I40" s="86">
        <v>0</v>
      </c>
      <c r="J40" s="87">
        <v>0</v>
      </c>
      <c r="K40" s="86">
        <v>0</v>
      </c>
      <c r="L40" s="86">
        <v>0</v>
      </c>
      <c r="M40" s="86">
        <v>2251400</v>
      </c>
      <c r="N40" s="92">
        <v>3176</v>
      </c>
      <c r="O40" s="86">
        <v>709</v>
      </c>
    </row>
    <row r="41" spans="1:17" ht="15" customHeight="1" x14ac:dyDescent="0.2">
      <c r="A41" s="47">
        <v>35</v>
      </c>
      <c r="B41" s="48" t="s">
        <v>45</v>
      </c>
      <c r="C41" s="53">
        <v>2401162</v>
      </c>
      <c r="D41" s="53">
        <v>0</v>
      </c>
      <c r="E41" s="53">
        <v>0</v>
      </c>
      <c r="F41" s="53">
        <v>2401162</v>
      </c>
      <c r="G41" s="53">
        <v>0</v>
      </c>
      <c r="H41" s="53">
        <v>0</v>
      </c>
      <c r="I41" s="53">
        <v>89740</v>
      </c>
      <c r="J41" s="88">
        <v>0</v>
      </c>
      <c r="K41" s="53">
        <v>0</v>
      </c>
      <c r="L41" s="53">
        <v>89740</v>
      </c>
      <c r="M41" s="53">
        <v>2311422</v>
      </c>
      <c r="N41" s="93">
        <v>4822</v>
      </c>
      <c r="O41" s="53">
        <v>479</v>
      </c>
    </row>
    <row r="42" spans="1:17" ht="15" customHeight="1" x14ac:dyDescent="0.2">
      <c r="A42" s="43">
        <v>36</v>
      </c>
      <c r="B42" s="44" t="s">
        <v>87</v>
      </c>
      <c r="C42" s="84">
        <v>23463759</v>
      </c>
      <c r="D42" s="84">
        <v>15035584</v>
      </c>
      <c r="E42" s="84">
        <v>0</v>
      </c>
      <c r="F42" s="84">
        <v>38499343</v>
      </c>
      <c r="G42" s="84">
        <v>471552</v>
      </c>
      <c r="H42" s="84">
        <v>469275</v>
      </c>
      <c r="I42" s="84">
        <v>182675</v>
      </c>
      <c r="J42" s="85">
        <v>225861</v>
      </c>
      <c r="K42" s="84">
        <v>0</v>
      </c>
      <c r="L42" s="84">
        <v>1349363</v>
      </c>
      <c r="M42" s="84">
        <v>37149980</v>
      </c>
      <c r="N42" s="91">
        <v>44143</v>
      </c>
      <c r="O42" s="84">
        <v>842</v>
      </c>
    </row>
    <row r="43" spans="1:17" ht="15" customHeight="1" x14ac:dyDescent="0.2">
      <c r="A43" s="43">
        <v>37</v>
      </c>
      <c r="B43" s="44" t="s">
        <v>46</v>
      </c>
      <c r="C43" s="86">
        <v>12199805</v>
      </c>
      <c r="D43" s="86">
        <v>6159945</v>
      </c>
      <c r="E43" s="86">
        <v>0</v>
      </c>
      <c r="F43" s="86">
        <v>18359750</v>
      </c>
      <c r="G43" s="86">
        <v>7863</v>
      </c>
      <c r="H43" s="86">
        <v>0</v>
      </c>
      <c r="I43" s="86">
        <v>366556</v>
      </c>
      <c r="J43" s="87">
        <v>0</v>
      </c>
      <c r="K43" s="86">
        <v>0</v>
      </c>
      <c r="L43" s="86">
        <v>374419</v>
      </c>
      <c r="M43" s="86">
        <v>17985331</v>
      </c>
      <c r="N43" s="92">
        <v>17431</v>
      </c>
      <c r="O43" s="86">
        <v>1032</v>
      </c>
      <c r="Q43" s="97"/>
    </row>
    <row r="44" spans="1:17" ht="15" customHeight="1" x14ac:dyDescent="0.2">
      <c r="A44" s="43">
        <v>38</v>
      </c>
      <c r="B44" s="44" t="s">
        <v>47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7">
        <v>0</v>
      </c>
      <c r="K44" s="86">
        <v>0</v>
      </c>
      <c r="L44" s="86">
        <v>0</v>
      </c>
      <c r="M44" s="86">
        <v>0</v>
      </c>
      <c r="N44" s="92">
        <v>3605</v>
      </c>
      <c r="O44" s="86">
        <v>0</v>
      </c>
    </row>
    <row r="45" spans="1:17" ht="15" customHeight="1" x14ac:dyDescent="0.2">
      <c r="A45" s="43">
        <v>39</v>
      </c>
      <c r="B45" s="44" t="s">
        <v>48</v>
      </c>
      <c r="C45" s="86">
        <v>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7">
        <v>0</v>
      </c>
      <c r="K45" s="86">
        <v>0</v>
      </c>
      <c r="L45" s="86">
        <v>0</v>
      </c>
      <c r="M45" s="86">
        <v>0</v>
      </c>
      <c r="N45" s="92">
        <v>2294</v>
      </c>
      <c r="O45" s="86">
        <v>0</v>
      </c>
      <c r="Q45" s="97"/>
    </row>
    <row r="46" spans="1:17" ht="13.5" customHeight="1" x14ac:dyDescent="0.2">
      <c r="A46" s="47">
        <v>40</v>
      </c>
      <c r="B46" s="48" t="s">
        <v>49</v>
      </c>
      <c r="C46" s="53">
        <v>12792097</v>
      </c>
      <c r="D46" s="53">
        <v>0</v>
      </c>
      <c r="E46" s="53">
        <v>0</v>
      </c>
      <c r="F46" s="53">
        <v>12792097</v>
      </c>
      <c r="G46" s="53">
        <v>0</v>
      </c>
      <c r="H46" s="53">
        <v>0</v>
      </c>
      <c r="I46" s="53">
        <v>396940</v>
      </c>
      <c r="J46" s="88">
        <v>0</v>
      </c>
      <c r="K46" s="53">
        <v>0</v>
      </c>
      <c r="L46" s="53">
        <v>396940</v>
      </c>
      <c r="M46" s="53">
        <v>12395157</v>
      </c>
      <c r="N46" s="93">
        <v>20683</v>
      </c>
      <c r="O46" s="53">
        <v>599</v>
      </c>
    </row>
    <row r="47" spans="1:17" ht="15" customHeight="1" x14ac:dyDescent="0.2">
      <c r="A47" s="43">
        <v>41</v>
      </c>
      <c r="B47" s="44" t="s">
        <v>50</v>
      </c>
      <c r="C47" s="84">
        <v>2343617</v>
      </c>
      <c r="D47" s="84">
        <v>0</v>
      </c>
      <c r="E47" s="84">
        <v>0</v>
      </c>
      <c r="F47" s="84">
        <v>2343617</v>
      </c>
      <c r="G47" s="84">
        <v>0</v>
      </c>
      <c r="H47" s="84">
        <v>0</v>
      </c>
      <c r="I47" s="84">
        <v>82902</v>
      </c>
      <c r="J47" s="85">
        <v>0</v>
      </c>
      <c r="K47" s="84">
        <v>0</v>
      </c>
      <c r="L47" s="84">
        <v>82902</v>
      </c>
      <c r="M47" s="84">
        <v>2260715</v>
      </c>
      <c r="N47" s="91">
        <v>1150</v>
      </c>
      <c r="O47" s="84">
        <v>1966</v>
      </c>
      <c r="Q47" s="97"/>
    </row>
    <row r="48" spans="1:17" ht="15" customHeight="1" x14ac:dyDescent="0.2">
      <c r="A48" s="43">
        <v>42</v>
      </c>
      <c r="B48" s="44" t="s">
        <v>51</v>
      </c>
      <c r="C48" s="86">
        <v>3574087</v>
      </c>
      <c r="D48" s="86">
        <v>0</v>
      </c>
      <c r="E48" s="86">
        <v>0</v>
      </c>
      <c r="F48" s="86">
        <v>3574087</v>
      </c>
      <c r="G48" s="86">
        <v>0</v>
      </c>
      <c r="H48" s="86">
        <v>0</v>
      </c>
      <c r="I48" s="86">
        <v>0</v>
      </c>
      <c r="J48" s="87">
        <v>0</v>
      </c>
      <c r="K48" s="86">
        <v>0</v>
      </c>
      <c r="L48" s="86">
        <v>0</v>
      </c>
      <c r="M48" s="86">
        <v>3574087</v>
      </c>
      <c r="N48" s="92">
        <v>2653</v>
      </c>
      <c r="O48" s="86">
        <v>1347</v>
      </c>
    </row>
    <row r="49" spans="1:15" ht="15" customHeight="1" x14ac:dyDescent="0.2">
      <c r="A49" s="43">
        <v>43</v>
      </c>
      <c r="B49" s="44" t="s">
        <v>52</v>
      </c>
      <c r="C49" s="86">
        <v>1373575</v>
      </c>
      <c r="D49" s="86">
        <v>1045384</v>
      </c>
      <c r="E49" s="86">
        <v>0</v>
      </c>
      <c r="F49" s="86">
        <v>2418959</v>
      </c>
      <c r="G49" s="86">
        <v>0</v>
      </c>
      <c r="H49" s="86">
        <v>0</v>
      </c>
      <c r="I49" s="86">
        <v>51971</v>
      </c>
      <c r="J49" s="87">
        <v>0</v>
      </c>
      <c r="K49" s="86">
        <v>0</v>
      </c>
      <c r="L49" s="86">
        <v>51971</v>
      </c>
      <c r="M49" s="86">
        <v>2366988</v>
      </c>
      <c r="N49" s="92">
        <v>3588</v>
      </c>
      <c r="O49" s="86">
        <v>660</v>
      </c>
    </row>
    <row r="50" spans="1:15" ht="15" customHeight="1" x14ac:dyDescent="0.2">
      <c r="A50" s="43">
        <v>44</v>
      </c>
      <c r="B50" s="44" t="s">
        <v>53</v>
      </c>
      <c r="C50" s="86">
        <v>0</v>
      </c>
      <c r="D50" s="86">
        <v>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7">
        <v>0</v>
      </c>
      <c r="K50" s="86">
        <v>0</v>
      </c>
      <c r="L50" s="86">
        <v>0</v>
      </c>
      <c r="M50" s="86">
        <v>0</v>
      </c>
      <c r="N50" s="92">
        <v>7477</v>
      </c>
      <c r="O50" s="86">
        <v>0</v>
      </c>
    </row>
    <row r="51" spans="1:15" ht="15" customHeight="1" x14ac:dyDescent="0.2">
      <c r="A51" s="47">
        <v>45</v>
      </c>
      <c r="B51" s="48" t="s">
        <v>54</v>
      </c>
      <c r="C51" s="53">
        <v>17183382</v>
      </c>
      <c r="D51" s="53">
        <v>1113075</v>
      </c>
      <c r="E51" s="53">
        <v>0</v>
      </c>
      <c r="F51" s="53">
        <v>18296457</v>
      </c>
      <c r="G51" s="53">
        <v>0</v>
      </c>
      <c r="H51" s="53">
        <v>0</v>
      </c>
      <c r="I51" s="53">
        <v>568970</v>
      </c>
      <c r="J51" s="88">
        <v>0</v>
      </c>
      <c r="K51" s="53">
        <v>0</v>
      </c>
      <c r="L51" s="53">
        <v>568970</v>
      </c>
      <c r="M51" s="53">
        <v>17727487</v>
      </c>
      <c r="N51" s="93">
        <v>8997</v>
      </c>
      <c r="O51" s="53">
        <v>1970</v>
      </c>
    </row>
    <row r="52" spans="1:15" s="94" customFormat="1" ht="15" customHeight="1" x14ac:dyDescent="0.2">
      <c r="A52" s="43">
        <v>46</v>
      </c>
      <c r="B52" s="44" t="s">
        <v>55</v>
      </c>
      <c r="C52" s="84">
        <v>1360811</v>
      </c>
      <c r="D52" s="84">
        <v>480700</v>
      </c>
      <c r="E52" s="84">
        <v>0</v>
      </c>
      <c r="F52" s="84">
        <v>1841511</v>
      </c>
      <c r="G52" s="84">
        <v>0</v>
      </c>
      <c r="H52" s="84">
        <v>16562</v>
      </c>
      <c r="I52" s="84">
        <v>0</v>
      </c>
      <c r="J52" s="85">
        <v>0</v>
      </c>
      <c r="K52" s="84">
        <v>0</v>
      </c>
      <c r="L52" s="84">
        <v>16562</v>
      </c>
      <c r="M52" s="84">
        <v>1824949</v>
      </c>
      <c r="N52" s="91">
        <v>1020</v>
      </c>
      <c r="O52" s="84">
        <v>1789</v>
      </c>
    </row>
    <row r="53" spans="1:15" ht="15" customHeight="1" x14ac:dyDescent="0.2">
      <c r="A53" s="43">
        <v>47</v>
      </c>
      <c r="B53" s="44" t="s">
        <v>56</v>
      </c>
      <c r="C53" s="86">
        <v>4411125</v>
      </c>
      <c r="D53" s="86">
        <v>0</v>
      </c>
      <c r="E53" s="86">
        <v>0</v>
      </c>
      <c r="F53" s="86">
        <v>4411125</v>
      </c>
      <c r="G53" s="86">
        <v>0</v>
      </c>
      <c r="H53" s="86">
        <v>0</v>
      </c>
      <c r="I53" s="86">
        <v>140833</v>
      </c>
      <c r="J53" s="87">
        <v>0</v>
      </c>
      <c r="K53" s="86">
        <v>0</v>
      </c>
      <c r="L53" s="86">
        <v>140833</v>
      </c>
      <c r="M53" s="86">
        <v>4270292</v>
      </c>
      <c r="N53" s="92">
        <v>3106</v>
      </c>
      <c r="O53" s="86">
        <v>1375</v>
      </c>
    </row>
    <row r="54" spans="1:15" ht="15" customHeight="1" x14ac:dyDescent="0.2">
      <c r="A54" s="43">
        <v>48</v>
      </c>
      <c r="B54" s="44" t="s">
        <v>57</v>
      </c>
      <c r="C54" s="86">
        <v>8792310</v>
      </c>
      <c r="D54" s="86">
        <v>3833585</v>
      </c>
      <c r="E54" s="86">
        <v>0</v>
      </c>
      <c r="F54" s="86">
        <v>12625895</v>
      </c>
      <c r="G54" s="86">
        <v>0</v>
      </c>
      <c r="H54" s="86">
        <v>0</v>
      </c>
      <c r="I54" s="86">
        <v>0</v>
      </c>
      <c r="J54" s="87">
        <v>0</v>
      </c>
      <c r="K54" s="86">
        <v>0</v>
      </c>
      <c r="L54" s="86">
        <v>0</v>
      </c>
      <c r="M54" s="86">
        <v>12625895</v>
      </c>
      <c r="N54" s="92">
        <v>4928</v>
      </c>
      <c r="O54" s="86">
        <v>2562</v>
      </c>
    </row>
    <row r="55" spans="1:15" ht="15" customHeight="1" x14ac:dyDescent="0.2">
      <c r="A55" s="43">
        <v>49</v>
      </c>
      <c r="B55" s="44" t="s">
        <v>58</v>
      </c>
      <c r="C55" s="86">
        <v>0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7">
        <v>0</v>
      </c>
      <c r="K55" s="86">
        <v>0</v>
      </c>
      <c r="L55" s="86">
        <v>0</v>
      </c>
      <c r="M55" s="86">
        <v>0</v>
      </c>
      <c r="N55" s="92">
        <v>12106</v>
      </c>
      <c r="O55" s="86">
        <v>0</v>
      </c>
    </row>
    <row r="56" spans="1:15" ht="15" customHeight="1" x14ac:dyDescent="0.2">
      <c r="A56" s="47">
        <v>50</v>
      </c>
      <c r="B56" s="48" t="s">
        <v>59</v>
      </c>
      <c r="C56" s="53">
        <v>9286950</v>
      </c>
      <c r="D56" s="53">
        <v>0</v>
      </c>
      <c r="E56" s="53">
        <v>0</v>
      </c>
      <c r="F56" s="53">
        <v>9286950</v>
      </c>
      <c r="G56" s="53">
        <v>35582</v>
      </c>
      <c r="H56" s="53">
        <v>0</v>
      </c>
      <c r="I56" s="53">
        <v>293518</v>
      </c>
      <c r="J56" s="88">
        <v>0</v>
      </c>
      <c r="K56" s="53">
        <v>0</v>
      </c>
      <c r="L56" s="53">
        <v>329100</v>
      </c>
      <c r="M56" s="53">
        <v>8957850</v>
      </c>
      <c r="N56" s="93">
        <v>6968</v>
      </c>
      <c r="O56" s="53">
        <v>1286</v>
      </c>
    </row>
    <row r="57" spans="1:15" ht="15" customHeight="1" x14ac:dyDescent="0.2">
      <c r="A57" s="43">
        <v>51</v>
      </c>
      <c r="B57" s="44" t="s">
        <v>60</v>
      </c>
      <c r="C57" s="84">
        <v>4198673</v>
      </c>
      <c r="D57" s="84">
        <v>0</v>
      </c>
      <c r="E57" s="84">
        <v>0</v>
      </c>
      <c r="F57" s="84">
        <v>4198673</v>
      </c>
      <c r="G57" s="84">
        <v>0</v>
      </c>
      <c r="H57" s="84">
        <v>0</v>
      </c>
      <c r="I57" s="84">
        <v>138786</v>
      </c>
      <c r="J57" s="85">
        <v>0</v>
      </c>
      <c r="K57" s="84">
        <v>0</v>
      </c>
      <c r="L57" s="84">
        <v>138786</v>
      </c>
      <c r="M57" s="84">
        <v>4059887</v>
      </c>
      <c r="N57" s="91">
        <v>7302</v>
      </c>
      <c r="O57" s="84">
        <v>556</v>
      </c>
    </row>
    <row r="58" spans="1:15" ht="15" customHeight="1" x14ac:dyDescent="0.2">
      <c r="A58" s="43">
        <v>52</v>
      </c>
      <c r="B58" s="44" t="s">
        <v>61</v>
      </c>
      <c r="C58" s="86">
        <v>34424963</v>
      </c>
      <c r="D58" s="86">
        <v>0</v>
      </c>
      <c r="E58" s="86">
        <v>0</v>
      </c>
      <c r="F58" s="86">
        <v>34424963</v>
      </c>
      <c r="G58" s="86">
        <v>0</v>
      </c>
      <c r="H58" s="86">
        <v>0</v>
      </c>
      <c r="I58" s="86">
        <v>1399750</v>
      </c>
      <c r="J58" s="87">
        <v>0</v>
      </c>
      <c r="K58" s="86">
        <v>0</v>
      </c>
      <c r="L58" s="86">
        <v>1399750</v>
      </c>
      <c r="M58" s="86">
        <v>33025213</v>
      </c>
      <c r="N58" s="92">
        <v>36412</v>
      </c>
      <c r="O58" s="86">
        <v>907</v>
      </c>
    </row>
    <row r="59" spans="1:15" ht="15" customHeight="1" x14ac:dyDescent="0.2">
      <c r="A59" s="43">
        <v>53</v>
      </c>
      <c r="B59" s="44" t="s">
        <v>62</v>
      </c>
      <c r="C59" s="86">
        <v>0</v>
      </c>
      <c r="D59" s="86">
        <v>15768263</v>
      </c>
      <c r="E59" s="86">
        <v>0</v>
      </c>
      <c r="F59" s="86">
        <v>15768263</v>
      </c>
      <c r="G59" s="86">
        <v>0</v>
      </c>
      <c r="H59" s="86">
        <v>0</v>
      </c>
      <c r="I59" s="86">
        <v>0</v>
      </c>
      <c r="J59" s="87">
        <v>102494</v>
      </c>
      <c r="K59" s="86">
        <v>0</v>
      </c>
      <c r="L59" s="86">
        <v>102494</v>
      </c>
      <c r="M59" s="86">
        <v>15665769</v>
      </c>
      <c r="N59" s="92">
        <v>19041</v>
      </c>
      <c r="O59" s="86">
        <v>823</v>
      </c>
    </row>
    <row r="60" spans="1:15" ht="15" customHeight="1" x14ac:dyDescent="0.2">
      <c r="A60" s="43">
        <v>54</v>
      </c>
      <c r="B60" s="44" t="s">
        <v>63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7">
        <v>0</v>
      </c>
      <c r="K60" s="86">
        <v>0</v>
      </c>
      <c r="L60" s="86">
        <v>0</v>
      </c>
      <c r="M60" s="86">
        <v>0</v>
      </c>
      <c r="N60" s="92">
        <v>356</v>
      </c>
      <c r="O60" s="86">
        <v>0</v>
      </c>
    </row>
    <row r="61" spans="1:15" ht="15" customHeight="1" x14ac:dyDescent="0.2">
      <c r="A61" s="47">
        <v>55</v>
      </c>
      <c r="B61" s="48" t="s">
        <v>64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88">
        <v>0</v>
      </c>
      <c r="K61" s="53">
        <v>0</v>
      </c>
      <c r="L61" s="53">
        <v>0</v>
      </c>
      <c r="M61" s="53">
        <v>0</v>
      </c>
      <c r="N61" s="93">
        <v>14538</v>
      </c>
      <c r="O61" s="53">
        <v>0</v>
      </c>
    </row>
    <row r="62" spans="1:15" ht="15" customHeight="1" x14ac:dyDescent="0.2">
      <c r="A62" s="43">
        <v>56</v>
      </c>
      <c r="B62" s="44" t="s">
        <v>65</v>
      </c>
      <c r="C62" s="84">
        <v>2812695</v>
      </c>
      <c r="D62" s="84">
        <v>511497</v>
      </c>
      <c r="E62" s="84">
        <v>0</v>
      </c>
      <c r="F62" s="84">
        <v>3324192</v>
      </c>
      <c r="G62" s="84">
        <v>0</v>
      </c>
      <c r="H62" s="84">
        <v>0</v>
      </c>
      <c r="I62" s="84">
        <v>93850</v>
      </c>
      <c r="J62" s="85">
        <v>5293</v>
      </c>
      <c r="K62" s="84">
        <v>0</v>
      </c>
      <c r="L62" s="84">
        <v>99143</v>
      </c>
      <c r="M62" s="84">
        <v>3225049</v>
      </c>
      <c r="N62" s="91">
        <v>2762</v>
      </c>
      <c r="O62" s="84">
        <v>1168</v>
      </c>
    </row>
    <row r="63" spans="1:15" ht="15" customHeight="1" x14ac:dyDescent="0.2">
      <c r="A63" s="43">
        <v>57</v>
      </c>
      <c r="B63" s="44" t="s">
        <v>66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7">
        <v>0</v>
      </c>
      <c r="K63" s="86">
        <v>0</v>
      </c>
      <c r="L63" s="86">
        <v>0</v>
      </c>
      <c r="M63" s="86">
        <v>0</v>
      </c>
      <c r="N63" s="92">
        <v>9218</v>
      </c>
      <c r="O63" s="86">
        <v>0</v>
      </c>
    </row>
    <row r="64" spans="1:15" ht="15" customHeight="1" x14ac:dyDescent="0.2">
      <c r="A64" s="43">
        <v>58</v>
      </c>
      <c r="B64" s="44" t="s">
        <v>67</v>
      </c>
      <c r="C64" s="86">
        <v>3033187</v>
      </c>
      <c r="D64" s="86">
        <v>0</v>
      </c>
      <c r="E64" s="86">
        <v>0</v>
      </c>
      <c r="F64" s="86">
        <v>3033187</v>
      </c>
      <c r="G64" s="86">
        <v>0</v>
      </c>
      <c r="H64" s="86">
        <v>0</v>
      </c>
      <c r="I64" s="86">
        <v>104227</v>
      </c>
      <c r="J64" s="87">
        <v>0</v>
      </c>
      <c r="K64" s="86">
        <v>0</v>
      </c>
      <c r="L64" s="86">
        <v>104227</v>
      </c>
      <c r="M64" s="86">
        <v>2928960</v>
      </c>
      <c r="N64" s="92">
        <v>7633</v>
      </c>
      <c r="O64" s="86">
        <v>384</v>
      </c>
    </row>
    <row r="65" spans="1:15" ht="15" customHeight="1" x14ac:dyDescent="0.2">
      <c r="A65" s="43">
        <v>59</v>
      </c>
      <c r="B65" s="44" t="s">
        <v>68</v>
      </c>
      <c r="C65" s="86">
        <v>1002571</v>
      </c>
      <c r="D65" s="86">
        <v>0</v>
      </c>
      <c r="E65" s="86">
        <v>0</v>
      </c>
      <c r="F65" s="86">
        <v>1002571</v>
      </c>
      <c r="G65" s="86">
        <v>0</v>
      </c>
      <c r="H65" s="86">
        <v>0</v>
      </c>
      <c r="I65" s="86">
        <v>34055</v>
      </c>
      <c r="J65" s="87">
        <v>0</v>
      </c>
      <c r="K65" s="86">
        <v>0</v>
      </c>
      <c r="L65" s="86">
        <v>34055</v>
      </c>
      <c r="M65" s="86">
        <v>968516</v>
      </c>
      <c r="N65" s="92">
        <v>4461</v>
      </c>
      <c r="O65" s="86">
        <v>217</v>
      </c>
    </row>
    <row r="66" spans="1:15" ht="15" customHeight="1" x14ac:dyDescent="0.2">
      <c r="A66" s="47">
        <v>60</v>
      </c>
      <c r="B66" s="48" t="s">
        <v>69</v>
      </c>
      <c r="C66" s="53">
        <v>7578174</v>
      </c>
      <c r="D66" s="53">
        <v>0</v>
      </c>
      <c r="E66" s="53">
        <v>0</v>
      </c>
      <c r="F66" s="53">
        <v>7578174</v>
      </c>
      <c r="G66" s="53">
        <v>0</v>
      </c>
      <c r="H66" s="53">
        <v>0</v>
      </c>
      <c r="I66" s="53">
        <v>266509</v>
      </c>
      <c r="J66" s="88">
        <v>0</v>
      </c>
      <c r="K66" s="53">
        <v>0</v>
      </c>
      <c r="L66" s="53">
        <v>266509</v>
      </c>
      <c r="M66" s="53">
        <v>7311665</v>
      </c>
      <c r="N66" s="93">
        <v>5007</v>
      </c>
      <c r="O66" s="53">
        <v>1460</v>
      </c>
    </row>
    <row r="67" spans="1:15" ht="15" customHeight="1" x14ac:dyDescent="0.2">
      <c r="A67" s="43">
        <v>61</v>
      </c>
      <c r="B67" s="44" t="s">
        <v>70</v>
      </c>
      <c r="C67" s="84">
        <v>6262910</v>
      </c>
      <c r="D67" s="84">
        <v>0</v>
      </c>
      <c r="E67" s="84">
        <v>0</v>
      </c>
      <c r="F67" s="84">
        <v>6262910</v>
      </c>
      <c r="G67" s="84">
        <v>0</v>
      </c>
      <c r="H67" s="84">
        <v>0</v>
      </c>
      <c r="I67" s="84">
        <v>211516</v>
      </c>
      <c r="J67" s="85">
        <v>0</v>
      </c>
      <c r="K67" s="84">
        <v>0</v>
      </c>
      <c r="L67" s="84">
        <v>211516</v>
      </c>
      <c r="M67" s="84">
        <v>6051394</v>
      </c>
      <c r="N67" s="91">
        <v>4094</v>
      </c>
      <c r="O67" s="84">
        <v>1478</v>
      </c>
    </row>
    <row r="68" spans="1:15" ht="15" customHeight="1" x14ac:dyDescent="0.2">
      <c r="A68" s="43">
        <v>62</v>
      </c>
      <c r="B68" s="44" t="s">
        <v>71</v>
      </c>
      <c r="C68" s="86">
        <v>0</v>
      </c>
      <c r="D68" s="86">
        <v>0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7">
        <v>0</v>
      </c>
      <c r="K68" s="86">
        <v>0</v>
      </c>
      <c r="L68" s="86">
        <v>0</v>
      </c>
      <c r="M68" s="86">
        <v>0</v>
      </c>
      <c r="N68" s="92">
        <v>1510</v>
      </c>
      <c r="O68" s="86">
        <v>0</v>
      </c>
    </row>
    <row r="69" spans="1:15" ht="15" customHeight="1" x14ac:dyDescent="0.2">
      <c r="A69" s="43">
        <v>63</v>
      </c>
      <c r="B69" s="44" t="s">
        <v>72</v>
      </c>
      <c r="C69" s="86">
        <v>3614583</v>
      </c>
      <c r="D69" s="86">
        <v>0</v>
      </c>
      <c r="E69" s="86">
        <v>0</v>
      </c>
      <c r="F69" s="86">
        <v>3614583</v>
      </c>
      <c r="G69" s="86">
        <v>0</v>
      </c>
      <c r="H69" s="86">
        <v>0</v>
      </c>
      <c r="I69" s="86">
        <v>116364</v>
      </c>
      <c r="J69" s="87">
        <v>0</v>
      </c>
      <c r="K69" s="86">
        <v>0</v>
      </c>
      <c r="L69" s="86">
        <v>116364</v>
      </c>
      <c r="M69" s="86">
        <v>3498219</v>
      </c>
      <c r="N69" s="92">
        <v>2088</v>
      </c>
      <c r="O69" s="86">
        <v>1675</v>
      </c>
    </row>
    <row r="70" spans="1:15" ht="15" customHeight="1" x14ac:dyDescent="0.2">
      <c r="A70" s="43">
        <v>64</v>
      </c>
      <c r="B70" s="44" t="s">
        <v>73</v>
      </c>
      <c r="C70" s="86">
        <v>366467</v>
      </c>
      <c r="D70" s="86">
        <v>0</v>
      </c>
      <c r="E70" s="86">
        <v>0</v>
      </c>
      <c r="F70" s="86">
        <v>366467</v>
      </c>
      <c r="G70" s="86">
        <v>0</v>
      </c>
      <c r="H70" s="86">
        <v>0</v>
      </c>
      <c r="I70" s="86">
        <v>16515</v>
      </c>
      <c r="J70" s="87">
        <v>0</v>
      </c>
      <c r="K70" s="86">
        <v>0</v>
      </c>
      <c r="L70" s="86">
        <v>16515</v>
      </c>
      <c r="M70" s="86">
        <v>349952</v>
      </c>
      <c r="N70" s="92">
        <v>1755</v>
      </c>
      <c r="O70" s="86">
        <v>199</v>
      </c>
    </row>
    <row r="71" spans="1:15" ht="15" customHeight="1" x14ac:dyDescent="0.2">
      <c r="A71" s="47">
        <v>65</v>
      </c>
      <c r="B71" s="48" t="s">
        <v>88</v>
      </c>
      <c r="C71" s="53">
        <v>2958708</v>
      </c>
      <c r="D71" s="53">
        <v>0</v>
      </c>
      <c r="E71" s="53">
        <v>0</v>
      </c>
      <c r="F71" s="53">
        <v>2958708</v>
      </c>
      <c r="G71" s="53">
        <v>0</v>
      </c>
      <c r="H71" s="53">
        <v>0</v>
      </c>
      <c r="I71" s="53">
        <v>86704</v>
      </c>
      <c r="J71" s="88">
        <v>0</v>
      </c>
      <c r="K71" s="53">
        <v>0</v>
      </c>
      <c r="L71" s="53">
        <v>86704</v>
      </c>
      <c r="M71" s="53">
        <v>2872004</v>
      </c>
      <c r="N71" s="93">
        <v>7837</v>
      </c>
      <c r="O71" s="53">
        <v>366</v>
      </c>
    </row>
    <row r="72" spans="1:15" ht="15" customHeight="1" x14ac:dyDescent="0.2">
      <c r="A72" s="43">
        <v>66</v>
      </c>
      <c r="B72" s="44" t="s">
        <v>89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7">
        <v>0</v>
      </c>
      <c r="K72" s="86">
        <v>0</v>
      </c>
      <c r="L72" s="86">
        <v>0</v>
      </c>
      <c r="M72" s="86">
        <v>0</v>
      </c>
      <c r="N72" s="92">
        <v>1877</v>
      </c>
      <c r="O72" s="86">
        <v>0</v>
      </c>
    </row>
    <row r="73" spans="1:15" ht="15" customHeight="1" x14ac:dyDescent="0.2">
      <c r="A73" s="43">
        <v>67</v>
      </c>
      <c r="B73" s="44" t="s">
        <v>76</v>
      </c>
      <c r="C73" s="86">
        <v>6815468</v>
      </c>
      <c r="D73" s="86">
        <v>0</v>
      </c>
      <c r="E73" s="86">
        <v>0</v>
      </c>
      <c r="F73" s="86">
        <v>6815468</v>
      </c>
      <c r="G73" s="86">
        <v>0</v>
      </c>
      <c r="H73" s="86">
        <v>192331</v>
      </c>
      <c r="I73" s="86">
        <v>0</v>
      </c>
      <c r="J73" s="87">
        <v>0</v>
      </c>
      <c r="K73" s="86">
        <v>0</v>
      </c>
      <c r="L73" s="86">
        <v>192331</v>
      </c>
      <c r="M73" s="86">
        <v>6623137</v>
      </c>
      <c r="N73" s="92">
        <v>5507</v>
      </c>
      <c r="O73" s="86">
        <v>1203</v>
      </c>
    </row>
    <row r="74" spans="1:15" ht="15" customHeight="1" x14ac:dyDescent="0.2">
      <c r="A74" s="43">
        <v>68</v>
      </c>
      <c r="B74" s="44" t="s">
        <v>90</v>
      </c>
      <c r="C74" s="86">
        <v>0</v>
      </c>
      <c r="D74" s="86">
        <v>0</v>
      </c>
      <c r="E74" s="86">
        <v>0</v>
      </c>
      <c r="F74" s="86">
        <v>0</v>
      </c>
      <c r="G74" s="86">
        <v>0</v>
      </c>
      <c r="H74" s="86">
        <v>0</v>
      </c>
      <c r="I74" s="86">
        <v>0</v>
      </c>
      <c r="J74" s="87">
        <v>0</v>
      </c>
      <c r="K74" s="86">
        <v>0</v>
      </c>
      <c r="L74" s="86">
        <v>0</v>
      </c>
      <c r="M74" s="86">
        <v>0</v>
      </c>
      <c r="N74" s="92">
        <v>1510</v>
      </c>
      <c r="O74" s="86">
        <v>0</v>
      </c>
    </row>
    <row r="75" spans="1:15" ht="15" customHeight="1" x14ac:dyDescent="0.2">
      <c r="A75" s="43">
        <v>69</v>
      </c>
      <c r="B75" s="52" t="s">
        <v>78</v>
      </c>
      <c r="C75" s="53">
        <v>4979234</v>
      </c>
      <c r="D75" s="53">
        <v>2639259</v>
      </c>
      <c r="E75" s="53">
        <v>0</v>
      </c>
      <c r="F75" s="53">
        <v>7618493</v>
      </c>
      <c r="G75" s="53">
        <v>0</v>
      </c>
      <c r="H75" s="53">
        <v>0</v>
      </c>
      <c r="I75" s="53">
        <v>142313</v>
      </c>
      <c r="J75" s="88">
        <v>18928</v>
      </c>
      <c r="K75" s="53">
        <v>0</v>
      </c>
      <c r="L75" s="53">
        <v>161241</v>
      </c>
      <c r="M75" s="53">
        <v>7457252</v>
      </c>
      <c r="N75" s="93">
        <v>4737</v>
      </c>
      <c r="O75" s="53">
        <v>1574</v>
      </c>
    </row>
    <row r="76" spans="1:15" ht="15" customHeight="1" x14ac:dyDescent="0.2">
      <c r="A76" s="54"/>
      <c r="B76" s="55" t="s">
        <v>93</v>
      </c>
      <c r="C76" s="20">
        <v>350376030</v>
      </c>
      <c r="D76" s="20">
        <v>159246088</v>
      </c>
      <c r="E76" s="20">
        <v>0</v>
      </c>
      <c r="F76" s="20">
        <v>509622118</v>
      </c>
      <c r="G76" s="20">
        <v>550529</v>
      </c>
      <c r="H76" s="20">
        <v>685715</v>
      </c>
      <c r="I76" s="20">
        <v>9770208</v>
      </c>
      <c r="J76" s="20">
        <v>873394</v>
      </c>
      <c r="K76" s="20">
        <v>0</v>
      </c>
      <c r="L76" s="20">
        <v>11879846</v>
      </c>
      <c r="M76" s="20">
        <v>497742272</v>
      </c>
      <c r="N76" s="21">
        <v>647649</v>
      </c>
      <c r="O76" s="20">
        <v>769</v>
      </c>
    </row>
    <row r="77" spans="1:15" ht="15.6" customHeight="1" x14ac:dyDescent="0.2">
      <c r="A77" s="89"/>
      <c r="B77" s="8" t="s">
        <v>138</v>
      </c>
      <c r="D77" s="56"/>
      <c r="E77" s="56"/>
      <c r="F77" s="56"/>
      <c r="G77" s="56"/>
      <c r="H77" s="56"/>
      <c r="I77" s="90"/>
      <c r="J77" s="56"/>
      <c r="K77" s="56"/>
      <c r="L77" s="98"/>
      <c r="M77" s="56"/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&amp;C&amp;20FY2023-24 Charter School Funding
(Debt Serv. and Cap. Outlay)
Initial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76"/>
  <sheetViews>
    <sheetView view="pageBreakPreview" zoomScaleNormal="100" zoomScaleSheetLayoutView="100" workbookViewId="0">
      <pane xSplit="2" ySplit="5" topLeftCell="C6" activePane="bottomRight" state="frozen"/>
      <selection activeCell="A81" sqref="A81:XFD106"/>
      <selection pane="topRight" activeCell="A81" sqref="A81:XFD106"/>
      <selection pane="bottomLeft" activeCell="A81" sqref="A81:XFD106"/>
      <selection pane="bottomRight" activeCell="C6" sqref="C6"/>
    </sheetView>
  </sheetViews>
  <sheetFormatPr defaultColWidth="8.85546875" defaultRowHeight="18" customHeight="1" x14ac:dyDescent="0.2"/>
  <cols>
    <col min="1" max="1" width="12.7109375" style="112" customWidth="1"/>
    <col min="2" max="2" width="21.85546875" style="119" customWidth="1"/>
    <col min="3" max="3" width="11.5703125" style="107" customWidth="1"/>
    <col min="4" max="16384" width="8.85546875" style="106"/>
  </cols>
  <sheetData>
    <row r="1" spans="1:3" ht="21" customHeight="1" x14ac:dyDescent="0.2">
      <c r="A1" s="160" t="s">
        <v>125</v>
      </c>
      <c r="B1" s="160"/>
    </row>
    <row r="2" spans="1:3" ht="15.75" hidden="1" customHeight="1" x14ac:dyDescent="0.2">
      <c r="A2" s="108"/>
      <c r="B2" s="108"/>
    </row>
    <row r="3" spans="1:3" s="110" customFormat="1" ht="77.25" customHeight="1" x14ac:dyDescent="0.2">
      <c r="A3" s="22" t="s">
        <v>2</v>
      </c>
      <c r="B3" s="22" t="s">
        <v>8</v>
      </c>
      <c r="C3" s="109" t="s">
        <v>126</v>
      </c>
    </row>
    <row r="4" spans="1:3" s="112" customFormat="1" ht="42.75" customHeight="1" x14ac:dyDescent="0.2">
      <c r="A4" s="23"/>
      <c r="B4" s="23"/>
      <c r="C4" s="111"/>
    </row>
    <row r="5" spans="1:3" ht="15" customHeight="1" x14ac:dyDescent="0.2">
      <c r="A5" s="24"/>
      <c r="B5" s="24"/>
      <c r="C5" s="113">
        <v>40</v>
      </c>
    </row>
    <row r="6" spans="1:3" ht="6.6" customHeight="1" x14ac:dyDescent="0.2">
      <c r="A6" s="24"/>
      <c r="B6" s="24"/>
      <c r="C6" s="113"/>
    </row>
    <row r="7" spans="1:3" ht="16.350000000000001" customHeight="1" x14ac:dyDescent="0.25">
      <c r="A7" s="114">
        <v>1</v>
      </c>
      <c r="B7" s="115" t="s">
        <v>79</v>
      </c>
      <c r="C7" s="116">
        <v>8937</v>
      </c>
    </row>
    <row r="8" spans="1:3" ht="16.350000000000001" customHeight="1" x14ac:dyDescent="0.25">
      <c r="A8" s="114">
        <v>2</v>
      </c>
      <c r="B8" s="115" t="s">
        <v>15</v>
      </c>
      <c r="C8" s="116">
        <v>3738</v>
      </c>
    </row>
    <row r="9" spans="1:3" ht="16.350000000000001" customHeight="1" x14ac:dyDescent="0.25">
      <c r="A9" s="114">
        <v>3</v>
      </c>
      <c r="B9" s="115" t="s">
        <v>16</v>
      </c>
      <c r="C9" s="116">
        <v>23716</v>
      </c>
    </row>
    <row r="10" spans="1:3" ht="16.350000000000001" customHeight="1" x14ac:dyDescent="0.25">
      <c r="A10" s="114">
        <v>4</v>
      </c>
      <c r="B10" s="115" t="s">
        <v>17</v>
      </c>
      <c r="C10" s="116">
        <v>2656</v>
      </c>
    </row>
    <row r="11" spans="1:3" ht="16.350000000000001" customHeight="1" x14ac:dyDescent="0.25">
      <c r="A11" s="114">
        <v>5</v>
      </c>
      <c r="B11" s="115" t="s">
        <v>18</v>
      </c>
      <c r="C11" s="116">
        <v>4906</v>
      </c>
    </row>
    <row r="12" spans="1:3" ht="16.350000000000001" customHeight="1" x14ac:dyDescent="0.25">
      <c r="A12" s="114">
        <v>6</v>
      </c>
      <c r="B12" s="115" t="s">
        <v>19</v>
      </c>
      <c r="C12" s="116">
        <v>5549</v>
      </c>
    </row>
    <row r="13" spans="1:3" ht="16.350000000000001" customHeight="1" x14ac:dyDescent="0.25">
      <c r="A13" s="114">
        <v>7</v>
      </c>
      <c r="B13" s="115" t="s">
        <v>20</v>
      </c>
      <c r="C13" s="116">
        <v>1816</v>
      </c>
    </row>
    <row r="14" spans="1:3" ht="16.350000000000001" customHeight="1" x14ac:dyDescent="0.25">
      <c r="A14" s="114">
        <v>8</v>
      </c>
      <c r="B14" s="115" t="s">
        <v>21</v>
      </c>
      <c r="C14" s="116">
        <v>22021</v>
      </c>
    </row>
    <row r="15" spans="1:3" ht="16.350000000000001" customHeight="1" x14ac:dyDescent="0.25">
      <c r="A15" s="114">
        <v>9</v>
      </c>
      <c r="B15" s="115" t="s">
        <v>12</v>
      </c>
      <c r="C15" s="116">
        <v>33668</v>
      </c>
    </row>
    <row r="16" spans="1:3" ht="16.350000000000001" customHeight="1" x14ac:dyDescent="0.25">
      <c r="A16" s="114">
        <v>10</v>
      </c>
      <c r="B16" s="115" t="s">
        <v>22</v>
      </c>
      <c r="C16" s="116">
        <v>29674</v>
      </c>
    </row>
    <row r="17" spans="1:3" ht="16.350000000000001" customHeight="1" x14ac:dyDescent="0.25">
      <c r="A17" s="114">
        <v>11</v>
      </c>
      <c r="B17" s="115" t="s">
        <v>23</v>
      </c>
      <c r="C17" s="116">
        <v>1440</v>
      </c>
    </row>
    <row r="18" spans="1:3" ht="16.350000000000001" customHeight="1" x14ac:dyDescent="0.25">
      <c r="A18" s="114">
        <v>12</v>
      </c>
      <c r="B18" s="115" t="s">
        <v>24</v>
      </c>
      <c r="C18" s="116">
        <v>1072</v>
      </c>
    </row>
    <row r="19" spans="1:3" ht="16.350000000000001" customHeight="1" x14ac:dyDescent="0.25">
      <c r="A19" s="114">
        <v>13</v>
      </c>
      <c r="B19" s="115" t="s">
        <v>25</v>
      </c>
      <c r="C19" s="116">
        <v>1003</v>
      </c>
    </row>
    <row r="20" spans="1:3" ht="16.350000000000001" customHeight="1" x14ac:dyDescent="0.25">
      <c r="A20" s="114">
        <v>14</v>
      </c>
      <c r="B20" s="115" t="s">
        <v>26</v>
      </c>
      <c r="C20" s="116">
        <v>1647</v>
      </c>
    </row>
    <row r="21" spans="1:3" ht="16.350000000000001" customHeight="1" x14ac:dyDescent="0.25">
      <c r="A21" s="114">
        <v>15</v>
      </c>
      <c r="B21" s="115" t="s">
        <v>27</v>
      </c>
      <c r="C21" s="116">
        <v>3186</v>
      </c>
    </row>
    <row r="22" spans="1:3" ht="16.350000000000001" customHeight="1" x14ac:dyDescent="0.25">
      <c r="A22" s="114">
        <v>16</v>
      </c>
      <c r="B22" s="115" t="s">
        <v>109</v>
      </c>
      <c r="C22" s="116">
        <v>4740</v>
      </c>
    </row>
    <row r="23" spans="1:3" ht="16.350000000000001" customHeight="1" x14ac:dyDescent="0.25">
      <c r="A23" s="114">
        <v>17</v>
      </c>
      <c r="B23" s="115" t="s">
        <v>13</v>
      </c>
      <c r="C23" s="116">
        <v>44455</v>
      </c>
    </row>
    <row r="24" spans="1:3" ht="16.350000000000001" customHeight="1" x14ac:dyDescent="0.25">
      <c r="A24" s="114">
        <v>18</v>
      </c>
      <c r="B24" s="115" t="s">
        <v>29</v>
      </c>
      <c r="C24" s="116">
        <v>728</v>
      </c>
    </row>
    <row r="25" spans="1:3" ht="16.350000000000001" customHeight="1" x14ac:dyDescent="0.25">
      <c r="A25" s="114">
        <v>19</v>
      </c>
      <c r="B25" s="115" t="s">
        <v>30</v>
      </c>
      <c r="C25" s="116">
        <v>1637</v>
      </c>
    </row>
    <row r="26" spans="1:3" ht="16.350000000000001" customHeight="1" x14ac:dyDescent="0.25">
      <c r="A26" s="114">
        <v>20</v>
      </c>
      <c r="B26" s="115" t="s">
        <v>31</v>
      </c>
      <c r="C26" s="116">
        <v>5248</v>
      </c>
    </row>
    <row r="27" spans="1:3" ht="16.350000000000001" customHeight="1" x14ac:dyDescent="0.25">
      <c r="A27" s="114">
        <v>21</v>
      </c>
      <c r="B27" s="115" t="s">
        <v>32</v>
      </c>
      <c r="C27" s="116">
        <v>2501</v>
      </c>
    </row>
    <row r="28" spans="1:3" ht="16.350000000000001" customHeight="1" x14ac:dyDescent="0.25">
      <c r="A28" s="114">
        <v>22</v>
      </c>
      <c r="B28" s="115" t="s">
        <v>33</v>
      </c>
      <c r="C28" s="116">
        <v>2718</v>
      </c>
    </row>
    <row r="29" spans="1:3" ht="16.350000000000001" customHeight="1" x14ac:dyDescent="0.25">
      <c r="A29" s="114">
        <v>23</v>
      </c>
      <c r="B29" s="115" t="s">
        <v>34</v>
      </c>
      <c r="C29" s="116">
        <v>11003</v>
      </c>
    </row>
    <row r="30" spans="1:3" ht="16.350000000000001" customHeight="1" x14ac:dyDescent="0.25">
      <c r="A30" s="114">
        <v>24</v>
      </c>
      <c r="B30" s="115" t="s">
        <v>35</v>
      </c>
      <c r="C30" s="116">
        <v>3969</v>
      </c>
    </row>
    <row r="31" spans="1:3" ht="16.350000000000001" customHeight="1" x14ac:dyDescent="0.25">
      <c r="A31" s="114">
        <v>25</v>
      </c>
      <c r="B31" s="115" t="s">
        <v>36</v>
      </c>
      <c r="C31" s="116">
        <v>2027</v>
      </c>
    </row>
    <row r="32" spans="1:3" ht="16.350000000000001" customHeight="1" x14ac:dyDescent="0.25">
      <c r="A32" s="114">
        <v>26</v>
      </c>
      <c r="B32" s="115" t="s">
        <v>37</v>
      </c>
      <c r="C32" s="116">
        <v>48397</v>
      </c>
    </row>
    <row r="33" spans="1:3" ht="16.350000000000001" customHeight="1" x14ac:dyDescent="0.25">
      <c r="A33" s="114">
        <v>27</v>
      </c>
      <c r="B33" s="115" t="s">
        <v>38</v>
      </c>
      <c r="C33" s="116">
        <v>5149</v>
      </c>
    </row>
    <row r="34" spans="1:3" ht="16.350000000000001" customHeight="1" x14ac:dyDescent="0.25">
      <c r="A34" s="114">
        <v>28</v>
      </c>
      <c r="B34" s="115" t="s">
        <v>39</v>
      </c>
      <c r="C34" s="116">
        <v>34111</v>
      </c>
    </row>
    <row r="35" spans="1:3" ht="16.350000000000001" customHeight="1" x14ac:dyDescent="0.25">
      <c r="A35" s="114">
        <v>29</v>
      </c>
      <c r="B35" s="115" t="s">
        <v>40</v>
      </c>
      <c r="C35" s="116">
        <v>13245</v>
      </c>
    </row>
    <row r="36" spans="1:3" ht="16.350000000000001" customHeight="1" x14ac:dyDescent="0.25">
      <c r="A36" s="114">
        <v>30</v>
      </c>
      <c r="B36" s="115" t="s">
        <v>91</v>
      </c>
      <c r="C36" s="116">
        <v>2412</v>
      </c>
    </row>
    <row r="37" spans="1:3" ht="16.350000000000001" customHeight="1" x14ac:dyDescent="0.25">
      <c r="A37" s="114">
        <v>31</v>
      </c>
      <c r="B37" s="115" t="s">
        <v>41</v>
      </c>
      <c r="C37" s="116">
        <v>6260</v>
      </c>
    </row>
    <row r="38" spans="1:3" ht="16.350000000000001" customHeight="1" x14ac:dyDescent="0.25">
      <c r="A38" s="114">
        <v>32</v>
      </c>
      <c r="B38" s="115" t="s">
        <v>42</v>
      </c>
      <c r="C38" s="116">
        <v>27013</v>
      </c>
    </row>
    <row r="39" spans="1:3" ht="16.350000000000001" customHeight="1" x14ac:dyDescent="0.25">
      <c r="A39" s="114">
        <v>33</v>
      </c>
      <c r="B39" s="115" t="s">
        <v>43</v>
      </c>
      <c r="C39" s="116">
        <v>1215</v>
      </c>
    </row>
    <row r="40" spans="1:3" ht="16.350000000000001" customHeight="1" x14ac:dyDescent="0.25">
      <c r="A40" s="114">
        <v>34</v>
      </c>
      <c r="B40" s="115" t="s">
        <v>44</v>
      </c>
      <c r="C40" s="116">
        <v>3176</v>
      </c>
    </row>
    <row r="41" spans="1:3" ht="16.350000000000001" customHeight="1" x14ac:dyDescent="0.25">
      <c r="A41" s="114">
        <v>35</v>
      </c>
      <c r="B41" s="115" t="s">
        <v>45</v>
      </c>
      <c r="C41" s="116">
        <v>4822</v>
      </c>
    </row>
    <row r="42" spans="1:3" ht="16.350000000000001" customHeight="1" x14ac:dyDescent="0.25">
      <c r="A42" s="114">
        <v>36</v>
      </c>
      <c r="B42" s="115" t="s">
        <v>127</v>
      </c>
      <c r="C42" s="116">
        <v>44143</v>
      </c>
    </row>
    <row r="43" spans="1:3" ht="16.350000000000001" customHeight="1" x14ac:dyDescent="0.25">
      <c r="A43" s="114">
        <v>37</v>
      </c>
      <c r="B43" s="115" t="s">
        <v>46</v>
      </c>
      <c r="C43" s="116">
        <v>17431</v>
      </c>
    </row>
    <row r="44" spans="1:3" ht="16.350000000000001" customHeight="1" x14ac:dyDescent="0.25">
      <c r="A44" s="114">
        <v>38</v>
      </c>
      <c r="B44" s="115" t="s">
        <v>47</v>
      </c>
      <c r="C44" s="116">
        <v>3605</v>
      </c>
    </row>
    <row r="45" spans="1:3" ht="16.350000000000001" customHeight="1" x14ac:dyDescent="0.25">
      <c r="A45" s="114">
        <v>39</v>
      </c>
      <c r="B45" s="115" t="s">
        <v>48</v>
      </c>
      <c r="C45" s="116">
        <v>2294</v>
      </c>
    </row>
    <row r="46" spans="1:3" ht="16.350000000000001" customHeight="1" x14ac:dyDescent="0.25">
      <c r="A46" s="114">
        <v>40</v>
      </c>
      <c r="B46" s="115" t="s">
        <v>49</v>
      </c>
      <c r="C46" s="116">
        <v>20683</v>
      </c>
    </row>
    <row r="47" spans="1:3" ht="16.350000000000001" customHeight="1" x14ac:dyDescent="0.25">
      <c r="A47" s="114">
        <v>41</v>
      </c>
      <c r="B47" s="115" t="s">
        <v>50</v>
      </c>
      <c r="C47" s="116">
        <v>1150</v>
      </c>
    </row>
    <row r="48" spans="1:3" ht="16.350000000000001" customHeight="1" x14ac:dyDescent="0.25">
      <c r="A48" s="114">
        <v>42</v>
      </c>
      <c r="B48" s="115" t="s">
        <v>51</v>
      </c>
      <c r="C48" s="116">
        <v>2653</v>
      </c>
    </row>
    <row r="49" spans="1:3" ht="16.350000000000001" customHeight="1" x14ac:dyDescent="0.25">
      <c r="A49" s="114">
        <v>43</v>
      </c>
      <c r="B49" s="115" t="s">
        <v>52</v>
      </c>
      <c r="C49" s="116">
        <v>3588</v>
      </c>
    </row>
    <row r="50" spans="1:3" ht="16.350000000000001" customHeight="1" x14ac:dyDescent="0.25">
      <c r="A50" s="114">
        <v>44</v>
      </c>
      <c r="B50" s="115" t="s">
        <v>53</v>
      </c>
      <c r="C50" s="116">
        <v>7477</v>
      </c>
    </row>
    <row r="51" spans="1:3" ht="16.350000000000001" customHeight="1" x14ac:dyDescent="0.25">
      <c r="A51" s="114">
        <v>45</v>
      </c>
      <c r="B51" s="115" t="s">
        <v>54</v>
      </c>
      <c r="C51" s="116">
        <v>8997</v>
      </c>
    </row>
    <row r="52" spans="1:3" ht="16.350000000000001" customHeight="1" x14ac:dyDescent="0.25">
      <c r="A52" s="114">
        <v>46</v>
      </c>
      <c r="B52" s="115" t="s">
        <v>55</v>
      </c>
      <c r="C52" s="116">
        <v>1020</v>
      </c>
    </row>
    <row r="53" spans="1:3" ht="16.350000000000001" customHeight="1" x14ac:dyDescent="0.25">
      <c r="A53" s="114">
        <v>47</v>
      </c>
      <c r="B53" s="115" t="s">
        <v>56</v>
      </c>
      <c r="C53" s="116">
        <v>3106</v>
      </c>
    </row>
    <row r="54" spans="1:3" ht="16.350000000000001" customHeight="1" x14ac:dyDescent="0.25">
      <c r="A54" s="114">
        <v>48</v>
      </c>
      <c r="B54" s="115" t="s">
        <v>110</v>
      </c>
      <c r="C54" s="116">
        <v>4928</v>
      </c>
    </row>
    <row r="55" spans="1:3" ht="16.350000000000001" customHeight="1" x14ac:dyDescent="0.25">
      <c r="A55" s="114">
        <v>49</v>
      </c>
      <c r="B55" s="115" t="s">
        <v>58</v>
      </c>
      <c r="C55" s="116">
        <v>12106</v>
      </c>
    </row>
    <row r="56" spans="1:3" ht="16.350000000000001" customHeight="1" x14ac:dyDescent="0.25">
      <c r="A56" s="114">
        <v>50</v>
      </c>
      <c r="B56" s="115" t="s">
        <v>59</v>
      </c>
      <c r="C56" s="116">
        <v>6968</v>
      </c>
    </row>
    <row r="57" spans="1:3" ht="16.350000000000001" customHeight="1" x14ac:dyDescent="0.25">
      <c r="A57" s="114">
        <v>51</v>
      </c>
      <c r="B57" s="115" t="s">
        <v>60</v>
      </c>
      <c r="C57" s="116">
        <v>7302</v>
      </c>
    </row>
    <row r="58" spans="1:3" ht="16.350000000000001" customHeight="1" x14ac:dyDescent="0.25">
      <c r="A58" s="114">
        <v>52</v>
      </c>
      <c r="B58" s="115" t="s">
        <v>61</v>
      </c>
      <c r="C58" s="116">
        <v>36412</v>
      </c>
    </row>
    <row r="59" spans="1:3" ht="16.350000000000001" customHeight="1" x14ac:dyDescent="0.25">
      <c r="A59" s="114">
        <v>53</v>
      </c>
      <c r="B59" s="115" t="s">
        <v>62</v>
      </c>
      <c r="C59" s="116">
        <v>19041</v>
      </c>
    </row>
    <row r="60" spans="1:3" ht="16.350000000000001" customHeight="1" x14ac:dyDescent="0.25">
      <c r="A60" s="114">
        <v>54</v>
      </c>
      <c r="B60" s="115" t="s">
        <v>63</v>
      </c>
      <c r="C60" s="116">
        <v>356</v>
      </c>
    </row>
    <row r="61" spans="1:3" ht="16.350000000000001" customHeight="1" x14ac:dyDescent="0.25">
      <c r="A61" s="114">
        <v>55</v>
      </c>
      <c r="B61" s="115" t="s">
        <v>64</v>
      </c>
      <c r="C61" s="116">
        <v>14538</v>
      </c>
    </row>
    <row r="62" spans="1:3" ht="16.350000000000001" customHeight="1" x14ac:dyDescent="0.25">
      <c r="A62" s="114">
        <v>56</v>
      </c>
      <c r="B62" s="115" t="s">
        <v>65</v>
      </c>
      <c r="C62" s="116">
        <v>2762</v>
      </c>
    </row>
    <row r="63" spans="1:3" ht="16.350000000000001" customHeight="1" x14ac:dyDescent="0.25">
      <c r="A63" s="114">
        <v>57</v>
      </c>
      <c r="B63" s="115" t="s">
        <v>66</v>
      </c>
      <c r="C63" s="116">
        <v>9218</v>
      </c>
    </row>
    <row r="64" spans="1:3" ht="16.350000000000001" customHeight="1" x14ac:dyDescent="0.25">
      <c r="A64" s="114">
        <v>58</v>
      </c>
      <c r="B64" s="115" t="s">
        <v>67</v>
      </c>
      <c r="C64" s="116">
        <v>7633</v>
      </c>
    </row>
    <row r="65" spans="1:3" ht="16.350000000000001" customHeight="1" x14ac:dyDescent="0.25">
      <c r="A65" s="114">
        <v>59</v>
      </c>
      <c r="B65" s="115" t="s">
        <v>68</v>
      </c>
      <c r="C65" s="116">
        <v>4461</v>
      </c>
    </row>
    <row r="66" spans="1:3" ht="16.350000000000001" customHeight="1" x14ac:dyDescent="0.25">
      <c r="A66" s="114">
        <v>60</v>
      </c>
      <c r="B66" s="115" t="s">
        <v>69</v>
      </c>
      <c r="C66" s="116">
        <v>5007</v>
      </c>
    </row>
    <row r="67" spans="1:3" ht="16.350000000000001" customHeight="1" x14ac:dyDescent="0.25">
      <c r="A67" s="114">
        <v>61</v>
      </c>
      <c r="B67" s="115" t="s">
        <v>70</v>
      </c>
      <c r="C67" s="116">
        <v>4094</v>
      </c>
    </row>
    <row r="68" spans="1:3" ht="16.350000000000001" customHeight="1" x14ac:dyDescent="0.25">
      <c r="A68" s="114">
        <v>62</v>
      </c>
      <c r="B68" s="115" t="s">
        <v>71</v>
      </c>
      <c r="C68" s="116">
        <v>1510</v>
      </c>
    </row>
    <row r="69" spans="1:3" ht="16.350000000000001" customHeight="1" x14ac:dyDescent="0.25">
      <c r="A69" s="114">
        <v>63</v>
      </c>
      <c r="B69" s="115" t="s">
        <v>72</v>
      </c>
      <c r="C69" s="116">
        <v>2088</v>
      </c>
    </row>
    <row r="70" spans="1:3" ht="16.350000000000001" customHeight="1" x14ac:dyDescent="0.25">
      <c r="A70" s="114">
        <v>64</v>
      </c>
      <c r="B70" s="115" t="s">
        <v>73</v>
      </c>
      <c r="C70" s="116">
        <v>1755</v>
      </c>
    </row>
    <row r="71" spans="1:3" ht="16.350000000000001" customHeight="1" x14ac:dyDescent="0.25">
      <c r="A71" s="114">
        <v>65</v>
      </c>
      <c r="B71" s="115" t="s">
        <v>88</v>
      </c>
      <c r="C71" s="116">
        <v>7837</v>
      </c>
    </row>
    <row r="72" spans="1:3" ht="16.350000000000001" customHeight="1" x14ac:dyDescent="0.25">
      <c r="A72" s="114">
        <v>66</v>
      </c>
      <c r="B72" s="115" t="s">
        <v>89</v>
      </c>
      <c r="C72" s="116">
        <v>1877</v>
      </c>
    </row>
    <row r="73" spans="1:3" ht="16.350000000000001" customHeight="1" x14ac:dyDescent="0.25">
      <c r="A73" s="114">
        <v>67</v>
      </c>
      <c r="B73" s="115" t="s">
        <v>76</v>
      </c>
      <c r="C73" s="116">
        <v>5507</v>
      </c>
    </row>
    <row r="74" spans="1:3" ht="16.350000000000001" customHeight="1" x14ac:dyDescent="0.25">
      <c r="A74" s="114">
        <v>68</v>
      </c>
      <c r="B74" s="115" t="s">
        <v>90</v>
      </c>
      <c r="C74" s="116">
        <v>1510</v>
      </c>
    </row>
    <row r="75" spans="1:3" ht="16.350000000000001" customHeight="1" x14ac:dyDescent="0.25">
      <c r="A75" s="114">
        <v>69</v>
      </c>
      <c r="B75" s="115" t="s">
        <v>78</v>
      </c>
      <c r="C75" s="116">
        <v>4737</v>
      </c>
    </row>
    <row r="76" spans="1:3" s="118" customFormat="1" ht="16.350000000000001" customHeight="1" thickBot="1" x14ac:dyDescent="0.25">
      <c r="A76" s="161" t="s">
        <v>1</v>
      </c>
      <c r="B76" s="162"/>
      <c r="C76" s="117">
        <v>647649</v>
      </c>
    </row>
  </sheetData>
  <mergeCells count="2">
    <mergeCell ref="A1:B1"/>
    <mergeCell ref="A76:B76"/>
  </mergeCells>
  <conditionalFormatting sqref="C76">
    <cfRule type="cellIs" dxfId="0" priority="2" operator="greaterThan">
      <formula>#REF!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23-24 Final_Type1,1B,2,3,3B,4</vt:lpstr>
      <vt:lpstr>FY23-24 Final Type 5</vt:lpstr>
      <vt:lpstr>Detail Calculation exclude debt</vt:lpstr>
      <vt:lpstr>Detail Calculation for debt</vt:lpstr>
      <vt:lpstr>10.1.23 Student Counts</vt:lpstr>
      <vt:lpstr>'10.1.23 Student Counts'!Print_Area</vt:lpstr>
      <vt:lpstr>'23-24 Final_Type1,1B,2,3,3B,4'!Print_Area</vt:lpstr>
      <vt:lpstr>'Detail Calculation exclude debt'!Print_Area</vt:lpstr>
      <vt:lpstr>'Detail Calculation for debt'!Print_Area</vt:lpstr>
      <vt:lpstr>'FY23-24 Final Type 5'!Print_Area</vt:lpstr>
      <vt:lpstr>'10.1.23 Student Counts'!Print_Titles</vt:lpstr>
      <vt:lpstr>'23-24 Final_Type1,1B,2,3,3B,4'!Print_Titles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Michelle Barnett (DOE)</cp:lastModifiedBy>
  <cp:lastPrinted>2023-08-11T17:31:13Z</cp:lastPrinted>
  <dcterms:created xsi:type="dcterms:W3CDTF">2002-01-31T14:19:47Z</dcterms:created>
  <dcterms:modified xsi:type="dcterms:W3CDTF">2024-03-13T18:00:46Z</dcterms:modified>
</cp:coreProperties>
</file>