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efty1/Dropbox/Louisiana/FINAL Internship Binder Materials/"/>
    </mc:Choice>
  </mc:AlternateContent>
  <bookViews>
    <workbookView xWindow="0" yWindow="460" windowWidth="25840" windowHeight="18440"/>
  </bookViews>
  <sheets>
    <sheet name="Student Scorecard" sheetId="1" r:id="rId1"/>
  </sheets>
  <definedNames>
    <definedName name="_xlnm.Print_Area" localSheetId="0">'Student Scorecard'!$A$1:$I$47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C21" i="1"/>
  <c r="C29" i="1"/>
  <c r="C36" i="1"/>
  <c r="C43" i="1"/>
  <c r="I17" i="1"/>
  <c r="I22" i="1"/>
  <c r="I28" i="1"/>
  <c r="I36" i="1"/>
  <c r="C14" i="1"/>
  <c r="C15" i="1"/>
  <c r="C16" i="1"/>
  <c r="C17" i="1"/>
  <c r="C20" i="1"/>
  <c r="C22" i="1"/>
  <c r="C23" i="1"/>
  <c r="C24" i="1"/>
  <c r="C28" i="1"/>
  <c r="C30" i="1"/>
  <c r="C31" i="1"/>
  <c r="C32" i="1"/>
  <c r="C35" i="1"/>
  <c r="C37" i="1"/>
  <c r="C38" i="1"/>
  <c r="C41" i="1"/>
  <c r="C42" i="1"/>
  <c r="C44" i="1"/>
  <c r="C45" i="1"/>
  <c r="I13" i="1"/>
  <c r="I14" i="1"/>
  <c r="I15" i="1"/>
  <c r="I16" i="1"/>
  <c r="I20" i="1"/>
  <c r="I21" i="1"/>
  <c r="I23" i="1"/>
  <c r="I24" i="1"/>
  <c r="I29" i="1"/>
  <c r="I30" i="1"/>
  <c r="I35" i="1"/>
  <c r="I37" i="1"/>
  <c r="I40" i="1"/>
</calcChain>
</file>

<file path=xl/comments1.xml><?xml version="1.0" encoding="utf-8"?>
<comments xmlns="http://schemas.openxmlformats.org/spreadsheetml/2006/main">
  <authors>
    <author>Rebecca</author>
  </authors>
  <commentList>
    <comment ref="C18" authorId="0">
      <text>
        <r>
          <rPr>
            <b/>
            <sz val="9"/>
            <color indexed="81"/>
            <rFont val="Tahoma"/>
            <family val="2"/>
          </rPr>
          <t>Mentor:
Teachers will tabulate number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Mentor:
Teachers will tabulate number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Mentor:
Teachers will tabulate number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Mentor:
Teachers will tabulate number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Mentor:
Teachers will tabulate number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Mentor:
Teachers will tabulate number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Mentor:
Teachers will tabulate number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>Mentor:
Teachers will tabulate number value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<sst xmlns="http://schemas.openxmlformats.org/spreadsheetml/2006/main" count="78" uniqueCount="57">
  <si>
    <t>School</t>
  </si>
  <si>
    <t>Mentor &amp; Business Name</t>
  </si>
  <si>
    <t>Attitude - Application to Work</t>
  </si>
  <si>
    <t>Outstanding in enthusiasm</t>
  </si>
  <si>
    <t>Very interested and industrious</t>
  </si>
  <si>
    <t>Average in diligence</t>
  </si>
  <si>
    <t>Somewhat indifferent</t>
  </si>
  <si>
    <t>Not interested</t>
  </si>
  <si>
    <t>Proceeds well on own</t>
  </si>
  <si>
    <t>Works independently at times</t>
  </si>
  <si>
    <t>Does all assigned work</t>
  </si>
  <si>
    <t>Hesitates</t>
  </si>
  <si>
    <t>Must be pushed frequently</t>
  </si>
  <si>
    <t>Initiative</t>
  </si>
  <si>
    <t>Y/N</t>
  </si>
  <si>
    <t>Quality of Work</t>
  </si>
  <si>
    <t>Quantity of Work</t>
  </si>
  <si>
    <t>Excellent</t>
  </si>
  <si>
    <t>Very good</t>
  </si>
  <si>
    <t>Average</t>
  </si>
  <si>
    <t>Below average</t>
  </si>
  <si>
    <t>Very poor</t>
  </si>
  <si>
    <t>Unusually high output</t>
  </si>
  <si>
    <t>More than average</t>
  </si>
  <si>
    <t>Normal amount</t>
  </si>
  <si>
    <t>Low output, slow</t>
  </si>
  <si>
    <t>Responsibility</t>
  </si>
  <si>
    <t>Attendance</t>
  </si>
  <si>
    <t>Punctuality</t>
  </si>
  <si>
    <t>Completely responsible</t>
  </si>
  <si>
    <t>Above average</t>
  </si>
  <si>
    <t>Usually responsible</t>
  </si>
  <si>
    <t>Sometimes irresponsible</t>
  </si>
  <si>
    <t>Irresponsible</t>
  </si>
  <si>
    <t>Regular</t>
  </si>
  <si>
    <t>Irregular</t>
  </si>
  <si>
    <t>Absent more than 3 times</t>
  </si>
  <si>
    <t>Frequently tardy</t>
  </si>
  <si>
    <t>Time Management</t>
  </si>
  <si>
    <t>Always completes tasks timely</t>
  </si>
  <si>
    <t>Usually completes tasks timely</t>
  </si>
  <si>
    <t>Frequently misses deadlines</t>
  </si>
  <si>
    <t>Never meets deadlines</t>
  </si>
  <si>
    <t>Overall Performance</t>
  </si>
  <si>
    <t>Outstanding</t>
  </si>
  <si>
    <t>Very Good</t>
  </si>
  <si>
    <t>Marginal</t>
  </si>
  <si>
    <t>Unsatisfactory</t>
  </si>
  <si>
    <t>Mentor's Name/Signature:</t>
  </si>
  <si>
    <t>Start Date - End Date:</t>
  </si>
  <si>
    <t>Date:</t>
  </si>
  <si>
    <t>Total Score</t>
  </si>
  <si>
    <t>Points Earned</t>
  </si>
  <si>
    <t>Answer Y in appropriate cell (only one Y per category) - the corresponding Points Earned value will be filled in.</t>
  </si>
  <si>
    <t>Student Name</t>
  </si>
  <si>
    <t>Start Date of Placement:</t>
  </si>
  <si>
    <t>End Date of Placement: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</si>
</sst>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2FFE0"/>
        <bgColor indexed="64"/>
      </patternFill>
    </fill>
    <fill>
      <patternFill patternType="solid">
        <fgColor rgb="FFC7DDE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3" fillId="0" borderId="0" xfId="0" applyFont="1" applyAlignment="1">
      <alignment horizontal="justify" vertic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0" fillId="4" borderId="0" xfId="0" applyFill="1"/>
    <xf numFmtId="0" fontId="0" fillId="0" borderId="6" xfId="0" applyBorder="1" applyAlignment="1">
      <alignment horizontal="left"/>
    </xf>
    <xf numFmtId="0" fontId="0" fillId="0" borderId="7" xfId="0" applyBorder="1"/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/>
    <xf numFmtId="0" fontId="0" fillId="5" borderId="0" xfId="0" applyFill="1"/>
    <xf numFmtId="0" fontId="1" fillId="5" borderId="0" xfId="0" applyFont="1" applyFill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5" borderId="0" xfId="0" applyFill="1" applyAlignment="1">
      <alignment horizontal="center"/>
    </xf>
    <xf numFmtId="0" fontId="5" fillId="5" borderId="0" xfId="0" applyFont="1" applyFill="1"/>
    <xf numFmtId="0" fontId="0" fillId="5" borderId="0" xfId="0" applyFill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6" borderId="4" xfId="0" applyFill="1" applyBorder="1" applyAlignment="1">
      <alignment horizontal="left"/>
    </xf>
    <xf numFmtId="0" fontId="0" fillId="6" borderId="5" xfId="0" applyFill="1" applyBorder="1"/>
    <xf numFmtId="0" fontId="1" fillId="6" borderId="3" xfId="0" applyFont="1" applyFill="1" applyBorder="1" applyAlignment="1">
      <alignment horizontal="right"/>
    </xf>
    <xf numFmtId="164" fontId="1" fillId="6" borderId="2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1" xfId="0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/>
    </xf>
    <xf numFmtId="0" fontId="3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3" fillId="7" borderId="9" xfId="0" applyFont="1" applyFill="1" applyBorder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3" fillId="7" borderId="9" xfId="0" applyFont="1" applyFill="1" applyBorder="1" applyAlignment="1">
      <alignment horizontal="left"/>
    </xf>
    <xf numFmtId="0" fontId="0" fillId="7" borderId="7" xfId="0" applyFill="1" applyBorder="1"/>
    <xf numFmtId="0" fontId="0" fillId="7" borderId="8" xfId="0" applyFill="1" applyBorder="1"/>
    <xf numFmtId="0" fontId="3" fillId="7" borderId="12" xfId="0" applyFont="1" applyFill="1" applyBorder="1"/>
    <xf numFmtId="0" fontId="0" fillId="7" borderId="10" xfId="0" applyFill="1" applyBorder="1" applyAlignment="1">
      <alignment horizontal="center"/>
    </xf>
    <xf numFmtId="0" fontId="0" fillId="7" borderId="10" xfId="0" applyFill="1" applyBorder="1"/>
    <xf numFmtId="0" fontId="0" fillId="7" borderId="0" xfId="0" applyFill="1" applyBorder="1" applyAlignment="1">
      <alignment horizontal="left"/>
    </xf>
    <xf numFmtId="0" fontId="0" fillId="7" borderId="11" xfId="0" applyFill="1" applyBorder="1"/>
    <xf numFmtId="0" fontId="1" fillId="7" borderId="1" xfId="0" applyFont="1" applyFill="1" applyBorder="1"/>
    <xf numFmtId="0" fontId="12" fillId="3" borderId="6" xfId="0" applyFont="1" applyFill="1" applyBorder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66040</xdr:rowOff>
    </xdr:from>
    <xdr:to>
      <xdr:col>0</xdr:col>
      <xdr:colOff>1684020</xdr:colOff>
      <xdr:row>3</xdr:row>
      <xdr:rowOff>53340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66040"/>
          <a:ext cx="1607819" cy="535940"/>
        </a:xfrm>
        <a:prstGeom prst="rect">
          <a:avLst/>
        </a:prstGeom>
      </xdr:spPr>
    </xdr:pic>
    <xdr:clientData/>
  </xdr:twoCellAnchor>
  <xdr:twoCellAnchor>
    <xdr:from>
      <xdr:col>0</xdr:col>
      <xdr:colOff>1607820</xdr:colOff>
      <xdr:row>0</xdr:row>
      <xdr:rowOff>38100</xdr:rowOff>
    </xdr:from>
    <xdr:to>
      <xdr:col>7</xdr:col>
      <xdr:colOff>15240</xdr:colOff>
      <xdr:row>3</xdr:row>
      <xdr:rowOff>76200</xdr:rowOff>
    </xdr:to>
    <xdr:sp macro="" textlink="">
      <xdr:nvSpPr>
        <xdr:cNvPr id="4" name="TextBox 3"/>
        <xdr:cNvSpPr txBox="1"/>
      </xdr:nvSpPr>
      <xdr:spPr>
        <a:xfrm>
          <a:off x="1607820" y="38100"/>
          <a:ext cx="2804160" cy="586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Internship</a:t>
          </a:r>
          <a:r>
            <a:rPr lang="en-US" sz="1400" b="1" baseline="0"/>
            <a:t> </a:t>
          </a:r>
          <a:r>
            <a:rPr lang="en-US" sz="1400" b="1"/>
            <a:t>Student</a:t>
          </a:r>
          <a:r>
            <a:rPr lang="en-US" sz="1400" b="1" baseline="0"/>
            <a:t> Evaluation Scorecard</a:t>
          </a:r>
        </a:p>
        <a:p>
          <a:pPr algn="ctr"/>
          <a:r>
            <a:rPr lang="en-US" sz="1000" b="1" baseline="0"/>
            <a:t>(Resource 03-03)</a:t>
          </a:r>
        </a:p>
      </xdr:txBody>
    </xdr:sp>
    <xdr:clientData/>
  </xdr:twoCellAnchor>
  <xdr:twoCellAnchor editAs="oneCell">
    <xdr:from>
      <xdr:col>7</xdr:col>
      <xdr:colOff>366818</xdr:colOff>
      <xdr:row>0</xdr:row>
      <xdr:rowOff>0</xdr:rowOff>
    </xdr:from>
    <xdr:to>
      <xdr:col>8</xdr:col>
      <xdr:colOff>533188</xdr:colOff>
      <xdr:row>4</xdr:row>
      <xdr:rowOff>1905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4858" y="0"/>
          <a:ext cx="603250" cy="657225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ma14="http://schemas.microsoft.com/office/mac/drawingml/2011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47"/>
  <sheetViews>
    <sheetView tabSelected="1" zoomScale="150" zoomScaleNormal="150" zoomScalePageLayoutView="150" workbookViewId="0">
      <selection activeCell="K8" sqref="K8"/>
    </sheetView>
  </sheetViews>
  <sheetFormatPr baseColWidth="10" defaultColWidth="8.83203125" defaultRowHeight="15" x14ac:dyDescent="0.2"/>
  <cols>
    <col min="1" max="1" width="26.83203125" customWidth="1"/>
    <col min="2" max="2" width="4.83203125" style="8" customWidth="1"/>
    <col min="3" max="3" width="8" customWidth="1"/>
    <col min="4" max="4" width="3.33203125" customWidth="1"/>
    <col min="5" max="5" width="24.6640625" style="3" customWidth="1"/>
    <col min="6" max="7" width="8.83203125" hidden="1" customWidth="1"/>
    <col min="8" max="8" width="6.33203125" style="8" customWidth="1"/>
    <col min="9" max="9" width="8" customWidth="1"/>
  </cols>
  <sheetData>
    <row r="4" spans="1:9" ht="8.5" customHeight="1" x14ac:dyDescent="0.2"/>
    <row r="5" spans="1:9" x14ac:dyDescent="0.2">
      <c r="A5" s="48" t="s">
        <v>54</v>
      </c>
      <c r="B5" s="49"/>
      <c r="C5" s="50"/>
      <c r="D5" s="17"/>
      <c r="E5" s="51" t="s">
        <v>0</v>
      </c>
      <c r="F5" s="52"/>
      <c r="G5" s="52"/>
      <c r="H5" s="49"/>
      <c r="I5" s="53"/>
    </row>
    <row r="6" spans="1:9" x14ac:dyDescent="0.2">
      <c r="A6" s="18"/>
      <c r="B6" s="19"/>
      <c r="C6" s="21"/>
      <c r="D6" s="16"/>
      <c r="E6" s="10"/>
      <c r="F6" s="11"/>
      <c r="G6" s="11"/>
      <c r="H6" s="19"/>
      <c r="I6" s="21"/>
    </row>
    <row r="7" spans="1:9" x14ac:dyDescent="0.2">
      <c r="A7" s="54" t="s">
        <v>1</v>
      </c>
      <c r="B7" s="55"/>
      <c r="C7" s="56"/>
      <c r="D7" s="56"/>
      <c r="E7" s="57"/>
      <c r="F7" s="56"/>
      <c r="G7" s="56"/>
      <c r="H7" s="55"/>
      <c r="I7" s="58"/>
    </row>
    <row r="8" spans="1:9" x14ac:dyDescent="0.2">
      <c r="A8" s="18"/>
      <c r="B8" s="19"/>
      <c r="C8" s="11"/>
      <c r="D8" s="11"/>
      <c r="E8" s="20"/>
      <c r="F8" s="11"/>
      <c r="G8" s="11"/>
      <c r="H8" s="25"/>
      <c r="I8" s="26"/>
    </row>
    <row r="9" spans="1:9" x14ac:dyDescent="0.2">
      <c r="A9" s="46" t="s">
        <v>55</v>
      </c>
      <c r="B9" s="22"/>
      <c r="C9" s="16"/>
      <c r="D9" s="23"/>
      <c r="E9" s="59" t="s">
        <v>56</v>
      </c>
      <c r="F9" s="7" t="s">
        <v>49</v>
      </c>
      <c r="G9" s="7" t="s">
        <v>49</v>
      </c>
      <c r="H9" s="27"/>
      <c r="I9" s="28"/>
    </row>
    <row r="10" spans="1:9" x14ac:dyDescent="0.2">
      <c r="A10" s="5"/>
      <c r="B10" s="22"/>
      <c r="C10" s="16"/>
      <c r="D10" s="24"/>
      <c r="E10" s="5"/>
      <c r="H10" s="29"/>
      <c r="I10" s="30"/>
    </row>
    <row r="11" spans="1:9" x14ac:dyDescent="0.2">
      <c r="A11" s="60" t="s">
        <v>53</v>
      </c>
      <c r="B11" s="12"/>
      <c r="C11" s="13"/>
      <c r="D11" s="13"/>
      <c r="E11" s="14"/>
      <c r="F11" s="13"/>
      <c r="G11" s="13"/>
      <c r="H11" s="12"/>
      <c r="I11" s="15"/>
    </row>
    <row r="12" spans="1:9" x14ac:dyDescent="0.2">
      <c r="A12" s="43" t="s">
        <v>2</v>
      </c>
      <c r="B12" s="39" t="s">
        <v>14</v>
      </c>
      <c r="C12" s="40" t="s">
        <v>52</v>
      </c>
      <c r="D12" s="16"/>
      <c r="E12" s="45" t="s">
        <v>13</v>
      </c>
      <c r="H12" s="39" t="s">
        <v>14</v>
      </c>
      <c r="I12" s="40" t="s">
        <v>52</v>
      </c>
    </row>
    <row r="13" spans="1:9" x14ac:dyDescent="0.2">
      <c r="A13" s="2" t="s">
        <v>3</v>
      </c>
      <c r="B13" s="41"/>
      <c r="C13" s="42">
        <f>IF(B13="Y",4,0)</f>
        <v>0</v>
      </c>
      <c r="D13" s="16"/>
      <c r="E13" s="4" t="s">
        <v>8</v>
      </c>
      <c r="H13" s="41"/>
      <c r="I13" s="42">
        <f>IF(H13="Y",4,0)</f>
        <v>0</v>
      </c>
    </row>
    <row r="14" spans="1:9" x14ac:dyDescent="0.2">
      <c r="A14" s="2" t="s">
        <v>4</v>
      </c>
      <c r="B14" s="41"/>
      <c r="C14" s="42">
        <f>IF(B14="Y",3,0)</f>
        <v>0</v>
      </c>
      <c r="D14" s="16"/>
      <c r="E14" s="4" t="s">
        <v>9</v>
      </c>
      <c r="H14" s="41"/>
      <c r="I14" s="42">
        <f>IF(H14="Y",3,0)</f>
        <v>0</v>
      </c>
    </row>
    <row r="15" spans="1:9" x14ac:dyDescent="0.2">
      <c r="A15" s="2" t="s">
        <v>5</v>
      </c>
      <c r="B15" s="41"/>
      <c r="C15" s="42">
        <f>IF(B15="Y",2,0)</f>
        <v>0</v>
      </c>
      <c r="D15" s="16"/>
      <c r="E15" s="4" t="s">
        <v>10</v>
      </c>
      <c r="H15" s="41"/>
      <c r="I15" s="42">
        <f>IF(H15="Y",2,0)</f>
        <v>0</v>
      </c>
    </row>
    <row r="16" spans="1:9" x14ac:dyDescent="0.2">
      <c r="A16" s="2" t="s">
        <v>6</v>
      </c>
      <c r="B16" s="41"/>
      <c r="C16" s="42">
        <f>IF(B16="Y",1,0)</f>
        <v>0</v>
      </c>
      <c r="D16" s="16"/>
      <c r="E16" s="4" t="s">
        <v>11</v>
      </c>
      <c r="H16" s="41"/>
      <c r="I16" s="42">
        <f>IF(H16="Y",1,0)</f>
        <v>0</v>
      </c>
    </row>
    <row r="17" spans="1:9" x14ac:dyDescent="0.2">
      <c r="A17" s="2" t="s">
        <v>7</v>
      </c>
      <c r="B17" s="41"/>
      <c r="C17" s="42">
        <f>IF(B17="Y",0,0)</f>
        <v>0</v>
      </c>
      <c r="D17" s="16"/>
      <c r="E17" s="4" t="s">
        <v>12</v>
      </c>
      <c r="H17" s="41"/>
      <c r="I17" s="42">
        <f>IF(H17="Y",0,0)</f>
        <v>0</v>
      </c>
    </row>
    <row r="18" spans="1:9" x14ac:dyDescent="0.2">
      <c r="D18" s="16"/>
    </row>
    <row r="19" spans="1:9" x14ac:dyDescent="0.2">
      <c r="A19" s="44" t="s">
        <v>15</v>
      </c>
      <c r="B19" s="39" t="s">
        <v>14</v>
      </c>
      <c r="C19" s="40" t="s">
        <v>52</v>
      </c>
      <c r="D19" s="16"/>
      <c r="E19" s="44" t="s">
        <v>16</v>
      </c>
      <c r="H19" s="39" t="s">
        <v>14</v>
      </c>
      <c r="I19" s="40" t="s">
        <v>52</v>
      </c>
    </row>
    <row r="20" spans="1:9" x14ac:dyDescent="0.2">
      <c r="A20" s="2" t="s">
        <v>17</v>
      </c>
      <c r="B20" s="41"/>
      <c r="C20" s="42">
        <f>IF(B20="Y",4,0)</f>
        <v>0</v>
      </c>
      <c r="D20" s="16"/>
      <c r="E20" s="2" t="s">
        <v>22</v>
      </c>
      <c r="H20" s="41"/>
      <c r="I20" s="42">
        <f>IF(H20="Y",4,0)</f>
        <v>0</v>
      </c>
    </row>
    <row r="21" spans="1:9" x14ac:dyDescent="0.2">
      <c r="A21" s="2" t="s">
        <v>18</v>
      </c>
      <c r="B21" s="41"/>
      <c r="C21" s="42">
        <f>IF(B21="Y",3,0)</f>
        <v>0</v>
      </c>
      <c r="D21" s="16"/>
      <c r="E21" s="2" t="s">
        <v>23</v>
      </c>
      <c r="H21" s="41"/>
      <c r="I21" s="42">
        <f>IF(H21="Y",3,0)</f>
        <v>0</v>
      </c>
    </row>
    <row r="22" spans="1:9" x14ac:dyDescent="0.2">
      <c r="A22" s="2" t="s">
        <v>19</v>
      </c>
      <c r="B22" s="41"/>
      <c r="C22" s="42">
        <f>IF(B22="Y",2,0)</f>
        <v>0</v>
      </c>
      <c r="D22" s="16"/>
      <c r="E22" s="2" t="s">
        <v>24</v>
      </c>
      <c r="H22" s="41"/>
      <c r="I22" s="42">
        <f>IF(H22="Y",2,0)</f>
        <v>0</v>
      </c>
    </row>
    <row r="23" spans="1:9" x14ac:dyDescent="0.2">
      <c r="A23" s="2" t="s">
        <v>20</v>
      </c>
      <c r="B23" s="41"/>
      <c r="C23" s="42">
        <f>IF(B23="Y",1,0)</f>
        <v>0</v>
      </c>
      <c r="D23" s="16"/>
      <c r="E23" s="2" t="s">
        <v>20</v>
      </c>
      <c r="H23" s="41"/>
      <c r="I23" s="42">
        <f>IF(H23="Y",1,0)</f>
        <v>0</v>
      </c>
    </row>
    <row r="24" spans="1:9" x14ac:dyDescent="0.2">
      <c r="A24" s="2" t="s">
        <v>21</v>
      </c>
      <c r="B24" s="41"/>
      <c r="C24" s="42">
        <f>IF(B24="Y",0,0)</f>
        <v>0</v>
      </c>
      <c r="D24" s="16"/>
      <c r="E24" s="2" t="s">
        <v>25</v>
      </c>
      <c r="H24" s="41"/>
      <c r="I24" s="42">
        <f>IF(H24="Y",0,0)</f>
        <v>0</v>
      </c>
    </row>
    <row r="25" spans="1:9" x14ac:dyDescent="0.2">
      <c r="A25" s="2"/>
      <c r="D25" s="16"/>
    </row>
    <row r="26" spans="1:9" x14ac:dyDescent="0.2">
      <c r="D26" s="16"/>
    </row>
    <row r="27" spans="1:9" x14ac:dyDescent="0.2">
      <c r="A27" s="44" t="s">
        <v>26</v>
      </c>
      <c r="B27" s="39" t="s">
        <v>14</v>
      </c>
      <c r="C27" s="40" t="s">
        <v>52</v>
      </c>
      <c r="D27" s="16"/>
      <c r="E27" s="44" t="s">
        <v>27</v>
      </c>
      <c r="F27" s="6"/>
      <c r="G27" s="6"/>
      <c r="H27" s="39" t="s">
        <v>14</v>
      </c>
      <c r="I27" s="40" t="s">
        <v>52</v>
      </c>
    </row>
    <row r="28" spans="1:9" x14ac:dyDescent="0.2">
      <c r="A28" s="2" t="s">
        <v>29</v>
      </c>
      <c r="B28" s="41"/>
      <c r="C28" s="42">
        <f>IF(B28="Y",4,0)</f>
        <v>0</v>
      </c>
      <c r="D28" s="16"/>
      <c r="E28" s="2" t="s">
        <v>34</v>
      </c>
      <c r="F28" s="2"/>
      <c r="H28" s="41"/>
      <c r="I28" s="42">
        <f>IF(H28="Y",4,0)</f>
        <v>0</v>
      </c>
    </row>
    <row r="29" spans="1:9" x14ac:dyDescent="0.2">
      <c r="A29" s="2" t="s">
        <v>30</v>
      </c>
      <c r="B29" s="41"/>
      <c r="C29" s="42">
        <f>IF(B29="Y",3,0)</f>
        <v>0</v>
      </c>
      <c r="D29" s="16"/>
      <c r="E29" s="2" t="s">
        <v>35</v>
      </c>
      <c r="F29" s="2"/>
      <c r="H29" s="41"/>
      <c r="I29" s="42">
        <f>IF(H29="Y",2,0)</f>
        <v>0</v>
      </c>
    </row>
    <row r="30" spans="1:9" x14ac:dyDescent="0.2">
      <c r="A30" s="2" t="s">
        <v>31</v>
      </c>
      <c r="B30" s="41"/>
      <c r="C30" s="42">
        <f>IF(B30="Y",2,0)</f>
        <v>0</v>
      </c>
      <c r="D30" s="16"/>
      <c r="E30" s="3" t="s">
        <v>36</v>
      </c>
      <c r="H30" s="41"/>
      <c r="I30" s="42">
        <f>IF(H30="Y",0,0)</f>
        <v>0</v>
      </c>
    </row>
    <row r="31" spans="1:9" x14ac:dyDescent="0.2">
      <c r="A31" s="2" t="s">
        <v>32</v>
      </c>
      <c r="B31" s="41"/>
      <c r="C31" s="42">
        <f>IF(B31="Y",1,0)</f>
        <v>0</v>
      </c>
      <c r="D31" s="16"/>
    </row>
    <row r="32" spans="1:9" x14ac:dyDescent="0.2">
      <c r="A32" s="2" t="s">
        <v>33</v>
      </c>
      <c r="B32" s="41"/>
      <c r="C32" s="42">
        <f>IF(B32="Y",0,0)</f>
        <v>0</v>
      </c>
      <c r="D32" s="16"/>
    </row>
    <row r="33" spans="1:9" x14ac:dyDescent="0.2">
      <c r="D33" s="16"/>
    </row>
    <row r="34" spans="1:9" x14ac:dyDescent="0.2">
      <c r="A34" s="44" t="s">
        <v>38</v>
      </c>
      <c r="B34" s="39" t="s">
        <v>14</v>
      </c>
      <c r="C34" s="40" t="s">
        <v>52</v>
      </c>
      <c r="D34" s="16"/>
      <c r="E34" s="45" t="s">
        <v>28</v>
      </c>
      <c r="H34" s="39" t="s">
        <v>14</v>
      </c>
      <c r="I34" s="40" t="s">
        <v>52</v>
      </c>
    </row>
    <row r="35" spans="1:9" x14ac:dyDescent="0.2">
      <c r="A35" s="2" t="s">
        <v>39</v>
      </c>
      <c r="B35" s="41"/>
      <c r="C35" s="42">
        <f>IF(B35="Y",4,0)</f>
        <v>0</v>
      </c>
      <c r="D35" s="16"/>
      <c r="E35" s="3" t="s">
        <v>34</v>
      </c>
      <c r="H35" s="41"/>
      <c r="I35" s="42">
        <f>IF(H35="Y",4,0)</f>
        <v>0</v>
      </c>
    </row>
    <row r="36" spans="1:9" x14ac:dyDescent="0.2">
      <c r="A36" s="2" t="s">
        <v>40</v>
      </c>
      <c r="B36" s="41"/>
      <c r="C36" s="42">
        <f>IF(B36="Y",2,0)</f>
        <v>0</v>
      </c>
      <c r="D36" s="16"/>
      <c r="E36" s="3" t="s">
        <v>35</v>
      </c>
      <c r="H36" s="41"/>
      <c r="I36" s="42">
        <f>IF(H36="Y",2,0)</f>
        <v>0</v>
      </c>
    </row>
    <row r="37" spans="1:9" x14ac:dyDescent="0.2">
      <c r="A37" s="2" t="s">
        <v>41</v>
      </c>
      <c r="B37" s="41"/>
      <c r="C37" s="42">
        <f>IF(B37="Y",1,0)</f>
        <v>0</v>
      </c>
      <c r="D37" s="16"/>
      <c r="E37" s="3" t="s">
        <v>37</v>
      </c>
      <c r="H37" s="41"/>
      <c r="I37" s="42">
        <f>IF(H37="Y",0,0)</f>
        <v>0</v>
      </c>
    </row>
    <row r="38" spans="1:9" x14ac:dyDescent="0.2">
      <c r="A38" s="2" t="s">
        <v>42</v>
      </c>
      <c r="B38" s="41"/>
      <c r="C38" s="42">
        <f>IF(B38="Y",0,0)</f>
        <v>0</v>
      </c>
      <c r="D38" s="16"/>
    </row>
    <row r="39" spans="1:9" ht="16" thickBot="1" x14ac:dyDescent="0.25">
      <c r="D39" s="16"/>
    </row>
    <row r="40" spans="1:9" ht="16" thickBot="1" x14ac:dyDescent="0.25">
      <c r="A40" s="44" t="s">
        <v>43</v>
      </c>
      <c r="B40" s="39" t="s">
        <v>14</v>
      </c>
      <c r="C40" s="40" t="s">
        <v>52</v>
      </c>
      <c r="D40" s="16"/>
      <c r="E40" s="31"/>
      <c r="F40" s="32"/>
      <c r="G40" s="32"/>
      <c r="H40" s="33" t="s">
        <v>51</v>
      </c>
      <c r="I40" s="34">
        <f>SUM(C13:C45)+SUM(I13:I37)</f>
        <v>0</v>
      </c>
    </row>
    <row r="41" spans="1:9" x14ac:dyDescent="0.2">
      <c r="A41" s="1" t="s">
        <v>44</v>
      </c>
      <c r="B41" s="41"/>
      <c r="C41" s="42">
        <f>IF(B41="Y",4,0)</f>
        <v>0</v>
      </c>
      <c r="D41" s="16"/>
    </row>
    <row r="42" spans="1:9" x14ac:dyDescent="0.2">
      <c r="A42" s="1" t="s">
        <v>45</v>
      </c>
      <c r="B42" s="41"/>
      <c r="C42" s="42">
        <f>IF(B42="Y",3,0)</f>
        <v>0</v>
      </c>
      <c r="D42" s="16"/>
    </row>
    <row r="43" spans="1:9" x14ac:dyDescent="0.2">
      <c r="A43" s="1" t="s">
        <v>19</v>
      </c>
      <c r="B43" s="41"/>
      <c r="C43" s="42">
        <f>IF(B43="Y",2,0)</f>
        <v>0</v>
      </c>
      <c r="D43" s="16"/>
    </row>
    <row r="44" spans="1:9" x14ac:dyDescent="0.2">
      <c r="A44" s="1" t="s">
        <v>46</v>
      </c>
      <c r="B44" s="41"/>
      <c r="C44" s="42">
        <f>IF(B44="Y",1,0)</f>
        <v>0</v>
      </c>
      <c r="D44" s="16"/>
    </row>
    <row r="45" spans="1:9" x14ac:dyDescent="0.2">
      <c r="A45" s="1" t="s">
        <v>47</v>
      </c>
      <c r="B45" s="41"/>
      <c r="C45" s="42">
        <f>IF(B45="Y",0,0)</f>
        <v>0</v>
      </c>
      <c r="D45" s="16"/>
    </row>
    <row r="46" spans="1:9" x14ac:dyDescent="0.2">
      <c r="D46" s="16"/>
    </row>
    <row r="47" spans="1:9" x14ac:dyDescent="0.2">
      <c r="A47" s="46" t="s">
        <v>48</v>
      </c>
      <c r="B47" s="35"/>
      <c r="C47" s="36"/>
      <c r="D47" s="36"/>
      <c r="E47" s="37"/>
      <c r="F47" s="9"/>
      <c r="G47" s="9"/>
      <c r="H47" s="47" t="s">
        <v>50</v>
      </c>
      <c r="I47" s="38"/>
    </row>
  </sheetData>
  <phoneticPr fontId="11" type="noConversion"/>
  <pageMargins left="0.7" right="0.7" top="0.75" bottom="0.7" header="0.3" footer="0.3"/>
  <pageSetup scale="96" orientation="portrait" r:id="rId1"/>
  <headerFooter>
    <oddFooter>&amp;LEvaluation Note: A "4" is the equivalent of an A - "0" is the equivalent of an F.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Scorecard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</dc:creator>
  <cp:lastModifiedBy>Microsoft Office User</cp:lastModifiedBy>
  <cp:lastPrinted>2016-04-17T13:25:39Z</cp:lastPrinted>
  <dcterms:created xsi:type="dcterms:W3CDTF">2016-02-25T18:12:24Z</dcterms:created>
  <dcterms:modified xsi:type="dcterms:W3CDTF">2016-04-17T13:25:51Z</dcterms:modified>
</cp:coreProperties>
</file>