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mf\EFS\MFPAdm\MFP Budget Letter\2026-2027\Budget Letter\01-July 2026\Web and FTP\Post by June 30\Post June 30\"/>
    </mc:Choice>
  </mc:AlternateContent>
  <bookViews>
    <workbookView xWindow="0" yWindow="0" windowWidth="38400" windowHeight="17280"/>
  </bookViews>
  <sheets>
    <sheet name="Table List" sheetId="1" r:id="rId1"/>
    <sheet name="Data Sources" sheetId="2" r:id="rId2"/>
    <sheet name="1_State Summary" sheetId="3" r:id="rId3"/>
    <sheet name="2_State Distrib and Adjs" sheetId="4" r:id="rId4"/>
    <sheet name="2A-1_EFT (Annual)" sheetId="5" r:id="rId5"/>
    <sheet name="2A-2_EFT (Monthly)" sheetId="6" r:id="rId6"/>
    <sheet name="3_Levels 1&amp;2" sheetId="7" r:id="rId7"/>
    <sheet name="3A_Level 3" sheetId="8" r:id="rId8"/>
    <sheet name="4_Level 4" sheetId="9" r:id="rId9"/>
    <sheet name="5A1_Labs" sheetId="10" r:id="rId10"/>
    <sheet name="5A2_Legacy Type 2" sheetId="11" r:id="rId11"/>
    <sheet name="5A3_OJJ" sheetId="12" r:id="rId12"/>
    <sheet name="5A4_NOCCA" sheetId="13" r:id="rId13"/>
    <sheet name="5A5_LSMSA" sheetId="14" r:id="rId14"/>
    <sheet name="5A6_Thrive" sheetId="15" r:id="rId15"/>
    <sheet name="5A7_SSD" sheetId="16" r:id="rId16"/>
    <sheet name="5B2_RSD LA" sheetId="17" r:id="rId17"/>
    <sheet name="5C1_NewType 2" sheetId="18" r:id="rId18"/>
    <sheet name="6_Local Deduct Calc" sheetId="19" r:id="rId19"/>
    <sheet name="7_Local Revenue" sheetId="20" r:id="rId20"/>
    <sheet name="8_2.1.26 SIS BASE" sheetId="21" r:id="rId21"/>
    <sheet name="8_RSD Op &amp; 5s" sheetId="24" r:id="rId22"/>
    <sheet name="9_Per Pupil Summary" sheetId="23" r:id="rId23"/>
  </sheets>
  <externalReferences>
    <externalReference r:id="rId24"/>
    <externalReference r:id="rId25"/>
  </externalReferences>
  <definedNames>
    <definedName name="__2004_2005_AFR_4_Ad_Valorem_Taxes" localSheetId="21">#REF!</definedName>
    <definedName name="__2004_2005_AFR_4_Ad_Valorem_Taxes">#REF!</definedName>
    <definedName name="_1_2004_2005_AFR_4_Ad_Valorem_Taxes" localSheetId="21">#REF!</definedName>
    <definedName name="_1_2004_2005_AFR_4_Ad_Valorem_Taxes">#REF!</definedName>
    <definedName name="_2004_2005_AFR_4_Ad_Valorem_Taxes" localSheetId="21">#REF!</definedName>
    <definedName name="_2004_2005_AFR_4_Ad_Valorem_Taxes">#REF!</definedName>
    <definedName name="_xlnm._FilterDatabase" localSheetId="21" hidden="1">'8_RSD Op &amp; 5s'!$A$2:$F$2</definedName>
    <definedName name="cte" localSheetId="21">#REF!</definedName>
    <definedName name="cte">#REF!</definedName>
    <definedName name="fsyr" localSheetId="1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fsyr" localSheetId="1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fsyr" localSheetId="2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fsyr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fsyr25" localSheetId="21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fsyr25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gt" localSheetId="21">#REF!</definedName>
    <definedName name="gt">#REF!</definedName>
    <definedName name="Import_Elem_Secondary_ByLEA" localSheetId="21">#REF!</definedName>
    <definedName name="Import_Elem_Secondary_ByLEA">#REF!</definedName>
    <definedName name="Import_K_12_ByLEA" localSheetId="21">#REF!</definedName>
    <definedName name="Import_K_12_ByLEA">#REF!</definedName>
    <definedName name="Import_MFP_and_Other_Funded_ByLEA" localSheetId="21">#REF!</definedName>
    <definedName name="Import_MFP_and_Other_Funded_ByLEA">#REF!</definedName>
    <definedName name="Import_Total_Reported_ByLEA" localSheetId="21">#REF!</definedName>
    <definedName name="Import_Total_Reported_ByLEA">#REF!</definedName>
    <definedName name="LOCAL_MYSQL_DATE_FORMAT" localSheetId="1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7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25" localSheetId="21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LOCAL_MYSQL_DATE_FORMAT25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LOCAL_SECOND_FORMAT">" "</definedName>
    <definedName name="_xlnm.Print_Area" localSheetId="2">'1_State Summary'!$A$1:$B$10</definedName>
    <definedName name="_xlnm.Print_Area" localSheetId="3">'2_State Distrib and Adjs'!$A$1:$BL$82</definedName>
    <definedName name="_xlnm.Print_Area" localSheetId="4">'2A-1_EFT (Annual)'!$A$1:$AS$76</definedName>
    <definedName name="_xlnm.Print_Area" localSheetId="5">'2A-2_EFT (Monthly)'!$A$1:$AS$80</definedName>
    <definedName name="_xlnm.Print_Area" localSheetId="6">'3_Levels 1&amp;2'!$A$1:$AZ$79</definedName>
    <definedName name="_xlnm.Print_Area" localSheetId="7">'3A_Level 3'!$A$1:$K$76</definedName>
    <definedName name="_xlnm.Print_Area" localSheetId="8">'4_Level 4'!$A$1:$BC$208</definedName>
    <definedName name="_xlnm.Print_Area" localSheetId="9">'5A1_Labs'!$A$1:$AB$9</definedName>
    <definedName name="_xlnm.Print_Area" localSheetId="10">'5A2_Legacy Type 2'!$A$1:$AH$27</definedName>
    <definedName name="_xlnm.Print_Area" localSheetId="11">'5A3_OJJ'!$A$1:$U$87</definedName>
    <definedName name="_xlnm.Print_Area" localSheetId="12">'5A4_NOCCA'!$A$1:$O$87</definedName>
    <definedName name="_xlnm.Print_Area" localSheetId="13">'5A5_LSMSA'!$A$1:$O$87</definedName>
    <definedName name="_xlnm.Print_Area" localSheetId="14">'5A6_Thrive'!$A$1:$O$87</definedName>
    <definedName name="_xlnm.Print_Area" localSheetId="15">'5A7_SSD'!$A$1:$O$87</definedName>
    <definedName name="_xlnm.Print_Area" localSheetId="16">'5B2_RSD LA'!$A$1:$AZ$19</definedName>
    <definedName name="_xlnm.Print_Area" localSheetId="17">'5C1_NewType 2'!$A$1:$AX$45</definedName>
    <definedName name="_xlnm.Print_Area" localSheetId="18">'6_Local Deduct Calc'!$A$1:$J$77</definedName>
    <definedName name="_xlnm.Print_Area" localSheetId="19">'7_Local Revenue'!$A$1:$AT$76</definedName>
    <definedName name="_xlnm.Print_Area" localSheetId="20">'8_2.1.26 SIS BASE'!$A$1:$BI$76</definedName>
    <definedName name="_xlnm.Print_Area" localSheetId="21">'8_RSD Op &amp; 5s'!$A$1:$F$8</definedName>
    <definedName name="_xlnm.Print_Area" localSheetId="22">'9_Per Pupil Summary'!$A$1:$S$76</definedName>
    <definedName name="_xlnm.Print_Titles" localSheetId="3">'2_State Distrib and Adjs'!$A:$B</definedName>
    <definedName name="_xlnm.Print_Titles" localSheetId="4">'2A-1_EFT (Annual)'!$A:$B</definedName>
    <definedName name="_xlnm.Print_Titles" localSheetId="5">'2A-2_EFT (Monthly)'!$A:$B</definedName>
    <definedName name="_xlnm.Print_Titles" localSheetId="6">'3_Levels 1&amp;2'!$A:$B</definedName>
    <definedName name="_xlnm.Print_Titles" localSheetId="7">'3A_Level 3'!$A:$B</definedName>
    <definedName name="_xlnm.Print_Titles" localSheetId="8">'4_Level 4'!$A:$C,'4_Level 4'!$1:$6</definedName>
    <definedName name="_xlnm.Print_Titles" localSheetId="9">'5A1_Labs'!$A:$B</definedName>
    <definedName name="_xlnm.Print_Titles" localSheetId="10">'5A2_Legacy Type 2'!$A:$B</definedName>
    <definedName name="_xlnm.Print_Titles" localSheetId="11">'5A3_OJJ'!$A:$B</definedName>
    <definedName name="_xlnm.Print_Titles" localSheetId="12">'5A4_NOCCA'!$A:$B</definedName>
    <definedName name="_xlnm.Print_Titles" localSheetId="13">'5A5_LSMSA'!$A:$B</definedName>
    <definedName name="_xlnm.Print_Titles" localSheetId="14">'5A6_Thrive'!$A:$B</definedName>
    <definedName name="_xlnm.Print_Titles" localSheetId="15">'5A7_SSD'!$A:$B</definedName>
    <definedName name="_xlnm.Print_Titles" localSheetId="16">'5B2_RSD LA'!$A:$C</definedName>
    <definedName name="_xlnm.Print_Titles" localSheetId="17">'5C1_NewType 2'!$A:$C,'5C1_NewType 2'!$1:$4</definedName>
    <definedName name="_xlnm.Print_Titles" localSheetId="19">'7_Local Revenue'!$A:$B</definedName>
    <definedName name="_xlnm.Print_Titles" localSheetId="20">'8_2.1.26 SIS BASE'!$A:$B</definedName>
    <definedName name="_xlnm.Print_Titles" localSheetId="22">'9_Per Pupil Summary'!$A:$B</definedName>
    <definedName name="SWD" localSheetId="21" hidden="1">REPT(LOCAL_YEAR_FORMAT,4)&amp;LOCAL_DATE_SEPARATOR&amp;REPT(LOCAL_MONTH_FORMAT,2)&amp;LOCAL_DATE_SEPARATOR&amp;REPT(LOCAL_DAY_FORMAT,2)&amp;" "&amp;REPT(LOCAL_HOUR_FORMAT,2)&amp;LOCAL_TIME_SEPARATOR&amp;REPT(LOCAL_MINUTE_FORMAT,2)&amp;LOCAL_TIME_SEPARATOR&amp;REPT([1]!LOCAL_SECOND_FORMAT,2)</definedName>
    <definedName name="SWD" hidden="1">REPT(LOCAL_YEAR_FORMAT,4)&amp;LOCAL_DATE_SEPARATOR&amp;REPT(LOCAL_MONTH_FORMAT,2)&amp;LOCAL_DATE_SEPARATOR&amp;REPT(LOCAL_DAY_FORMAT,2)&amp;" "&amp;REPT(LOCAL_HOUR_FORMAT,2)&amp;LOCAL_TIME_SEPARATOR&amp;REPT(LOCAL_MINUTE_FORMAT,2)&amp;LOCAL_TIME_SEPARATOR&amp;REPT([1]!LOCAL_SECOND_FORMAT,2)</definedName>
    <definedName name="tbl_001_Base_Matrix___Summary_Reported_Personnel_Salaries" localSheetId="12">#REF!</definedName>
    <definedName name="tbl_001_Base_Matrix___Summary_Reported_Personnel_Salaries" localSheetId="15">#REF!</definedName>
    <definedName name="tbl_001_Base_Matrix___Summary_Reported_Personnel_Salaries" localSheetId="21">#REF!</definedName>
    <definedName name="tbl_001_Base_Matrix___Summary_Reported_Personnel_Salaries">#REF!</definedName>
    <definedName name="tbl_001_Base_Matrix__Summary_Reported_Personnel_Salaries25" localSheetId="21">#REF!</definedName>
    <definedName name="tbl_001_Base_Matrix__Summary_Reported_Personnel_Salaries25">#REF!</definedName>
    <definedName name="Z_DF43B8DA_68E8_4080_9138_D41A38219876_.wvu.Cols" localSheetId="8" hidden="1">'4_Level 4'!$B:$B</definedName>
    <definedName name="Z_DF43B8DA_68E8_4080_9138_D41A38219876_.wvu.Cols" localSheetId="16" hidden="1">'5B2_RSD LA'!$B:$B</definedName>
    <definedName name="Z_DF43B8DA_68E8_4080_9138_D41A38219876_.wvu.Cols" localSheetId="17" hidden="1">'5C1_NewType 2'!#REF!</definedName>
    <definedName name="Z_DF43B8DA_68E8_4080_9138_D41A38219876_.wvu.Cols" localSheetId="20" hidden="1">'8_2.1.26 SIS BASE'!$AP:$AQ</definedName>
    <definedName name="Z_DF43B8DA_68E8_4080_9138_D41A38219876_.wvu.FilterData" localSheetId="21" hidden="1">'8_RSD Op &amp; 5s'!$A$2:$F$2</definedName>
    <definedName name="Z_DF43B8DA_68E8_4080_9138_D41A38219876_.wvu.PrintArea" localSheetId="2" hidden="1">'1_State Summary'!$A$1:$B$11</definedName>
    <definedName name="Z_DF43B8DA_68E8_4080_9138_D41A38219876_.wvu.PrintArea" localSheetId="3" hidden="1">'2_State Distrib and Adjs'!$A$1:$BL$76</definedName>
    <definedName name="Z_DF43B8DA_68E8_4080_9138_D41A38219876_.wvu.PrintArea" localSheetId="4" hidden="1">'2A-1_EFT (Annual)'!$A$1:$AS$76</definedName>
    <definedName name="Z_DF43B8DA_68E8_4080_9138_D41A38219876_.wvu.PrintArea" localSheetId="5" hidden="1">'2A-2_EFT (Monthly)'!$A$1:$AS$76</definedName>
    <definedName name="Z_DF43B8DA_68E8_4080_9138_D41A38219876_.wvu.PrintArea" localSheetId="6" hidden="1">'3_Levels 1&amp;2'!$A$1:$AZ$76</definedName>
    <definedName name="Z_DF43B8DA_68E8_4080_9138_D41A38219876_.wvu.PrintArea" localSheetId="7" hidden="1">'3A_Level 3'!$A$1:$K$76</definedName>
    <definedName name="Z_DF43B8DA_68E8_4080_9138_D41A38219876_.wvu.PrintArea" localSheetId="8" hidden="1">'4_Level 4'!$A$1:$BC$143</definedName>
    <definedName name="Z_DF43B8DA_68E8_4080_9138_D41A38219876_.wvu.PrintArea" localSheetId="9" hidden="1">'5A1_Labs'!$A$1:$AB$9</definedName>
    <definedName name="Z_DF43B8DA_68E8_4080_9138_D41A38219876_.wvu.PrintArea" localSheetId="10" hidden="1">'5A2_Legacy Type 2'!$A$1:$AH$14</definedName>
    <definedName name="Z_DF43B8DA_68E8_4080_9138_D41A38219876_.wvu.PrintArea" localSheetId="11" hidden="1">'5A3_OJJ'!$A$1:$S$87</definedName>
    <definedName name="Z_DF43B8DA_68E8_4080_9138_D41A38219876_.wvu.PrintArea" localSheetId="12" hidden="1">'5A4_NOCCA'!$A$1:$O$87</definedName>
    <definedName name="Z_DF43B8DA_68E8_4080_9138_D41A38219876_.wvu.PrintArea" localSheetId="13" hidden="1">'5A5_LSMSA'!$A$1:$O$87</definedName>
    <definedName name="Z_DF43B8DA_68E8_4080_9138_D41A38219876_.wvu.PrintArea" localSheetId="14" hidden="1">'5A6_Thrive'!$A$1:$O$87</definedName>
    <definedName name="Z_DF43B8DA_68E8_4080_9138_D41A38219876_.wvu.PrintArea" localSheetId="15" hidden="1">'5A7_SSD'!$A$1:$O$87</definedName>
    <definedName name="Z_DF43B8DA_68E8_4080_9138_D41A38219876_.wvu.PrintArea" localSheetId="16" hidden="1">'5B2_RSD LA'!$A$1:$AX$19</definedName>
    <definedName name="Z_DF43B8DA_68E8_4080_9138_D41A38219876_.wvu.PrintArea" localSheetId="17" hidden="1">'5C1_NewType 2'!$A$1:$AV$45</definedName>
    <definedName name="Z_DF43B8DA_68E8_4080_9138_D41A38219876_.wvu.PrintArea" localSheetId="18" hidden="1">'6_Local Deduct Calc'!$A$1:$J$76</definedName>
    <definedName name="Z_DF43B8DA_68E8_4080_9138_D41A38219876_.wvu.PrintArea" localSheetId="19" hidden="1">'7_Local Revenue'!$A$1:$AT$76</definedName>
    <definedName name="Z_DF43B8DA_68E8_4080_9138_D41A38219876_.wvu.PrintArea" localSheetId="20" hidden="1">'8_2.1.26 SIS BASE'!$A$1:$BI$76</definedName>
    <definedName name="Z_DF43B8DA_68E8_4080_9138_D41A38219876_.wvu.PrintArea" localSheetId="21" hidden="1">'8_RSD Op &amp; 5s'!$A$1:$F$8</definedName>
    <definedName name="Z_DF43B8DA_68E8_4080_9138_D41A38219876_.wvu.PrintArea" localSheetId="22" hidden="1">'9_Per Pupil Summary'!$A$1:$S$76</definedName>
    <definedName name="Z_DF43B8DA_68E8_4080_9138_D41A38219876_.wvu.PrintTitles" localSheetId="3" hidden="1">'2_State Distrib and Adjs'!$A:$B</definedName>
    <definedName name="Z_DF43B8DA_68E8_4080_9138_D41A38219876_.wvu.PrintTitles" localSheetId="4" hidden="1">'2A-1_EFT (Annual)'!$A:$B</definedName>
    <definedName name="Z_DF43B8DA_68E8_4080_9138_D41A38219876_.wvu.PrintTitles" localSheetId="5" hidden="1">'2A-2_EFT (Monthly)'!$A:$B</definedName>
    <definedName name="Z_DF43B8DA_68E8_4080_9138_D41A38219876_.wvu.PrintTitles" localSheetId="6" hidden="1">'3_Levels 1&amp;2'!$A:$B</definedName>
    <definedName name="Z_DF43B8DA_68E8_4080_9138_D41A38219876_.wvu.PrintTitles" localSheetId="7" hidden="1">'3A_Level 3'!$A:$B</definedName>
    <definedName name="Z_DF43B8DA_68E8_4080_9138_D41A38219876_.wvu.PrintTitles" localSheetId="8" hidden="1">'4_Level 4'!$A:$C,'4_Level 4'!$1:$4</definedName>
    <definedName name="Z_DF43B8DA_68E8_4080_9138_D41A38219876_.wvu.PrintTitles" localSheetId="9" hidden="1">'5A1_Labs'!$A:$B</definedName>
    <definedName name="Z_DF43B8DA_68E8_4080_9138_D41A38219876_.wvu.PrintTitles" localSheetId="10" hidden="1">'5A2_Legacy Type 2'!$A:$B</definedName>
    <definedName name="Z_DF43B8DA_68E8_4080_9138_D41A38219876_.wvu.PrintTitles" localSheetId="11" hidden="1">'5A3_OJJ'!$A:$B</definedName>
    <definedName name="Z_DF43B8DA_68E8_4080_9138_D41A38219876_.wvu.PrintTitles" localSheetId="12" hidden="1">'5A4_NOCCA'!$A:$B</definedName>
    <definedName name="Z_DF43B8DA_68E8_4080_9138_D41A38219876_.wvu.PrintTitles" localSheetId="13" hidden="1">'5A5_LSMSA'!$A:$B</definedName>
    <definedName name="Z_DF43B8DA_68E8_4080_9138_D41A38219876_.wvu.PrintTitles" localSheetId="14" hidden="1">'5A6_Thrive'!$A:$B</definedName>
    <definedName name="Z_DF43B8DA_68E8_4080_9138_D41A38219876_.wvu.PrintTitles" localSheetId="15" hidden="1">'5A7_SSD'!$A:$B</definedName>
    <definedName name="Z_DF43B8DA_68E8_4080_9138_D41A38219876_.wvu.PrintTitles" localSheetId="16" hidden="1">'5B2_RSD LA'!$A:$C</definedName>
    <definedName name="Z_DF43B8DA_68E8_4080_9138_D41A38219876_.wvu.PrintTitles" localSheetId="17" hidden="1">'5C1_NewType 2'!$A:$C,'5C1_NewType 2'!$1:$4</definedName>
    <definedName name="Z_DF43B8DA_68E8_4080_9138_D41A38219876_.wvu.PrintTitles" localSheetId="19" hidden="1">'7_Local Revenue'!$A:$B</definedName>
    <definedName name="Z_DF43B8DA_68E8_4080_9138_D41A38219876_.wvu.PrintTitles" localSheetId="20" hidden="1">'8_2.1.26 SIS BASE'!$A:$B</definedName>
    <definedName name="Z_DF43B8DA_68E8_4080_9138_D41A38219876_.wvu.PrintTitles" localSheetId="22" hidden="1">'9_Per Pupil Summary'!$A:$B</definedName>
    <definedName name="Z_DF43B8DA_68E8_4080_9138_D41A38219876_.wvu.Rows" localSheetId="3" hidden="1">'2_State Distrib and Adjs'!$3:$3</definedName>
    <definedName name="Z_DF43B8DA_68E8_4080_9138_D41A38219876_.wvu.Rows" localSheetId="4" hidden="1">'2A-1_EFT (Annual)'!$3:$3,'2A-1_EFT (Annual)'!$5:$5</definedName>
    <definedName name="Z_DF43B8DA_68E8_4080_9138_D41A38219876_.wvu.Rows" localSheetId="5" hidden="1">'2A-2_EFT (Monthly)'!$3:$3,'2A-2_EFT (Monthly)'!$5:$5</definedName>
    <definedName name="Z_DF43B8DA_68E8_4080_9138_D41A38219876_.wvu.Rows" localSheetId="6" hidden="1">'3_Levels 1&amp;2'!$5:$5</definedName>
    <definedName name="Z_DF43B8DA_68E8_4080_9138_D41A38219876_.wvu.Rows" localSheetId="7" hidden="1">'3A_Level 3'!$5:$5</definedName>
    <definedName name="Z_DF43B8DA_68E8_4080_9138_D41A38219876_.wvu.Rows" localSheetId="8" hidden="1">'4_Level 4'!$5:$5</definedName>
    <definedName name="Z_DF43B8DA_68E8_4080_9138_D41A38219876_.wvu.Rows" localSheetId="9" hidden="1">'5A1_Labs'!$5:$5</definedName>
    <definedName name="Z_DF43B8DA_68E8_4080_9138_D41A38219876_.wvu.Rows" localSheetId="10" hidden="1">'5A2_Legacy Type 2'!$5:$5</definedName>
    <definedName name="Z_DF43B8DA_68E8_4080_9138_D41A38219876_.wvu.Rows" localSheetId="11" hidden="1">'5A3_OJJ'!$5:$5</definedName>
    <definedName name="Z_DF43B8DA_68E8_4080_9138_D41A38219876_.wvu.Rows" localSheetId="12" hidden="1">'5A4_NOCCA'!$5:$5</definedName>
    <definedName name="Z_DF43B8DA_68E8_4080_9138_D41A38219876_.wvu.Rows" localSheetId="13" hidden="1">'5A5_LSMSA'!$5:$5</definedName>
    <definedName name="Z_DF43B8DA_68E8_4080_9138_D41A38219876_.wvu.Rows" localSheetId="14" hidden="1">'5A6_Thrive'!$5:$5</definedName>
    <definedName name="Z_DF43B8DA_68E8_4080_9138_D41A38219876_.wvu.Rows" localSheetId="15" hidden="1">'5A7_SSD'!$5:$5</definedName>
    <definedName name="Z_DF43B8DA_68E8_4080_9138_D41A38219876_.wvu.Rows" localSheetId="16" hidden="1">'5B2_RSD LA'!$5:$5</definedName>
    <definedName name="Z_DF43B8DA_68E8_4080_9138_D41A38219876_.wvu.Rows" localSheetId="17" hidden="1">'5C1_NewType 2'!$5:$5</definedName>
    <definedName name="Z_DF43B8DA_68E8_4080_9138_D41A38219876_.wvu.Rows" localSheetId="18" hidden="1">'6_Local Deduct Calc'!$5:$5</definedName>
    <definedName name="Z_DF43B8DA_68E8_4080_9138_D41A38219876_.wvu.Rows" localSheetId="19" hidden="1">'7_Local Revenue'!$6:$6</definedName>
    <definedName name="Z_DF43B8DA_68E8_4080_9138_D41A38219876_.wvu.Rows" localSheetId="20" hidden="1">'8_2.1.26 SIS BASE'!$5:$6</definedName>
    <definedName name="Z_DF43B8DA_68E8_4080_9138_D41A38219876_.wvu.Rows" localSheetId="21" hidden="1">'8_RSD Op &amp; 5s'!$3:$3</definedName>
    <definedName name="Z_DF43B8DA_68E8_4080_9138_D41A38219876_.wvu.Rows" localSheetId="22" hidden="1">'9_Per Pupil Summary'!$5:$5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2" l="1"/>
</calcChain>
</file>

<file path=xl/comments1.xml><?xml version="1.0" encoding="utf-8"?>
<comments xmlns="http://schemas.openxmlformats.org/spreadsheetml/2006/main">
  <authors>
    <author>Brennan Johnson</author>
  </authors>
  <commentList>
    <comment ref="Q1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As of FY25-26</t>
        </r>
      </text>
    </comment>
  </commentList>
</comments>
</file>

<file path=xl/comments2.xml><?xml version="1.0" encoding="utf-8"?>
<comments xmlns="http://schemas.openxmlformats.org/spreadsheetml/2006/main">
  <authors>
    <author>Brennan Johnson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From Resolution
</t>
        </r>
      </text>
    </comment>
  </commentList>
</comments>
</file>

<file path=xl/comments3.xml><?xml version="1.0" encoding="utf-8"?>
<comments xmlns="http://schemas.openxmlformats.org/spreadsheetml/2006/main">
  <authors>
    <author>Brennan Johnson</author>
    <author>Michelle Barnett (DOE)</author>
  </authors>
  <commentList>
    <comment ref="R42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Formula Change</t>
        </r>
      </text>
    </comment>
    <comment ref="V42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Formula Change</t>
        </r>
      </text>
    </comment>
    <comment ref="AX141" authorId="1" shapeId="0">
      <text>
        <r>
          <rPr>
            <b/>
            <sz val="9"/>
            <color indexed="81"/>
            <rFont val="Tahoma"/>
            <family val="2"/>
          </rPr>
          <t>Michelle Barnett (DOE):</t>
        </r>
        <r>
          <rPr>
            <sz val="9"/>
            <color indexed="81"/>
            <rFont val="Tahoma"/>
            <family val="2"/>
          </rPr>
          <t xml:space="preserve">
ck mlb 2/20/24</t>
        </r>
      </text>
    </comment>
    <comment ref="AX143" authorId="1" shapeId="0">
      <text>
        <r>
          <rPr>
            <b/>
            <sz val="9"/>
            <color indexed="81"/>
            <rFont val="Tahoma"/>
            <family val="2"/>
          </rPr>
          <t>Michelle Barnett (DOE):</t>
        </r>
        <r>
          <rPr>
            <sz val="9"/>
            <color indexed="81"/>
            <rFont val="Tahoma"/>
            <family val="2"/>
          </rPr>
          <t xml:space="preserve">
ck mlb 2/20/24</t>
        </r>
      </text>
    </comment>
    <comment ref="V145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Formula Change</t>
        </r>
      </text>
    </comment>
  </commentList>
</comments>
</file>

<file path=xl/comments4.xml><?xml version="1.0" encoding="utf-8"?>
<comments xmlns="http://schemas.openxmlformats.org/spreadsheetml/2006/main">
  <authors>
    <author>Brennan Johnson</author>
  </authors>
  <commentList>
    <comment ref="H8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If CTE Counts are only collected in October, do we change them?</t>
        </r>
      </text>
    </comment>
  </commentList>
</comments>
</file>

<file path=xl/sharedStrings.xml><?xml version="1.0" encoding="utf-8"?>
<sst xmlns="http://schemas.openxmlformats.org/spreadsheetml/2006/main" count="3850" uniqueCount="1695">
  <si>
    <t>Detailed Listing of MFP Formula Tables</t>
  </si>
  <si>
    <t>Table 1</t>
  </si>
  <si>
    <t>State Level Summary</t>
  </si>
  <si>
    <t>Table 2</t>
  </si>
  <si>
    <t>MFP Distribution and Adjustments</t>
  </si>
  <si>
    <t>Provides the total state cost allocation, minus audit adjustments, and the monthly MFP payments for the 69 city/parish school systems</t>
  </si>
  <si>
    <t>Table 2A-1</t>
  </si>
  <si>
    <t>MFP Transfer Amount (Annual)</t>
  </si>
  <si>
    <t>Provides the annual MF{ state cost allocation (from Table 2) for the 69 city/parish school systems, minus the local revenue representation due to other public schools</t>
  </si>
  <si>
    <t>Table 2A-2</t>
  </si>
  <si>
    <t>MFP Transfer Amount (Monthly)</t>
  </si>
  <si>
    <t>Provides the monthly MFP state cost allocation amount (from Table 2) for the 69 city/parish schools systems, minus the local revenue representation due to other public schools</t>
  </si>
  <si>
    <t>Table 3</t>
  </si>
  <si>
    <t xml:space="preserve">Level 1 Base Cost and Level 2 Reward Incentive Allocations </t>
  </si>
  <si>
    <t xml:space="preserve">Provides the detailed calculation of Levels 1 and 3 including student counts along with a summary of totals for all 3 Levels </t>
  </si>
  <si>
    <t>Table 3A</t>
  </si>
  <si>
    <t>Level 3 Legislative Allocations</t>
  </si>
  <si>
    <t>Provides funding for:</t>
  </si>
  <si>
    <t>Pay Raise Allocation (Continuation of pay raises given in prior years 2001-02 through 2008-09)</t>
  </si>
  <si>
    <t>Historical Formula Allocation</t>
  </si>
  <si>
    <t xml:space="preserve">Mandated Costs Allocation </t>
  </si>
  <si>
    <t>Table 4</t>
  </si>
  <si>
    <t>Level 4 Supplementary Allocations</t>
  </si>
  <si>
    <t>Provides allocations for specific purposes:</t>
  </si>
  <si>
    <t>International Language Associate/Escadrille Salary</t>
  </si>
  <si>
    <t>International Language Associate/Escadrille 1st, Second, and Third Year Stipends</t>
  </si>
  <si>
    <t>Career Development Fund (CDF)</t>
  </si>
  <si>
    <t>High Cost Services (HCS)</t>
  </si>
  <si>
    <t>Supplemental Course Allocation (SCA)</t>
  </si>
  <si>
    <t>2019-20 Certificated and Support Staff Pay Raises</t>
  </si>
  <si>
    <t>2021-22 Certificated and Support Staff Pay Raises</t>
  </si>
  <si>
    <t>2022-23 Certificated and Support Staff Pay Raises</t>
  </si>
  <si>
    <t>(Note:  Resident Teachers are funded within Pay Raise Allocations)</t>
  </si>
  <si>
    <t>Mentor Teacher Stipends</t>
  </si>
  <si>
    <t>Table 5A1</t>
  </si>
  <si>
    <t xml:space="preserve">LSU and SU Lab Schools Allocation </t>
  </si>
  <si>
    <t>Table 5A2</t>
  </si>
  <si>
    <t xml:space="preserve">Legacy Type 2 Charter Schools Allocation </t>
  </si>
  <si>
    <t>Tables 5A2A - 5A2H</t>
  </si>
  <si>
    <t>Legacy Type 2 Charter School Allocations - School Specific</t>
  </si>
  <si>
    <t>Table 5A3</t>
  </si>
  <si>
    <t>Office of Juvenile Justice (OJJ) Schools Allocation</t>
  </si>
  <si>
    <t>Table 5A4</t>
  </si>
  <si>
    <t>New Orleans Center for Creative Arts (NOCCA) Allocation</t>
  </si>
  <si>
    <t>Table 5A5</t>
  </si>
  <si>
    <t>Louisiana School for the Math, Science, and the Arts (LSMSA) Allocation</t>
  </si>
  <si>
    <t>Table 5A6</t>
  </si>
  <si>
    <t>Thrive Academy Allocation</t>
  </si>
  <si>
    <t>Table 5A7</t>
  </si>
  <si>
    <t>Special School District (SSD) (including LSDVI)</t>
  </si>
  <si>
    <t>Table 5B2</t>
  </si>
  <si>
    <t>Recovery School District (RSD-LA) (including Operated &amp; Type 5 Charters)</t>
  </si>
  <si>
    <t>Table 5C1</t>
  </si>
  <si>
    <t>New Type 2 Charter Schools Allocation (Summary)</t>
  </si>
  <si>
    <t>Tables 5C1A - 5C4</t>
  </si>
  <si>
    <t>New Type 2 Charter School Allocations - School Specific</t>
  </si>
  <si>
    <t>Table 6</t>
  </si>
  <si>
    <t>Local Dedication Calculation</t>
  </si>
  <si>
    <t>Provides the calculation of the Local Deduction amount for the city/parish school systems</t>
  </si>
  <si>
    <t>Table 7</t>
  </si>
  <si>
    <t>Local Property and Sales Tax Revenues Data</t>
  </si>
  <si>
    <t>Provides for the summary of the Net Assessed Property Values, Ad Valorem and Sales Tax amounts, and millage and sales tax rates for the 69 city/parish school systems</t>
  </si>
  <si>
    <t>Table 8</t>
  </si>
  <si>
    <t>February 1 Base Student Count</t>
  </si>
  <si>
    <t>Provides the MFP student membership count for the school systems and schools funded through the MFP formula</t>
  </si>
  <si>
    <t>Table 8A</t>
  </si>
  <si>
    <t>February 1 Student Counts - RSD</t>
  </si>
  <si>
    <t>Provides the MFP student membership count for the RSD Operated and Type 5 charter schools by parish and site</t>
  </si>
  <si>
    <t>Table 9</t>
  </si>
  <si>
    <t>Per Pupil Summary</t>
  </si>
  <si>
    <t>Provides the per pupil amounts used to calculate the state cost allocations and local revenue representation amounts</t>
  </si>
  <si>
    <t>Data Sources</t>
  </si>
  <si>
    <t xml:space="preserve">MFP Budget Letter </t>
  </si>
  <si>
    <t>MFP formula calculations utilize the following data:</t>
  </si>
  <si>
    <t>Table</t>
  </si>
  <si>
    <t>Data Element within Formula</t>
  </si>
  <si>
    <t xml:space="preserve">Date or Time Period </t>
  </si>
  <si>
    <t>Status- July</t>
  </si>
  <si>
    <t>Data Source</t>
  </si>
  <si>
    <t>Data Definition</t>
  </si>
  <si>
    <t>Base Student Count</t>
  </si>
  <si>
    <t>February 1, 2026 Base Student Count</t>
  </si>
  <si>
    <t>Final</t>
  </si>
  <si>
    <t>EdLink Student &amp; Enrollment from Processing Period 3</t>
  </si>
  <si>
    <t>MFP eligible students are enrolled and actively attending  as of the count date</t>
  </si>
  <si>
    <t>Economically Disadvantaged Weight Student Count</t>
  </si>
  <si>
    <t>EdLink Student &amp; Enrollment (PP3) &amp; LDH data file</t>
  </si>
  <si>
    <t xml:space="preserve">MFP eligible students who are also Economically Disadvantaged </t>
  </si>
  <si>
    <t>Career and Technical Education (CTE) Unit Count</t>
  </si>
  <si>
    <t>October 1, 2025 Base Student Count</t>
  </si>
  <si>
    <t>EdLink Student &amp; Course enrollments (PP2)</t>
  </si>
  <si>
    <t>Count of course enrollments in specific CTE eligible courses.</t>
  </si>
  <si>
    <t>Students with Disabilties Weight Student Count</t>
  </si>
  <si>
    <t>EdLink Student (PP3) &amp; eSER</t>
  </si>
  <si>
    <t xml:space="preserve">MFP eligible students who are also identified as Students with Disabilities and actively receiving services </t>
  </si>
  <si>
    <t>Gifted and Talented Weight Student Count</t>
  </si>
  <si>
    <t>EdLink Student &amp; Enrollment (PP3) &amp; eSER</t>
  </si>
  <si>
    <t xml:space="preserve">MFP eligible students who are also identified as Gifted and Talented students and actively receiving services </t>
  </si>
  <si>
    <t>Econcomy of Scale Weight Student Count</t>
  </si>
  <si>
    <t>EdLink Student (PP3)</t>
  </si>
  <si>
    <t>School systems with student counts of 7,500 or less</t>
  </si>
  <si>
    <t>Net Assessed Taxable Property Values</t>
  </si>
  <si>
    <t>2024 Louisiana Tax Commission Annual Report</t>
  </si>
  <si>
    <t>Louisiana Tax Commission</t>
  </si>
  <si>
    <t>City &amp; Parish School System Local Revenues and Tax Rates</t>
  </si>
  <si>
    <t>FY 2024-2025 Annual Financial Report (AFR)</t>
  </si>
  <si>
    <t>Annual FinancialReport (AFR)</t>
  </si>
  <si>
    <t>Ad valorem and Sales Taxes + Other Revenues</t>
  </si>
  <si>
    <t>AFR Audit Adjustments</t>
  </si>
  <si>
    <t xml:space="preserve">FY 2024-25 MFP AFR Data Audits </t>
  </si>
  <si>
    <t xml:space="preserve">Annual Financial Reports and LEA Single Audits </t>
  </si>
  <si>
    <t>3A</t>
  </si>
  <si>
    <t>Prior Year - February 2025 Count of International Language Associate/Escadrille Teacher Count</t>
  </si>
  <si>
    <t>Prior Year International Language Associate/Escadrille Teacher Count</t>
  </si>
  <si>
    <t>International Language Associate/Escadrille Teachers</t>
  </si>
  <si>
    <t>2025-26 Count of International Language Associate/Escadrille Teachers Eligible for Stipends</t>
  </si>
  <si>
    <t>Pending - Data Available in Fall 2026 and Spring 2027</t>
  </si>
  <si>
    <t xml:space="preserve">Current Year International Language Associate/Escadrille Teachers Eligible for Stipends </t>
  </si>
  <si>
    <t xml:space="preserve">International Language Associate/Escadrille Teachers Eligible for Stipends </t>
  </si>
  <si>
    <t>Career Development Fund (CDF) - Initial Allocation</t>
  </si>
  <si>
    <t>75% of Prior Year CDF Allocations</t>
  </si>
  <si>
    <t>Prior Year MFP CDF Allocations</t>
  </si>
  <si>
    <t>Career Development Fund (CDF) - Final Allocation</t>
  </si>
  <si>
    <t>Enrollments in 2026-27 Jump Start Techncial Course Grid, 2026-27 Class Schedule Data Collection</t>
  </si>
  <si>
    <t>Pending - Data Available Spring 2027</t>
  </si>
  <si>
    <t>EdLink Student &amp; Courses (PP2)</t>
  </si>
  <si>
    <t xml:space="preserve">Jump Start Techncial Courses  and Student Class Schedule Data </t>
  </si>
  <si>
    <t>HCS Applications - Round 1</t>
  </si>
  <si>
    <t>Applications through eGMS</t>
  </si>
  <si>
    <t>HCS Approved Applications</t>
  </si>
  <si>
    <t xml:space="preserve">Supplemental Course Allocation (SCA) - Initial Allocation </t>
  </si>
  <si>
    <t>February 1, 2026 Base Student Count for Grades 7 - 12</t>
  </si>
  <si>
    <t>Complete</t>
  </si>
  <si>
    <t>EdLink Student &amp; Enrollment (PP3)</t>
  </si>
  <si>
    <t>Grades 7 - 12, February 1 Base Student Count</t>
  </si>
  <si>
    <t>Supplemental Course Allocation (SCA) - Reallocation</t>
  </si>
  <si>
    <t xml:space="preserve">Reallocation includes a review by Program staff on usage of funds and adjustments to allocations </t>
  </si>
  <si>
    <t>Pending - Data Available Spring 2026</t>
  </si>
  <si>
    <t>SCA Spending Data Collection</t>
  </si>
  <si>
    <t xml:space="preserve">SCA Spending Data </t>
  </si>
  <si>
    <t>2019-20, 2021-22, and 2022-23 Certificated and Support Staff Pay Raises - Initital Allocation</t>
  </si>
  <si>
    <t>Fall 2026 Staffing Data Collection</t>
  </si>
  <si>
    <t>EdLink Fall / Winter CLASS Collection (PP2)</t>
  </si>
  <si>
    <t xml:space="preserve">Pay Raise Eligible Positions  </t>
  </si>
  <si>
    <t>2019-20, 2021-22, and 2022-23 Certificated and Support Staff Pay Raises -  Final Allocation</t>
  </si>
  <si>
    <t xml:space="preserve">Resident Teachers </t>
  </si>
  <si>
    <t>Fall 2026 Staffing Data Collection + Special Resident Teacher Data Collection</t>
  </si>
  <si>
    <t>Pending - Data Available Winter 2027</t>
  </si>
  <si>
    <t>Fall Mentor &amp; Resident Collection &amp; EdLink Fall / Winter CLASS Collection (PP2)</t>
  </si>
  <si>
    <t>Eligible Resident Teachers</t>
  </si>
  <si>
    <t>Fall 2026 Staffing Data Collection + Special Mentor Teacher Data Collection</t>
  </si>
  <si>
    <t>Eligible Mentor Teachers</t>
  </si>
  <si>
    <t xml:space="preserve">Per Pupil Summary/Charter Per Pupil - Initial </t>
  </si>
  <si>
    <t>FY 2025-26 Local Tax Survey and February 1, 2026 Student Counts</t>
  </si>
  <si>
    <t xml:space="preserve">Final </t>
  </si>
  <si>
    <t>AFR Local Revenue Tax Survey</t>
  </si>
  <si>
    <t xml:space="preserve">Projected Local Revenues </t>
  </si>
  <si>
    <t>Per Pupil Summary/Charter Per Pupil - Final</t>
  </si>
  <si>
    <t>FY2025-26 Annual Financial Report (AFR) and October 1, 2026 Student Counts</t>
  </si>
  <si>
    <t>AFR</t>
  </si>
  <si>
    <t>Actual Local Revenues</t>
  </si>
  <si>
    <t xml:space="preserve">Various </t>
  </si>
  <si>
    <t>October Mid Year Adjustments</t>
  </si>
  <si>
    <t>October 1, 2026 Student Counts</t>
  </si>
  <si>
    <t>EdLink Student &amp; Enrollment (PP1)</t>
  </si>
  <si>
    <t>February Mid Year Adjustments</t>
  </si>
  <si>
    <t>February 1, 2027 Student Counts</t>
  </si>
  <si>
    <t>Prior Period MFP Audit Adjustments</t>
  </si>
  <si>
    <t>October 1, 2024 and February 1, 2025</t>
  </si>
  <si>
    <t>MFP Student Count Audits</t>
  </si>
  <si>
    <t>TABLE 1: STATE LEVEL SUMMARY</t>
  </si>
  <si>
    <t>MFP Formula Items</t>
  </si>
  <si>
    <t>Level 1 State Cost Allocation</t>
  </si>
  <si>
    <t xml:space="preserve">Level 2 Incentive for Local Effort </t>
  </si>
  <si>
    <r>
      <rPr>
        <b/>
        <sz val="12"/>
        <rFont val="Arial Narrow"/>
        <family val="2"/>
      </rPr>
      <t>Level 3 Legislative Allocations</t>
    </r>
    <r>
      <rPr>
        <sz val="12"/>
        <rFont val="Arial Narrow"/>
        <family val="2"/>
      </rPr>
      <t xml:space="preserve">
</t>
    </r>
    <r>
      <rPr>
        <sz val="11"/>
        <rFont val="Arial Narrow"/>
        <family val="2"/>
      </rPr>
      <t>(Continuation of Prior Year Pay Raises, Historical Formula Allocation, Mandated Costs)</t>
    </r>
  </si>
  <si>
    <t>Recon of Level 4 with Projections for Year</t>
  </si>
  <si>
    <t>Projected Allocation at beginning of year (with Placeholders).</t>
  </si>
  <si>
    <t>Allocation in July 2024</t>
  </si>
  <si>
    <r>
      <rPr>
        <b/>
        <sz val="12"/>
        <rFont val="Arial Narrow"/>
        <family val="2"/>
      </rPr>
      <t>Level 4 Supplementary Funding</t>
    </r>
    <r>
      <rPr>
        <sz val="12"/>
        <rFont val="Arial Narrow"/>
        <family val="2"/>
      </rPr>
      <t xml:space="preserve"> </t>
    </r>
    <r>
      <rPr>
        <sz val="12"/>
        <color rgb="FFFF0000"/>
        <rFont val="Arial Narrow"/>
        <family val="2"/>
      </rPr>
      <t xml:space="preserve">
</t>
    </r>
    <r>
      <rPr>
        <sz val="11"/>
        <rFont val="Arial Narrow"/>
        <family val="2"/>
      </rPr>
      <t xml:space="preserve">International Language/Escadrille Associate Program Salary and Stipends, Career Development Fund (CDF), High Cost Services (HCS), Supplemental Course Allocation (SCA), FY2019-20, FY2021-22 and  FY2022-23 Certificated &amp; Non-Certificated Pay Raises, and Mentor Teacher Stipends
</t>
    </r>
  </si>
  <si>
    <t>International Language/Escadrille Associate Salary</t>
  </si>
  <si>
    <r>
      <rPr>
        <b/>
        <sz val="12"/>
        <rFont val="Arial Narrow"/>
        <family val="2"/>
      </rPr>
      <t>Allocations for Other Public Schools</t>
    </r>
    <r>
      <rPr>
        <sz val="12"/>
        <rFont val="Arial Narrow"/>
        <family val="2"/>
      </rPr>
      <t xml:space="preserve">
</t>
    </r>
    <r>
      <rPr>
        <sz val="11"/>
        <rFont val="Arial Narrow"/>
        <family val="2"/>
      </rPr>
      <t>Lab Schools, State Schools, and Legacy Type 2 Charter Schools</t>
    </r>
  </si>
  <si>
    <t>International Language/Escadrille Associate Stipends</t>
  </si>
  <si>
    <t xml:space="preserve">Prior Year Audit Adjustments </t>
  </si>
  <si>
    <t>Career Development Allocation</t>
  </si>
  <si>
    <r>
      <rPr>
        <b/>
        <sz val="12"/>
        <rFont val="Arial Narrow"/>
        <family val="2"/>
      </rPr>
      <t xml:space="preserve">Mid-Year Adjustments (Oct and Feb) </t>
    </r>
    <r>
      <rPr>
        <sz val="12"/>
        <rFont val="Arial Narrow"/>
        <family val="2"/>
      </rPr>
      <t xml:space="preserve"> </t>
    </r>
  </si>
  <si>
    <t>High Cost Services Assistance Allocation</t>
  </si>
  <si>
    <t>Supplemental Course Allocation</t>
  </si>
  <si>
    <t>Minus State Cost Allocations to Other Public Schools</t>
  </si>
  <si>
    <t>Prior Years Audit Adjustments
City/Parish Only</t>
  </si>
  <si>
    <t>Mid-Year Adjustment for Students</t>
  </si>
  <si>
    <t>Level 4 Funds Paid Monthly</t>
  </si>
  <si>
    <t>Level 4 Funds Paid Annually</t>
  </si>
  <si>
    <t>School Systems
and Schools</t>
  </si>
  <si>
    <r>
      <t xml:space="preserve">Total MFP
State Cost
Allocation
</t>
    </r>
    <r>
      <rPr>
        <sz val="10"/>
        <color rgb="FF000080"/>
        <rFont val="Arial"/>
        <family val="2"/>
      </rPr>
      <t>(Levels 1, 2,
&amp; 3 with
Continuation
of Prior Year
Pay Raises)</t>
    </r>
  </si>
  <si>
    <t>Recovery
School
District
&amp;
Type 5
Charters</t>
  </si>
  <si>
    <t>Madison
Prep
343001</t>
  </si>
  <si>
    <t>D'Arbonne
Woods
341001</t>
  </si>
  <si>
    <t>New
Orleans
Military/
Maritime
348001</t>
  </si>
  <si>
    <t>Lycee
Francais
347001</t>
  </si>
  <si>
    <t>Lake
Charles
Charter
346001</t>
  </si>
  <si>
    <t>J.S. Clark
Academy
WAL001</t>
  </si>
  <si>
    <t>Louisiana
Key
Academy
W7A001</t>
  </si>
  <si>
    <t>JCFA
East
W1A001</t>
  </si>
  <si>
    <t>GEO Prep
Mid-City
WZ8001</t>
  </si>
  <si>
    <t>Delta 
Charter
School
W4A001</t>
  </si>
  <si>
    <t>Impact
Charter
W8A001</t>
  </si>
  <si>
    <t>Advantage
Charter
Academy
W1B001</t>
  </si>
  <si>
    <t>Iberville
Charter
Academy
W3B001</t>
  </si>
  <si>
    <t>Lake
Charles
College
Preparatory
W4B001</t>
  </si>
  <si>
    <t>Northeast
Claiborne
Charter
W5B001</t>
  </si>
  <si>
    <t>Acadiana
Renaissance
W6B001</t>
  </si>
  <si>
    <t>Lafayette
Renaissance
W7B001</t>
  </si>
  <si>
    <t>Willow
Charter
Academy
W2B001</t>
  </si>
  <si>
    <t>GEO
Prep
Academy
WAU001</t>
  </si>
  <si>
    <t>Lincoln
Prep
School
W33001</t>
  </si>
  <si>
    <t>JCFA
Lafayette
W1D001</t>
  </si>
  <si>
    <t>Collegiate
Academy
WJ5001</t>
  </si>
  <si>
    <t>GEO Next
Generation
High School
WBX001</t>
  </si>
  <si>
    <t>Geo Prep Baker
WZN001</t>
  </si>
  <si>
    <t>Louisiana Key Academy Northshore
WZO001</t>
  </si>
  <si>
    <t>Discovery Ochsner Baton Rouge
WZP001</t>
  </si>
  <si>
    <t>Kenilworth Science and Technology Academy
WZQ001</t>
  </si>
  <si>
    <t>Louisiana Key Caddo
WZT001</t>
  </si>
  <si>
    <t xml:space="preserve">Academy of Collaborative 
Education (ACE)
WZX001
</t>
  </si>
  <si>
    <t>Vermilion Charter Academy
WZW001</t>
  </si>
  <si>
    <t>Northshore Charter Academy
WZZ001</t>
  </si>
  <si>
    <t>FAME Audubon Baton Rouge
(New FY26-27)
WYH001</t>
  </si>
  <si>
    <t>Third Future Bridge Academy
New FY26-27)
WYI001</t>
  </si>
  <si>
    <t>Louisiana
Virtual
Charter
Academy
WAG001</t>
  </si>
  <si>
    <t>University
View
Academy
345001</t>
  </si>
  <si>
    <t>Rebirth Blended 
Learning Academy
WZU001</t>
  </si>
  <si>
    <t>Total
State Cost 
Allocations
to Other
Public
Schools</t>
  </si>
  <si>
    <t xml:space="preserve">
Total MFP
Allocation
- State Cost
Allocations to
Other Public
Schools</t>
  </si>
  <si>
    <r>
      <t xml:space="preserve">City/Parish
Per Pupil
</t>
    </r>
    <r>
      <rPr>
        <sz val="10"/>
        <color rgb="FF000080"/>
        <rFont val="Arial"/>
        <family val="2"/>
      </rPr>
      <t>(After State Cost
Allocations to
Other Public
Schools)</t>
    </r>
  </si>
  <si>
    <t xml:space="preserve">Prior Years
MFP Audit
Adjustments
</t>
  </si>
  <si>
    <t>Total
Due to
District
(+)</t>
  </si>
  <si>
    <t>Total
Due to
State
(-)</t>
  </si>
  <si>
    <t>October
Mid-Year
Adjustment
for Students</t>
  </si>
  <si>
    <t>February
Mid-Year
Adjustment
for Students</t>
  </si>
  <si>
    <t>Total
Mid-Year
Adjustment
for Students</t>
  </si>
  <si>
    <t xml:space="preserve">
Total MFP
Allocation
- State Cost
Allocations to
Other Public
Schools
+/- Adjustments</t>
  </si>
  <si>
    <t>Salaries for
International
Associate/
Escadrille
Teachers</t>
  </si>
  <si>
    <t>Supplemental
Course
Allocation
(Initial)</t>
  </si>
  <si>
    <t>FY2019-20
Certificated
and Non-
Certificated
Pay Raise
(Initial)</t>
  </si>
  <si>
    <t>FY2021-22
Certificated
and Non-
Certificated
Pay Raise
(Initial)</t>
  </si>
  <si>
    <t>FY2022-23
Certificated
and Non-
Certificated
Pay Raise
(Initial)</t>
  </si>
  <si>
    <t xml:space="preserve">
Total MFP
Allocation
- State Cost
Allocations to
Other Public
Schools
+/- Adjustments
+ Monthly Level 4</t>
  </si>
  <si>
    <t xml:space="preserve"> YTD
Payments</t>
  </si>
  <si>
    <t>Balance
Remaining</t>
  </si>
  <si>
    <t>Monthly
Payments</t>
  </si>
  <si>
    <t>Stipends for
International
Associate/
Escadrille
Teachers
(Pending)</t>
  </si>
  <si>
    <t xml:space="preserve">(Projected)
Career
Development
Fund
Allocation
</t>
  </si>
  <si>
    <t>High Cost
Services
Allocation
(Pending)</t>
  </si>
  <si>
    <t>Mentor 
Teacher Stipend Allocation
(Pending)</t>
  </si>
  <si>
    <t xml:space="preserve">
Total MFP
Allocation
- State Cost
Allocations to
Other Public
Schools
+/- Adjustments
+ Total Level 4
Funds</t>
  </si>
  <si>
    <t>Link in File</t>
  </si>
  <si>
    <t>Formula</t>
  </si>
  <si>
    <t>Link out
of File</t>
  </si>
  <si>
    <t>(T3, C33)</t>
  </si>
  <si>
    <t>(T5B2, C6)</t>
  </si>
  <si>
    <t>-(T5C1A, C16)</t>
  </si>
  <si>
    <t>-(T5C1B, C16)</t>
  </si>
  <si>
    <t>-(T5C1D, C16)</t>
  </si>
  <si>
    <t>-(T5C1E, C16)</t>
  </si>
  <si>
    <t>-(T5C1F, C16)</t>
  </si>
  <si>
    <t>-(T5C1G, C16)</t>
  </si>
  <si>
    <t>-(T5C1I, C16)</t>
  </si>
  <si>
    <t>-(T5C1J, C16)</t>
  </si>
  <si>
    <t>-(T5C1M, C16)</t>
  </si>
  <si>
    <t>-(T5C1N, C16)</t>
  </si>
  <si>
    <t>-(T5C1O, C16)</t>
  </si>
  <si>
    <t>-(T5C1Q, C16)</t>
  </si>
  <si>
    <t>-(T5C1R, C16)</t>
  </si>
  <si>
    <t>-(T5C1S, C16)</t>
  </si>
  <si>
    <t>-(T5C1T, C16)</t>
  </si>
  <si>
    <t>-(T5C1U, C16)</t>
  </si>
  <si>
    <t>-(T5C1V, C16)</t>
  </si>
  <si>
    <t>-(T5C1W, C16)</t>
  </si>
  <si>
    <t>-(T5C1Y, C16)</t>
  </si>
  <si>
    <t>-(T5C1Z, C16)</t>
  </si>
  <si>
    <t>-(T5C1AF, C16)</t>
  </si>
  <si>
    <t>-(T5C1AG, C16)</t>
  </si>
  <si>
    <t>-(T5C1AK, C16)</t>
  </si>
  <si>
    <t>-(T5C1AO, Col. 16)</t>
  </si>
  <si>
    <t>-(T5C1AP, Col. 16)</t>
  </si>
  <si>
    <t>-(T5C1AQ, Col. 16)</t>
  </si>
  <si>
    <t>-(T5C1AR, Col. 16)</t>
  </si>
  <si>
    <t>-(T5C1AS, Col. 16)</t>
  </si>
  <si>
    <t>-(T5C1AT, Col. 16)</t>
  </si>
  <si>
    <t>-(T5C1AU, Col. 16)</t>
  </si>
  <si>
    <t>-(T5C1AV, Col. 16)</t>
  </si>
  <si>
    <t>-(T5C1AW, Col. 16)</t>
  </si>
  <si>
    <t>-(T5C1BB, Col. 16)</t>
  </si>
  <si>
    <t>-(T5C2,
Col. 16 + Col. 16a)</t>
  </si>
  <si>
    <t>-(T5C3,
Col. 16 + Col. 16a)</t>
  </si>
  <si>
    <t>-(T5C4,
Col. 16 + Col. 16a)</t>
  </si>
  <si>
    <t>Sum (Col. 2:Col. 38)</t>
  </si>
  <si>
    <t>Sum (Col. 1:Col. 39)</t>
  </si>
  <si>
    <r>
      <t xml:space="preserve">Col. 40 </t>
    </r>
    <r>
      <rPr>
        <sz val="8"/>
        <color rgb="FF800080"/>
        <rFont val="Calibri"/>
        <family val="2"/>
      </rPr>
      <t>÷</t>
    </r>
    <r>
      <rPr>
        <sz val="8"/>
        <color rgb="FF800080"/>
        <rFont val="Arial"/>
        <family val="2"/>
      </rPr>
      <t xml:space="preserve"> (T8, Col. 1)</t>
    </r>
  </si>
  <si>
    <t>Link to Audit File</t>
  </si>
  <si>
    <t>If Col. 42 &gt; 0, Col. 42, 0</t>
  </si>
  <si>
    <t>If Col. 42 &lt; 0, Col. 42, 0</t>
  </si>
  <si>
    <t>Link to October Tab in Mid-Year File</t>
  </si>
  <si>
    <t>Link to February Tab in Mid-Year File</t>
  </si>
  <si>
    <t>Col. 45 + Col. 46</t>
  </si>
  <si>
    <t>Col. 40 + Col. 42 + Col. 47</t>
  </si>
  <si>
    <t>(T4, Col. 2)</t>
  </si>
  <si>
    <t>(T4, Col. 14)</t>
  </si>
  <si>
    <t>(T4, Col. 26)</t>
  </si>
  <si>
    <t>(T4, Col. 38)</t>
  </si>
  <si>
    <t>(T4, Col. 50)</t>
  </si>
  <si>
    <t>Sum (Col. 48:Col. 53)</t>
  </si>
  <si>
    <t>Prior Month File:
(T2, Col. 54 + Col. 56)</t>
  </si>
  <si>
    <t>Col. 54 - Col. 55</t>
  </si>
  <si>
    <t>Col. 56 ÷ Months
Remaining</t>
  </si>
  <si>
    <t>(T4, Col. 7)</t>
  </si>
  <si>
    <t>(T4, Col. 9)</t>
  </si>
  <si>
    <t>(T4, Col. 10)</t>
  </si>
  <si>
    <t>(T4, Col. 52)</t>
  </si>
  <si>
    <t>Col. 54 + Col. 58 + Col. 59 + Col. 60 + Col. 61</t>
  </si>
  <si>
    <t>Acadia</t>
  </si>
  <si>
    <t>Allen</t>
  </si>
  <si>
    <t>Ascension</t>
  </si>
  <si>
    <t>Assumption</t>
  </si>
  <si>
    <t>Avoyelles</t>
  </si>
  <si>
    <t>Beauregard</t>
  </si>
  <si>
    <t>Bienville</t>
  </si>
  <si>
    <t>Bossier</t>
  </si>
  <si>
    <t>Caddo</t>
  </si>
  <si>
    <t>Calcasieu</t>
  </si>
  <si>
    <t>Caldwell</t>
  </si>
  <si>
    <t>Cameron</t>
  </si>
  <si>
    <t>Catahoula</t>
  </si>
  <si>
    <t>Claiborne</t>
  </si>
  <si>
    <t>Concordia</t>
  </si>
  <si>
    <t>DeSoto</t>
  </si>
  <si>
    <t>East Baton Rouge</t>
  </si>
  <si>
    <t>East Carroll</t>
  </si>
  <si>
    <t>East Feliciana</t>
  </si>
  <si>
    <t>Evangeline</t>
  </si>
  <si>
    <t>Franklin</t>
  </si>
  <si>
    <t>Grant</t>
  </si>
  <si>
    <t>Iberia</t>
  </si>
  <si>
    <t>Iberville</t>
  </si>
  <si>
    <t>Jackson</t>
  </si>
  <si>
    <t>Jefferson</t>
  </si>
  <si>
    <t>Jefferson Davis</t>
  </si>
  <si>
    <t>Lafayette</t>
  </si>
  <si>
    <t>Lafourche</t>
  </si>
  <si>
    <t>LaSalle</t>
  </si>
  <si>
    <t>Lincoln</t>
  </si>
  <si>
    <t>Livingston</t>
  </si>
  <si>
    <t>Madison</t>
  </si>
  <si>
    <t>Morehouse</t>
  </si>
  <si>
    <t>Natchitoches</t>
  </si>
  <si>
    <t>Orleans</t>
  </si>
  <si>
    <t>Ouachita</t>
  </si>
  <si>
    <t>Plaquemines</t>
  </si>
  <si>
    <t>Pointe Coupee</t>
  </si>
  <si>
    <t>Rapides</t>
  </si>
  <si>
    <t>Red River</t>
  </si>
  <si>
    <t>Richland</t>
  </si>
  <si>
    <t>Sabine</t>
  </si>
  <si>
    <t>St. Bernard</t>
  </si>
  <si>
    <t>St. Charles</t>
  </si>
  <si>
    <t>St. Helena</t>
  </si>
  <si>
    <t>St. James</t>
  </si>
  <si>
    <t>St. John the Baptist</t>
  </si>
  <si>
    <t>St. Landry</t>
  </si>
  <si>
    <t>St. Martin</t>
  </si>
  <si>
    <t>St. Mary</t>
  </si>
  <si>
    <t>St. Tammany</t>
  </si>
  <si>
    <t>Tangipahoa</t>
  </si>
  <si>
    <t>Tensas</t>
  </si>
  <si>
    <t>Terrebonne</t>
  </si>
  <si>
    <t>Union</t>
  </si>
  <si>
    <t>Vermilion</t>
  </si>
  <si>
    <t>Vernon</t>
  </si>
  <si>
    <t>Washington</t>
  </si>
  <si>
    <t>Webster</t>
  </si>
  <si>
    <t>West Baton Rouge</t>
  </si>
  <si>
    <t>West Carroll</t>
  </si>
  <si>
    <t>West Feliciana</t>
  </si>
  <si>
    <t>Winn</t>
  </si>
  <si>
    <t>City of Monroe</t>
  </si>
  <si>
    <t>City of Bogalusa</t>
  </si>
  <si>
    <t>Zachary Community</t>
  </si>
  <si>
    <t>City of Baker</t>
  </si>
  <si>
    <t>Central Community</t>
  </si>
  <si>
    <t>STATE TOTALS</t>
  </si>
  <si>
    <t>W18001</t>
  </si>
  <si>
    <t>WAK001</t>
  </si>
  <si>
    <t>3C5001</t>
  </si>
  <si>
    <t>WBQ001</t>
  </si>
  <si>
    <t>WBR001</t>
  </si>
  <si>
    <t>Local Revenue Representation Due to Other Public Schools</t>
  </si>
  <si>
    <t xml:space="preserve">School
System
</t>
  </si>
  <si>
    <t>Total MFP
Allocation
- State Cost
Allocations to
Other Public Schools
+/- Adjustments
+ Total Level 4</t>
  </si>
  <si>
    <t>Office of
Juvenile
Justice
Table 5A3</t>
  </si>
  <si>
    <t>GEO Next
Generation
High
WBX001</t>
  </si>
  <si>
    <r>
      <t xml:space="preserve">Geo Prep Baker
</t>
    </r>
    <r>
      <rPr>
        <b/>
        <sz val="10"/>
        <color rgb="FF000080"/>
        <rFont val="Arial"/>
        <family val="2"/>
      </rPr>
      <t>WZN001</t>
    </r>
  </si>
  <si>
    <r>
      <t xml:space="preserve">Louisiana Key 
Academy 
Northshore
</t>
    </r>
    <r>
      <rPr>
        <b/>
        <sz val="10"/>
        <color rgb="FF000080"/>
        <rFont val="Arial"/>
        <family val="2"/>
      </rPr>
      <t>WZO001</t>
    </r>
  </si>
  <si>
    <r>
      <t xml:space="preserve">Discovery Ochsner Baton Rouge
</t>
    </r>
    <r>
      <rPr>
        <b/>
        <sz val="10"/>
        <color rgb="FF000080"/>
        <rFont val="Arial"/>
        <family val="2"/>
      </rPr>
      <t>WZP001</t>
    </r>
  </si>
  <si>
    <r>
      <t xml:space="preserve">Louisiana 
Key Caddo
</t>
    </r>
    <r>
      <rPr>
        <b/>
        <sz val="10"/>
        <color rgb="FF000080"/>
        <rFont val="Arial"/>
        <family val="2"/>
      </rPr>
      <t>WZT001</t>
    </r>
  </si>
  <si>
    <t xml:space="preserve">Academy of Collaborative 
Education (ACE)
WZX001
</t>
  </si>
  <si>
    <t>FAME Audubon Baton Rouge
(New 26-27)</t>
  </si>
  <si>
    <t>ACE Covington
(Northshore Classical)
(New 26-27)</t>
  </si>
  <si>
    <t>LA Academy of Production
(New 26-27)</t>
  </si>
  <si>
    <t>Third Future Bridge Academy
(New 26-27)</t>
  </si>
  <si>
    <t>Rebirth Blended 
Learning Academy
Virtual
WZU001</t>
  </si>
  <si>
    <t>Total
Local Revenue
Representation
due to Other
Public Schools</t>
  </si>
  <si>
    <r>
      <t>Total MFP
Payment 
Amount</t>
    </r>
    <r>
      <rPr>
        <b/>
        <sz val="10"/>
        <color rgb="FF000080"/>
        <rFont val="Arial"/>
        <family val="2"/>
      </rPr>
      <t xml:space="preserve"> minus</t>
    </r>
    <r>
      <rPr>
        <b/>
        <sz val="10"/>
        <color indexed="18"/>
        <rFont val="Arial"/>
        <family val="2"/>
      </rPr>
      <t xml:space="preserve">
Local Revenue
Representation
due to Other
Public Schools</t>
    </r>
  </si>
  <si>
    <t>(T2, C62)</t>
  </si>
  <si>
    <t>(T5A3, C14)</t>
  </si>
  <si>
    <t>-(T5B2,
C36 + C41)</t>
  </si>
  <si>
    <t>-(T5C1A,
C36 + C39)</t>
  </si>
  <si>
    <t>-(T5C1B,
C36 + C39)</t>
  </si>
  <si>
    <t>-(T5C1D,
C36 + C39)</t>
  </si>
  <si>
    <t>-(T5C1E,
C36 + C39)</t>
  </si>
  <si>
    <t>-(T5C1F,
C36 + C39)</t>
  </si>
  <si>
    <t>-(T5C1G,
C36 + C39)</t>
  </si>
  <si>
    <t>-(T5C1I,
C36 + C39)</t>
  </si>
  <si>
    <t>-(T5C1J,
C36 + C39)</t>
  </si>
  <si>
    <t>-(T5C1M,
C36 + C39)</t>
  </si>
  <si>
    <t>-(T5C1N,
C36 + C39)</t>
  </si>
  <si>
    <t>-(T5C1O,
C36 + C39)</t>
  </si>
  <si>
    <t>-(T5C1Q,
C36 + C39)</t>
  </si>
  <si>
    <t>-(T5C1R,
C36 + C39)</t>
  </si>
  <si>
    <t>-(T5C1S,
C36 + C39)</t>
  </si>
  <si>
    <t>-(T5C1T,
C36 + C39)</t>
  </si>
  <si>
    <t>-(T5C1U,
C36 + C39)</t>
  </si>
  <si>
    <t>-(T5C1V,
C36 + C39)</t>
  </si>
  <si>
    <t>-(T5C1W,
C36 + C39)</t>
  </si>
  <si>
    <t>-(T5C1Y,
C36 + C39)</t>
  </si>
  <si>
    <t>-(T5C1Z,
C36 + C39)</t>
  </si>
  <si>
    <t>-(T5C1AF,
C36 + C39)</t>
  </si>
  <si>
    <t>-(T5C1AG,
C36 + C39)</t>
  </si>
  <si>
    <t>-(T5C1AK,
C36 + C39)</t>
  </si>
  <si>
    <t>-(T5C1AO,
C36 + C39)</t>
  </si>
  <si>
    <t>-(T5C1AP,
C36 + C39)</t>
  </si>
  <si>
    <t>-(T5C1AQ,
C36 + C39)</t>
  </si>
  <si>
    <t>-(T5C1AR,
C36 + C39)</t>
  </si>
  <si>
    <t>-(T5C1AS,
C36 + C39)</t>
  </si>
  <si>
    <t>-(T5C1AT,
C36 + C39)</t>
  </si>
  <si>
    <t>-(T5C1AU,
C36 + C39)</t>
  </si>
  <si>
    <t>-(T5C1AV,
C36 + C39)</t>
  </si>
  <si>
    <t>-(T5C1AW,
C36 + C39)</t>
  </si>
  <si>
    <t>-(T5C1AX,
C36 + C39)</t>
  </si>
  <si>
    <t>-(T5C1AZ,
C36 + C39)</t>
  </si>
  <si>
    <t>-(T5C5,
C36 + C39)</t>
  </si>
  <si>
    <t>-(T5C4,
C36 + C39)</t>
  </si>
  <si>
    <t>-(T5C2,
C36 + C39)</t>
  </si>
  <si>
    <t>-(T5C3,
C36 + C39)</t>
  </si>
  <si>
    <t>Sum(C2:C41)</t>
  </si>
  <si>
    <t>Sum(C1:C42)</t>
  </si>
  <si>
    <t>Local Revenue Representation Due Monthly to Other Public Schools</t>
  </si>
  <si>
    <t>July Only: Local Revenue Representation Admin. Fee Payable to DOE (.25%)</t>
  </si>
  <si>
    <t>Monthly
Payment
Amount
Table 2</t>
  </si>
  <si>
    <r>
      <t xml:space="preserve">Louisiana Key Academy Northshore
</t>
    </r>
    <r>
      <rPr>
        <b/>
        <sz val="10"/>
        <color rgb="FF000080"/>
        <rFont val="Arial"/>
        <family val="2"/>
      </rPr>
      <t>WZO001</t>
    </r>
  </si>
  <si>
    <r>
      <t xml:space="preserve">Louisiana Key Caddo
</t>
    </r>
    <r>
      <rPr>
        <b/>
        <sz val="10"/>
        <color rgb="FF000080"/>
        <rFont val="Arial"/>
        <family val="2"/>
      </rPr>
      <t>WZT001</t>
    </r>
  </si>
  <si>
    <t xml:space="preserve">Academy of Collaborative 
Education (ACE)
WZX001
</t>
  </si>
  <si>
    <t>Northshore Charter Academy
WZZ001</t>
  </si>
  <si>
    <t>Rebirth Blended 
Learning Academy
Virtual
WZU001</t>
  </si>
  <si>
    <t>Total
Local Revenue Representation
due monthly
to Other
Public Schools</t>
  </si>
  <si>
    <t>Total MFP
Payment
Amount minus
Local Revenue
Representation 
due to Other
Public Schools</t>
  </si>
  <si>
    <t>July Only:
Local Revenue
Representation
Admin. Fee
Payable to
Recovery
School District
(1.75%)</t>
  </si>
  <si>
    <t>Recovery 
School 
District</t>
  </si>
  <si>
    <t>New
Harmony
High
School
WBQ001</t>
  </si>
  <si>
    <t>Athlos
Academy
of Jefferson
Parish
WBR001</t>
  </si>
  <si>
    <t>St Landry
Charter
School
3C5001</t>
  </si>
  <si>
    <t>Discovery Ochsner Baton Rouge
WZP001</t>
  </si>
  <si>
    <t>Kenilworth Science and Technology 
WZQ001</t>
  </si>
  <si>
    <t xml:space="preserve">
Academy of Collaborative 
Education
WZX001
</t>
  </si>
  <si>
    <t>Vermilion Charter Academy
WZW002</t>
  </si>
  <si>
    <t>Third Future Bridge Academy
(New 26-27)</t>
  </si>
  <si>
    <t>Rebirth Blended 
Learning Academy
WZU001</t>
  </si>
  <si>
    <t>July Only:
Local Revenue
Representation
Admin. Fee
Payable to DOE
(.25%)</t>
  </si>
  <si>
    <t>July 
Payment
Amount to City/Parish School 
Systems</t>
  </si>
  <si>
    <t>(T2, C57)</t>
  </si>
  <si>
    <t>-(T5A3, C17)</t>
  </si>
  <si>
    <t>-(T5B2, C45)</t>
  </si>
  <si>
    <t>-(T5C1A, C43)</t>
  </si>
  <si>
    <t>-(T5C1B, C43)</t>
  </si>
  <si>
    <t>-(T5C1D, C43)</t>
  </si>
  <si>
    <t>-(T5C1E, C43)</t>
  </si>
  <si>
    <t>-(T5C1F, C43)</t>
  </si>
  <si>
    <t>-(T5C1G, C43)</t>
  </si>
  <si>
    <t>-(T5C1I, C43)</t>
  </si>
  <si>
    <t>-(T5C1J, C43)</t>
  </si>
  <si>
    <t>-(T5C1M, C43)</t>
  </si>
  <si>
    <t>-(T5C1N, C43)</t>
  </si>
  <si>
    <t>-(T5C1O, C43)</t>
  </si>
  <si>
    <t>-(T5C1Q, C43)</t>
  </si>
  <si>
    <t>-(T5C1R, C43)</t>
  </si>
  <si>
    <t>-(T5C1S, C43)</t>
  </si>
  <si>
    <t>-(T5C1T, C43)</t>
  </si>
  <si>
    <t>-(T5C1U, C43)</t>
  </si>
  <si>
    <t>-(T5C1V, C43)</t>
  </si>
  <si>
    <t>-(T5C1W, C43)</t>
  </si>
  <si>
    <t>-(T5C1Y, C43)</t>
  </si>
  <si>
    <t>-(T5C1Z, C43)</t>
  </si>
  <si>
    <t>-(T5C1AF, C43)</t>
  </si>
  <si>
    <t>-(T5C1AG, C43)</t>
  </si>
  <si>
    <t>-(T5C1AK, C43)</t>
  </si>
  <si>
    <t>-(T5C1AO,C43)</t>
  </si>
  <si>
    <t>-(T5C1AP,C43)</t>
  </si>
  <si>
    <t>-(T5C1AQ, C43)</t>
  </si>
  <si>
    <t>-(T5C1AR, C43)</t>
  </si>
  <si>
    <t>-(T5C1AS, C43)</t>
  </si>
  <si>
    <t>-(T5C1AT, C43)</t>
  </si>
  <si>
    <t>-(T5C1AU, C43)</t>
  </si>
  <si>
    <t>-(T5C1AV, C43)</t>
  </si>
  <si>
    <t>-(T5C1AW, C43)</t>
  </si>
  <si>
    <t>-(T5C1AX, C43)</t>
  </si>
  <si>
    <t>-(T5C1AZ, C43)</t>
  </si>
  <si>
    <t>-(T5C5, C43)</t>
  </si>
  <si>
    <t>-(T5C4, C43)</t>
  </si>
  <si>
    <t>-(T5C2, C43)</t>
  </si>
  <si>
    <t>-(T5C3, C43)</t>
  </si>
  <si>
    <t>Sum (col2:col41)</t>
  </si>
  <si>
    <t>Col. 1 + col 42</t>
  </si>
  <si>
    <t>(T5B2, Col. 37)</t>
  </si>
  <si>
    <t>(T5B2, Col. 38)</t>
  </si>
  <si>
    <t>-(T5C1A, Col. 48)</t>
  </si>
  <si>
    <t>-(T5C1B, COL. 48)</t>
  </si>
  <si>
    <t>-(T5C1D, COL. 48)</t>
  </si>
  <si>
    <t>-(T5C1E, COL. 48)</t>
  </si>
  <si>
    <t>-(T5C1F, COL. 48)</t>
  </si>
  <si>
    <t>-(T5C1G, COL. 48)</t>
  </si>
  <si>
    <t>-(T5C1I, COL. 48)</t>
  </si>
  <si>
    <t>-(T5C1J, COL. 48)</t>
  </si>
  <si>
    <t>-(T5C1M, COL. 48)</t>
  </si>
  <si>
    <t>-(T5C1N, COL. 48)</t>
  </si>
  <si>
    <t>-(T5C1O, COL. 48)</t>
  </si>
  <si>
    <t>-(T5C1Q, COL. 48)</t>
  </si>
  <si>
    <t>-(T5C1R, COL. 48)</t>
  </si>
  <si>
    <t>-(T5C1S, COL. 48)</t>
  </si>
  <si>
    <t>-(T5C1T, COL. 48)</t>
  </si>
  <si>
    <t>-(T5C1U, COL. 48)</t>
  </si>
  <si>
    <t>-(T5C1V, COL. 48)</t>
  </si>
  <si>
    <t>-(T5C1W, COL. 48)</t>
  </si>
  <si>
    <t>-(T5C1Y, COL. 48)</t>
  </si>
  <si>
    <t>-(T5C1Z, COL. 48)</t>
  </si>
  <si>
    <t>-(T5C1AF, COL. 48)</t>
  </si>
  <si>
    <t>-(T5C1AG, COL. 48)</t>
  </si>
  <si>
    <t>-(T5C1AI, COL. 48)</t>
  </si>
  <si>
    <t>-(T5C1AJ, COL. 48)</t>
  </si>
  <si>
    <t>-(T5C1AK, COL. 48)</t>
  </si>
  <si>
    <t>-(T5C1AN, COL. 48)</t>
  </si>
  <si>
    <t>-(T5C1AO, COL. 48)</t>
  </si>
  <si>
    <t>-(T5C1AP, COL. 48)</t>
  </si>
  <si>
    <t>-(T5C1AQ, COL. 48)</t>
  </si>
  <si>
    <t>-(T5C1AR, COL. 48)</t>
  </si>
  <si>
    <t>-(T5C1AS, COL. 48)</t>
  </si>
  <si>
    <t>-(T5C1AT, COL. 48)</t>
  </si>
  <si>
    <t>-(T5C1AU, COL. 48)</t>
  </si>
  <si>
    <t>-(T5C1AV, COL. 48)</t>
  </si>
  <si>
    <t>-(T5C1AW, COL. 48)</t>
  </si>
  <si>
    <t>-(T5C1AX, COL. 48)</t>
  </si>
  <si>
    <t>-(T5C1AZ, COL. 48)</t>
  </si>
  <si>
    <t>-(T5C5, COL. 48)</t>
  </si>
  <si>
    <t>-(T5C4, COL. 48)</t>
  </si>
  <si>
    <t>-(T5C2, Col. 48)</t>
  </si>
  <si>
    <t>-(T5C3, Col. 48)</t>
  </si>
  <si>
    <t>Sum (Col. 45:86)</t>
  </si>
  <si>
    <t>Sum (Col. 43:86)</t>
  </si>
  <si>
    <t>Without Continuation of Prior Year Pay Raises</t>
  </si>
  <si>
    <t>With Continuation of Prior Year Pay Raises</t>
  </si>
  <si>
    <t>School
System</t>
  </si>
  <si>
    <r>
      <t xml:space="preserve">MFP Funded
Membership
</t>
    </r>
    <r>
      <rPr>
        <sz val="10"/>
        <color indexed="18"/>
        <rFont val="Arial"/>
        <family val="2"/>
      </rPr>
      <t xml:space="preserve">
City/Parish
School Systems,
New Type 2
Charter Schools,
&amp; RSD/Type 5
Charter Schools</t>
    </r>
  </si>
  <si>
    <t>Economically
Disadvantaged
(ED)</t>
  </si>
  <si>
    <t>Add-On
Student
Units</t>
  </si>
  <si>
    <t>Career &amp;
Technical
Education
Units
(CTE)</t>
  </si>
  <si>
    <t>Students
with
Disabilities
(SWD)</t>
  </si>
  <si>
    <t>Gifted and
Talented
Students
(GT)</t>
  </si>
  <si>
    <t xml:space="preserve">Economy-
of-Scale:
If &lt; 7,500,
then
7,500 less
February
Membership
Feb 1, 2026 </t>
  </si>
  <si>
    <t>Economy-
of-Scale
Percent
Support</t>
  </si>
  <si>
    <t>Total
Weighted
Add-On
Student
Units</t>
  </si>
  <si>
    <t>Total
Weighted
Membership
and Units</t>
  </si>
  <si>
    <t>Per Pupil
Amount</t>
  </si>
  <si>
    <t>Total
Level 1
Costs</t>
  </si>
  <si>
    <r>
      <t xml:space="preserve">Local Cost
Allocation of
Level 1
</t>
    </r>
    <r>
      <rPr>
        <sz val="10"/>
        <color rgb="FF000080"/>
        <rFont val="Arial"/>
        <family val="2"/>
      </rPr>
      <t>(Deduction for
Property,
Sales, and
Other Revenues)</t>
    </r>
  </si>
  <si>
    <r>
      <t xml:space="preserve">Local Cost
Allocation of
Level 1 with
75% max Local
Cost Allocation
</t>
    </r>
    <r>
      <rPr>
        <sz val="10"/>
        <color rgb="FF000080"/>
        <rFont val="Arial"/>
        <family val="2"/>
      </rPr>
      <t>(Deduction for
Property
&amp; Sales and
Other Revenues)</t>
    </r>
  </si>
  <si>
    <t>State Cost
Allocation
of Level 1</t>
  </si>
  <si>
    <t>Percent
State Cost
Allocation</t>
  </si>
  <si>
    <t>Percent
Local Cost
Allocation</t>
  </si>
  <si>
    <t>Per Pupil
Local Cost
Allocation
of Level 1</t>
  </si>
  <si>
    <r>
      <t xml:space="preserve">Actual Sales
and Property
Tax Revenues
</t>
    </r>
    <r>
      <rPr>
        <sz val="10"/>
        <color indexed="18"/>
        <rFont val="Arial"/>
        <family val="2"/>
      </rPr>
      <t>(Including Debt)</t>
    </r>
    <r>
      <rPr>
        <b/>
        <sz val="10"/>
        <color indexed="18"/>
        <rFont val="Arial"/>
        <family val="2"/>
      </rPr>
      <t xml:space="preserve">
Plus Other
Revenue</t>
    </r>
  </si>
  <si>
    <t>Local Revenue
Over Level 1</t>
  </si>
  <si>
    <t>Local
Revenue
Under
Level 1</t>
  </si>
  <si>
    <t>Local
Revenue
Limit on
Level 2
State
Support</t>
  </si>
  <si>
    <t>Eligible
Local
Revenue
Level 2</t>
  </si>
  <si>
    <t>Local Cost
Allocation
of Level 2</t>
  </si>
  <si>
    <t>State Cost
Allocation
of Level 2</t>
  </si>
  <si>
    <t>Per
Pupil
Amount</t>
  </si>
  <si>
    <t>Percent
State</t>
  </si>
  <si>
    <t>Levels 1 &amp; 2
State Cost
Allocation</t>
  </si>
  <si>
    <r>
      <t xml:space="preserve">Level 3
State Cost
Allocation
</t>
    </r>
    <r>
      <rPr>
        <b/>
        <sz val="10"/>
        <color rgb="FF7D2C2B"/>
        <rFont val="Arial"/>
        <family val="2"/>
      </rPr>
      <t>without
Continuation
of Prior Year
Pay Raises</t>
    </r>
  </si>
  <si>
    <r>
      <t xml:space="preserve">Levels 1, 2 &amp; 3
State Cost
Allocation
</t>
    </r>
    <r>
      <rPr>
        <b/>
        <sz val="10"/>
        <color rgb="FF7D2C2B"/>
        <rFont val="Arial"/>
        <family val="2"/>
      </rPr>
      <t>without
Continuation
of Prior Year
Pay Raises</t>
    </r>
  </si>
  <si>
    <r>
      <t xml:space="preserve">Level 3
State Cost
Allocation
</t>
    </r>
    <r>
      <rPr>
        <b/>
        <sz val="10"/>
        <color rgb="FF7D2C2B"/>
        <rFont val="Arial"/>
        <family val="2"/>
      </rPr>
      <t>with
Continuation
of Prior Year
Pay Raises</t>
    </r>
  </si>
  <si>
    <r>
      <t xml:space="preserve">Levels 1, 2 &amp; 3
State Cost
Allocation
</t>
    </r>
    <r>
      <rPr>
        <b/>
        <sz val="10"/>
        <color rgb="FF7D2C2B"/>
        <rFont val="Arial"/>
        <family val="2"/>
      </rPr>
      <t>with
Continuation
of Prior Year
Pay Raises</t>
    </r>
  </si>
  <si>
    <r>
      <t xml:space="preserve">State Funds
</t>
    </r>
    <r>
      <rPr>
        <sz val="10"/>
        <color indexed="18"/>
        <rFont val="Arial"/>
        <family val="2"/>
      </rPr>
      <t>(With
Continuation
of Prior Year
Pay Raises)</t>
    </r>
    <r>
      <rPr>
        <b/>
        <sz val="10"/>
        <color indexed="18"/>
        <rFont val="Arial"/>
        <family val="2"/>
      </rPr>
      <t xml:space="preserve">
as Percent of
Total State
and Local</t>
    </r>
  </si>
  <si>
    <t>Rank</t>
  </si>
  <si>
    <t>Level 1 &amp;
Eligible
Level 2
Local Cost
Allocation</t>
  </si>
  <si>
    <t xml:space="preserve">Rank
</t>
  </si>
  <si>
    <t>Local
Revenue
as Percent
of Total
State and
Local</t>
  </si>
  <si>
    <r>
      <t xml:space="preserve">Total Level
1, 2, &amp; 3 State
Cost Allocation
</t>
    </r>
    <r>
      <rPr>
        <sz val="10"/>
        <color rgb="FF000080"/>
        <rFont val="Arial"/>
        <family val="2"/>
      </rPr>
      <t>(With Continuation
of Prior Year
Pay Raises)</t>
    </r>
    <r>
      <rPr>
        <b/>
        <sz val="10"/>
        <color rgb="FF000080"/>
        <rFont val="Arial"/>
        <family val="2"/>
      </rPr>
      <t xml:space="preserve">
and Local Cost
Allocation
Levels 1 and 2</t>
    </r>
  </si>
  <si>
    <t xml:space="preserve">
Feb 1, 2026</t>
  </si>
  <si>
    <t xml:space="preserve">
Oct 1, 2025</t>
  </si>
  <si>
    <t>(2a)</t>
  </si>
  <si>
    <t>(3a)</t>
  </si>
  <si>
    <t>(4a)</t>
  </si>
  <si>
    <t>(5a)</t>
  </si>
  <si>
    <t>(6a)</t>
  </si>
  <si>
    <t>(6b)</t>
  </si>
  <si>
    <t>11a</t>
  </si>
  <si>
    <t>Link to "Counts in Budget Letter"</t>
  </si>
  <si>
    <t>Resolution</t>
  </si>
  <si>
    <t>(T8, C45)</t>
  </si>
  <si>
    <t>Link to ED Tab in Student Count File</t>
  </si>
  <si>
    <t>C2a x 22%</t>
  </si>
  <si>
    <t>Link to CTE Tab in Student Count File</t>
  </si>
  <si>
    <t>C3a x 6%</t>
  </si>
  <si>
    <t>Link to SWD Tab in Student Count File</t>
  </si>
  <si>
    <t>C4a x 150%</t>
  </si>
  <si>
    <t>Link to GT Tab in Student Count File</t>
  </si>
  <si>
    <t>C5a x 60%</t>
  </si>
  <si>
    <t>If C1 &lt; 7,500,
7,500 - C1, 0</t>
  </si>
  <si>
    <t>C6a ÷ 37,500</t>
  </si>
  <si>
    <t>C1 x C6b</t>
  </si>
  <si>
    <t>C2 + C3 +
C4 + C5 + C6</t>
  </si>
  <si>
    <t>C1 + C7</t>
  </si>
  <si>
    <t>C8 x C9</t>
  </si>
  <si>
    <t>(T6, C8)</t>
  </si>
  <si>
    <t>If C11 &gt; C10 x 75%,
C10 x 75%, C11</t>
  </si>
  <si>
    <t>C10 - C11a</t>
  </si>
  <si>
    <t>C12 ÷ C10</t>
  </si>
  <si>
    <t>C11a ÷ C10</t>
  </si>
  <si>
    <t>C11a ÷ C1</t>
  </si>
  <si>
    <t>(T7, C40)</t>
  </si>
  <si>
    <t>If C16 - C11a &gt; 0,
C16 - C11a, 0</t>
  </si>
  <si>
    <t>If C16 - C11a &lt; 0, C16 - C11a, 0</t>
  </si>
  <si>
    <t>C10 x 34%</t>
  </si>
  <si>
    <t>Lesser of
C17 and C19</t>
  </si>
  <si>
    <t>If C20 &gt; 0, C20 x C14 x 1.72, 0</t>
  </si>
  <si>
    <t>If C20 - C21 &gt; 0,
C20 - C21, 0</t>
  </si>
  <si>
    <t>C22 ÷ C1</t>
  </si>
  <si>
    <t>C22 ÷ C20</t>
  </si>
  <si>
    <t>C12 + C22</t>
  </si>
  <si>
    <t>C25 ÷ C1</t>
  </si>
  <si>
    <t>(T3A, C8)</t>
  </si>
  <si>
    <t>C27 ÷ C1</t>
  </si>
  <si>
    <t>C25 + C27</t>
  </si>
  <si>
    <t>C29 ÷ C1</t>
  </si>
  <si>
    <t>(T3A, C9)</t>
  </si>
  <si>
    <t>C31 ÷ C1</t>
  </si>
  <si>
    <t>C25 + C31</t>
  </si>
  <si>
    <t>C33 ÷ C1</t>
  </si>
  <si>
    <t>C33 ÷ C41</t>
  </si>
  <si>
    <t>Rank High
to Low</t>
  </si>
  <si>
    <t>C11a + C20</t>
  </si>
  <si>
    <t>C37 ÷ C1</t>
  </si>
  <si>
    <t>C37 ÷ C41</t>
  </si>
  <si>
    <t>C33 + C37</t>
  </si>
  <si>
    <t>C41 ÷ C1</t>
  </si>
  <si>
    <t>STATE TOTAL</t>
  </si>
  <si>
    <t>Continuation of Prior
Year Pay Raises</t>
  </si>
  <si>
    <t>Mandated Cost 
Adjustment</t>
  </si>
  <si>
    <t>Continuation
of Prior Year
Pay Raises
Per Pupil
Amount</t>
  </si>
  <si>
    <r>
      <t xml:space="preserve">Continuation
of Prior Year
Pay Raises
</t>
    </r>
    <r>
      <rPr>
        <sz val="10"/>
        <color indexed="18"/>
        <rFont val="Arial"/>
        <family val="2"/>
      </rPr>
      <t>(City/Parish
School Systems,
New Type 2
Charter Schools,
&amp; RSD/Type 5
Charter Schools)</t>
    </r>
  </si>
  <si>
    <t>Pay Raise &amp;
Insurance
Supplement
Amounts
from Prior
Years</t>
  </si>
  <si>
    <t>Feb 1, 2026
MFP Funded
Membership</t>
  </si>
  <si>
    <t>Redistribution
Allocation
$38,456,219</t>
  </si>
  <si>
    <t>Increase
Cost
Adjustment</t>
  </si>
  <si>
    <r>
      <t xml:space="preserve">Total
Level 3
State Cost
Allocation
</t>
    </r>
    <r>
      <rPr>
        <sz val="10"/>
        <color indexed="18"/>
        <rFont val="Arial"/>
        <family val="2"/>
      </rPr>
      <t>(Without
Continuation
of Prior Year
Pay Raises)</t>
    </r>
  </si>
  <si>
    <r>
      <t xml:space="preserve">Total
Level 3
State Cost
Allocation
</t>
    </r>
    <r>
      <rPr>
        <sz val="10"/>
        <color indexed="18"/>
        <rFont val="Arial"/>
        <family val="2"/>
      </rPr>
      <t>(With
Continuation
of Prior Year
Pay Raises)</t>
    </r>
  </si>
  <si>
    <t>Values</t>
  </si>
  <si>
    <t>Per Pupil (I3)
C5 ÷ C6</t>
  </si>
  <si>
    <t>Per Pupil (K3)
Resolution</t>
  </si>
  <si>
    <t>Historical Data</t>
  </si>
  <si>
    <t>C1 x (T3, C1)</t>
  </si>
  <si>
    <t>(T3, C1)</t>
  </si>
  <si>
    <t>C4 x $72.94</t>
  </si>
  <si>
    <t>C6 x $100</t>
  </si>
  <si>
    <t>C3 + C5 + C7</t>
  </si>
  <si>
    <t>C2 + C3 + C5 + C7</t>
  </si>
  <si>
    <t xml:space="preserve">International Language Associate 
Salary Allocation
</t>
  </si>
  <si>
    <r>
      <t xml:space="preserve">International Language Associate Stipend Allocation
</t>
    </r>
    <r>
      <rPr>
        <sz val="11"/>
        <color rgb="FF000080"/>
        <rFont val="Arial"/>
        <family val="2"/>
      </rPr>
      <t xml:space="preserve">
</t>
    </r>
  </si>
  <si>
    <t>Includes Escadrille Louisiane Graduates</t>
  </si>
  <si>
    <t xml:space="preserve">Career Development Fund (CDF)
</t>
  </si>
  <si>
    <t xml:space="preserve">High Cost
Services (HCS)
</t>
  </si>
  <si>
    <t xml:space="preserve">Supplemental Course Allocation (SCA)
</t>
  </si>
  <si>
    <t>FY2019-20 Certificated and Non-Certificated Pay Raise</t>
  </si>
  <si>
    <t xml:space="preserve">FY2019-20 Certificated and Non-Certificated Pay Raise
</t>
  </si>
  <si>
    <r>
      <t>FY2021-22 Certificated and Non-Certificated Pay Raise</t>
    </r>
    <r>
      <rPr>
        <b/>
        <sz val="11"/>
        <color indexed="18"/>
        <rFont val="Arial"/>
        <family val="2"/>
      </rPr>
      <t xml:space="preserve">
</t>
    </r>
  </si>
  <si>
    <t xml:space="preserve">FY2021-22 Certificated and Non-Certificated Pay Raise
</t>
  </si>
  <si>
    <r>
      <t>FY2022-23 Certificated and Non-Certificated Pay Raise</t>
    </r>
    <r>
      <rPr>
        <b/>
        <sz val="8"/>
        <color indexed="18"/>
        <rFont val="Arial"/>
        <family val="2"/>
      </rPr>
      <t/>
    </r>
  </si>
  <si>
    <t xml:space="preserve">FY2022-23 Certificated and Non-Certificated Pay Raise
</t>
  </si>
  <si>
    <t xml:space="preserve">Mentor Teacher 
Stipend Allocation
</t>
  </si>
  <si>
    <t xml:space="preserve">Qualifying
Teachers
As 
of Prior Year
(Includes
Escadrille)
</t>
  </si>
  <si>
    <r>
      <t xml:space="preserve">Total Salary
Allocation
</t>
    </r>
    <r>
      <rPr>
        <b/>
        <sz val="8"/>
        <color indexed="18"/>
        <rFont val="Arial"/>
        <family val="2"/>
      </rPr>
      <t>(Monthly Payment)</t>
    </r>
  </si>
  <si>
    <r>
      <t xml:space="preserve">Qualifying
First Year
Teachers
</t>
    </r>
    <r>
      <rPr>
        <sz val="8"/>
        <color rgb="FFC00000"/>
        <rFont val="Arial"/>
        <family val="2"/>
      </rPr>
      <t xml:space="preserve">
</t>
    </r>
  </si>
  <si>
    <r>
      <t xml:space="preserve">First Year
Teacher
Stipends
</t>
    </r>
    <r>
      <rPr>
        <b/>
        <sz val="8"/>
        <color indexed="18"/>
        <rFont val="Arial"/>
        <family val="2"/>
      </rPr>
      <t>(Annual Payment)</t>
    </r>
  </si>
  <si>
    <r>
      <t>Qualifying
Second and
Third Year
Teachers</t>
    </r>
    <r>
      <rPr>
        <sz val="10"/>
        <color indexed="18"/>
        <rFont val="Arial"/>
        <family val="2"/>
      </rPr>
      <t xml:space="preserve">
</t>
    </r>
    <r>
      <rPr>
        <sz val="8"/>
        <color rgb="FF7D2C2B"/>
        <rFont val="Arial"/>
        <family val="2"/>
      </rPr>
      <t xml:space="preserve">
</t>
    </r>
  </si>
  <si>
    <r>
      <t xml:space="preserve">Second &amp;
Third Year
Teacher
Stipends
</t>
    </r>
    <r>
      <rPr>
        <b/>
        <sz val="8"/>
        <color indexed="18"/>
        <rFont val="Arial"/>
        <family val="2"/>
      </rPr>
      <t>(Annual Payment)</t>
    </r>
  </si>
  <si>
    <r>
      <t xml:space="preserve">Total
Stipend
Allocation
</t>
    </r>
    <r>
      <rPr>
        <b/>
        <sz val="8"/>
        <color indexed="18"/>
        <rFont val="Arial"/>
        <family val="2"/>
      </rPr>
      <t>(Annual Payment)</t>
    </r>
  </si>
  <si>
    <r>
      <t xml:space="preserve">Number of
Qualifying
Courses
</t>
    </r>
    <r>
      <rPr>
        <b/>
        <sz val="10"/>
        <color rgb="FF002060"/>
        <rFont val="Arial"/>
        <family val="2"/>
      </rPr>
      <t xml:space="preserve">Final CLASS Course  Data 
</t>
    </r>
  </si>
  <si>
    <r>
      <rPr>
        <b/>
        <sz val="10"/>
        <color rgb="FF800080"/>
        <rFont val="Arial"/>
        <family val="2"/>
      </rPr>
      <t>Initial</t>
    </r>
    <r>
      <rPr>
        <b/>
        <sz val="10"/>
        <color indexed="18"/>
        <rFont val="Arial"/>
        <family val="2"/>
      </rPr>
      <t xml:space="preserve">
Allocation
Based on
75% of 
FY2025-26
or
Minimum
(Annual Payment)</t>
    </r>
  </si>
  <si>
    <r>
      <t xml:space="preserve">
High Cost
Services
Allocation
</t>
    </r>
    <r>
      <rPr>
        <b/>
        <sz val="8"/>
        <color indexed="18"/>
        <rFont val="Arial"/>
        <family val="2"/>
      </rPr>
      <t>(Annual 
Payment)</t>
    </r>
    <r>
      <rPr>
        <b/>
        <sz val="8"/>
        <color indexed="18"/>
        <rFont val="Arial"/>
        <family val="2"/>
      </rPr>
      <t/>
    </r>
  </si>
  <si>
    <r>
      <t xml:space="preserve">Grades
7 - 12
Feb 1, 2026 count
</t>
    </r>
    <r>
      <rPr>
        <sz val="10"/>
        <color indexed="18"/>
        <rFont val="Arial"/>
        <family val="2"/>
      </rPr>
      <t xml:space="preserve">  </t>
    </r>
  </si>
  <si>
    <r>
      <rPr>
        <b/>
        <sz val="10"/>
        <color rgb="FF800080"/>
        <rFont val="Arial"/>
        <family val="2"/>
      </rPr>
      <t>Initial</t>
    </r>
    <r>
      <rPr>
        <b/>
        <sz val="10"/>
        <color indexed="18"/>
        <rFont val="Arial"/>
        <family val="2"/>
      </rPr>
      <t xml:space="preserve">
Funding
for SCA</t>
    </r>
  </si>
  <si>
    <r>
      <rPr>
        <b/>
        <sz val="10"/>
        <color rgb="FF0070C0"/>
        <rFont val="Arial"/>
        <family val="2"/>
      </rPr>
      <t xml:space="preserve">
</t>
    </r>
    <r>
      <rPr>
        <b/>
        <sz val="10"/>
        <color rgb="FF800080"/>
        <rFont val="Arial"/>
        <family val="2"/>
      </rPr>
      <t>Reallocation</t>
    </r>
    <r>
      <rPr>
        <b/>
        <sz val="10"/>
        <color indexed="18"/>
        <rFont val="Arial"/>
        <family val="2"/>
      </rPr>
      <t xml:space="preserve">
of Unused
SCA Funds</t>
    </r>
    <r>
      <rPr>
        <sz val="10"/>
        <color indexed="18"/>
        <rFont val="Arial"/>
        <family val="2"/>
      </rPr>
      <t xml:space="preserve">
</t>
    </r>
    <r>
      <rPr>
        <sz val="8"/>
        <color rgb="FF7D2C2B"/>
        <rFont val="Arial"/>
        <family val="2"/>
      </rPr>
      <t>Pending</t>
    </r>
  </si>
  <si>
    <r>
      <t xml:space="preserve">SCA 
Funding
</t>
    </r>
    <r>
      <rPr>
        <b/>
        <sz val="8"/>
        <color indexed="18"/>
        <rFont val="Arial"/>
        <family val="2"/>
      </rPr>
      <t>(Monthly 
Payment)</t>
    </r>
  </si>
  <si>
    <t xml:space="preserve">Certificated
Staff
FTE Count
</t>
  </si>
  <si>
    <t>Pay Raise Amount</t>
  </si>
  <si>
    <t>Retirement Allocation 
FY26-27 Rate</t>
  </si>
  <si>
    <t xml:space="preserve">
Total 
Cost</t>
  </si>
  <si>
    <t xml:space="preserve">Non-Certificated Staff
FTE Count
</t>
  </si>
  <si>
    <t xml:space="preserve">Total Staff
FTE Count
</t>
  </si>
  <si>
    <t>Total 
Pay Raise
Cost</t>
  </si>
  <si>
    <t xml:space="preserve">Total 
Retirement 
Cost </t>
  </si>
  <si>
    <r>
      <t xml:space="preserve">Grand 
Total
</t>
    </r>
    <r>
      <rPr>
        <b/>
        <sz val="8"/>
        <color rgb="FF000080"/>
        <rFont val="Arial"/>
        <family val="2"/>
      </rPr>
      <t>(Monthly 
Payment)</t>
    </r>
  </si>
  <si>
    <t xml:space="preserve">Total Retirement Cost </t>
  </si>
  <si>
    <r>
      <t xml:space="preserve">Grand 
Total
</t>
    </r>
    <r>
      <rPr>
        <b/>
        <sz val="8"/>
        <color indexed="18"/>
        <rFont val="Arial"/>
        <family val="2"/>
      </rPr>
      <t>(Monthly 
Payment)</t>
    </r>
  </si>
  <si>
    <r>
      <rPr>
        <b/>
        <sz val="10"/>
        <color indexed="18"/>
        <rFont val="Arial"/>
        <family val="2"/>
      </rPr>
      <t xml:space="preserve">Number of Qualifying 
Mentor 
Teachers  </t>
    </r>
    <r>
      <rPr>
        <sz val="10"/>
        <color indexed="18"/>
        <rFont val="Arial"/>
        <family val="2"/>
      </rPr>
      <t xml:space="preserve">
</t>
    </r>
    <r>
      <rPr>
        <sz val="8"/>
        <color rgb="FFFF0000"/>
        <rFont val="Arial"/>
        <family val="2"/>
      </rPr>
      <t xml:space="preserve"> 
</t>
    </r>
  </si>
  <si>
    <r>
      <t xml:space="preserve">Mentor Teacher
Stipend
</t>
    </r>
    <r>
      <rPr>
        <b/>
        <sz val="8"/>
        <color indexed="18"/>
        <rFont val="Arial"/>
        <family val="2"/>
      </rPr>
      <t xml:space="preserve">(Annual 
Payment)
</t>
    </r>
  </si>
  <si>
    <t>Input</t>
  </si>
  <si>
    <t>Per Pupil ($E$3)
Resolution</t>
  </si>
  <si>
    <t>Per Pupil ($G$3)
Resolution</t>
  </si>
  <si>
    <t>Per Pupil ($I$3)
Resolution</t>
  </si>
  <si>
    <t>Per Pupil ($L$3)
Resolution</t>
  </si>
  <si>
    <t>SIS Multistats</t>
  </si>
  <si>
    <t>Per Pupil ($O$3)
Resolution</t>
  </si>
  <si>
    <t>Prior Year
Feb. 1 Count</t>
  </si>
  <si>
    <t>C1 x $21,000</t>
  </si>
  <si>
    <t>CY Annual Count</t>
  </si>
  <si>
    <t>C3 x $6,000</t>
  </si>
  <si>
    <t>C5 x $4,000</t>
  </si>
  <si>
    <t>C4 + C6</t>
  </si>
  <si>
    <t>Annual CY CLASS Course Count</t>
  </si>
  <si>
    <t>CY Count Or Min.</t>
  </si>
  <si>
    <t>CY HCS
Allocation</t>
  </si>
  <si>
    <t>C11 x $70</t>
  </si>
  <si>
    <t>Reallocation Calculation</t>
  </si>
  <si>
    <t>C12 + C13</t>
  </si>
  <si>
    <t>CY Oct Certificated FTE</t>
  </si>
  <si>
    <t>C15 x $1,000</t>
  </si>
  <si>
    <t>C16 x 19.11%</t>
  </si>
  <si>
    <t>C16 + C17</t>
  </si>
  <si>
    <t>CY Oct Non-Certificated FTE</t>
  </si>
  <si>
    <t>C19 x $500</t>
  </si>
  <si>
    <t>C20 x 19.5%</t>
  </si>
  <si>
    <t>C20 + C21</t>
  </si>
  <si>
    <t>C15 + C19</t>
  </si>
  <si>
    <t>C16 + C20</t>
  </si>
  <si>
    <t>C17 + C21</t>
  </si>
  <si>
    <t>C18 + C22</t>
  </si>
  <si>
    <t>C27 x $800</t>
  </si>
  <si>
    <t>C28 x 19.11%</t>
  </si>
  <si>
    <t>C28 + C29</t>
  </si>
  <si>
    <t>C31 x $400</t>
  </si>
  <si>
    <t>C32 x 19.5%</t>
  </si>
  <si>
    <t>C32 + C33</t>
  </si>
  <si>
    <t>C27 + C31</t>
  </si>
  <si>
    <t>C28 + C32</t>
  </si>
  <si>
    <t>C29 + C33</t>
  </si>
  <si>
    <t>C30 + C34</t>
  </si>
  <si>
    <t>C39 x $1500</t>
  </si>
  <si>
    <t>C40 x 19.11%</t>
  </si>
  <si>
    <t>C40 + C41</t>
  </si>
  <si>
    <t>C43 x $750</t>
  </si>
  <si>
    <t>C44 x 19.5%</t>
  </si>
  <si>
    <t>C44 + C45</t>
  </si>
  <si>
    <t>C39 + C43</t>
  </si>
  <si>
    <t>C40 + C44</t>
  </si>
  <si>
    <t>C41 + C45</t>
  </si>
  <si>
    <t>C42 + C46</t>
  </si>
  <si>
    <t>Fall Mentor Teacher Data Collection</t>
  </si>
  <si>
    <t>C51 x $2,000</t>
  </si>
  <si>
    <t>Total City/Parish</t>
  </si>
  <si>
    <t>LSU Lab School</t>
  </si>
  <si>
    <t>Southern Lab School</t>
  </si>
  <si>
    <t>LA School for Math, Science and the Arts</t>
  </si>
  <si>
    <t>New Orleans Center for Creative Arts</t>
  </si>
  <si>
    <t>3C1001</t>
  </si>
  <si>
    <t>Thrive</t>
  </si>
  <si>
    <t>Special School District</t>
  </si>
  <si>
    <t>A02</t>
  </si>
  <si>
    <t>Office of Juvenile Justice</t>
  </si>
  <si>
    <t>Total Lab &amp; State Approved Schools</t>
  </si>
  <si>
    <t>Total Legacy Type 2 Charter Schools</t>
  </si>
  <si>
    <t>D'Arbonne Woods Charter School</t>
  </si>
  <si>
    <t>Madison Preparatory Academy</t>
  </si>
  <si>
    <t>University View Academy, Inc. (FRM LA Connections)</t>
  </si>
  <si>
    <t>Lake Charles Charter Academy</t>
  </si>
  <si>
    <t>Lycee Francais International de la Louisiane</t>
  </si>
  <si>
    <t>New Orleans Military &amp; Maritime Academy</t>
  </si>
  <si>
    <t>W1A001</t>
  </si>
  <si>
    <t>JCFA-East</t>
  </si>
  <si>
    <t>W1B001</t>
  </si>
  <si>
    <t>Advantage Charter Academy</t>
  </si>
  <si>
    <t>W1D001</t>
  </si>
  <si>
    <t>JCFA Lafayette</t>
  </si>
  <si>
    <t>W2B001</t>
  </si>
  <si>
    <t>Willow Charter Academy</t>
  </si>
  <si>
    <t>W33001</t>
  </si>
  <si>
    <t>Lincoln Preparatory School</t>
  </si>
  <si>
    <t>W3B001</t>
  </si>
  <si>
    <t>Iberville Charter Academy</t>
  </si>
  <si>
    <t>W4A001</t>
  </si>
  <si>
    <t>Delta Charter School MST</t>
  </si>
  <si>
    <t>W4B001</t>
  </si>
  <si>
    <t>Lake Charles College Prep</t>
  </si>
  <si>
    <t>W5B001</t>
  </si>
  <si>
    <t>Northeast Claiborne Charter</t>
  </si>
  <si>
    <t>W6B001</t>
  </si>
  <si>
    <t>Acadiana Renaissance Charter Academy</t>
  </si>
  <si>
    <t>W7A001</t>
  </si>
  <si>
    <t>Louisiana Key Academy Baton Rouge</t>
  </si>
  <si>
    <t>W7B001</t>
  </si>
  <si>
    <t>Lafayette Renaissance Charter Academy</t>
  </si>
  <si>
    <t>W8A001</t>
  </si>
  <si>
    <t>Impact Charter School</t>
  </si>
  <si>
    <t>WAG001</t>
  </si>
  <si>
    <t>Louisiana Virtual Charter Academy</t>
  </si>
  <si>
    <t>WAL001</t>
  </si>
  <si>
    <t>JS Clark Leadership Academy</t>
  </si>
  <si>
    <t>WAU001</t>
  </si>
  <si>
    <t>GEO Prep Academy of Greater Baton Rouge</t>
  </si>
  <si>
    <t>WBX001</t>
  </si>
  <si>
    <t>GEO Next Generation High School</t>
  </si>
  <si>
    <t>WJ5001</t>
  </si>
  <si>
    <t>Collegiate Baton Rouge</t>
  </si>
  <si>
    <t>WZ8001</t>
  </si>
  <si>
    <t>GEO Prep Mid-City of Greater Baton Rouge</t>
  </si>
  <si>
    <t>WZN001</t>
  </si>
  <si>
    <t>GEO Prep Baker</t>
  </si>
  <si>
    <t>WZO001</t>
  </si>
  <si>
    <t>Louisiana Key Academy Northshore</t>
  </si>
  <si>
    <t>WZP001</t>
  </si>
  <si>
    <t>Baton Rouge Ochsner Discovery</t>
  </si>
  <si>
    <t>WZQ001</t>
  </si>
  <si>
    <t>Kenilworth Science and Technology Academy</t>
  </si>
  <si>
    <t>WZT001</t>
  </si>
  <si>
    <t>Louisiana Key Academy Caddo</t>
  </si>
  <si>
    <t>WZU001</t>
  </si>
  <si>
    <t>Louisiana Rebirth Blended Learning Academy</t>
  </si>
  <si>
    <t>WZX001</t>
  </si>
  <si>
    <t>Academy of Collaborative Education (ACE)</t>
  </si>
  <si>
    <t>WZW001</t>
  </si>
  <si>
    <t>3D1001</t>
  </si>
  <si>
    <t>Vermillion Charter Academy</t>
  </si>
  <si>
    <t>WZZ001</t>
  </si>
  <si>
    <t>Northshore Charter School</t>
  </si>
  <si>
    <t>WYH001</t>
  </si>
  <si>
    <t>FAME Audubon Baton Rouge (New 26-27)</t>
  </si>
  <si>
    <t>WYD001</t>
  </si>
  <si>
    <t>ACE Covington (New 26-27)</t>
  </si>
  <si>
    <t>WYB001</t>
  </si>
  <si>
    <t>LA Academy of Production (New 26-27)</t>
  </si>
  <si>
    <t>WYI001</t>
  </si>
  <si>
    <t>Third Future Bridge Academy (New 26-27)</t>
  </si>
  <si>
    <t>Total New Type 2 Charter Schools</t>
  </si>
  <si>
    <t>WYC001</t>
  </si>
  <si>
    <t>Linwood Public Charter (RSD Operated)</t>
  </si>
  <si>
    <t>WZV001</t>
  </si>
  <si>
    <t>WA7001</t>
  </si>
  <si>
    <t>Prescott Academy</t>
  </si>
  <si>
    <t>WAO001</t>
  </si>
  <si>
    <t>3AP003</t>
  </si>
  <si>
    <t>Redesign Dalton Charter School</t>
  </si>
  <si>
    <t>WAP001</t>
  </si>
  <si>
    <t>3AP001</t>
  </si>
  <si>
    <t>Redesign Lanier Charter School</t>
  </si>
  <si>
    <t>Total RSD/Type 5 Charters</t>
  </si>
  <si>
    <t>Total Statewide</t>
  </si>
  <si>
    <t>Orleans Direct Run</t>
  </si>
  <si>
    <t>W31001</t>
  </si>
  <si>
    <t>Dr. Martin Luther King Jr Charter</t>
  </si>
  <si>
    <t>W62001</t>
  </si>
  <si>
    <t>LB Landry-OP Walker</t>
  </si>
  <si>
    <t>W66001</t>
  </si>
  <si>
    <t xml:space="preserve">Martin Behrman </t>
  </si>
  <si>
    <t>W71001</t>
  </si>
  <si>
    <t xml:space="preserve">Sophie B. Wright Learning Acdmy </t>
  </si>
  <si>
    <t>W81001</t>
  </si>
  <si>
    <t xml:space="preserve">KIPP McDonogh 15 Sch. for Creative Arts </t>
  </si>
  <si>
    <t>W82001</t>
  </si>
  <si>
    <t xml:space="preserve">KIPP Believe College Prep </t>
  </si>
  <si>
    <t>W84001</t>
  </si>
  <si>
    <t>John F. Kennedy High School</t>
  </si>
  <si>
    <t>W85001</t>
  </si>
  <si>
    <t xml:space="preserve">KIPP N.O. Leadership Acdmy </t>
  </si>
  <si>
    <t>W86001</t>
  </si>
  <si>
    <t xml:space="preserve">KIPP East </t>
  </si>
  <si>
    <t>W87001</t>
  </si>
  <si>
    <t>KIPP Booker T. Washington High School</t>
  </si>
  <si>
    <t>W91001</t>
  </si>
  <si>
    <t>Samuel J_Green Charter School</t>
  </si>
  <si>
    <t>W92001</t>
  </si>
  <si>
    <t>Arthur Ashe Charter School</t>
  </si>
  <si>
    <t>W94001</t>
  </si>
  <si>
    <t>Phillis Wheatley Community School</t>
  </si>
  <si>
    <t>W95001</t>
  </si>
  <si>
    <t>Langston Hughes Charter Academy</t>
  </si>
  <si>
    <t>WAA001</t>
  </si>
  <si>
    <t xml:space="preserve">Morris Jeff Community School </t>
  </si>
  <si>
    <t>WAE001</t>
  </si>
  <si>
    <t xml:space="preserve">Fannie C. Williams Charter School </t>
  </si>
  <si>
    <t>WAF001</t>
  </si>
  <si>
    <t xml:space="preserve">Harriet Tubman Charter School </t>
  </si>
  <si>
    <t>WAH001</t>
  </si>
  <si>
    <t xml:space="preserve">The NET Charter School </t>
  </si>
  <si>
    <t>WAM001</t>
  </si>
  <si>
    <t>Paul Habans Elem (dba Dorothy Heights)</t>
  </si>
  <si>
    <t>WAZ001</t>
  </si>
  <si>
    <t>Audubon Charter School</t>
  </si>
  <si>
    <t>WBO001</t>
  </si>
  <si>
    <t>Einstein Charter @ Sherwood Forest</t>
  </si>
  <si>
    <t>WBB001</t>
  </si>
  <si>
    <t>Benjamin Franklin High School</t>
  </si>
  <si>
    <t>WBC001</t>
  </si>
  <si>
    <t>Alice M. Harte Elementary Charter</t>
  </si>
  <si>
    <t>WBD001</t>
  </si>
  <si>
    <t>Edna Karr High School</t>
  </si>
  <si>
    <t>WBE001</t>
  </si>
  <si>
    <t>Lusher Charter School (dba Willow School)</t>
  </si>
  <si>
    <t>WBF001</t>
  </si>
  <si>
    <t>Eleanor McMain Secondary School</t>
  </si>
  <si>
    <t>WBH001</t>
  </si>
  <si>
    <t>Lake Forest Elementary Charter School</t>
  </si>
  <si>
    <t>WBI001</t>
  </si>
  <si>
    <t>New Orleans Charter Sci. &amp; Math HS</t>
  </si>
  <si>
    <t>WBK001</t>
  </si>
  <si>
    <t>Bricolage Academy</t>
  </si>
  <si>
    <t>WBL001</t>
  </si>
  <si>
    <t>Wilson Charter School</t>
  </si>
  <si>
    <t>WBP001</t>
  </si>
  <si>
    <t>McDonogh 42 Charter School (dba Pierre Capdau S.T.E.A.M.)</t>
  </si>
  <si>
    <t>WBT001</t>
  </si>
  <si>
    <t>Audubon Gentilly</t>
  </si>
  <si>
    <t>WBU001</t>
  </si>
  <si>
    <t>Collegiate Rosenwald</t>
  </si>
  <si>
    <t>WBV001</t>
  </si>
  <si>
    <t xml:space="preserve">Dwight D. Eisenhower </t>
  </si>
  <si>
    <t>WBZ001</t>
  </si>
  <si>
    <t>McDonogh 35 Senior H. S.</t>
  </si>
  <si>
    <t>WC2001</t>
  </si>
  <si>
    <t>Opportunities Academy</t>
  </si>
  <si>
    <t>WJ1001</t>
  </si>
  <si>
    <t>Sci Academy</t>
  </si>
  <si>
    <t>WJ2001</t>
  </si>
  <si>
    <t xml:space="preserve">G.W. Carver Collegiate Acdmy </t>
  </si>
  <si>
    <t>WJ4001</t>
  </si>
  <si>
    <t>Livingston Collegiate Academy</t>
  </si>
  <si>
    <t>WL1001</t>
  </si>
  <si>
    <t xml:space="preserve">KIPP Central City Primary </t>
  </si>
  <si>
    <t>WU1001</t>
  </si>
  <si>
    <t xml:space="preserve">Success Preparatory Academy </t>
  </si>
  <si>
    <t>WZ2001</t>
  </si>
  <si>
    <t xml:space="preserve">ReNEW SciTech Acdmy. </t>
  </si>
  <si>
    <t>WZ3001</t>
  </si>
  <si>
    <t xml:space="preserve">ReNEW Delores T. Aaron Elem </t>
  </si>
  <si>
    <t>WZ6001</t>
  </si>
  <si>
    <t xml:space="preserve">ReNEW Schaumburg Elem </t>
  </si>
  <si>
    <t>WZ9001</t>
  </si>
  <si>
    <t>The NET 2 Charter School</t>
  </si>
  <si>
    <t>WZA001</t>
  </si>
  <si>
    <t xml:space="preserve">Accelerated High, City Park </t>
  </si>
  <si>
    <t>WZB001</t>
  </si>
  <si>
    <t>Warren Easton Charter High School</t>
  </si>
  <si>
    <t>WZC001</t>
  </si>
  <si>
    <t>Edward Hynes Charter School - Lakeview</t>
  </si>
  <si>
    <t>WZD001</t>
  </si>
  <si>
    <t>Edward Hynes Charter School - UNO</t>
  </si>
  <si>
    <t>WZG001</t>
  </si>
  <si>
    <t>Esperanza Charter School</t>
  </si>
  <si>
    <t>WZJ001</t>
  </si>
  <si>
    <t>Hynes Parkview (dba Edward Hynes Charter School)</t>
  </si>
  <si>
    <t>WZK001</t>
  </si>
  <si>
    <t>Homer Plessy Community School</t>
  </si>
  <si>
    <t>WZL001</t>
  </si>
  <si>
    <t>YACS at Lawrence D. Crocker (dba Young Audiences at Crocker Elementary)</t>
  </si>
  <si>
    <t>WZM001</t>
  </si>
  <si>
    <t>Rooted School</t>
  </si>
  <si>
    <t>WZS001</t>
  </si>
  <si>
    <t>Mildred Osborne Charter School</t>
  </si>
  <si>
    <t>WBG001</t>
  </si>
  <si>
    <t>Robert Russa Moton</t>
  </si>
  <si>
    <t>WZY001</t>
  </si>
  <si>
    <t>Elan Academy (new)</t>
  </si>
  <si>
    <t>Placeholder for closed schools (OPSB only)</t>
  </si>
  <si>
    <t>Total Orleans Parish</t>
  </si>
  <si>
    <t>St Landry Charter School</t>
  </si>
  <si>
    <t>MFP State Cost Allocation</t>
  </si>
  <si>
    <t>Table 5A1
Lab Schools</t>
  </si>
  <si>
    <r>
      <t xml:space="preserve">Feb 1
MFP Funded
Member-
ship
</t>
    </r>
    <r>
      <rPr>
        <sz val="10"/>
        <color indexed="18"/>
        <rFont val="Arial"/>
        <family val="2"/>
      </rPr>
      <t>(Per SIS)</t>
    </r>
  </si>
  <si>
    <r>
      <t xml:space="preserve">MFP State
Cost Allocation
Average
Per Pupil
</t>
    </r>
    <r>
      <rPr>
        <sz val="10"/>
        <color indexed="18"/>
        <rFont val="Arial"/>
        <family val="2"/>
      </rPr>
      <t>(Levels 1, 2,
&amp; 3 without
Continuation
of Prior Year
Pay Raises)</t>
    </r>
  </si>
  <si>
    <r>
      <t xml:space="preserve">MFP
State Cost
Allocation
</t>
    </r>
    <r>
      <rPr>
        <sz val="10"/>
        <color indexed="18"/>
        <rFont val="Arial"/>
        <family val="2"/>
      </rPr>
      <t>(Levels 1, 2,
&amp; 3 without
Continuation
of Prior Year
Pay Raises)</t>
    </r>
  </si>
  <si>
    <t>Continuation
of Prior Year
Pay Raises
Per Pupil</t>
  </si>
  <si>
    <t>Continuation
of Prior Year
Pay Raises</t>
  </si>
  <si>
    <r>
      <t xml:space="preserve">Total MFP
State Cost
Allocation
</t>
    </r>
    <r>
      <rPr>
        <sz val="10"/>
        <color indexed="18"/>
        <rFont val="Arial"/>
        <family val="2"/>
      </rPr>
      <t>(Levels 1, 2,
&amp; 3 with
Continuation
of Prior Year
Pay Raises)</t>
    </r>
  </si>
  <si>
    <r>
      <t xml:space="preserve">October
</t>
    </r>
    <r>
      <rPr>
        <b/>
        <sz val="10"/>
        <color indexed="18"/>
        <rFont val="Arial"/>
        <family val="2"/>
      </rPr>
      <t xml:space="preserve">
Mid-Year
Adjustment
for Students</t>
    </r>
  </si>
  <si>
    <r>
      <t xml:space="preserve">February
</t>
    </r>
    <r>
      <rPr>
        <b/>
        <sz val="10"/>
        <color indexed="18"/>
        <rFont val="Arial"/>
        <family val="2"/>
      </rPr>
      <t xml:space="preserve">
Mid-Year
Adjustment
for Students</t>
    </r>
  </si>
  <si>
    <t>Total MFP
State Cost
Allocation
+/- Mid-Year
Adjustments</t>
  </si>
  <si>
    <r>
      <t xml:space="preserve">Prior Years
MFP Audit
Adjustments
</t>
    </r>
    <r>
      <rPr>
        <sz val="10"/>
        <color indexed="18"/>
        <rFont val="Arial"/>
        <family val="2"/>
      </rPr>
      <t/>
    </r>
  </si>
  <si>
    <t>Total MFP
State Cost
Allocation
+/- Mid-Year
Adjustments
+/- Audit
Adjustments</t>
  </si>
  <si>
    <r>
      <t xml:space="preserve">Supplemental
Course
Allocation
</t>
    </r>
    <r>
      <rPr>
        <sz val="10"/>
        <color rgb="FF7D2C2B"/>
        <rFont val="Arial"/>
        <family val="2"/>
      </rPr>
      <t>(Initial)</t>
    </r>
  </si>
  <si>
    <r>
      <rPr>
        <b/>
        <sz val="10"/>
        <color rgb="FF002060"/>
        <rFont val="Arial"/>
        <family val="2"/>
      </rPr>
      <t>FY2019-20</t>
    </r>
    <r>
      <rPr>
        <b/>
        <sz val="10"/>
        <color indexed="18"/>
        <rFont val="Arial"/>
        <family val="2"/>
      </rPr>
      <t xml:space="preserve">
Certificated
and Non-
Certificated
Pay Raise</t>
    </r>
  </si>
  <si>
    <r>
      <rPr>
        <b/>
        <sz val="10"/>
        <color rgb="FF002060"/>
        <rFont val="Arial"/>
        <family val="2"/>
      </rPr>
      <t>FY2021-22</t>
    </r>
    <r>
      <rPr>
        <b/>
        <sz val="10"/>
        <color indexed="18"/>
        <rFont val="Arial"/>
        <family val="2"/>
      </rPr>
      <t xml:space="preserve">
Certificated
and Non-
Certificated
Pay Raise</t>
    </r>
  </si>
  <si>
    <r>
      <rPr>
        <b/>
        <sz val="10"/>
        <color rgb="FF002060"/>
        <rFont val="Arial"/>
        <family val="2"/>
      </rPr>
      <t>FY2022-23</t>
    </r>
    <r>
      <rPr>
        <b/>
        <sz val="10"/>
        <color indexed="18"/>
        <rFont val="Arial"/>
        <family val="2"/>
      </rPr>
      <t xml:space="preserve">
Certificated
and Non-
Certificated
Pay Raise</t>
    </r>
  </si>
  <si>
    <t>Total MFP
State Cost
Allocation
+/- Mid-Year Adjs
+/- Audit Adjs
+ Monthly
Level 4</t>
  </si>
  <si>
    <t>Year To
Date
State
Payments</t>
  </si>
  <si>
    <t>Balance
Due</t>
  </si>
  <si>
    <t>Monthly
Payment</t>
  </si>
  <si>
    <t>Stipends for
International
Associate/
Escadrille
Teachers</t>
  </si>
  <si>
    <t>Career
Development
Fund
Allocation
Final</t>
  </si>
  <si>
    <t>High Cost
Services
Allocation</t>
  </si>
  <si>
    <t>Mentor Teacher Stipend Allocation</t>
  </si>
  <si>
    <t>Total MFP State Cost Allocation
+/- Mid-Year Adjs
+/- Audit Adjs
+ Total Level 4</t>
  </si>
  <si>
    <t>Link to Mid-Year File</t>
  </si>
  <si>
    <t>Link to Prior Month File</t>
  </si>
  <si>
    <t>(T8)</t>
  </si>
  <si>
    <t>(T9, C15,
State Average)</t>
  </si>
  <si>
    <t>C1 x C2</t>
  </si>
  <si>
    <t>C1 x C4</t>
  </si>
  <si>
    <t>C3 + C5</t>
  </si>
  <si>
    <t>Link to October Tab
in Mid-Year File</t>
  </si>
  <si>
    <t>Link to February Tab
in Mid-Year File</t>
  </si>
  <si>
    <t>C7 + C8</t>
  </si>
  <si>
    <t>C6 + C9</t>
  </si>
  <si>
    <t>C10 + C11</t>
  </si>
  <si>
    <t>(T4, C2)</t>
  </si>
  <si>
    <t>(T4, C14)</t>
  </si>
  <si>
    <t>(T4, C26)</t>
  </si>
  <si>
    <t>(T4, C38)</t>
  </si>
  <si>
    <t>(T4, C50)</t>
  </si>
  <si>
    <t>Sum (C12:C17)</t>
  </si>
  <si>
    <t>Linked to Prior Month file</t>
  </si>
  <si>
    <t>C18 - C19</t>
  </si>
  <si>
    <t>C20 ÷ Months Remaining</t>
  </si>
  <si>
    <t>(T4, C7)</t>
  </si>
  <si>
    <t>(T4, C9)</t>
  </si>
  <si>
    <t>(T4, C10)</t>
  </si>
  <si>
    <t>(T4,C52)</t>
  </si>
  <si>
    <t>C18+ C22 + C23 + C24 + C25</t>
  </si>
  <si>
    <t>Louisiana State
University Lab School</t>
  </si>
  <si>
    <t>Southern University
Lab School</t>
  </si>
  <si>
    <t xml:space="preserve">TOTAL </t>
  </si>
  <si>
    <r>
      <t xml:space="preserve">Unweighted Legacy Type 2 Charter School
</t>
    </r>
    <r>
      <rPr>
        <sz val="10"/>
        <color indexed="18"/>
        <rFont val="Arial"/>
        <family val="2"/>
      </rPr>
      <t>(Includes Final Local Revenue
Representation)</t>
    </r>
  </si>
  <si>
    <t>Economically Disadvantaged (ED)</t>
  </si>
  <si>
    <t>Career &amp; Technical Units (CTE)</t>
  </si>
  <si>
    <t>Students with Disabilities (SWD)</t>
  </si>
  <si>
    <t>Gifted &amp; Talented (GT)</t>
  </si>
  <si>
    <t xml:space="preserve">Table 5A2
Legacy Type 2
Charter Schools
</t>
  </si>
  <si>
    <t xml:space="preserve">Feb 1
MFP Funded
Membership
</t>
  </si>
  <si>
    <t>Per Pupil</t>
  </si>
  <si>
    <t>Unweighted
State Cost
Allocation
Without
Continuation
of Prior Year
Pay Raises</t>
  </si>
  <si>
    <t>Continuation
of Prior Year
Pay Raises
State Cost
Allocation</t>
  </si>
  <si>
    <r>
      <t xml:space="preserve">Student Count
</t>
    </r>
    <r>
      <rPr>
        <sz val="10"/>
        <color indexed="18"/>
        <rFont val="Arial"/>
        <family val="2"/>
      </rPr>
      <t xml:space="preserve">
</t>
    </r>
    <r>
      <rPr>
        <sz val="10"/>
        <color rgb="FFFF0000"/>
        <rFont val="Arial"/>
        <family val="2"/>
      </rPr>
      <t/>
    </r>
  </si>
  <si>
    <t>State Cost
Allocation</t>
  </si>
  <si>
    <r>
      <t xml:space="preserve">Student Count
</t>
    </r>
    <r>
      <rPr>
        <sz val="10"/>
        <color indexed="18"/>
        <rFont val="Arial"/>
        <family val="2"/>
      </rPr>
      <t/>
    </r>
  </si>
  <si>
    <r>
      <t xml:space="preserve">Total MFP
State Cost
Allocation
</t>
    </r>
    <r>
      <rPr>
        <sz val="10"/>
        <color indexed="18"/>
        <rFont val="Arial"/>
        <family val="2"/>
      </rPr>
      <t>(Levels 1,
2, &amp; 3)</t>
    </r>
  </si>
  <si>
    <t>State
Admin Fee
to the
Dept. of
Education
0.25%</t>
  </si>
  <si>
    <t>Total MFP
State Cost
Allocation
+/- Mid-Year
Adjustments
- Admin Fee</t>
  </si>
  <si>
    <t>Level 4
Monthly
Funds</t>
  </si>
  <si>
    <t>Total MFP
State Cost
Allocation
+/- Mid-Year
Adjustments
- Admin Fee
+/- Audit Adj.
+ Monthly
Level 4</t>
  </si>
  <si>
    <t xml:space="preserve">State Cost
Allocation
Monthly
Payment
</t>
  </si>
  <si>
    <t>Level 4
Annual</t>
  </si>
  <si>
    <t>Total MFP
State Cost
Allocation
+/- Mid-Year
Adjustments
- Admin Fee
+/- Audit Adj.
+ Total Level 4</t>
  </si>
  <si>
    <t>(26a)</t>
  </si>
  <si>
    <t>(30a)</t>
  </si>
  <si>
    <t>T8</t>
  </si>
  <si>
    <t>N/A</t>
  </si>
  <si>
    <t>T5A2, C3</t>
  </si>
  <si>
    <t>T5A2, C5</t>
  </si>
  <si>
    <t>T5A2, C6</t>
  </si>
  <si>
    <t>T5A2, C8</t>
  </si>
  <si>
    <t>T5A2, C9</t>
  </si>
  <si>
    <t>T52A, C11</t>
  </si>
  <si>
    <t>T52A, C12</t>
  </si>
  <si>
    <t>T52A, C14</t>
  </si>
  <si>
    <t>T52A, C15</t>
  </si>
  <si>
    <t>T52A, C17</t>
  </si>
  <si>
    <t>C3 + C5 + C8 + C11 + C14 + C17</t>
  </si>
  <si>
    <t>C19 + C20</t>
  </si>
  <si>
    <t>C18 + C21</t>
  </si>
  <si>
    <t>C22 x -.25%</t>
  </si>
  <si>
    <t>C22 + C23</t>
  </si>
  <si>
    <t>(T4, C2 + C14 + C26 + C38 + C50)</t>
  </si>
  <si>
    <t>C24 + C25 + C26a</t>
  </si>
  <si>
    <t>Prior Month File: (T5A2, Cell AC87)</t>
  </si>
  <si>
    <t>C26 - C27</t>
  </si>
  <si>
    <t>C28 ÷ Months Remaining</t>
  </si>
  <si>
    <t>(T4, C7 + C9 
+ C10 + C52)</t>
  </si>
  <si>
    <t>C26</t>
  </si>
  <si>
    <t>New Vision Learning</t>
  </si>
  <si>
    <t>Glencoe Charter School</t>
  </si>
  <si>
    <t>International School of LA</t>
  </si>
  <si>
    <t>Avoyelles Public Charter</t>
  </si>
  <si>
    <t>Delhi Charter School</t>
  </si>
  <si>
    <t>Belle Chasse Academy</t>
  </si>
  <si>
    <t>The MAX</t>
  </si>
  <si>
    <t>State Total</t>
  </si>
  <si>
    <r>
      <t xml:space="preserve">MFP State Cost Allocation for Youth in Secure Care
</t>
    </r>
    <r>
      <rPr>
        <b/>
        <sz val="10"/>
        <color indexed="18"/>
        <rFont val="Arial"/>
        <family val="2"/>
      </rPr>
      <t>Based on Average Daily Membership (ADM)</t>
    </r>
  </si>
  <si>
    <t>MFP Local Revenue Representation 
for Youth in Secure Care</t>
  </si>
  <si>
    <t xml:space="preserve">Table 5A3
Office of Juvenile
Justice (OJJ)
</t>
  </si>
  <si>
    <t>ADM for
Youth in
Secure
Care</t>
  </si>
  <si>
    <r>
      <t>Levels 1, 2, &amp; 3
State Cost
Allocation
Per Pupil</t>
    </r>
    <r>
      <rPr>
        <sz val="10"/>
        <color indexed="18"/>
        <rFont val="Arial"/>
        <family val="2"/>
      </rPr>
      <t xml:space="preserve">
(With
Continuation
of Prior Year
Pay Raises)</t>
    </r>
  </si>
  <si>
    <t>Per Pupil
Amount
Adjusted for
Year Round
School</t>
  </si>
  <si>
    <t>Per Pupil
Amount
Adjusted for
Year Round
School &amp; 50%
Special Ed</t>
  </si>
  <si>
    <t>Total
State Cost
Allocation
+ Monthly Level 4</t>
  </si>
  <si>
    <t>Total
State Cost
Allocation
+ Total
Level 4
Funds</t>
  </si>
  <si>
    <t>Levels 1 and 2
Local Revenue
Representation</t>
  </si>
  <si>
    <r>
      <t>Feb. 1</t>
    </r>
    <r>
      <rPr>
        <b/>
        <sz val="10"/>
        <color indexed="18"/>
        <rFont val="Arial"/>
        <family val="2"/>
      </rPr>
      <t xml:space="preserve">
MFP
Funded
Membership</t>
    </r>
  </si>
  <si>
    <r>
      <t>Feb. 1</t>
    </r>
    <r>
      <rPr>
        <b/>
        <sz val="10"/>
        <color indexed="18"/>
        <rFont val="Arial"/>
        <family val="2"/>
      </rPr>
      <t xml:space="preserve">
MFP
Funded
Membership
+ OJJ ADM</t>
    </r>
  </si>
  <si>
    <t>Adjusted
Local
Revenue
Representation
Per Pupil
including
OJJ</t>
  </si>
  <si>
    <t>Total Local
Revenue
Representation
 for OJJ
Secure Care
Students</t>
  </si>
  <si>
    <t>Year To
Date
Payments</t>
  </si>
  <si>
    <t xml:space="preserve">Local
Revenue
Representation
Monthly
Payment
</t>
  </si>
  <si>
    <t>Total
State Cost
Allocation
and
Local Revenue
Representation
Payment</t>
  </si>
  <si>
    <t xml:space="preserve">State Cost
Allocation
and
Local Revenue
Representation
Monthly
Payment
</t>
  </si>
  <si>
    <t>Link to OJJ ADM</t>
  </si>
  <si>
    <t>T4, C2; T4, C14</t>
  </si>
  <si>
    <t>Link to Prior Month</t>
  </si>
  <si>
    <t>T4, C7; T4, C9; T4, C10</t>
  </si>
  <si>
    <t>Link to OJJ Tab in Student Count File</t>
  </si>
  <si>
    <t>T3, C34</t>
  </si>
  <si>
    <t>C2 x 131.64%</t>
  </si>
  <si>
    <t>C3 + $1,470</t>
  </si>
  <si>
    <t xml:space="preserve">C1 x C4
</t>
  </si>
  <si>
    <t>Prior Month File: (T5A3,
C6 + C8)</t>
  </si>
  <si>
    <t>C5 - C6</t>
  </si>
  <si>
    <t>C7 ÷ Months Remaining</t>
  </si>
  <si>
    <t>C5</t>
  </si>
  <si>
    <t>T3, C37</t>
  </si>
  <si>
    <t>T3, C1</t>
  </si>
  <si>
    <t>C1 + C11</t>
  </si>
  <si>
    <t>C10 ÷ C12</t>
  </si>
  <si>
    <t>C1 x C13</t>
  </si>
  <si>
    <t>Prior Month File: (T5A3,
C15 + C17)</t>
  </si>
  <si>
    <t>C14 - C15</t>
  </si>
  <si>
    <t>C16 ÷ Months Remaining</t>
  </si>
  <si>
    <t>C5 + C14</t>
  </si>
  <si>
    <t>C8 + C17</t>
  </si>
  <si>
    <t>State Subtotal</t>
  </si>
  <si>
    <t>Level 4 Allocations</t>
  </si>
  <si>
    <t>Int'l Assoc/Escadrille Salaries</t>
  </si>
  <si>
    <t>Int'l Assoc/Escadrille Stipends</t>
  </si>
  <si>
    <t>Career Development Fund</t>
  </si>
  <si>
    <t>High Cost Services Allocation</t>
  </si>
  <si>
    <t>FY2019-20 Pay Raise</t>
  </si>
  <si>
    <t>FY2021-22 Pay Raise</t>
  </si>
  <si>
    <t>FY2022-23 Pay Raise</t>
  </si>
  <si>
    <t>State Grand Total With Level 4</t>
  </si>
  <si>
    <r>
      <rPr>
        <b/>
        <sz val="18"/>
        <color indexed="18"/>
        <rFont val="Arial"/>
        <family val="2"/>
      </rPr>
      <t>Table 5A4
New Orleans Center for Creative Arts (NOCCA)</t>
    </r>
    <r>
      <rPr>
        <b/>
        <sz val="11"/>
        <color indexed="18"/>
        <rFont val="Arial"/>
        <family val="2"/>
      </rPr>
      <t xml:space="preserve">
</t>
    </r>
    <r>
      <rPr>
        <sz val="11"/>
        <color indexed="18"/>
        <rFont val="Arial"/>
        <family val="2"/>
      </rPr>
      <t>(Site Code 334001)</t>
    </r>
  </si>
  <si>
    <t xml:space="preserve">Feb 1
MFP Funded
Membership
</t>
  </si>
  <si>
    <r>
      <t xml:space="preserve">State Cost &amp;
Local Cost
Allocation
Per Pupil
</t>
    </r>
    <r>
      <rPr>
        <sz val="10"/>
        <color indexed="18"/>
        <rFont val="Arial"/>
        <family val="2"/>
      </rPr>
      <t>(Levels 1, 2,
&amp; 3 without
Continuation
of Prior Year
Pay Raises)</t>
    </r>
  </si>
  <si>
    <r>
      <t xml:space="preserve">State Cost &amp;
Local Cost
Allocation
</t>
    </r>
    <r>
      <rPr>
        <sz val="10"/>
        <color indexed="18"/>
        <rFont val="Arial"/>
        <family val="2"/>
      </rPr>
      <t>(Levels 1, 2,
&amp; 3 without
Continuation
of Prior Year
Pay Raises)</t>
    </r>
  </si>
  <si>
    <t>Total MFP
State Cost &amp;
Local Cost
Allocation
+/- Mid-Year
Adjustments</t>
  </si>
  <si>
    <t>Total MFP
State Cost &amp;
Local Cost
Allocation
+/- Mid-Year Adjs
+/- Audit Adjs
+ Monthly Level 4</t>
  </si>
  <si>
    <t>Total MFP
State Cost &amp;
Local Cost
Allocation
+/- Mid-Year Adjs
+/- Audit Adjs
+ Total Level 4</t>
  </si>
  <si>
    <t>Link to Prior Month,</t>
  </si>
  <si>
    <t>T8, C46</t>
  </si>
  <si>
    <t>T9, C17</t>
  </si>
  <si>
    <t xml:space="preserve">C4 + C5 </t>
  </si>
  <si>
    <t>C3 + C6</t>
  </si>
  <si>
    <t>Prior Month File: (T5A4, C10 + C12)</t>
  </si>
  <si>
    <t>C9 - C10</t>
  </si>
  <si>
    <t>C11 ÷ Remaining Months</t>
  </si>
  <si>
    <t>C9</t>
  </si>
  <si>
    <r>
      <rPr>
        <b/>
        <sz val="18"/>
        <color indexed="18"/>
        <rFont val="Arial"/>
        <family val="2"/>
      </rPr>
      <t>Table 5A5
Louisiana School
for Math, Science
and the Arts
(LSMSA)</t>
    </r>
    <r>
      <rPr>
        <b/>
        <sz val="11"/>
        <color indexed="18"/>
        <rFont val="Arial"/>
        <family val="2"/>
      </rPr>
      <t xml:space="preserve">
</t>
    </r>
    <r>
      <rPr>
        <sz val="11"/>
        <color indexed="18"/>
        <rFont val="Arial"/>
        <family val="2"/>
      </rPr>
      <t>(Site Code 302006)</t>
    </r>
  </si>
  <si>
    <t>FY20221-23 Pay Raise</t>
  </si>
  <si>
    <r>
      <rPr>
        <b/>
        <sz val="18"/>
        <color indexed="18"/>
        <rFont val="Arial"/>
        <family val="2"/>
      </rPr>
      <t>Table 5A6
Thrive Academy of Baton Rouge</t>
    </r>
    <r>
      <rPr>
        <b/>
        <sz val="11"/>
        <color indexed="18"/>
        <rFont val="Arial"/>
        <family val="2"/>
      </rPr>
      <t xml:space="preserve">
</t>
    </r>
    <r>
      <rPr>
        <sz val="11"/>
        <color indexed="18"/>
        <rFont val="Arial"/>
        <family val="2"/>
      </rPr>
      <t>(Site Code 3C1001)</t>
    </r>
  </si>
  <si>
    <r>
      <rPr>
        <b/>
        <sz val="18"/>
        <color indexed="18"/>
        <rFont val="Arial"/>
        <family val="2"/>
      </rPr>
      <t xml:space="preserve">Table 5A7
Special School District 
</t>
    </r>
    <r>
      <rPr>
        <b/>
        <sz val="11"/>
        <color indexed="18"/>
        <rFont val="Arial"/>
        <family val="2"/>
      </rPr>
      <t xml:space="preserve">
</t>
    </r>
    <r>
      <rPr>
        <sz val="11"/>
        <color indexed="18"/>
        <rFont val="Arial"/>
        <family val="2"/>
      </rPr>
      <t>(Site Code 101001)
(Added in 22-23)</t>
    </r>
  </si>
  <si>
    <t>Local Revenue Representation</t>
  </si>
  <si>
    <r>
      <t xml:space="preserve">Table 5B2
RSD Operated
&amp; Type 5
Charter Schools
</t>
    </r>
    <r>
      <rPr>
        <b/>
        <sz val="18"/>
        <color indexed="18"/>
        <rFont val="Arial"/>
        <family val="2"/>
      </rPr>
      <t xml:space="preserve">
</t>
    </r>
    <r>
      <rPr>
        <sz val="12"/>
        <color indexed="18"/>
        <rFont val="Arial"/>
        <family val="2"/>
      </rPr>
      <t>(In Caddo Parish &amp;
East Baton Rouge Parish)</t>
    </r>
  </si>
  <si>
    <r>
      <rPr>
        <b/>
        <sz val="10"/>
        <color rgb="FF002060"/>
        <rFont val="Arial"/>
        <family val="2"/>
      </rPr>
      <t>Feb. 1</t>
    </r>
    <r>
      <rPr>
        <b/>
        <sz val="10"/>
        <color indexed="18"/>
        <rFont val="Arial"/>
        <family val="2"/>
      </rPr>
      <t xml:space="preserve">
MFP Funded
Member-
ship
</t>
    </r>
  </si>
  <si>
    <r>
      <t xml:space="preserve">State Cost
Allocation
Per Pupil
</t>
    </r>
    <r>
      <rPr>
        <sz val="10"/>
        <color indexed="18"/>
        <rFont val="Arial"/>
        <family val="2"/>
      </rPr>
      <t>(Levels 1,
2, &amp; 3 without
Continuation
of Prior Year
Pay Raises)</t>
    </r>
  </si>
  <si>
    <r>
      <t xml:space="preserve">State Cost
Allocation
</t>
    </r>
    <r>
      <rPr>
        <sz val="10"/>
        <color indexed="18"/>
        <rFont val="Arial"/>
        <family val="2"/>
      </rPr>
      <t>(Levels 1,
2, &amp; 3 without
Continuation
of Prior Year
Pay Raises)</t>
    </r>
  </si>
  <si>
    <t>State
Admin
Fee
to RSD
1.75%</t>
  </si>
  <si>
    <t>State Admin
Fee to the
Dept. of
Education
.25%</t>
  </si>
  <si>
    <t>Total State
Admin Fee</t>
  </si>
  <si>
    <t>Total MFP
State Cost
Allocation
+/- Mid-Year
Adjustments
- Admin Fee
+/- Audit
Adjustments</t>
  </si>
  <si>
    <r>
      <t>Salaries for
International
Associate/
Escadrille
Teachers</t>
    </r>
    <r>
      <rPr>
        <b/>
        <sz val="10"/>
        <color rgb="FFFF0000"/>
        <rFont val="Arial"/>
        <family val="2"/>
      </rPr>
      <t/>
    </r>
  </si>
  <si>
    <t xml:space="preserve">Supplemental
Course
Allocation
</t>
  </si>
  <si>
    <t>FY2019-20
Certificated
and Non-
Certificated
Pay Raise</t>
  </si>
  <si>
    <t>FY2021-22
Certificated
and Non-
Certificated
Pay Raise</t>
  </si>
  <si>
    <t>FY2022-23
Certificated
and Non-
Certificated
Pay Raise</t>
  </si>
  <si>
    <t>State Cost
Allocation
Monthly
Payment</t>
  </si>
  <si>
    <t xml:space="preserve">Career
Development
Fund
Allocation
</t>
  </si>
  <si>
    <t>Total MFP
State Cost
Allocation
+/- Mid-Year
Adjustments
- Admin Fee
+/- Audit Adj.
+Total Level 4</t>
  </si>
  <si>
    <r>
      <t xml:space="preserve">
</t>
    </r>
    <r>
      <rPr>
        <b/>
        <sz val="10"/>
        <color indexed="18"/>
        <rFont val="Arial"/>
        <family val="2"/>
      </rPr>
      <t>Local Revenue
Representation
Per Pupil</t>
    </r>
    <r>
      <rPr>
        <sz val="10"/>
        <color indexed="18"/>
        <rFont val="Arial"/>
        <family val="2"/>
      </rPr>
      <t xml:space="preserve">
(per charter law)
In a District
Building</t>
    </r>
  </si>
  <si>
    <t>Total
Local Revenue
Representation</t>
  </si>
  <si>
    <r>
      <t xml:space="preserve">Change in
Funded
Student
Count Per
</t>
    </r>
    <r>
      <rPr>
        <b/>
        <sz val="10"/>
        <color indexed="18"/>
        <rFont val="Arial"/>
        <family val="2"/>
      </rPr>
      <t xml:space="preserve">
Mid-Year
Adjustment</t>
    </r>
  </si>
  <si>
    <r>
      <t xml:space="preserve">October
</t>
    </r>
    <r>
      <rPr>
        <b/>
        <sz val="10"/>
        <color indexed="18"/>
        <rFont val="Arial"/>
        <family val="2"/>
      </rPr>
      <t xml:space="preserve">
Mid-Year
Adjustment</t>
    </r>
  </si>
  <si>
    <r>
      <t xml:space="preserve">Change in
Funded
Student
Count Per
Feb. </t>
    </r>
    <r>
      <rPr>
        <b/>
        <sz val="10"/>
        <color indexed="18"/>
        <rFont val="Arial"/>
        <family val="2"/>
      </rPr>
      <t xml:space="preserve">
Mid-Year
Adjustment</t>
    </r>
  </si>
  <si>
    <r>
      <t xml:space="preserve">February
</t>
    </r>
    <r>
      <rPr>
        <b/>
        <sz val="10"/>
        <color indexed="18"/>
        <rFont val="Arial"/>
        <family val="2"/>
      </rPr>
      <t xml:space="preserve">
Mid-Year
Adjustment
</t>
    </r>
    <r>
      <rPr>
        <sz val="10"/>
        <color indexed="18"/>
        <rFont val="Arial"/>
        <family val="2"/>
      </rPr>
      <t xml:space="preserve">
(Half the
Per Pupil)</t>
    </r>
  </si>
  <si>
    <t>Total
Local Revenue
Representation
+/- Mid-Year Adjustments</t>
  </si>
  <si>
    <t>Admin
Fee to
RSD
1.75%</t>
  </si>
  <si>
    <t>Admin
Fee to the
Dept. of
Education
.25%</t>
  </si>
  <si>
    <t>Total
Admin
Fee</t>
  </si>
  <si>
    <t>Total
Local Revenue
Representation
+/- Mid-Year Adjustments
- Admin Fee</t>
  </si>
  <si>
    <t>Total
Local Revenue
Representation
+/- Mid-Year
Adjustments
- Admin Fee
 +/- Audit Adjs</t>
  </si>
  <si>
    <t>Local Revenue
Representation
Monthly
Payment</t>
  </si>
  <si>
    <t xml:space="preserve">Total
State Cost
Allocation
and
Local
Revenue
Representation
Payment
</t>
  </si>
  <si>
    <t xml:space="preserve">Total
State Cost
Allocation
and
Local
Revenue
Representation
Monthly 
Payment
</t>
  </si>
  <si>
    <t>T8A, C3</t>
  </si>
  <si>
    <t>T9, C15</t>
  </si>
  <si>
    <t>C10 x -1.75%</t>
  </si>
  <si>
    <t>C10 x -.25%</t>
  </si>
  <si>
    <t>C11 + C12</t>
  </si>
  <si>
    <t>C10 + C13</t>
  </si>
  <si>
    <t>C14 + C15</t>
  </si>
  <si>
    <t>T4, C2</t>
  </si>
  <si>
    <t>T4, C14</t>
  </si>
  <si>
    <t>T4, C26</t>
  </si>
  <si>
    <t>T4, C38</t>
  </si>
  <si>
    <t>T4, C50</t>
  </si>
  <si>
    <t>Sum (C16:C20a)</t>
  </si>
  <si>
    <t>Prior Month File:
(T5B2, C22 + C24</t>
  </si>
  <si>
    <t>C21 - C22</t>
  </si>
  <si>
    <t>C23 ÷ Months Remaining</t>
  </si>
  <si>
    <t>T4, C7</t>
  </si>
  <si>
    <t>T4, C9</t>
  </si>
  <si>
    <t>T4, C10</t>
  </si>
  <si>
    <t>T4, C52</t>
  </si>
  <si>
    <t>C21 + C25 + C26 + C27 + C27a</t>
  </si>
  <si>
    <t>T9, C11</t>
  </si>
  <si>
    <t>C1 x C29</t>
  </si>
  <si>
    <t>C29 x C31</t>
  </si>
  <si>
    <t>C29 x C33 x .5</t>
  </si>
  <si>
    <t>C32 + C34</t>
  </si>
  <si>
    <t>C30 + C35</t>
  </si>
  <si>
    <t>C36 x -1.75%</t>
  </si>
  <si>
    <t>C36 x -.25%</t>
  </si>
  <si>
    <t>C37 + C38</t>
  </si>
  <si>
    <t>C36 + C39</t>
  </si>
  <si>
    <t>Prior Month File:
(T5B2, C43 + C45)</t>
  </si>
  <si>
    <t>C42 - C43</t>
  </si>
  <si>
    <t>C44 ÷ Months Remaining</t>
  </si>
  <si>
    <t>C21 + C42</t>
  </si>
  <si>
    <t>C24 + C45</t>
  </si>
  <si>
    <t>Prescott Academy***
East Baton Rouge Parish</t>
  </si>
  <si>
    <t>Total RSD Operated</t>
  </si>
  <si>
    <t>Linwood Public Charter School
Caddo Parish</t>
  </si>
  <si>
    <t>Total Type 5 Charter Schools
Caddo Parish</t>
  </si>
  <si>
    <t>Total Type 5 Charter Schools
East Baton Rouge Parish</t>
  </si>
  <si>
    <t>Total RSD Operated &amp; Type 5 Charter Schools
East Baton Rouge Parish</t>
  </si>
  <si>
    <t>Total RSD Operated &amp; Type 5 Charter Schools</t>
  </si>
  <si>
    <t>closed schools (closed in 2022-23)</t>
  </si>
  <si>
    <t>Capitol High School</t>
  </si>
  <si>
    <t>WAV001</t>
  </si>
  <si>
    <t>Democracy Prep Baton Rouge</t>
  </si>
  <si>
    <t>WB2001</t>
  </si>
  <si>
    <t>Kenilworth Science and Technology Charter School (transitioned to New T2)</t>
  </si>
  <si>
    <t>WBY001</t>
  </si>
  <si>
    <t>Unweighted</t>
  </si>
  <si>
    <t xml:space="preserve">Table 5C1
New Type 2
Charter Schools
</t>
  </si>
  <si>
    <t>Per
Pupil</t>
  </si>
  <si>
    <t>Unweighted
State Cost
Allocation
With
Continuation
of Prior Year
Pay Raises</t>
  </si>
  <si>
    <t>State Admin
Fee to the
Dept. of
Education
0.25%</t>
  </si>
  <si>
    <r>
      <t xml:space="preserve">Prior Years
MFP Audit
Adjustments
</t>
    </r>
    <r>
      <rPr>
        <sz val="10"/>
        <color indexed="18"/>
        <rFont val="Arial"/>
        <family val="2"/>
      </rPr>
      <t xml:space="preserve">
</t>
    </r>
  </si>
  <si>
    <t>Total MFP State
Cost Allocation
+/- Mid-Year Adjs
- Admin Fee
+/- Audit Adjs
+ Monthly Level 4</t>
  </si>
  <si>
    <t>Year To
Date State
Payments</t>
  </si>
  <si>
    <t xml:space="preserve">State
Cost
Allocation
Monthly
Payment
</t>
  </si>
  <si>
    <t>Level 4
Annual
Allocation</t>
  </si>
  <si>
    <t>Total MFP State
Cost Allocation
+/- Mid-Year Adjs
- Admin Fee
+/- Audit Adjs
+ Total Level 4</t>
  </si>
  <si>
    <r>
      <t xml:space="preserve">
Local Revenue
Representation
Per Pupil
</t>
    </r>
    <r>
      <rPr>
        <sz val="10"/>
        <color indexed="18"/>
        <rFont val="Arial"/>
        <family val="2"/>
      </rPr>
      <t>(per charter law)</t>
    </r>
  </si>
  <si>
    <t>Local
Revenue
Representation</t>
  </si>
  <si>
    <t>Total Local
Revenue
Representation
+/- Mid-Year
Adjustments</t>
  </si>
  <si>
    <t>Admin Fee
to the
Dept. of
Education
0.25%</t>
  </si>
  <si>
    <t>Total Local
Revenue
Representation
+/- Mid-Year
Adjustments
- Admin Fee</t>
  </si>
  <si>
    <t>Total Local
Revenue
Representation
+/- Mid-Year
Adjustments
- Admin Fee
+/- Audit Adj.</t>
  </si>
  <si>
    <t>Total
State Cost
Allocation
and Local
Revenue
Representation</t>
  </si>
  <si>
    <t>State Cost
Allocation
and Local
Revenue
Representation
Monthly
Payment</t>
  </si>
  <si>
    <t>(24a)</t>
  </si>
  <si>
    <t>(28a)</t>
  </si>
  <si>
    <t>T5C1, C3</t>
  </si>
  <si>
    <t>T5C1, C4</t>
  </si>
  <si>
    <t>T5C1, C6</t>
  </si>
  <si>
    <t>T5C1, C7</t>
  </si>
  <si>
    <t>T5C1, C9</t>
  </si>
  <si>
    <t>T5C1, C10</t>
  </si>
  <si>
    <t>T5C1, C12</t>
  </si>
  <si>
    <t>T5C1, C13</t>
  </si>
  <si>
    <t>T5C1, C15</t>
  </si>
  <si>
    <t>C3 + C6 + C9
+ C12 + C15</t>
  </si>
  <si>
    <t>C17 + C18</t>
  </si>
  <si>
    <t>C16 + C19</t>
  </si>
  <si>
    <t>C20 x -.25%</t>
  </si>
  <si>
    <t xml:space="preserve">
(T4, C2; C14; C26; C38; C50)</t>
  </si>
  <si>
    <t>C22 + C23 + C24a</t>
  </si>
  <si>
    <t>Prior Month File: (T5C1, C25 + C27)</t>
  </si>
  <si>
    <t>C24 - C25</t>
  </si>
  <si>
    <t>C26 ÷ Remaining Months</t>
  </si>
  <si>
    <t>(T4, C7 + C9 + C10)</t>
  </si>
  <si>
    <t>C24 + C28a</t>
  </si>
  <si>
    <t>T9, C12</t>
  </si>
  <si>
    <t>T5C1, C30</t>
  </si>
  <si>
    <t>T5C1, C32</t>
  </si>
  <si>
    <t>T5C1, C34</t>
  </si>
  <si>
    <t>C36 + C37</t>
  </si>
  <si>
    <t>C38 + C39</t>
  </si>
  <si>
    <t>Prior Month File:
(T5C1, C41 + C43)</t>
  </si>
  <si>
    <t>C40 - C41</t>
  </si>
  <si>
    <t>C42 ÷ Remaining Months</t>
  </si>
  <si>
    <t>C24 + C40</t>
  </si>
  <si>
    <t>C27 + C43</t>
  </si>
  <si>
    <t xml:space="preserve">D'Arbonne Woods </t>
  </si>
  <si>
    <t>Madison Prep</t>
  </si>
  <si>
    <r>
      <t xml:space="preserve">University View Academy </t>
    </r>
    <r>
      <rPr>
        <sz val="9"/>
        <rFont val="Arial"/>
        <family val="2"/>
      </rPr>
      <t>(90%)</t>
    </r>
  </si>
  <si>
    <t xml:space="preserve">Lake Charles Charter Academy </t>
  </si>
  <si>
    <t xml:space="preserve">Lycee Francois de la Nouvelle Orleans </t>
  </si>
  <si>
    <t xml:space="preserve">New Orleans Military/Maritime Academy </t>
  </si>
  <si>
    <t>JCFA - East</t>
  </si>
  <si>
    <t>JCFA - Lafayette</t>
  </si>
  <si>
    <t>Lincoln Prep School</t>
  </si>
  <si>
    <t xml:space="preserve">Delta Charter School </t>
  </si>
  <si>
    <t>Acadiana Renaissance</t>
  </si>
  <si>
    <t xml:space="preserve">Louisiana Key Academy </t>
  </si>
  <si>
    <t>Lafayette Renaissance</t>
  </si>
  <si>
    <t>Impact Charter</t>
  </si>
  <si>
    <r>
      <t xml:space="preserve">Louisiana Virtual Charter Academy </t>
    </r>
    <r>
      <rPr>
        <sz val="9"/>
        <rFont val="Arial"/>
        <family val="2"/>
      </rPr>
      <t>(90%)</t>
    </r>
  </si>
  <si>
    <t xml:space="preserve">J. S. Clark Leadership Academy </t>
  </si>
  <si>
    <t>GEO Prep Academy</t>
  </si>
  <si>
    <t xml:space="preserve">GEO Next Generation HS </t>
  </si>
  <si>
    <t>Collegiate Academies</t>
  </si>
  <si>
    <t>GEO Prep Mid-City of Great BR</t>
  </si>
  <si>
    <t>Discovery Ochsner BR</t>
  </si>
  <si>
    <t>Kenilworth Middle</t>
  </si>
  <si>
    <t>LaKey Caddo</t>
  </si>
  <si>
    <t>Rebirth Blended Learning Academy (90%)</t>
  </si>
  <si>
    <t>Academy of Collaborative Education</t>
  </si>
  <si>
    <t>Vermilion Charter</t>
  </si>
  <si>
    <t>Northshore Charter Academy</t>
  </si>
  <si>
    <t>Local Deduction Property Tax</t>
  </si>
  <si>
    <t>Local Deduction Sales Tax</t>
  </si>
  <si>
    <t>School 
System</t>
  </si>
  <si>
    <r>
      <rPr>
        <b/>
        <sz val="10"/>
        <color rgb="FF7D2C2B"/>
        <rFont val="Arial"/>
        <family val="2"/>
      </rPr>
      <t>FY2024-25</t>
    </r>
    <r>
      <rPr>
        <b/>
        <sz val="10"/>
        <color indexed="18"/>
        <rFont val="Arial"/>
        <family val="2"/>
      </rPr>
      <t xml:space="preserve">
Ad Valorem
Tax Revenues</t>
    </r>
  </si>
  <si>
    <r>
      <rPr>
        <b/>
        <sz val="10"/>
        <color rgb="FF7D2C2B"/>
        <rFont val="Arial"/>
        <family val="2"/>
      </rPr>
      <t>FY2024-25</t>
    </r>
    <r>
      <rPr>
        <b/>
        <sz val="10"/>
        <color indexed="18"/>
        <rFont val="Arial"/>
        <family val="2"/>
      </rPr>
      <t xml:space="preserve">
Net Assessed
Taxable
Property
with Growth
Cap of 10%</t>
    </r>
  </si>
  <si>
    <t>Projected
Yield of
Property
Tax Millage
Rate of</t>
  </si>
  <si>
    <r>
      <rPr>
        <b/>
        <sz val="10"/>
        <color rgb="FF7D2C2B"/>
        <rFont val="Arial"/>
        <family val="2"/>
      </rPr>
      <t>FY2024-25</t>
    </r>
    <r>
      <rPr>
        <b/>
        <sz val="10"/>
        <color indexed="18"/>
        <rFont val="Arial"/>
        <family val="2"/>
      </rPr>
      <t xml:space="preserve">
Sales Tax
Revenue</t>
    </r>
  </si>
  <si>
    <r>
      <rPr>
        <b/>
        <sz val="10"/>
        <color rgb="FF7D2C2B"/>
        <rFont val="Arial"/>
        <family val="2"/>
      </rPr>
      <t>FY2024-25</t>
    </r>
    <r>
      <rPr>
        <b/>
        <sz val="10"/>
        <color indexed="18"/>
        <rFont val="Arial"/>
        <family val="2"/>
      </rPr>
      <t xml:space="preserve">
Computed
Sales
Tax Base
with Growth
Cap of 15%</t>
    </r>
  </si>
  <si>
    <t>Projected
Yield of
Sales Tax
Rate of</t>
  </si>
  <si>
    <t>Other
Revenue</t>
  </si>
  <si>
    <r>
      <t xml:space="preserve">Total Local
Deduction
</t>
    </r>
    <r>
      <rPr>
        <sz val="10"/>
        <color indexed="18"/>
        <rFont val="Arial"/>
        <family val="2"/>
      </rPr>
      <t>(Property,
Sales, and
Other Revenue)</t>
    </r>
  </si>
  <si>
    <t>(T7, C27)</t>
  </si>
  <si>
    <t>(T7, C3c)</t>
  </si>
  <si>
    <r>
      <t xml:space="preserve">C2 x E3 </t>
    </r>
    <r>
      <rPr>
        <sz val="8"/>
        <color rgb="FF800080"/>
        <rFont val="Calibri"/>
        <family val="2"/>
      </rPr>
      <t>÷</t>
    </r>
    <r>
      <rPr>
        <sz val="8"/>
        <color rgb="FF800080"/>
        <rFont val="Arial"/>
        <family val="2"/>
      </rPr>
      <t xml:space="preserve"> 1,000</t>
    </r>
  </si>
  <si>
    <t>(T7, C32)</t>
  </si>
  <si>
    <t>(T7, C36)</t>
  </si>
  <si>
    <t>C5 x H3</t>
  </si>
  <si>
    <t>(T7, C39)</t>
  </si>
  <si>
    <t>C3 + C6 + C7</t>
  </si>
  <si>
    <t>Ad Valorem 
Constitutional Tax</t>
  </si>
  <si>
    <t>Ad Valorem Renewable Taxes</t>
  </si>
  <si>
    <t>Debt Service Taxes</t>
  </si>
  <si>
    <t>Total Assessed
Property Value</t>
  </si>
  <si>
    <t>Assessed
Homestead
Exemption</t>
  </si>
  <si>
    <t>Net Assessed
Taxable
Property</t>
  </si>
  <si>
    <r>
      <t xml:space="preserve">Prior Year
Net Assessed
Taxable
Property
</t>
    </r>
    <r>
      <rPr>
        <sz val="10"/>
        <color indexed="18"/>
        <rFont val="Arial"/>
        <family val="2"/>
      </rPr>
      <t>(Without cap)</t>
    </r>
  </si>
  <si>
    <t>Percent
Change
of Net
Assessed
Taxable
Property</t>
  </si>
  <si>
    <t>Net Assessed
Taxable Property
With Cap Of</t>
  </si>
  <si>
    <t>Parish
Mill
Rate</t>
  </si>
  <si>
    <t>Parish
Revenue
Amount</t>
  </si>
  <si>
    <t>District
Mill
Low</t>
  </si>
  <si>
    <t>District
Mill
High</t>
  </si>
  <si>
    <t># Of
Districts</t>
  </si>
  <si>
    <t>District
Revenue
Amount</t>
  </si>
  <si>
    <r>
      <t xml:space="preserve">Total
Ad Valorem
Taxes
</t>
    </r>
    <r>
      <rPr>
        <sz val="10"/>
        <color indexed="20"/>
        <rFont val="Arial"/>
        <family val="2"/>
      </rPr>
      <t>(Non Debt)</t>
    </r>
  </si>
  <si>
    <r>
      <t xml:space="preserve">Total
Ad Valorem
Taxes
</t>
    </r>
    <r>
      <rPr>
        <sz val="10"/>
        <color indexed="20"/>
        <rFont val="Arial"/>
        <family val="2"/>
      </rPr>
      <t>(Debt)</t>
    </r>
  </si>
  <si>
    <t>Parishwide
Millage
Including
Debt</t>
  </si>
  <si>
    <t>Parishwide
Revenue
Including
Debt</t>
  </si>
  <si>
    <t>District
Revenue
Including
Debt</t>
  </si>
  <si>
    <r>
      <t xml:space="preserve">Total
Average
Mill Rate
</t>
    </r>
    <r>
      <rPr>
        <sz val="10"/>
        <color indexed="18"/>
        <rFont val="Arial"/>
        <family val="2"/>
      </rPr>
      <t>(Debt)</t>
    </r>
  </si>
  <si>
    <r>
      <t xml:space="preserve">Total
Average
Mill Rate
</t>
    </r>
    <r>
      <rPr>
        <sz val="10"/>
        <color indexed="18"/>
        <rFont val="Arial"/>
        <family val="2"/>
      </rPr>
      <t>(Non Debt)</t>
    </r>
  </si>
  <si>
    <t>Total
Average
Mill Rate
Including
Debt</t>
  </si>
  <si>
    <r>
      <t xml:space="preserve">AFR Audit
Adjustments
</t>
    </r>
    <r>
      <rPr>
        <b/>
        <sz val="10"/>
        <color indexed="18"/>
        <rFont val="Arial"/>
        <family val="2"/>
      </rPr>
      <t xml:space="preserve"> 
</t>
    </r>
  </si>
  <si>
    <t>Total
Ad Valorem
Revenue
Including Debt
With CAFR
Audit Adjs.</t>
  </si>
  <si>
    <t>Combined
Sales
Percent</t>
  </si>
  <si>
    <r>
      <t xml:space="preserve">Sales
Revenue
</t>
    </r>
    <r>
      <rPr>
        <sz val="10"/>
        <color rgb="FF000080"/>
        <rFont val="Arial"/>
        <family val="2"/>
      </rPr>
      <t>(Non Debt)</t>
    </r>
  </si>
  <si>
    <r>
      <t xml:space="preserve">Sales
Revenue
</t>
    </r>
    <r>
      <rPr>
        <sz val="10"/>
        <color rgb="FF000080"/>
        <rFont val="Arial"/>
        <family val="2"/>
      </rPr>
      <t>(Debt)</t>
    </r>
  </si>
  <si>
    <r>
      <t xml:space="preserve">AFR Audit
Adjustments
</t>
    </r>
    <r>
      <rPr>
        <b/>
        <sz val="10"/>
        <color indexed="18"/>
        <rFont val="Arial"/>
        <family val="2"/>
      </rPr>
      <t xml:space="preserve">
</t>
    </r>
  </si>
  <si>
    <t>Total
Sales Tax
Revenue
With CAFR
Audit Adjs.</t>
  </si>
  <si>
    <r>
      <t xml:space="preserve">Prior Year
Computed
Sales Tax Base
</t>
    </r>
    <r>
      <rPr>
        <sz val="10"/>
        <color rgb="FF000080"/>
        <rFont val="Arial"/>
        <family val="2"/>
      </rPr>
      <t>(Without Cap)</t>
    </r>
  </si>
  <si>
    <t>Computed
Sales Tax
Base</t>
  </si>
  <si>
    <t>Percent
Change of
Computed
Sales Tax
Base</t>
  </si>
  <si>
    <t>Computed
Sales Tax
Base With
Growth Cap Of</t>
  </si>
  <si>
    <t>Non
Debt
Rate</t>
  </si>
  <si>
    <t>Debt
Rate</t>
  </si>
  <si>
    <r>
      <t xml:space="preserve">Other Revenues:
</t>
    </r>
    <r>
      <rPr>
        <sz val="10"/>
        <color indexed="20"/>
        <rFont val="Arial"/>
        <family val="2"/>
      </rPr>
      <t>(Includes State &amp;
Federal taxes in
lieu of &amp; 50% of
earnings from
16th section and
other real estate)</t>
    </r>
  </si>
  <si>
    <r>
      <t xml:space="preserve">Total Local
Revenue
</t>
    </r>
    <r>
      <rPr>
        <sz val="10"/>
        <color rgb="FF800080"/>
        <rFont val="Arial"/>
        <family val="2"/>
      </rPr>
      <t>(For Use in MFP
Levels 1 and 2)</t>
    </r>
  </si>
  <si>
    <t>(3b)</t>
  </si>
  <si>
    <t>(3c)</t>
  </si>
  <si>
    <t>Louisiana Tax Commission
Table 41</t>
  </si>
  <si>
    <t>Louisiana Tax Commission
Table 43</t>
  </si>
  <si>
    <t>C1 - C2</t>
  </si>
  <si>
    <t>Prior Year
T7, C3</t>
  </si>
  <si>
    <r>
      <t xml:space="preserve">(C3 - C3a) </t>
    </r>
    <r>
      <rPr>
        <sz val="8"/>
        <color rgb="FF800080"/>
        <rFont val="Calibri"/>
        <family val="2"/>
      </rPr>
      <t>÷</t>
    </r>
    <r>
      <rPr>
        <sz val="8"/>
        <color rgb="FF800080"/>
        <rFont val="Arial"/>
        <family val="2"/>
      </rPr>
      <t xml:space="preserve"> C3a</t>
    </r>
  </si>
  <si>
    <t>If C3b &gt; 10%,
3a x (1 + 10%), C3</t>
  </si>
  <si>
    <t>KPC 62220,
C3</t>
  </si>
  <si>
    <t>KPC 62160 through 62220, C4</t>
  </si>
  <si>
    <t>KPC 62320,
C3</t>
  </si>
  <si>
    <t>KPC 62260 through 62320, C4</t>
  </si>
  <si>
    <t>KPC 62320,
C5</t>
  </si>
  <si>
    <t>KPC 62320,
C6</t>
  </si>
  <si>
    <t>KPC 62320,
C7</t>
  </si>
  <si>
    <t>KPC 62260 through 62320, C8</t>
  </si>
  <si>
    <t>C5 + C7 + C11</t>
  </si>
  <si>
    <t>KPC 62620,
C3</t>
  </si>
  <si>
    <t>KPC 62560 through 62620, C4</t>
  </si>
  <si>
    <t>KPC 62620,
C5</t>
  </si>
  <si>
    <t>KPC 62620,
C6</t>
  </si>
  <si>
    <t>KPC 62620,
C7</t>
  </si>
  <si>
    <t>KPC 62560 through 62620, C8</t>
  </si>
  <si>
    <t>C14 + C18</t>
  </si>
  <si>
    <t>C4 + C6
+ C13</t>
  </si>
  <si>
    <t>C5 + C7
+ C14</t>
  </si>
  <si>
    <t>C11 + C18</t>
  </si>
  <si>
    <r>
      <t xml:space="preserve">(C19 </t>
    </r>
    <r>
      <rPr>
        <sz val="8"/>
        <color rgb="FF800080"/>
        <rFont val="Calibri"/>
        <family val="2"/>
      </rPr>
      <t>÷</t>
    </r>
    <r>
      <rPr>
        <sz val="8"/>
        <color rgb="FF800080"/>
        <rFont val="Arial"/>
        <family val="2"/>
      </rPr>
      <t xml:space="preserve"> C3)
*1,000</t>
    </r>
  </si>
  <si>
    <r>
      <t xml:space="preserve">(C12 </t>
    </r>
    <r>
      <rPr>
        <sz val="8"/>
        <color rgb="FF800080"/>
        <rFont val="Calibri"/>
        <family val="2"/>
      </rPr>
      <t>÷</t>
    </r>
    <r>
      <rPr>
        <sz val="8"/>
        <color rgb="FF800080"/>
        <rFont val="Arial"/>
        <family val="2"/>
      </rPr>
      <t xml:space="preserve"> C3)
*1,000</t>
    </r>
  </si>
  <si>
    <r>
      <t xml:space="preserve">(C27 </t>
    </r>
    <r>
      <rPr>
        <sz val="8"/>
        <color rgb="FF800080"/>
        <rFont val="Calibri"/>
        <family val="2"/>
      </rPr>
      <t>÷</t>
    </r>
    <r>
      <rPr>
        <sz val="8"/>
        <color rgb="FF800080"/>
        <rFont val="Arial"/>
        <family val="2"/>
      </rPr>
      <t xml:space="preserve"> C3)
*1,000</t>
    </r>
  </si>
  <si>
    <t>CAFR Audit
Adjustments</t>
  </si>
  <si>
    <t>C12 + C19 + C26</t>
  </si>
  <si>
    <t>KPC 63320,
C3</t>
  </si>
  <si>
    <t>KPC 63320,
C4</t>
  </si>
  <si>
    <t>KPC 63320,
C5</t>
  </si>
  <si>
    <t>C29 + C30 + C31</t>
  </si>
  <si>
    <t>Prior Year
T7, C34</t>
  </si>
  <si>
    <r>
      <t xml:space="preserve">C32 </t>
    </r>
    <r>
      <rPr>
        <sz val="8"/>
        <color rgb="FF800080"/>
        <rFont val="Calibri"/>
        <family val="2"/>
      </rPr>
      <t>÷</t>
    </r>
    <r>
      <rPr>
        <sz val="8"/>
        <color rgb="FF800080"/>
        <rFont val="Arial"/>
        <family val="2"/>
      </rPr>
      <t xml:space="preserve"> C28</t>
    </r>
  </si>
  <si>
    <r>
      <t xml:space="preserve">(C34 - C33) </t>
    </r>
    <r>
      <rPr>
        <sz val="8"/>
        <color rgb="FF800080"/>
        <rFont val="Calibri"/>
        <family val="2"/>
      </rPr>
      <t>÷</t>
    </r>
    <r>
      <rPr>
        <sz val="8"/>
        <color rgb="FF800080"/>
        <rFont val="Arial"/>
        <family val="2"/>
      </rPr>
      <t xml:space="preserve"> C33</t>
    </r>
  </si>
  <si>
    <t>If C35 &gt; 15%,
C33 x (1 + 15%)</t>
  </si>
  <si>
    <r>
      <t xml:space="preserve">C29 </t>
    </r>
    <r>
      <rPr>
        <sz val="8"/>
        <color rgb="FF800080"/>
        <rFont val="Calibri"/>
        <family val="2"/>
      </rPr>
      <t>÷</t>
    </r>
    <r>
      <rPr>
        <sz val="8"/>
        <color rgb="FF800080"/>
        <rFont val="Arial"/>
        <family val="2"/>
      </rPr>
      <t xml:space="preserve"> C34</t>
    </r>
  </si>
  <si>
    <r>
      <t xml:space="preserve">C30 </t>
    </r>
    <r>
      <rPr>
        <sz val="8"/>
        <color rgb="FF800080"/>
        <rFont val="Calibri"/>
        <family val="2"/>
      </rPr>
      <t>÷</t>
    </r>
    <r>
      <rPr>
        <sz val="8"/>
        <color rgb="FF800080"/>
        <rFont val="Arial"/>
        <family val="2"/>
      </rPr>
      <t xml:space="preserve"> C34</t>
    </r>
  </si>
  <si>
    <t>KPC 6700, 6850, 7000, 7150, 12200, 12300, 12400, and 50% of 2250 &amp; 2300</t>
  </si>
  <si>
    <t>C27 + C32
+ C39</t>
  </si>
  <si>
    <r>
      <t xml:space="preserve">C40 </t>
    </r>
    <r>
      <rPr>
        <sz val="8"/>
        <color rgb="FF800080"/>
        <rFont val="Calibri"/>
        <family val="2"/>
      </rPr>
      <t>÷</t>
    </r>
    <r>
      <rPr>
        <sz val="8"/>
        <color rgb="FF800080"/>
        <rFont val="Arial"/>
        <family val="2"/>
      </rPr>
      <t xml:space="preserve">
(T3, C1)</t>
    </r>
  </si>
  <si>
    <t>Input (Louisiana Tax Commission Annual Report)</t>
  </si>
  <si>
    <t>Input
(Prior Year
Budget Letter)</t>
  </si>
  <si>
    <t>Input
(AFR in Access)</t>
  </si>
  <si>
    <t>New Type 2 Charter Schools</t>
  </si>
  <si>
    <t>Legacy Type 2 Charter Schools</t>
  </si>
  <si>
    <t>Lab &amp; State Approved Schools</t>
  </si>
  <si>
    <t>closed during 22-23</t>
  </si>
  <si>
    <t>closed end of 23-24</t>
  </si>
  <si>
    <t>February 1, 2026
Student Membership
BASE</t>
  </si>
  <si>
    <t>*City/Parish
MFP
Member-
ship</t>
  </si>
  <si>
    <t>RSD
Operated
&amp;
Type 5
Charters</t>
  </si>
  <si>
    <t>Madison
Preparatory
Academy</t>
  </si>
  <si>
    <t>D'Arbonne
Woods
Charter
School</t>
  </si>
  <si>
    <t>New
Orleans
Military/
Maritime
Academy</t>
  </si>
  <si>
    <t>Lycee
Francais
de la
Nouvelle-
Orleans</t>
  </si>
  <si>
    <t>Lake
Charles
Charter
Academy</t>
  </si>
  <si>
    <t>JS Clark
Leadership
Academy</t>
  </si>
  <si>
    <t>Louisiana
Key
Academy</t>
  </si>
  <si>
    <t>JCFA -
East</t>
  </si>
  <si>
    <t>GEO Prep 
Mid-City of 
Greater 
Baton Rouge</t>
  </si>
  <si>
    <t>Delta
Charter
School</t>
  </si>
  <si>
    <t>Impact
Charter</t>
  </si>
  <si>
    <t>Advantage
Charter
Academy</t>
  </si>
  <si>
    <t>Iberville
Charter
Academy</t>
  </si>
  <si>
    <t>Lake
Charles
College
Prep</t>
  </si>
  <si>
    <t>Northeast
Claiborne
Charter</t>
  </si>
  <si>
    <t>Acadiana
Renaissance
Charter
Academy</t>
  </si>
  <si>
    <t>Lafayette
Renaissance
Charter
Academy</t>
  </si>
  <si>
    <t>Willow
Charter
Academy</t>
  </si>
  <si>
    <t>GEO Prep
Academy</t>
  </si>
  <si>
    <t>Lincoln
Prep
School</t>
  </si>
  <si>
    <t>JCFA
Lafayette</t>
  </si>
  <si>
    <t>Collegiate
Academy</t>
  </si>
  <si>
    <t>New Harmony
High School</t>
  </si>
  <si>
    <t>Athlos
Academy
of Jefferson
Parish</t>
  </si>
  <si>
    <t>GEO Next
Generation
High
School</t>
  </si>
  <si>
    <t xml:space="preserve">LA Key Academy Northshore
</t>
  </si>
  <si>
    <t>Kenilworth Science and Technology</t>
  </si>
  <si>
    <t>ACE</t>
  </si>
  <si>
    <t>Northshore Charter</t>
  </si>
  <si>
    <t>This Column
Intentionally
Left Blank</t>
  </si>
  <si>
    <t>Louisiana
Virtual
Charter
Academy</t>
  </si>
  <si>
    <t>University
View
Academy</t>
  </si>
  <si>
    <t>Rebirth Blended Learning Academy</t>
  </si>
  <si>
    <t>Total
Table 3</t>
  </si>
  <si>
    <t>New Vision
Learning
Academy</t>
  </si>
  <si>
    <t>Glencoe
Charter
School</t>
  </si>
  <si>
    <t>Int'l School
of Louisiana</t>
  </si>
  <si>
    <t>Avoyelles
Public
Charter
School</t>
  </si>
  <si>
    <t>Delhi
Charter
School</t>
  </si>
  <si>
    <t>Belle
Chasse
Academy</t>
  </si>
  <si>
    <t>The MAX
Charter
School</t>
  </si>
  <si>
    <t>LSU 
Lab
School</t>
  </si>
  <si>
    <t>Southern
University
Lab
School</t>
  </si>
  <si>
    <t>Louisiana
School
for Math
Science
&amp; the Arts</t>
  </si>
  <si>
    <t>New
Orleans
Center for
Creative
Arts</t>
  </si>
  <si>
    <t>Thrive Academy</t>
  </si>
  <si>
    <t>Special School District
 (SSD +LSDVI)</t>
  </si>
  <si>
    <t>Total
MFP
Funded</t>
  </si>
  <si>
    <t>Williams Scholar Academy</t>
  </si>
  <si>
    <t>Red River
Charter
Academy</t>
  </si>
  <si>
    <t>Int'l
High
School
of New
Orleans</t>
  </si>
  <si>
    <t>Southwest
Louisiana
Charter
School</t>
  </si>
  <si>
    <t>Noble
Minds</t>
  </si>
  <si>
    <t>3C4001</t>
  </si>
  <si>
    <t>Base, C1</t>
  </si>
  <si>
    <t>Base, C3</t>
  </si>
  <si>
    <t>Base, C5</t>
  </si>
  <si>
    <t>Base, C4</t>
  </si>
  <si>
    <t>Base, C10</t>
  </si>
  <si>
    <t>Base, C9</t>
  </si>
  <si>
    <t>Base, C8</t>
  </si>
  <si>
    <t>Base, C35</t>
  </si>
  <si>
    <t>Base, C29</t>
  </si>
  <si>
    <t>Base, C12</t>
  </si>
  <si>
    <t>Base, C22</t>
  </si>
  <si>
    <t>Base, C24</t>
  </si>
  <si>
    <t>Base, C31</t>
  </si>
  <si>
    <t>Base, C13</t>
  </si>
  <si>
    <t>Base, C23</t>
  </si>
  <si>
    <t>Base, C25</t>
  </si>
  <si>
    <t>Base, C26</t>
  </si>
  <si>
    <t>Base, C28</t>
  </si>
  <si>
    <t>Base, C30</t>
  </si>
  <si>
    <t>Base, C16</t>
  </si>
  <si>
    <t>Base, C17</t>
  </si>
  <si>
    <t>Base, C18</t>
  </si>
  <si>
    <t>Base, C20</t>
  </si>
  <si>
    <t>Base, C33</t>
  </si>
  <si>
    <t>Base, C7</t>
  </si>
  <si>
    <t>Sum(C1:C39)</t>
  </si>
  <si>
    <t>Base, C41</t>
  </si>
  <si>
    <t>Base, C42</t>
  </si>
  <si>
    <t>Base, C43</t>
  </si>
  <si>
    <t>Base, C44</t>
  </si>
  <si>
    <t>Base, C45</t>
  </si>
  <si>
    <t>Base, C46</t>
  </si>
  <si>
    <t>Base, C48</t>
  </si>
  <si>
    <t>Base, C49</t>
  </si>
  <si>
    <t>Base, C50</t>
  </si>
  <si>
    <t>Base, C52</t>
  </si>
  <si>
    <t>Base, C53</t>
  </si>
  <si>
    <t>Sum(C40:C53)</t>
  </si>
  <si>
    <t>Base, C6</t>
  </si>
  <si>
    <t>Base, C34</t>
  </si>
  <si>
    <t>Base, C37</t>
  </si>
  <si>
    <t>Acadia Parish</t>
  </si>
  <si>
    <t>Allen Parish</t>
  </si>
  <si>
    <t>Ascension Parish</t>
  </si>
  <si>
    <t>Assumption Parish</t>
  </si>
  <si>
    <t>Avoyelles Parish</t>
  </si>
  <si>
    <t>Beauregard Parish</t>
  </si>
  <si>
    <t>Bienville Parish</t>
  </si>
  <si>
    <t>Bossier Parish</t>
  </si>
  <si>
    <t>Caddo Parish</t>
  </si>
  <si>
    <t>Calcasieu Parish</t>
  </si>
  <si>
    <t>Caldwell Parish</t>
  </si>
  <si>
    <t>Cameron Parish</t>
  </si>
  <si>
    <t>Catahoula Parish</t>
  </si>
  <si>
    <t>Claiborne Parish</t>
  </si>
  <si>
    <t>Concordia Parish</t>
  </si>
  <si>
    <t>DeSoto Parish</t>
  </si>
  <si>
    <t>East Baton Rouge Parish</t>
  </si>
  <si>
    <t>East Carroll Parish</t>
  </si>
  <si>
    <t>East Feliciana Parish</t>
  </si>
  <si>
    <t>Evangeline Parish</t>
  </si>
  <si>
    <t>Franklin Parish</t>
  </si>
  <si>
    <t>Grant Parish</t>
  </si>
  <si>
    <t>Iberia Parish</t>
  </si>
  <si>
    <t>Iberville Parish</t>
  </si>
  <si>
    <t>Jackson Parish</t>
  </si>
  <si>
    <t>Jefferson Parish</t>
  </si>
  <si>
    <t>Jefferson Davis Parish</t>
  </si>
  <si>
    <t>Lafayette Parish</t>
  </si>
  <si>
    <t>Lafourche Parish</t>
  </si>
  <si>
    <t>LaSalle Parish</t>
  </si>
  <si>
    <t>Lincoln Parish</t>
  </si>
  <si>
    <t>Livingston Parish</t>
  </si>
  <si>
    <t>Madison Parish</t>
  </si>
  <si>
    <t>Morehouse Parish</t>
  </si>
  <si>
    <t>Natchitoches Parish</t>
  </si>
  <si>
    <t>Orleans Parish</t>
  </si>
  <si>
    <t>Ouachita Parish</t>
  </si>
  <si>
    <t>Plaquemines Parish</t>
  </si>
  <si>
    <t>Pointe Coupee Parish</t>
  </si>
  <si>
    <t>Rapides Parish</t>
  </si>
  <si>
    <t>Red River Parish</t>
  </si>
  <si>
    <t>Richland Parish</t>
  </si>
  <si>
    <t>Sabine Parish</t>
  </si>
  <si>
    <t>St. Bernard Parish</t>
  </si>
  <si>
    <t>St. Charles Parish</t>
  </si>
  <si>
    <t>St. Helena Parish</t>
  </si>
  <si>
    <t>St. James Parish</t>
  </si>
  <si>
    <t>St. John the Baptist Parish</t>
  </si>
  <si>
    <t>St. Landry Parish</t>
  </si>
  <si>
    <t>St. Martin Parish</t>
  </si>
  <si>
    <t>St. Mary Parish</t>
  </si>
  <si>
    <t>St. Tammany Parish</t>
  </si>
  <si>
    <t>Tangipahoa Parish</t>
  </si>
  <si>
    <t>Tensas Parish</t>
  </si>
  <si>
    <t>Terrebonne Parish</t>
  </si>
  <si>
    <t>Union Parish</t>
  </si>
  <si>
    <t>Vermilion Parish</t>
  </si>
  <si>
    <t>Vernon Parish</t>
  </si>
  <si>
    <t>Washington Parish</t>
  </si>
  <si>
    <t>Webster Parish</t>
  </si>
  <si>
    <t>West Baton Rouge Parish</t>
  </si>
  <si>
    <t>West Carroll Parish</t>
  </si>
  <si>
    <t>West Feliciana Parish</t>
  </si>
  <si>
    <t>Winn Parish</t>
  </si>
  <si>
    <t>City of Monroe School District</t>
  </si>
  <si>
    <t>City of Bogalusa School District</t>
  </si>
  <si>
    <t>Zachary Community School District</t>
  </si>
  <si>
    <t>City of Baker School District</t>
  </si>
  <si>
    <t>Central Community School District</t>
  </si>
  <si>
    <t>3C2001</t>
  </si>
  <si>
    <t>3C2002</t>
  </si>
  <si>
    <t>3C3001</t>
  </si>
  <si>
    <t>3C2003</t>
  </si>
  <si>
    <t>3C6001</t>
  </si>
  <si>
    <t>3C8001</t>
  </si>
  <si>
    <t>3C7001</t>
  </si>
  <si>
    <t>Unweighted State Cost Allocation Per Pupil Amounts
For Types 1, 2, 3, 3B, and 4 Charter Schools</t>
  </si>
  <si>
    <t>Weighted State Cost Allocation Per Pupil Amounts
For Types 1, 2, 3, 3B, and 4 Charter Schools</t>
  </si>
  <si>
    <t xml:space="preserve"> Local Revenue Representation Per Pupil </t>
  </si>
  <si>
    <t>Legacy Type 2
Charter Schools</t>
  </si>
  <si>
    <t>State Approved
Public Schools</t>
  </si>
  <si>
    <r>
      <t xml:space="preserve">School
System
</t>
    </r>
    <r>
      <rPr>
        <b/>
        <sz val="12"/>
        <color rgb="FFFF0000"/>
        <rFont val="Arial"/>
        <family val="2"/>
      </rPr>
      <t xml:space="preserve">
</t>
    </r>
  </si>
  <si>
    <t>Level 1
Base</t>
  </si>
  <si>
    <t>Level 2</t>
  </si>
  <si>
    <t>Level 3
Historical
Formula
Allocation
&amp; Mandated
Cost
Adjustments</t>
  </si>
  <si>
    <t>Unweighted
Per Pupil
Without
Continuation
of Prior Year
Pay Raises</t>
  </si>
  <si>
    <t>Level 3
Continuation
of Prior Year
Pay Raises</t>
  </si>
  <si>
    <t>Unweighted
Per Pupil
With
Continuation
of Prior Year
Pay Raises</t>
  </si>
  <si>
    <t>Economically
Disadvantaged</t>
  </si>
  <si>
    <t>Career &amp;
Technical
Education</t>
  </si>
  <si>
    <t>Students
With
Disabilities</t>
  </si>
  <si>
    <t>Gifted &amp;
Talented</t>
  </si>
  <si>
    <r>
      <rPr>
        <b/>
        <sz val="10"/>
        <color rgb="FF7D2C2B"/>
        <rFont val="Arial"/>
        <family val="2"/>
      </rPr>
      <t>Initial</t>
    </r>
    <r>
      <rPr>
        <b/>
        <sz val="10"/>
        <color rgb="FF000080"/>
        <rFont val="Arial"/>
        <family val="2"/>
      </rPr>
      <t xml:space="preserve">
In a District
Building</t>
    </r>
  </si>
  <si>
    <r>
      <rPr>
        <b/>
        <sz val="10"/>
        <color rgb="FF7D2C2B"/>
        <rFont val="Arial"/>
        <family val="2"/>
      </rPr>
      <t>Initial</t>
    </r>
    <r>
      <rPr>
        <b/>
        <sz val="10"/>
        <color rgb="FF000080"/>
        <rFont val="Arial"/>
        <family val="2"/>
      </rPr>
      <t xml:space="preserve">
Not In a
District
Building</t>
    </r>
  </si>
  <si>
    <r>
      <t xml:space="preserve">Unweighted
Per Pupil
Without
Continuation
of Prior Year
Pay Raise
</t>
    </r>
    <r>
      <rPr>
        <sz val="10"/>
        <color rgb="FF000080"/>
        <rFont val="Arial"/>
        <family val="2"/>
      </rPr>
      <t>(With Local Revenue
Representation</t>
    </r>
    <r>
      <rPr>
        <sz val="10"/>
        <color rgb="FF000080"/>
        <rFont val="Arial"/>
        <family val="2"/>
      </rPr>
      <t>)</t>
    </r>
  </si>
  <si>
    <r>
      <t xml:space="preserve">State Cost
Allocation
Per Pupil
</t>
    </r>
    <r>
      <rPr>
        <sz val="10"/>
        <color rgb="FF000080"/>
        <rFont val="Arial"/>
        <family val="2"/>
      </rPr>
      <t>(Levels 1, 2,
&amp; 3 without
Continuation
of Prior Year
Pay Raises)</t>
    </r>
  </si>
  <si>
    <t>Levels 1 &amp; 2
Local Cost
Allocation
Per Pupil</t>
  </si>
  <si>
    <r>
      <t xml:space="preserve">Total State Cost
&amp; Local Cost
Allocation
Per Pupil
</t>
    </r>
    <r>
      <rPr>
        <sz val="10"/>
        <color rgb="FF000080"/>
        <rFont val="Arial"/>
        <family val="2"/>
      </rPr>
      <t>(With
Continuation
of Prior Year
Pay Raises)</t>
    </r>
  </si>
  <si>
    <t>Charter Per Pupil</t>
  </si>
  <si>
    <t>Link to Charter Per Pupil</t>
  </si>
  <si>
    <t>Weighted Funding</t>
  </si>
  <si>
    <t>Table 3 Levels 1&amp;2, C23</t>
  </si>
  <si>
    <t>Table 3 Levels 1&amp;2, C28</t>
  </si>
  <si>
    <t>C1 + C2 + C3</t>
  </si>
  <si>
    <t>T3A, C1</t>
  </si>
  <si>
    <t>C4 + C5</t>
  </si>
  <si>
    <t>Weighted Funding, C11</t>
  </si>
  <si>
    <t>Weighted Funding, C16</t>
  </si>
  <si>
    <t>Weighted Funding, C21</t>
  </si>
  <si>
    <t>Weighted Funding, C26</t>
  </si>
  <si>
    <t>Initial Charter Per
Pupil File, C9</t>
  </si>
  <si>
    <t>Initial Charter Per
Pupil File, C12</t>
  </si>
  <si>
    <t>C1 + C2 + C3 + C12</t>
  </si>
  <si>
    <t>T2, C41</t>
  </si>
  <si>
    <t>T3, C30</t>
  </si>
  <si>
    <t>T3, C38</t>
  </si>
  <si>
    <t>C5 + C15 + C16</t>
  </si>
  <si>
    <t>Desoto</t>
  </si>
  <si>
    <t>Orleans*</t>
  </si>
  <si>
    <t>St. John</t>
  </si>
  <si>
    <t>City Of Monroe</t>
  </si>
  <si>
    <t>City Of Bogalusa</t>
  </si>
  <si>
    <t>City Of Baker</t>
  </si>
  <si>
    <t>FY2026-27 MFP Budget Letter</t>
  </si>
  <si>
    <t>FY2026-27 . July 2026</t>
  </si>
  <si>
    <t>FY2026-27   July 2026</t>
  </si>
  <si>
    <t>2024 Assessed Property Value</t>
  </si>
  <si>
    <t>Summary Of 2024-2025 Ad Valorem Taxes</t>
  </si>
  <si>
    <t>Summary Of 2024-2025 Sales Taxes</t>
  </si>
  <si>
    <t>2024-2025 Computed Sales Tax Base</t>
  </si>
  <si>
    <t>FY2026-27</t>
  </si>
  <si>
    <t>July 2026</t>
  </si>
  <si>
    <t/>
  </si>
  <si>
    <t>New Vision Learning Academy</t>
  </si>
  <si>
    <t>V. B. Glencoe Charter School</t>
  </si>
  <si>
    <t>International School of Louisiana</t>
  </si>
  <si>
    <t>Avoyelles Public Charter School</t>
  </si>
  <si>
    <t>MAX Academy at Nicholls State University</t>
  </si>
  <si>
    <t>FY2026-27 MFP
Budget Letter
July 2026</t>
  </si>
  <si>
    <t>2.1.26 Students Counts for 
RSD Operated &amp; Type 5 Charter Schools</t>
  </si>
  <si>
    <t>Caddo
Parish
Base
2.1.26</t>
  </si>
  <si>
    <t>EBR
Parish
Base
2.1.26</t>
  </si>
  <si>
    <t>Total
Base
2.1.26</t>
  </si>
  <si>
    <t>Econ.
Disad.
2.1.26</t>
  </si>
  <si>
    <t xml:space="preserve">CTE
10.1.25
</t>
  </si>
  <si>
    <t xml:space="preserve">SWD
2.1.26
Actual </t>
  </si>
  <si>
    <t>GT
2.1.26
Actual</t>
  </si>
  <si>
    <t>Prescott Academy (RSD Operated)</t>
  </si>
  <si>
    <t>Celerity Dalton Charter School</t>
  </si>
  <si>
    <t>Celerity Lanier Charter School</t>
  </si>
  <si>
    <t>Total MFP Allocation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</si>
</sst>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&quot;$&quot;#,##0"/>
    <numFmt numFmtId="167" formatCode="0.000%"/>
    <numFmt numFmtId="168" formatCode="0.0000000"/>
    <numFmt numFmtId="169" formatCode="_(* #,##0.0_);_(* \(#,##0.0\);_(* &quot;-&quot;??_);_(@_)"/>
    <numFmt numFmtId="170" formatCode="#,##0.0_);[Red]\(#,##0.0\)"/>
    <numFmt numFmtId="171" formatCode="0.0%"/>
    <numFmt numFmtId="172" formatCode="0_);[Red]\(0\)"/>
    <numFmt numFmtId="173" formatCode="&quot;$&quot;#,##0;[Red]&quot;$&quot;#,##0"/>
  </numFmts>
  <fonts count="82" x14ac:knownFonts="1">
    <font>
      <sz val="10"/>
      <name val="Arial"/>
    </font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4"/>
      <color rgb="FF0070C0"/>
      <name val="Arial"/>
      <family val="2"/>
    </font>
    <font>
      <b/>
      <i/>
      <sz val="12"/>
      <name val="Arial"/>
      <family val="2"/>
    </font>
    <font>
      <sz val="12"/>
      <color rgb="FF0070C0"/>
      <name val="Arial"/>
      <family val="2"/>
    </font>
    <font>
      <sz val="21"/>
      <name val="Arial Narrow"/>
      <family val="2"/>
    </font>
    <font>
      <b/>
      <sz val="18"/>
      <color indexed="20"/>
      <name val="Arial Narrow"/>
      <family val="2"/>
    </font>
    <font>
      <b/>
      <sz val="12"/>
      <color indexed="18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sz val="9"/>
      <name val="Arial"/>
      <family val="2"/>
    </font>
    <font>
      <sz val="12"/>
      <color rgb="FFFF0000"/>
      <name val="Arial Narrow"/>
      <family val="2"/>
    </font>
    <font>
      <b/>
      <sz val="8"/>
      <name val="Arial"/>
      <family val="2"/>
    </font>
    <font>
      <sz val="9"/>
      <name val="Arial Narrow"/>
      <family val="2"/>
    </font>
    <font>
      <b/>
      <sz val="10"/>
      <name val="Arial"/>
      <family val="2"/>
    </font>
    <font>
      <b/>
      <sz val="11"/>
      <color rgb="FF000080"/>
      <name val="Arial"/>
      <family val="2"/>
    </font>
    <font>
      <b/>
      <sz val="10"/>
      <color rgb="FF000080"/>
      <name val="Arial"/>
      <family val="2"/>
    </font>
    <font>
      <b/>
      <sz val="10"/>
      <color indexed="18"/>
      <name val="Arial"/>
      <family val="2"/>
    </font>
    <font>
      <sz val="10"/>
      <color rgb="FF000080"/>
      <name val="Arial"/>
      <family val="2"/>
    </font>
    <font>
      <b/>
      <sz val="12"/>
      <color rgb="FF000080"/>
      <name val="Arial"/>
      <family val="2"/>
    </font>
    <font>
      <b/>
      <sz val="10"/>
      <color rgb="FF800080"/>
      <name val="Arial"/>
      <family val="2"/>
    </font>
    <font>
      <sz val="10"/>
      <color rgb="FF800080"/>
      <name val="Arial"/>
      <family val="2"/>
    </font>
    <font>
      <sz val="10"/>
      <color indexed="20"/>
      <name val="Arial"/>
      <family val="2"/>
    </font>
    <font>
      <sz val="8"/>
      <color rgb="FF800080"/>
      <name val="Arial"/>
      <family val="2"/>
    </font>
    <font>
      <sz val="8"/>
      <color rgb="FF800080"/>
      <name val="Calibri"/>
      <family val="2"/>
    </font>
    <font>
      <sz val="8"/>
      <color indexed="2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Wingdings 2"/>
      <family val="1"/>
      <charset val="2"/>
    </font>
    <font>
      <b/>
      <sz val="12"/>
      <color rgb="FFFF0000"/>
      <name val="Wingdings 2"/>
      <family val="1"/>
      <charset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indexed="18"/>
      <name val="Arial"/>
      <family val="2"/>
    </font>
    <font>
      <b/>
      <sz val="10"/>
      <color rgb="FF7D2C2B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b/>
      <sz val="10"/>
      <color indexed="20"/>
      <name val="Arial"/>
      <family val="2"/>
    </font>
    <font>
      <b/>
      <sz val="11"/>
      <color indexed="18"/>
      <name val="Arial"/>
      <family val="2"/>
    </font>
    <font>
      <sz val="10"/>
      <color indexed="18"/>
      <name val="Arial"/>
      <family val="2"/>
    </font>
    <font>
      <b/>
      <sz val="10"/>
      <color theme="3"/>
      <name val="Arial"/>
      <family val="2"/>
    </font>
    <font>
      <b/>
      <sz val="10"/>
      <color rgb="FFC00000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sz val="11"/>
      <color rgb="FF000080"/>
      <name val="Arial"/>
      <family val="2"/>
    </font>
    <font>
      <b/>
      <sz val="8"/>
      <color indexed="18"/>
      <name val="Arial"/>
      <family val="2"/>
    </font>
    <font>
      <b/>
      <sz val="11"/>
      <color rgb="FF002060"/>
      <name val="Arial"/>
      <family val="2"/>
    </font>
    <font>
      <sz val="10"/>
      <color rgb="FF002060"/>
      <name val="Arial"/>
      <family val="2"/>
    </font>
    <font>
      <b/>
      <sz val="16"/>
      <color indexed="18"/>
      <name val="Arial"/>
      <family val="2"/>
    </font>
    <font>
      <sz val="8"/>
      <color rgb="FFC00000"/>
      <name val="Arial"/>
      <family val="2"/>
    </font>
    <font>
      <sz val="8"/>
      <color rgb="FF7D2C2B"/>
      <name val="Arial"/>
      <family val="2"/>
    </font>
    <font>
      <b/>
      <sz val="10"/>
      <color rgb="FF002060"/>
      <name val="Arial"/>
      <family val="2"/>
    </font>
    <font>
      <b/>
      <sz val="10"/>
      <color rgb="FF0070C0"/>
      <name val="Arial"/>
      <family val="2"/>
    </font>
    <font>
      <b/>
      <sz val="8"/>
      <color rgb="FF000080"/>
      <name val="Arial"/>
      <family val="2"/>
    </font>
    <font>
      <sz val="8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indexed="18"/>
      <name val="Arial"/>
      <family val="2"/>
    </font>
    <font>
      <sz val="10"/>
      <color rgb="FF7D2C2B"/>
      <name val="Arial"/>
      <family val="2"/>
    </font>
    <font>
      <u/>
      <sz val="10"/>
      <color theme="10"/>
      <name val="Arial"/>
      <family val="2"/>
    </font>
    <font>
      <sz val="11"/>
      <color indexed="18"/>
      <name val="Arial"/>
      <family val="2"/>
    </font>
    <font>
      <b/>
      <sz val="10"/>
      <color indexed="20"/>
      <name val="Arial Narrow"/>
      <family val="2"/>
    </font>
    <font>
      <sz val="12"/>
      <color indexed="18"/>
      <name val="Arial"/>
      <family val="2"/>
    </font>
    <font>
      <b/>
      <sz val="12"/>
      <color rgb="FFFF0000"/>
      <name val="Arial"/>
      <family val="2"/>
    </font>
    <font>
      <b/>
      <sz val="20"/>
      <color indexed="18"/>
      <name val="Arial"/>
      <family val="2"/>
    </font>
    <font>
      <b/>
      <sz val="11"/>
      <color rgb="FF000080"/>
      <name val="Arial Narrow"/>
      <family val="2"/>
    </font>
    <font>
      <b/>
      <sz val="11"/>
      <color indexed="20"/>
      <name val="Arial"/>
      <family val="2"/>
    </font>
    <font>
      <sz val="11"/>
      <name val="Arial"/>
      <family val="2"/>
    </font>
    <font>
      <b/>
      <sz val="9"/>
      <color rgb="FF800080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800080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DEE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0"/>
      </patternFill>
    </fill>
    <fill>
      <patternFill patternType="solid">
        <fgColor theme="7" tint="0.79998168889431442"/>
        <bgColor indexed="0"/>
      </patternFill>
    </fill>
    <fill>
      <patternFill patternType="solid">
        <fgColor theme="9" tint="0.79998168889431442"/>
        <bgColor indexed="0"/>
      </patternFill>
    </fill>
    <fill>
      <patternFill patternType="solid">
        <fgColor rgb="FFFFFF99"/>
        <bgColor indexed="0"/>
      </patternFill>
    </fill>
    <fill>
      <patternFill patternType="solid">
        <fgColor theme="7" tint="0.59999389629810485"/>
        <bgColor indexed="0"/>
      </patternFill>
    </fill>
    <fill>
      <patternFill patternType="solid">
        <fgColor theme="9" tint="0.59999389629810485"/>
        <bgColor indexed="0"/>
      </patternFill>
    </fill>
  </fills>
  <borders count="20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auto="1"/>
      </right>
      <top/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/>
      <bottom style="thin">
        <color theme="0" tint="-0.249977111117893"/>
      </bottom>
      <diagonal/>
    </border>
    <border>
      <left style="thin">
        <color indexed="63"/>
      </left>
      <right/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theme="0" tint="-0.249977111117893"/>
      </top>
      <bottom/>
      <diagonal/>
    </border>
    <border>
      <left style="thin">
        <color indexed="63"/>
      </left>
      <right/>
      <top style="thin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indexed="63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3"/>
      </left>
      <right/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/>
      <diagonal/>
    </border>
    <border>
      <left style="thin">
        <color indexed="63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3"/>
      </right>
      <top style="thin">
        <color auto="1"/>
      </top>
      <bottom style="thin">
        <color theme="0" tint="-0.249977111117893"/>
      </bottom>
      <diagonal/>
    </border>
    <border>
      <left/>
      <right/>
      <top style="thin">
        <color auto="1"/>
      </top>
      <bottom style="thin">
        <color theme="0" tint="-0.249977111117893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/>
      <bottom style="thin">
        <color theme="0" tint="-0.249977111117893"/>
      </bottom>
      <diagonal/>
    </border>
    <border>
      <left style="thin">
        <color indexed="63"/>
      </left>
      <right style="thin">
        <color auto="1"/>
      </right>
      <top/>
      <bottom style="thin">
        <color theme="0" tint="-0.249977111117893"/>
      </bottom>
      <diagonal/>
    </border>
    <border>
      <left style="thin">
        <color auto="1"/>
      </left>
      <right style="thin">
        <color indexed="63"/>
      </right>
      <top/>
      <bottom style="thin">
        <color theme="0" tint="-0.249977111117893"/>
      </bottom>
      <diagonal/>
    </border>
    <border>
      <left style="thin">
        <color auto="1"/>
      </left>
      <right style="thin">
        <color indexed="63"/>
      </right>
      <top/>
      <bottom style="thin">
        <color auto="1"/>
      </bottom>
      <diagonal/>
    </border>
    <border>
      <left style="thin">
        <color indexed="63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3"/>
      </right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3"/>
      </right>
      <top/>
      <bottom/>
      <diagonal/>
    </border>
    <border>
      <left style="thin">
        <color indexed="63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double">
        <color indexed="6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auto="1"/>
      </left>
      <right style="thin">
        <color indexed="63"/>
      </right>
      <top style="thin">
        <color auto="1"/>
      </top>
      <bottom/>
      <diagonal/>
    </border>
    <border>
      <left style="thin">
        <color indexed="63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3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3"/>
      </right>
      <top/>
      <bottom style="thin">
        <color theme="0" tint="-0.24994659260841701"/>
      </bottom>
      <diagonal/>
    </border>
    <border>
      <left style="thin">
        <color indexed="63"/>
      </left>
      <right style="thin">
        <color indexed="63"/>
      </right>
      <top/>
      <bottom style="thin">
        <color theme="0" tint="-0.24994659260841701"/>
      </bottom>
      <diagonal/>
    </border>
    <border>
      <left style="thin">
        <color indexed="63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3"/>
      </right>
      <top/>
      <bottom style="thin">
        <color theme="0" tint="-0.24994659260841701"/>
      </bottom>
      <diagonal/>
    </border>
    <border>
      <left style="thin">
        <color indexed="63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3"/>
      </right>
      <top style="thin">
        <color indexed="64"/>
      </top>
      <bottom style="double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double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double">
        <color indexed="64"/>
      </bottom>
      <diagonal/>
    </border>
    <border>
      <left/>
      <right style="thin">
        <color indexed="64"/>
      </right>
      <top style="thin">
        <color indexed="63"/>
      </top>
      <bottom style="double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3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double">
        <color indexed="64"/>
      </top>
      <bottom style="thin">
        <color theme="0" tint="-0.249977111117893"/>
      </bottom>
      <diagonal/>
    </border>
    <border>
      <left/>
      <right style="thin">
        <color indexed="63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22"/>
      </bottom>
      <diagonal/>
    </border>
    <border>
      <left style="thin">
        <color indexed="63"/>
      </left>
      <right style="thin">
        <color indexed="64"/>
      </right>
      <top/>
      <bottom style="thin">
        <color indexed="22"/>
      </bottom>
      <diagonal/>
    </border>
    <border>
      <left style="thin">
        <color indexed="63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3"/>
      </right>
      <top style="thin">
        <color theme="0" tint="-0.34998626667073579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3"/>
      </left>
      <right style="thin">
        <color indexed="63"/>
      </right>
      <top/>
      <bottom style="thin">
        <color indexed="22"/>
      </bottom>
      <diagonal/>
    </border>
    <border>
      <left/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theme="0" tint="-0.249977111117893"/>
      </top>
      <bottom/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/>
      <right style="thin">
        <color indexed="63"/>
      </right>
      <top style="thin">
        <color indexed="22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22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 style="thin">
        <color indexed="63"/>
      </right>
      <top style="thin">
        <color indexed="22"/>
      </top>
      <bottom/>
      <diagonal/>
    </border>
    <border>
      <left/>
      <right style="thin">
        <color indexed="63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3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3"/>
      </right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3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  <border>
      <left/>
      <right style="thin">
        <color indexed="63"/>
      </right>
      <top/>
      <bottom style="thin">
        <color theme="0" tint="-0.249977111117893"/>
      </bottom>
      <diagonal/>
    </border>
    <border>
      <left style="thin">
        <color auto="1"/>
      </left>
      <right style="thin">
        <color indexed="63"/>
      </right>
      <top/>
      <bottom style="thin">
        <color auto="1"/>
      </bottom>
      <diagonal/>
    </border>
    <border>
      <left/>
      <right style="thin">
        <color indexed="63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</borders>
  <cellStyleXfs count="23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0" fillId="0" borderId="0"/>
    <xf numFmtId="0" fontId="7" fillId="0" borderId="0"/>
    <xf numFmtId="0" fontId="1" fillId="0" borderId="0"/>
    <xf numFmtId="0" fontId="50" fillId="0" borderId="0"/>
    <xf numFmtId="43" fontId="7" fillId="0" borderId="0" applyFont="0" applyFill="0" applyBorder="0" applyAlignment="0" applyProtection="0"/>
    <xf numFmtId="0" fontId="67" fillId="0" borderId="0" applyNumberForma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0" fillId="0" borderId="0"/>
    <xf numFmtId="0" fontId="50" fillId="0" borderId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  <xf numFmtId="44" fontId="7" fillId="0" borderId="0" applyFont="0" applyFill="0" applyBorder="0" applyAlignment="0" applyProtection="0"/>
  </cellStyleXfs>
  <cellXfs count="1585">
    <xf numFmtId="0" fontId="0" fillId="0" borderId="0" xfId="0"/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/>
    <xf numFmtId="0" fontId="0" fillId="0" borderId="5" xfId="0" applyBorder="1"/>
    <xf numFmtId="0" fontId="0" fillId="0" borderId="6" xfId="0" applyBorder="1"/>
    <xf numFmtId="0" fontId="4" fillId="0" borderId="5" xfId="0" applyFont="1" applyBorder="1"/>
    <xf numFmtId="0" fontId="4" fillId="0" borderId="6" xfId="0" applyFont="1" applyBorder="1" applyAlignment="1">
      <alignment wrapText="1"/>
    </xf>
    <xf numFmtId="0" fontId="4" fillId="0" borderId="6" xfId="0" applyFont="1" applyBorder="1" applyAlignment="1">
      <alignment horizontal="center"/>
    </xf>
    <xf numFmtId="0" fontId="5" fillId="0" borderId="6" xfId="0" applyFont="1" applyBorder="1" applyAlignment="1">
      <alignment horizontal="left" wrapText="1"/>
    </xf>
    <xf numFmtId="0" fontId="5" fillId="0" borderId="6" xfId="0" applyFont="1" applyBorder="1" applyAlignment="1">
      <alignment horizontal="left"/>
    </xf>
    <xf numFmtId="0" fontId="4" fillId="0" borderId="6" xfId="0" applyFont="1" applyBorder="1"/>
    <xf numFmtId="0" fontId="5" fillId="0" borderId="6" xfId="0" applyFont="1" applyBorder="1"/>
    <xf numFmtId="0" fontId="6" fillId="0" borderId="6" xfId="0" applyFont="1" applyBorder="1"/>
    <xf numFmtId="0" fontId="7" fillId="0" borderId="6" xfId="0" applyFont="1" applyBorder="1"/>
    <xf numFmtId="0" fontId="0" fillId="0" borderId="7" xfId="0" applyBorder="1"/>
    <xf numFmtId="0" fontId="0" fillId="0" borderId="8" xfId="0" applyBorder="1"/>
    <xf numFmtId="0" fontId="8" fillId="0" borderId="1" xfId="0" applyFont="1" applyBorder="1"/>
    <xf numFmtId="0" fontId="9" fillId="0" borderId="1" xfId="0" applyFont="1" applyBorder="1"/>
    <xf numFmtId="0" fontId="10" fillId="0" borderId="2" xfId="0" applyFont="1" applyBorder="1"/>
    <xf numFmtId="0" fontId="11" fillId="0" borderId="0" xfId="0" applyFont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/>
    <xf numFmtId="0" fontId="4" fillId="0" borderId="9" xfId="0" applyFont="1" applyBorder="1" applyAlignment="1">
      <alignment horizontal="center"/>
    </xf>
    <xf numFmtId="0" fontId="3" fillId="0" borderId="9" xfId="0" applyFont="1" applyBorder="1"/>
    <xf numFmtId="14" fontId="12" fillId="0" borderId="10" xfId="0" quotePrefix="1" applyNumberFormat="1" applyFont="1" applyBorder="1" applyAlignment="1">
      <alignment wrapText="1"/>
    </xf>
    <xf numFmtId="14" fontId="12" fillId="0" borderId="9" xfId="0" quotePrefix="1" applyNumberFormat="1" applyFont="1" applyBorder="1" applyAlignment="1">
      <alignment horizontal="center"/>
    </xf>
    <xf numFmtId="14" fontId="12" fillId="0" borderId="9" xfId="0" quotePrefix="1" applyNumberFormat="1" applyFont="1" applyBorder="1" applyAlignment="1">
      <alignment horizontal="left" wrapText="1"/>
    </xf>
    <xf numFmtId="0" fontId="4" fillId="0" borderId="11" xfId="0" applyFont="1" applyBorder="1" applyAlignment="1">
      <alignment horizontal="center"/>
    </xf>
    <xf numFmtId="0" fontId="3" fillId="0" borderId="11" xfId="0" applyFont="1" applyBorder="1"/>
    <xf numFmtId="14" fontId="12" fillId="0" borderId="12" xfId="0" quotePrefix="1" applyNumberFormat="1" applyFont="1" applyBorder="1" applyAlignment="1">
      <alignment wrapText="1"/>
    </xf>
    <xf numFmtId="14" fontId="12" fillId="0" borderId="11" xfId="0" quotePrefix="1" applyNumberFormat="1" applyFont="1" applyBorder="1" applyAlignment="1">
      <alignment horizontal="center"/>
    </xf>
    <xf numFmtId="14" fontId="12" fillId="0" borderId="11" xfId="0" quotePrefix="1" applyNumberFormat="1" applyFont="1" applyBorder="1" applyAlignment="1">
      <alignment horizontal="left" wrapText="1"/>
    </xf>
    <xf numFmtId="0" fontId="4" fillId="0" borderId="13" xfId="0" applyFont="1" applyBorder="1" applyAlignment="1">
      <alignment horizontal="center"/>
    </xf>
    <xf numFmtId="0" fontId="3" fillId="0" borderId="13" xfId="0" applyFont="1" applyBorder="1"/>
    <xf numFmtId="14" fontId="12" fillId="0" borderId="13" xfId="0" quotePrefix="1" applyNumberFormat="1" applyFont="1" applyBorder="1" applyAlignment="1">
      <alignment horizontal="center"/>
    </xf>
    <xf numFmtId="14" fontId="12" fillId="0" borderId="13" xfId="0" quotePrefix="1" applyNumberFormat="1" applyFont="1" applyBorder="1" applyAlignment="1">
      <alignment horizontal="left"/>
    </xf>
    <xf numFmtId="14" fontId="12" fillId="0" borderId="9" xfId="0" quotePrefix="1" applyNumberFormat="1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3" fillId="0" borderId="14" xfId="0" applyFont="1" applyBorder="1"/>
    <xf numFmtId="14" fontId="12" fillId="0" borderId="14" xfId="0" quotePrefix="1" applyNumberFormat="1" applyFont="1" applyBorder="1" applyAlignment="1">
      <alignment horizontal="center"/>
    </xf>
    <xf numFmtId="14" fontId="12" fillId="0" borderId="14" xfId="0" quotePrefix="1" applyNumberFormat="1" applyFont="1" applyBorder="1" applyAlignment="1">
      <alignment wrapText="1"/>
    </xf>
    <xf numFmtId="0" fontId="4" fillId="0" borderId="10" xfId="0" applyFont="1" applyBorder="1" applyAlignment="1">
      <alignment horizontal="center"/>
    </xf>
    <xf numFmtId="0" fontId="3" fillId="0" borderId="10" xfId="0" applyFont="1" applyBorder="1" applyAlignment="1">
      <alignment wrapText="1"/>
    </xf>
    <xf numFmtId="14" fontId="12" fillId="0" borderId="10" xfId="0" quotePrefix="1" applyNumberFormat="1" applyFont="1" applyBorder="1" applyAlignment="1">
      <alignment horizontal="center"/>
    </xf>
    <xf numFmtId="14" fontId="12" fillId="0" borderId="10" xfId="0" quotePrefix="1" applyNumberFormat="1" applyFont="1" applyBorder="1" applyAlignment="1">
      <alignment horizontal="left" wrapText="1"/>
    </xf>
    <xf numFmtId="14" fontId="12" fillId="0" borderId="14" xfId="0" quotePrefix="1" applyNumberFormat="1" applyFont="1" applyBorder="1" applyAlignment="1">
      <alignment horizontal="left" wrapText="1"/>
    </xf>
    <xf numFmtId="0" fontId="3" fillId="0" borderId="10" xfId="0" applyFont="1" applyBorder="1"/>
    <xf numFmtId="0" fontId="3" fillId="0" borderId="9" xfId="0" applyFont="1" applyBorder="1" applyAlignment="1">
      <alignment wrapText="1"/>
    </xf>
    <xf numFmtId="14" fontId="12" fillId="0" borderId="9" xfId="0" quotePrefix="1" applyNumberFormat="1" applyFont="1" applyBorder="1" applyAlignment="1">
      <alignment wrapText="1"/>
    </xf>
    <xf numFmtId="14" fontId="12" fillId="0" borderId="9" xfId="0" quotePrefix="1" applyNumberFormat="1" applyFont="1" applyBorder="1" applyAlignment="1">
      <alignment horizontal="center" wrapText="1"/>
    </xf>
    <xf numFmtId="14" fontId="12" fillId="0" borderId="9" xfId="0" quotePrefix="1" applyNumberFormat="1" applyFont="1" applyBorder="1"/>
    <xf numFmtId="14" fontId="12" fillId="0" borderId="14" xfId="0" quotePrefix="1" applyNumberFormat="1" applyFont="1" applyBorder="1" applyAlignment="1">
      <alignment horizontal="center" wrapText="1"/>
    </xf>
    <xf numFmtId="14" fontId="12" fillId="0" borderId="10" xfId="0" quotePrefix="1" applyNumberFormat="1" applyFont="1" applyFill="1" applyBorder="1" applyAlignment="1">
      <alignment wrapText="1"/>
    </xf>
    <xf numFmtId="14" fontId="12" fillId="0" borderId="14" xfId="0" quotePrefix="1" applyNumberFormat="1" applyFont="1" applyFill="1" applyBorder="1" applyAlignment="1">
      <alignment wrapText="1"/>
    </xf>
    <xf numFmtId="14" fontId="12" fillId="0" borderId="10" xfId="0" quotePrefix="1" applyNumberFormat="1" applyFont="1" applyBorder="1"/>
    <xf numFmtId="14" fontId="12" fillId="0" borderId="10" xfId="0" quotePrefix="1" applyNumberFormat="1" applyFont="1" applyBorder="1" applyAlignment="1">
      <alignment horizontal="center" wrapText="1"/>
    </xf>
    <xf numFmtId="0" fontId="13" fillId="0" borderId="0" xfId="0" applyFont="1" applyFill="1" applyBorder="1" applyAlignment="1" applyProtection="1">
      <alignment vertical="center" wrapText="1"/>
    </xf>
    <xf numFmtId="17" fontId="0" fillId="0" borderId="0" xfId="0" applyNumberFormat="1" applyProtection="1"/>
    <xf numFmtId="0" fontId="0" fillId="0" borderId="0" xfId="0" applyProtection="1"/>
    <xf numFmtId="0" fontId="0" fillId="0" borderId="0" xfId="0" applyBorder="1" applyProtection="1"/>
    <xf numFmtId="0" fontId="14" fillId="0" borderId="15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15" fillId="2" borderId="16" xfId="0" applyFont="1" applyFill="1" applyBorder="1" applyAlignment="1" applyProtection="1">
      <alignment horizontal="center" vertical="center"/>
    </xf>
    <xf numFmtId="0" fontId="15" fillId="2" borderId="17" xfId="0" quotePrefix="1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/>
    </xf>
    <xf numFmtId="0" fontId="15" fillId="0" borderId="0" xfId="0" quotePrefix="1" applyFont="1" applyFill="1" applyBorder="1" applyAlignment="1" applyProtection="1">
      <alignment horizontal="center" vertical="center" wrapText="1"/>
    </xf>
    <xf numFmtId="0" fontId="16" fillId="0" borderId="18" xfId="0" applyFont="1" applyFill="1" applyBorder="1" applyAlignment="1" applyProtection="1">
      <alignment horizontal="left" vertical="center"/>
    </xf>
    <xf numFmtId="6" fontId="17" fillId="0" borderId="19" xfId="0" applyNumberFormat="1" applyFont="1" applyFill="1" applyBorder="1" applyAlignment="1" applyProtection="1">
      <alignment vertical="center"/>
    </xf>
    <xf numFmtId="164" fontId="0" fillId="0" borderId="0" xfId="1" applyNumberFormat="1" applyFont="1" applyBorder="1" applyAlignment="1" applyProtection="1">
      <alignment vertical="center"/>
    </xf>
    <xf numFmtId="0" fontId="16" fillId="0" borderId="0" xfId="0" applyFont="1" applyFill="1" applyBorder="1" applyAlignment="1" applyProtection="1">
      <alignment horizontal="left" vertical="center"/>
    </xf>
    <xf numFmtId="6" fontId="17" fillId="0" borderId="0" xfId="0" applyNumberFormat="1" applyFont="1" applyFill="1" applyBorder="1" applyAlignment="1" applyProtection="1">
      <alignment vertical="center"/>
    </xf>
    <xf numFmtId="6" fontId="0" fillId="0" borderId="0" xfId="0" applyNumberFormat="1" applyBorder="1" applyAlignment="1" applyProtection="1">
      <alignment vertical="center"/>
    </xf>
    <xf numFmtId="0" fontId="16" fillId="0" borderId="20" xfId="0" applyFont="1" applyFill="1" applyBorder="1" applyAlignment="1" applyProtection="1">
      <alignment horizontal="left" vertical="center"/>
    </xf>
    <xf numFmtId="6" fontId="17" fillId="0" borderId="21" xfId="0" applyNumberFormat="1" applyFont="1" applyFill="1" applyBorder="1" applyAlignment="1" applyProtection="1">
      <alignment vertical="center"/>
    </xf>
    <xf numFmtId="0" fontId="17" fillId="0" borderId="20" xfId="0" quotePrefix="1" applyFont="1" applyFill="1" applyBorder="1" applyAlignment="1" applyProtection="1">
      <alignment horizontal="left" vertical="center" wrapText="1"/>
    </xf>
    <xf numFmtId="164" fontId="7" fillId="0" borderId="0" xfId="1" applyNumberFormat="1" applyFont="1" applyBorder="1" applyAlignment="1" applyProtection="1">
      <alignment vertical="center"/>
    </xf>
    <xf numFmtId="164" fontId="19" fillId="0" borderId="0" xfId="0" applyNumberFormat="1" applyFont="1" applyBorder="1" applyAlignment="1" applyProtection="1">
      <alignment horizontal="center" vertical="center" wrapText="1"/>
    </xf>
    <xf numFmtId="164" fontId="0" fillId="0" borderId="0" xfId="0" applyNumberFormat="1" applyBorder="1" applyAlignment="1" applyProtection="1">
      <alignment vertical="center"/>
    </xf>
    <xf numFmtId="0" fontId="17" fillId="0" borderId="0" xfId="0" quotePrefix="1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164" fontId="18" fillId="0" borderId="0" xfId="1" applyNumberFormat="1" applyFont="1" applyBorder="1" applyAlignment="1" applyProtection="1">
      <alignment vertical="center"/>
    </xf>
    <xf numFmtId="0" fontId="16" fillId="0" borderId="22" xfId="0" applyFont="1" applyFill="1" applyBorder="1" applyAlignment="1" applyProtection="1">
      <alignment horizontal="left" vertical="center"/>
    </xf>
    <xf numFmtId="0" fontId="17" fillId="0" borderId="20" xfId="0" applyFont="1" applyFill="1" applyBorder="1" applyAlignment="1" applyProtection="1">
      <alignment horizontal="left" vertical="center"/>
    </xf>
    <xf numFmtId="0" fontId="17" fillId="0" borderId="0" xfId="0" applyFont="1" applyFill="1" applyBorder="1" applyAlignment="1" applyProtection="1">
      <alignment horizontal="left" vertical="center"/>
    </xf>
    <xf numFmtId="0" fontId="16" fillId="0" borderId="23" xfId="0" quotePrefix="1" applyFont="1" applyFill="1" applyBorder="1" applyAlignment="1" applyProtection="1">
      <alignment horizontal="center" vertical="center" wrapText="1"/>
    </xf>
    <xf numFmtId="6" fontId="16" fillId="0" borderId="24" xfId="0" applyNumberFormat="1" applyFont="1" applyFill="1" applyBorder="1" applyAlignment="1" applyProtection="1">
      <alignment vertical="center"/>
    </xf>
    <xf numFmtId="0" fontId="16" fillId="0" borderId="25" xfId="0" applyFont="1" applyFill="1" applyBorder="1" applyAlignment="1" applyProtection="1">
      <alignment horizontal="left" vertical="center"/>
    </xf>
    <xf numFmtId="0" fontId="16" fillId="0" borderId="0" xfId="0" quotePrefix="1" applyFont="1" applyFill="1" applyBorder="1" applyAlignment="1" applyProtection="1">
      <alignment horizontal="center" vertical="center" wrapText="1"/>
    </xf>
    <xf numFmtId="6" fontId="16" fillId="0" borderId="0" xfId="0" applyNumberFormat="1" applyFont="1" applyFill="1" applyBorder="1" applyAlignment="1" applyProtection="1">
      <alignment vertical="center"/>
    </xf>
    <xf numFmtId="165" fontId="0" fillId="0" borderId="0" xfId="2" applyNumberFormat="1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6" fontId="0" fillId="0" borderId="0" xfId="0" applyNumberFormat="1" applyAlignment="1" applyProtection="1">
      <alignment vertical="center"/>
    </xf>
    <xf numFmtId="16" fontId="21" fillId="0" borderId="0" xfId="0" quotePrefix="1" applyNumberFormat="1" applyFont="1" applyBorder="1" applyAlignment="1" applyProtection="1">
      <alignment vertical="center"/>
    </xf>
    <xf numFmtId="0" fontId="0" fillId="0" borderId="0" xfId="0" applyBorder="1" applyAlignment="1" applyProtection="1">
      <alignment horizontal="right" vertical="center"/>
    </xf>
    <xf numFmtId="0" fontId="23" fillId="0" borderId="0" xfId="0" applyFont="1" applyBorder="1" applyAlignment="1" applyProtection="1">
      <alignment vertical="center"/>
    </xf>
    <xf numFmtId="0" fontId="24" fillId="2" borderId="0" xfId="0" applyFont="1" applyFill="1" applyBorder="1" applyAlignment="1" applyProtection="1">
      <alignment vertical="center" wrapText="1"/>
    </xf>
    <xf numFmtId="0" fontId="25" fillId="5" borderId="26" xfId="0" applyFont="1" applyFill="1" applyBorder="1" applyAlignment="1" applyProtection="1">
      <alignment vertical="center" wrapText="1"/>
    </xf>
    <xf numFmtId="0" fontId="25" fillId="3" borderId="9" xfId="0" applyFont="1" applyFill="1" applyBorder="1" applyAlignment="1" applyProtection="1">
      <alignment vertical="center"/>
    </xf>
    <xf numFmtId="0" fontId="25" fillId="3" borderId="27" xfId="0" applyFont="1" applyFill="1" applyBorder="1" applyAlignment="1" applyProtection="1">
      <alignment vertical="center"/>
    </xf>
    <xf numFmtId="0" fontId="25" fillId="3" borderId="28" xfId="0" applyFont="1" applyFill="1" applyBorder="1" applyAlignment="1" applyProtection="1">
      <alignment vertical="center"/>
    </xf>
    <xf numFmtId="0" fontId="25" fillId="3" borderId="26" xfId="0" applyFont="1" applyFill="1" applyBorder="1" applyAlignment="1" applyProtection="1">
      <alignment vertical="center"/>
    </xf>
    <xf numFmtId="0" fontId="25" fillId="5" borderId="9" xfId="0" applyFont="1" applyFill="1" applyBorder="1" applyAlignment="1" applyProtection="1">
      <alignment vertical="center" wrapText="1"/>
    </xf>
    <xf numFmtId="0" fontId="25" fillId="6" borderId="9" xfId="0" applyFont="1" applyFill="1" applyBorder="1" applyAlignment="1" applyProtection="1">
      <alignment vertical="center"/>
    </xf>
    <xf numFmtId="0" fontId="25" fillId="6" borderId="9" xfId="0" applyFont="1" applyFill="1" applyBorder="1" applyAlignment="1" applyProtection="1">
      <alignment vertical="center" wrapText="1"/>
    </xf>
    <xf numFmtId="49" fontId="26" fillId="6" borderId="9" xfId="4" applyNumberFormat="1" applyFont="1" applyFill="1" applyBorder="1" applyAlignment="1" applyProtection="1">
      <alignment vertical="center"/>
    </xf>
    <xf numFmtId="49" fontId="26" fillId="6" borderId="9" xfId="4" applyNumberFormat="1" applyFont="1" applyFill="1" applyBorder="1" applyAlignment="1" applyProtection="1">
      <alignment vertical="center" wrapText="1"/>
    </xf>
    <xf numFmtId="0" fontId="25" fillId="7" borderId="27" xfId="0" applyFont="1" applyFill="1" applyBorder="1" applyAlignment="1" applyProtection="1">
      <alignment vertical="center"/>
    </xf>
    <xf numFmtId="0" fontId="25" fillId="7" borderId="28" xfId="0" applyFont="1" applyFill="1" applyBorder="1" applyAlignment="1" applyProtection="1">
      <alignment vertical="center" wrapText="1"/>
    </xf>
    <xf numFmtId="0" fontId="27" fillId="0" borderId="0" xfId="0" applyFont="1" applyAlignment="1" applyProtection="1">
      <alignment vertical="center"/>
    </xf>
    <xf numFmtId="0" fontId="24" fillId="2" borderId="0" xfId="0" applyFont="1" applyFill="1" applyBorder="1" applyAlignment="1" applyProtection="1">
      <alignment horizontal="center" vertical="center" wrapText="1"/>
    </xf>
    <xf numFmtId="0" fontId="28" fillId="2" borderId="0" xfId="0" applyFont="1" applyFill="1" applyBorder="1" applyAlignment="1" applyProtection="1">
      <alignment horizontal="left" vertical="center" wrapText="1"/>
    </xf>
    <xf numFmtId="0" fontId="25" fillId="5" borderId="26" xfId="0" applyFont="1" applyFill="1" applyBorder="1" applyAlignment="1" applyProtection="1">
      <alignment horizontal="center" vertical="center" wrapText="1"/>
    </xf>
    <xf numFmtId="0" fontId="25" fillId="5" borderId="9" xfId="0" applyFont="1" applyFill="1" applyBorder="1" applyAlignment="1" applyProtection="1">
      <alignment horizontal="center" vertical="center" wrapText="1"/>
    </xf>
    <xf numFmtId="49" fontId="26" fillId="6" borderId="9" xfId="4" applyNumberFormat="1" applyFont="1" applyFill="1" applyBorder="1" applyAlignment="1" applyProtection="1">
      <alignment horizontal="center" vertical="center" wrapText="1"/>
    </xf>
    <xf numFmtId="0" fontId="25" fillId="8" borderId="9" xfId="0" applyFont="1" applyFill="1" applyBorder="1" applyAlignment="1" applyProtection="1">
      <alignment horizontal="center" vertical="center" wrapText="1"/>
    </xf>
    <xf numFmtId="0" fontId="26" fillId="9" borderId="9" xfId="0" applyFont="1" applyFill="1" applyBorder="1" applyAlignment="1" applyProtection="1">
      <alignment horizontal="center" vertical="center" wrapText="1"/>
    </xf>
    <xf numFmtId="0" fontId="25" fillId="9" borderId="9" xfId="0" applyFont="1" applyFill="1" applyBorder="1" applyAlignment="1" applyProtection="1">
      <alignment horizontal="center" vertical="center" wrapText="1"/>
    </xf>
    <xf numFmtId="0" fontId="25" fillId="9" borderId="9" xfId="0" quotePrefix="1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>
      <alignment horizontal="center" vertical="center"/>
    </xf>
    <xf numFmtId="0" fontId="25" fillId="2" borderId="10" xfId="0" applyFont="1" applyFill="1" applyBorder="1" applyAlignment="1" applyProtection="1">
      <alignment horizontal="center" vertical="center" wrapText="1"/>
    </xf>
    <xf numFmtId="0" fontId="25" fillId="6" borderId="9" xfId="0" applyFont="1" applyFill="1" applyBorder="1" applyAlignment="1" applyProtection="1">
      <alignment horizontal="center" vertical="center" wrapText="1"/>
    </xf>
    <xf numFmtId="0" fontId="25" fillId="7" borderId="9" xfId="0" quotePrefix="1" applyFont="1" applyFill="1" applyBorder="1" applyAlignment="1" applyProtection="1">
      <alignment horizontal="center" vertical="center" wrapText="1"/>
    </xf>
    <xf numFmtId="1" fontId="23" fillId="10" borderId="29" xfId="0" applyNumberFormat="1" applyFont="1" applyFill="1" applyBorder="1" applyAlignment="1" applyProtection="1">
      <alignment vertical="center"/>
    </xf>
    <xf numFmtId="1" fontId="23" fillId="10" borderId="30" xfId="0" applyNumberFormat="1" applyFont="1" applyFill="1" applyBorder="1" applyAlignment="1" applyProtection="1">
      <alignment vertical="center"/>
    </xf>
    <xf numFmtId="1" fontId="29" fillId="10" borderId="9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" fontId="23" fillId="10" borderId="9" xfId="0" applyNumberFormat="1" applyFont="1" applyFill="1" applyBorder="1" applyAlignment="1" applyProtection="1">
      <alignment horizontal="center" vertical="center"/>
    </xf>
    <xf numFmtId="1" fontId="30" fillId="10" borderId="9" xfId="0" applyNumberFormat="1" applyFont="1" applyFill="1" applyBorder="1" applyAlignment="1" applyProtection="1">
      <alignment horizontal="center" vertical="center" wrapText="1"/>
    </xf>
    <xf numFmtId="1" fontId="23" fillId="10" borderId="31" xfId="0" applyNumberFormat="1" applyFont="1" applyFill="1" applyBorder="1" applyAlignment="1" applyProtection="1">
      <alignment vertical="center" wrapText="1"/>
    </xf>
    <xf numFmtId="1" fontId="23" fillId="10" borderId="32" xfId="0" applyNumberFormat="1" applyFont="1" applyFill="1" applyBorder="1" applyAlignment="1" applyProtection="1">
      <alignment vertical="center" wrapText="1"/>
    </xf>
    <xf numFmtId="1" fontId="32" fillId="10" borderId="9" xfId="0" applyNumberFormat="1" applyFont="1" applyFill="1" applyBorder="1" applyAlignment="1" applyProtection="1">
      <alignment horizontal="center" vertical="center" wrapText="1"/>
    </xf>
    <xf numFmtId="1" fontId="32" fillId="10" borderId="9" xfId="0" quotePrefix="1" applyNumberFormat="1" applyFont="1" applyFill="1" applyBorder="1" applyAlignment="1" applyProtection="1">
      <alignment horizontal="center" vertical="center" wrapText="1"/>
    </xf>
    <xf numFmtId="1" fontId="32" fillId="10" borderId="9" xfId="4" quotePrefix="1" applyNumberFormat="1" applyFont="1" applyFill="1" applyBorder="1" applyAlignment="1" applyProtection="1">
      <alignment horizontal="center" vertical="center" wrapText="1"/>
    </xf>
    <xf numFmtId="1" fontId="32" fillId="10" borderId="10" xfId="0" quotePrefix="1" applyNumberFormat="1" applyFont="1" applyFill="1" applyBorder="1" applyAlignment="1" applyProtection="1">
      <alignment horizontal="center" vertical="center" wrapText="1"/>
    </xf>
    <xf numFmtId="0" fontId="35" fillId="0" borderId="0" xfId="0" applyFont="1" applyAlignment="1" applyProtection="1">
      <alignment horizontal="center" vertical="center"/>
    </xf>
    <xf numFmtId="0" fontId="7" fillId="0" borderId="33" xfId="0" applyFont="1" applyFill="1" applyBorder="1" applyAlignment="1" applyProtection="1">
      <alignment vertical="center"/>
    </xf>
    <xf numFmtId="0" fontId="7" fillId="0" borderId="34" xfId="0" applyFont="1" applyFill="1" applyBorder="1" applyAlignment="1" applyProtection="1">
      <alignment vertical="center"/>
    </xf>
    <xf numFmtId="6" fontId="7" fillId="0" borderId="35" xfId="0" applyNumberFormat="1" applyFont="1" applyFill="1" applyBorder="1" applyAlignment="1" applyProtection="1">
      <alignment vertical="center"/>
    </xf>
    <xf numFmtId="6" fontId="7" fillId="5" borderId="35" xfId="0" applyNumberFormat="1" applyFont="1" applyFill="1" applyBorder="1" applyAlignment="1" applyProtection="1">
      <alignment vertical="center"/>
    </xf>
    <xf numFmtId="6" fontId="7" fillId="6" borderId="35" xfId="0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36" xfId="0" applyFont="1" applyFill="1" applyBorder="1" applyAlignment="1" applyProtection="1">
      <alignment vertical="center"/>
    </xf>
    <xf numFmtId="0" fontId="7" fillId="0" borderId="37" xfId="0" applyFont="1" applyFill="1" applyBorder="1" applyAlignment="1" applyProtection="1">
      <alignment vertical="center"/>
    </xf>
    <xf numFmtId="6" fontId="7" fillId="0" borderId="38" xfId="0" applyNumberFormat="1" applyFont="1" applyFill="1" applyBorder="1" applyAlignment="1" applyProtection="1">
      <alignment vertical="center"/>
    </xf>
    <xf numFmtId="6" fontId="7" fillId="5" borderId="38" xfId="0" applyNumberFormat="1" applyFont="1" applyFill="1" applyBorder="1" applyAlignment="1" applyProtection="1">
      <alignment vertical="center"/>
    </xf>
    <xf numFmtId="6" fontId="7" fillId="6" borderId="38" xfId="0" applyNumberFormat="1" applyFont="1" applyFill="1" applyBorder="1" applyAlignment="1" applyProtection="1">
      <alignment vertical="center"/>
    </xf>
    <xf numFmtId="0" fontId="7" fillId="0" borderId="39" xfId="0" applyFont="1" applyFill="1" applyBorder="1" applyAlignment="1" applyProtection="1">
      <alignment vertical="center"/>
    </xf>
    <xf numFmtId="0" fontId="7" fillId="0" borderId="40" xfId="0" applyFont="1" applyFill="1" applyBorder="1" applyAlignment="1" applyProtection="1">
      <alignment vertical="center"/>
    </xf>
    <xf numFmtId="6" fontId="7" fillId="0" borderId="41" xfId="0" applyNumberFormat="1" applyFont="1" applyFill="1" applyBorder="1" applyAlignment="1" applyProtection="1">
      <alignment vertical="center"/>
    </xf>
    <xf numFmtId="6" fontId="7" fillId="5" borderId="41" xfId="0" applyNumberFormat="1" applyFont="1" applyFill="1" applyBorder="1" applyAlignment="1" applyProtection="1">
      <alignment vertical="center"/>
    </xf>
    <xf numFmtId="6" fontId="7" fillId="6" borderId="41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 wrapText="1"/>
    </xf>
    <xf numFmtId="0" fontId="7" fillId="0" borderId="42" xfId="0" applyFont="1" applyFill="1" applyBorder="1" applyAlignment="1" applyProtection="1">
      <alignment vertical="center"/>
    </xf>
    <xf numFmtId="0" fontId="7" fillId="0" borderId="43" xfId="0" applyFont="1" applyFill="1" applyBorder="1" applyAlignment="1" applyProtection="1">
      <alignment vertical="center"/>
    </xf>
    <xf numFmtId="6" fontId="7" fillId="0" borderId="44" xfId="0" applyNumberFormat="1" applyFont="1" applyFill="1" applyBorder="1" applyAlignment="1" applyProtection="1">
      <alignment vertical="center"/>
    </xf>
    <xf numFmtId="6" fontId="7" fillId="0" borderId="45" xfId="0" applyNumberFormat="1" applyFont="1" applyFill="1" applyBorder="1" applyAlignment="1" applyProtection="1">
      <alignment vertical="center"/>
    </xf>
    <xf numFmtId="6" fontId="7" fillId="5" borderId="45" xfId="0" applyNumberFormat="1" applyFont="1" applyFill="1" applyBorder="1" applyAlignment="1" applyProtection="1">
      <alignment vertical="center"/>
    </xf>
    <xf numFmtId="6" fontId="7" fillId="6" borderId="44" xfId="0" applyNumberFormat="1" applyFont="1" applyFill="1" applyBorder="1" applyAlignment="1" applyProtection="1">
      <alignment vertical="center"/>
    </xf>
    <xf numFmtId="6" fontId="7" fillId="6" borderId="45" xfId="0" applyNumberFormat="1" applyFont="1" applyFill="1" applyBorder="1" applyAlignment="1" applyProtection="1">
      <alignment vertical="center"/>
    </xf>
    <xf numFmtId="0" fontId="23" fillId="0" borderId="11" xfId="0" applyFont="1" applyFill="1" applyBorder="1" applyAlignment="1" applyProtection="1">
      <alignment vertical="center"/>
    </xf>
    <xf numFmtId="0" fontId="23" fillId="0" borderId="11" xfId="0" applyFont="1" applyFill="1" applyBorder="1" applyAlignment="1" applyProtection="1">
      <alignment horizontal="center" vertical="center"/>
    </xf>
    <xf numFmtId="6" fontId="23" fillId="0" borderId="11" xfId="1" applyNumberFormat="1" applyFont="1" applyFill="1" applyBorder="1" applyAlignment="1" applyProtection="1">
      <alignment vertical="center"/>
    </xf>
    <xf numFmtId="6" fontId="23" fillId="5" borderId="11" xfId="1" applyNumberFormat="1" applyFont="1" applyFill="1" applyBorder="1" applyAlignment="1" applyProtection="1">
      <alignment vertical="center"/>
    </xf>
    <xf numFmtId="6" fontId="23" fillId="6" borderId="11" xfId="1" applyNumberFormat="1" applyFont="1" applyFill="1" applyBorder="1" applyAlignment="1" applyProtection="1">
      <alignment vertical="center"/>
    </xf>
    <xf numFmtId="6" fontId="23" fillId="5" borderId="9" xfId="1" applyNumberFormat="1" applyFont="1" applyFill="1" applyBorder="1" applyAlignment="1" applyProtection="1">
      <alignment vertical="center"/>
    </xf>
    <xf numFmtId="17" fontId="7" fillId="0" borderId="0" xfId="0" quotePrefix="1" applyNumberFormat="1" applyFont="1" applyBorder="1" applyAlignment="1" applyProtection="1">
      <alignment vertical="center"/>
    </xf>
    <xf numFmtId="6" fontId="23" fillId="0" borderId="0" xfId="1" applyNumberFormat="1" applyFont="1" applyFill="1" applyBorder="1" applyAlignment="1" applyProtection="1">
      <alignment vertical="center"/>
    </xf>
    <xf numFmtId="6" fontId="23" fillId="5" borderId="0" xfId="1" applyNumberFormat="1" applyFont="1" applyFill="1" applyBorder="1" applyAlignment="1" applyProtection="1">
      <alignment vertical="center"/>
    </xf>
    <xf numFmtId="6" fontId="23" fillId="6" borderId="0" xfId="1" applyNumberFormat="1" applyFont="1" applyFill="1" applyBorder="1" applyAlignment="1" applyProtection="1">
      <alignment vertical="center"/>
    </xf>
    <xf numFmtId="0" fontId="7" fillId="0" borderId="0" xfId="0" applyFont="1" applyBorder="1"/>
    <xf numFmtId="0" fontId="7" fillId="0" borderId="0" xfId="0" applyFont="1" applyBorder="1" applyAlignment="1"/>
    <xf numFmtId="6" fontId="7" fillId="0" borderId="0" xfId="0" applyNumberFormat="1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left" vertical="center" wrapText="1"/>
    </xf>
    <xf numFmtId="0" fontId="36" fillId="0" borderId="0" xfId="0" applyFont="1" applyBorder="1" applyAlignment="1" applyProtection="1">
      <alignment vertical="center"/>
    </xf>
    <xf numFmtId="0" fontId="37" fillId="0" borderId="0" xfId="0" applyFont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vertical="center"/>
    </xf>
    <xf numFmtId="0" fontId="23" fillId="0" borderId="0" xfId="0" applyFont="1" applyFill="1" applyBorder="1" applyAlignment="1" applyProtection="1">
      <alignment horizontal="center" vertical="center"/>
    </xf>
    <xf numFmtId="165" fontId="7" fillId="0" borderId="0" xfId="0" applyNumberFormat="1" applyFont="1" applyBorder="1" applyAlignment="1" applyProtection="1">
      <alignment vertical="center"/>
    </xf>
    <xf numFmtId="0" fontId="35" fillId="0" borderId="0" xfId="0" applyFont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7" fillId="0" borderId="46" xfId="4" applyFont="1" applyFill="1" applyBorder="1" applyAlignment="1" applyProtection="1">
      <alignment horizontal="center" vertical="center"/>
    </xf>
    <xf numFmtId="0" fontId="7" fillId="0" borderId="47" xfId="4" applyFont="1" applyFill="1" applyBorder="1" applyAlignment="1" applyProtection="1">
      <alignment horizontal="center" vertical="center"/>
    </xf>
    <xf numFmtId="0" fontId="7" fillId="0" borderId="48" xfId="4" applyFont="1" applyFill="1" applyBorder="1" applyAlignment="1" applyProtection="1">
      <alignment vertical="center"/>
    </xf>
    <xf numFmtId="0" fontId="41" fillId="11" borderId="0" xfId="0" applyFont="1" applyFill="1" applyBorder="1" applyAlignment="1" applyProtection="1">
      <alignment vertical="center" wrapText="1"/>
    </xf>
    <xf numFmtId="49" fontId="26" fillId="12" borderId="27" xfId="4" applyNumberFormat="1" applyFont="1" applyFill="1" applyBorder="1" applyAlignment="1" applyProtection="1">
      <alignment vertical="center"/>
    </xf>
    <xf numFmtId="49" fontId="26" fillId="12" borderId="28" xfId="4" applyNumberFormat="1" applyFont="1" applyFill="1" applyBorder="1" applyAlignment="1" applyProtection="1">
      <alignment vertical="center"/>
    </xf>
    <xf numFmtId="49" fontId="26" fillId="12" borderId="26" xfId="4" applyNumberFormat="1" applyFont="1" applyFill="1" applyBorder="1" applyAlignment="1" applyProtection="1">
      <alignment vertical="center"/>
    </xf>
    <xf numFmtId="0" fontId="26" fillId="6" borderId="9" xfId="0" applyFont="1" applyFill="1" applyBorder="1" applyAlignment="1" applyProtection="1">
      <alignment vertical="center" wrapText="1"/>
    </xf>
    <xf numFmtId="0" fontId="41" fillId="11" borderId="0" xfId="0" applyFont="1" applyFill="1" applyBorder="1" applyAlignment="1" applyProtection="1">
      <alignment horizontal="center" vertical="center" wrapText="1"/>
    </xf>
    <xf numFmtId="0" fontId="41" fillId="11" borderId="0" xfId="0" applyFont="1" applyFill="1" applyBorder="1" applyAlignment="1" applyProtection="1">
      <alignment horizontal="left" vertical="center" wrapText="1"/>
    </xf>
    <xf numFmtId="0" fontId="26" fillId="13" borderId="9" xfId="0" applyFont="1" applyFill="1" applyBorder="1" applyAlignment="1" applyProtection="1">
      <alignment horizontal="center" vertical="center" wrapText="1"/>
    </xf>
    <xf numFmtId="0" fontId="25" fillId="13" borderId="9" xfId="0" applyFont="1" applyFill="1" applyBorder="1" applyAlignment="1" applyProtection="1">
      <alignment horizontal="center" vertical="center" wrapText="1"/>
    </xf>
    <xf numFmtId="0" fontId="26" fillId="14" borderId="9" xfId="0" applyFont="1" applyFill="1" applyBorder="1" applyAlignment="1" applyProtection="1">
      <alignment horizontal="center" vertical="center" wrapText="1"/>
    </xf>
    <xf numFmtId="0" fontId="26" fillId="6" borderId="9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26" fillId="11" borderId="10" xfId="0" applyFont="1" applyFill="1" applyBorder="1" applyAlignment="1" applyProtection="1">
      <alignment horizontal="center" vertical="center" wrapText="1"/>
    </xf>
    <xf numFmtId="1" fontId="32" fillId="10" borderId="9" xfId="0" applyNumberFormat="1" applyFont="1" applyFill="1" applyBorder="1" applyAlignment="1" applyProtection="1">
      <alignment horizontal="center" vertical="center"/>
    </xf>
    <xf numFmtId="1" fontId="32" fillId="10" borderId="27" xfId="0" applyNumberFormat="1" applyFont="1" applyFill="1" applyBorder="1" applyAlignment="1" applyProtection="1">
      <alignment horizontal="center" vertical="center" wrapText="1"/>
    </xf>
    <xf numFmtId="1" fontId="23" fillId="10" borderId="49" xfId="0" applyNumberFormat="1" applyFont="1" applyFill="1" applyBorder="1" applyAlignment="1" applyProtection="1">
      <alignment vertical="center" wrapText="1"/>
    </xf>
    <xf numFmtId="1" fontId="23" fillId="10" borderId="50" xfId="0" applyNumberFormat="1" applyFont="1" applyFill="1" applyBorder="1" applyAlignment="1" applyProtection="1">
      <alignment vertical="center" wrapText="1"/>
    </xf>
    <xf numFmtId="0" fontId="7" fillId="0" borderId="51" xfId="0" applyFont="1" applyFill="1" applyBorder="1" applyAlignment="1" applyProtection="1">
      <alignment vertical="center"/>
    </xf>
    <xf numFmtId="0" fontId="7" fillId="0" borderId="52" xfId="0" applyFont="1" applyFill="1" applyBorder="1" applyAlignment="1" applyProtection="1">
      <alignment vertical="center"/>
    </xf>
    <xf numFmtId="6" fontId="7" fillId="0" borderId="53" xfId="0" applyNumberFormat="1" applyFont="1" applyFill="1" applyBorder="1" applyAlignment="1" applyProtection="1">
      <alignment vertical="center"/>
    </xf>
    <xf numFmtId="6" fontId="7" fillId="0" borderId="53" xfId="0" quotePrefix="1" applyNumberFormat="1" applyFont="1" applyFill="1" applyBorder="1" applyAlignment="1" applyProtection="1">
      <alignment vertical="center"/>
    </xf>
    <xf numFmtId="6" fontId="7" fillId="13" borderId="53" xfId="0" applyNumberFormat="1" applyFont="1" applyFill="1" applyBorder="1" applyAlignment="1" applyProtection="1">
      <alignment vertical="center"/>
    </xf>
    <xf numFmtId="6" fontId="7" fillId="6" borderId="53" xfId="0" applyNumberFormat="1" applyFont="1" applyFill="1" applyBorder="1" applyAlignment="1" applyProtection="1">
      <alignment vertical="center"/>
    </xf>
    <xf numFmtId="165" fontId="0" fillId="0" borderId="0" xfId="2" applyNumberFormat="1" applyFont="1" applyAlignment="1" applyProtection="1">
      <alignment vertical="center"/>
    </xf>
    <xf numFmtId="6" fontId="7" fillId="13" borderId="38" xfId="0" applyNumberFormat="1" applyFont="1" applyFill="1" applyBorder="1" applyAlignment="1" applyProtection="1">
      <alignment vertical="center"/>
    </xf>
    <xf numFmtId="6" fontId="7" fillId="13" borderId="41" xfId="0" applyNumberFormat="1" applyFont="1" applyFill="1" applyBorder="1" applyAlignment="1" applyProtection="1">
      <alignment vertical="center"/>
    </xf>
    <xf numFmtId="6" fontId="7" fillId="13" borderId="44" xfId="0" applyNumberFormat="1" applyFont="1" applyFill="1" applyBorder="1" applyAlignment="1" applyProtection="1">
      <alignment vertical="center"/>
    </xf>
    <xf numFmtId="6" fontId="23" fillId="0" borderId="11" xfId="6" applyNumberFormat="1" applyFont="1" applyFill="1" applyBorder="1" applyAlignment="1" applyProtection="1">
      <alignment vertical="center"/>
    </xf>
    <xf numFmtId="6" fontId="23" fillId="0" borderId="0" xfId="6" applyNumberFormat="1" applyFont="1" applyFill="1" applyBorder="1" applyAlignment="1" applyProtection="1">
      <alignment vertical="center"/>
    </xf>
    <xf numFmtId="6" fontId="23" fillId="13" borderId="0" xfId="6" applyNumberFormat="1" applyFont="1" applyFill="1" applyBorder="1" applyAlignment="1" applyProtection="1">
      <alignment vertical="center"/>
    </xf>
    <xf numFmtId="6" fontId="23" fillId="6" borderId="0" xfId="6" applyNumberFormat="1" applyFont="1" applyFill="1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38" fillId="0" borderId="0" xfId="0" applyFont="1" applyBorder="1" applyAlignment="1" applyProtection="1">
      <alignment horizontal="center" vertical="center"/>
    </xf>
    <xf numFmtId="0" fontId="23" fillId="0" borderId="0" xfId="0" quotePrefix="1" applyFont="1" applyFill="1" applyBorder="1" applyAlignment="1" applyProtection="1">
      <alignment vertical="center"/>
    </xf>
    <xf numFmtId="0" fontId="7" fillId="0" borderId="0" xfId="0" applyFont="1" applyProtection="1"/>
    <xf numFmtId="164" fontId="0" fillId="0" borderId="0" xfId="1" applyNumberFormat="1" applyFont="1" applyAlignment="1" applyProtection="1">
      <alignment vertical="center"/>
    </xf>
    <xf numFmtId="0" fontId="26" fillId="5" borderId="26" xfId="0" applyFont="1" applyFill="1" applyBorder="1" applyAlignment="1" applyProtection="1">
      <alignment vertical="center" wrapText="1"/>
    </xf>
    <xf numFmtId="49" fontId="26" fillId="12" borderId="9" xfId="4" applyNumberFormat="1" applyFont="1" applyFill="1" applyBorder="1" applyAlignment="1" applyProtection="1">
      <alignment vertical="center"/>
    </xf>
    <xf numFmtId="49" fontId="26" fillId="12" borderId="9" xfId="4" applyNumberFormat="1" applyFont="1" applyFill="1" applyBorder="1" applyAlignment="1" applyProtection="1">
      <alignment vertical="center" wrapText="1"/>
    </xf>
    <xf numFmtId="0" fontId="42" fillId="13" borderId="9" xfId="0" applyFont="1" applyFill="1" applyBorder="1" applyAlignment="1" applyProtection="1">
      <alignment vertical="center" wrapText="1"/>
      <protection locked="0"/>
    </xf>
    <xf numFmtId="49" fontId="42" fillId="12" borderId="9" xfId="4" applyNumberFormat="1" applyFont="1" applyFill="1" applyBorder="1" applyAlignment="1" applyProtection="1">
      <alignment vertical="center"/>
      <protection locked="0"/>
    </xf>
    <xf numFmtId="0" fontId="42" fillId="6" borderId="9" xfId="0" applyFont="1" applyFill="1" applyBorder="1" applyAlignment="1" applyProtection="1">
      <alignment vertical="center" wrapText="1"/>
      <protection locked="0"/>
    </xf>
    <xf numFmtId="0" fontId="26" fillId="5" borderId="26" xfId="0" applyFont="1" applyFill="1" applyBorder="1" applyAlignment="1" applyProtection="1">
      <alignment horizontal="center" vertical="center" wrapText="1"/>
    </xf>
    <xf numFmtId="0" fontId="26" fillId="13" borderId="9" xfId="0" applyFont="1" applyFill="1" applyBorder="1" applyAlignment="1" applyProtection="1">
      <alignment horizontal="center" vertical="top" wrapText="1"/>
    </xf>
    <xf numFmtId="0" fontId="26" fillId="13" borderId="9" xfId="0" applyFont="1" applyFill="1" applyBorder="1" applyAlignment="1" applyProtection="1">
      <alignment horizontal="center" vertical="center" wrapText="1"/>
      <protection locked="0"/>
    </xf>
    <xf numFmtId="0" fontId="25" fillId="13" borderId="9" xfId="0" applyFont="1" applyFill="1" applyBorder="1" applyAlignment="1" applyProtection="1">
      <alignment horizontal="center" vertical="center" wrapText="1"/>
      <protection locked="0"/>
    </xf>
    <xf numFmtId="0" fontId="25" fillId="13" borderId="9" xfId="0" applyFont="1" applyFill="1" applyBorder="1" applyAlignment="1" applyProtection="1">
      <alignment vertical="center" wrapText="1"/>
      <protection locked="0"/>
    </xf>
    <xf numFmtId="0" fontId="26" fillId="6" borderId="9" xfId="0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center"/>
    </xf>
    <xf numFmtId="0" fontId="26" fillId="5" borderId="9" xfId="0" applyFont="1" applyFill="1" applyBorder="1" applyAlignment="1" applyProtection="1">
      <alignment horizontal="center" vertical="center" wrapText="1"/>
    </xf>
    <xf numFmtId="0" fontId="26" fillId="6" borderId="9" xfId="0" applyFont="1" applyFill="1" applyBorder="1" applyAlignment="1" applyProtection="1">
      <alignment horizontal="center" vertical="center" wrapText="1"/>
      <protection locked="0"/>
    </xf>
    <xf numFmtId="1" fontId="32" fillId="10" borderId="45" xfId="0" applyNumberFormat="1" applyFont="1" applyFill="1" applyBorder="1" applyAlignment="1" applyProtection="1">
      <alignment horizontal="center" vertical="center"/>
    </xf>
    <xf numFmtId="1" fontId="32" fillId="10" borderId="9" xfId="0" quotePrefix="1" applyNumberFormat="1" applyFont="1" applyFill="1" applyBorder="1" applyAlignment="1" applyProtection="1">
      <alignment horizontal="center" vertical="center"/>
    </xf>
    <xf numFmtId="0" fontId="35" fillId="0" borderId="0" xfId="0" applyFont="1" applyAlignment="1" applyProtection="1">
      <alignment horizontal="center" vertical="center" wrapText="1"/>
    </xf>
    <xf numFmtId="6" fontId="7" fillId="13" borderId="35" xfId="0" applyNumberFormat="1" applyFont="1" applyFill="1" applyBorder="1" applyAlignment="1" applyProtection="1">
      <alignment vertical="center"/>
    </xf>
    <xf numFmtId="6" fontId="7" fillId="0" borderId="35" xfId="0" quotePrefix="1" applyNumberFormat="1" applyFont="1" applyFill="1" applyBorder="1" applyAlignment="1" applyProtection="1">
      <alignment vertical="center"/>
    </xf>
    <xf numFmtId="0" fontId="7" fillId="0" borderId="54" xfId="0" applyFont="1" applyFill="1" applyBorder="1" applyAlignment="1" applyProtection="1">
      <alignment vertical="center"/>
    </xf>
    <xf numFmtId="0" fontId="7" fillId="0" borderId="55" xfId="0" applyFont="1" applyFill="1" applyBorder="1" applyAlignment="1" applyProtection="1">
      <alignment vertical="center"/>
    </xf>
    <xf numFmtId="6" fontId="7" fillId="13" borderId="45" xfId="0" applyNumberFormat="1" applyFont="1" applyFill="1" applyBorder="1" applyAlignment="1" applyProtection="1">
      <alignment vertical="center"/>
    </xf>
    <xf numFmtId="6" fontId="23" fillId="13" borderId="11" xfId="6" applyNumberFormat="1" applyFont="1" applyFill="1" applyBorder="1" applyAlignment="1" applyProtection="1">
      <alignment vertical="center"/>
    </xf>
    <xf numFmtId="6" fontId="23" fillId="6" borderId="11" xfId="6" applyNumberFormat="1" applyFont="1" applyFill="1" applyBorder="1" applyAlignment="1" applyProtection="1">
      <alignment vertical="center"/>
    </xf>
    <xf numFmtId="6" fontId="0" fillId="0" borderId="0" xfId="0" applyNumberFormat="1" applyBorder="1"/>
    <xf numFmtId="0" fontId="7" fillId="0" borderId="0" xfId="0" applyFont="1" applyBorder="1" applyProtection="1"/>
    <xf numFmtId="6" fontId="0" fillId="0" borderId="0" xfId="0" applyNumberFormat="1" applyBorder="1" applyProtection="1"/>
    <xf numFmtId="0" fontId="0" fillId="0" borderId="0" xfId="0" applyBorder="1" applyAlignment="1" applyProtection="1">
      <alignment horizontal="right"/>
    </xf>
    <xf numFmtId="165" fontId="0" fillId="0" borderId="0" xfId="2" applyNumberFormat="1" applyFont="1" applyBorder="1" applyProtection="1"/>
    <xf numFmtId="165" fontId="44" fillId="0" borderId="0" xfId="2" applyNumberFormat="1" applyFont="1" applyBorder="1" applyProtection="1"/>
    <xf numFmtId="0" fontId="44" fillId="0" borderId="0" xfId="0" applyFont="1" applyBorder="1" applyProtection="1"/>
    <xf numFmtId="165" fontId="7" fillId="0" borderId="0" xfId="2" applyNumberFormat="1" applyFont="1" applyBorder="1" applyProtection="1"/>
    <xf numFmtId="0" fontId="26" fillId="11" borderId="30" xfId="0" applyFont="1" applyFill="1" applyBorder="1" applyAlignment="1" applyProtection="1">
      <alignment vertical="center" wrapText="1"/>
    </xf>
    <xf numFmtId="9" fontId="45" fillId="16" borderId="27" xfId="3" applyFont="1" applyFill="1" applyBorder="1" applyAlignment="1" applyProtection="1">
      <alignment vertical="center"/>
    </xf>
    <xf numFmtId="9" fontId="45" fillId="16" borderId="26" xfId="3" applyFont="1" applyFill="1" applyBorder="1" applyAlignment="1" applyProtection="1">
      <alignment vertical="center"/>
    </xf>
    <xf numFmtId="9" fontId="45" fillId="16" borderId="27" xfId="0" applyNumberFormat="1" applyFont="1" applyFill="1" applyBorder="1" applyAlignment="1" applyProtection="1">
      <alignment vertical="center"/>
    </xf>
    <xf numFmtId="9" fontId="45" fillId="16" borderId="26" xfId="0" applyNumberFormat="1" applyFont="1" applyFill="1" applyBorder="1" applyAlignment="1" applyProtection="1">
      <alignment vertical="center"/>
    </xf>
    <xf numFmtId="164" fontId="45" fillId="16" borderId="9" xfId="1" applyNumberFormat="1" applyFont="1" applyFill="1" applyBorder="1" applyAlignment="1" applyProtection="1">
      <alignment horizontal="center" vertical="center"/>
    </xf>
    <xf numFmtId="0" fontId="7" fillId="2" borderId="11" xfId="0" applyFont="1" applyFill="1" applyBorder="1" applyAlignment="1" applyProtection="1">
      <alignment horizontal="center" vertical="center"/>
    </xf>
    <xf numFmtId="166" fontId="45" fillId="17" borderId="9" xfId="1" applyNumberFormat="1" applyFont="1" applyFill="1" applyBorder="1" applyAlignment="1" applyProtection="1">
      <alignment horizontal="center" vertical="center"/>
    </xf>
    <xf numFmtId="9" fontId="45" fillId="18" borderId="9" xfId="1" applyNumberFormat="1" applyFont="1" applyFill="1" applyBorder="1" applyAlignment="1" applyProtection="1">
      <alignment horizontal="center" vertical="center"/>
    </xf>
    <xf numFmtId="9" fontId="23" fillId="3" borderId="11" xfId="0" applyNumberFormat="1" applyFont="1" applyFill="1" applyBorder="1" applyAlignment="1" applyProtection="1">
      <alignment horizontal="center" vertical="center"/>
    </xf>
    <xf numFmtId="0" fontId="7" fillId="18" borderId="11" xfId="0" applyFont="1" applyFill="1" applyBorder="1" applyAlignment="1" applyProtection="1">
      <alignment vertical="center"/>
    </xf>
    <xf numFmtId="9" fontId="45" fillId="2" borderId="9" xfId="0" applyNumberFormat="1" applyFont="1" applyFill="1" applyBorder="1" applyAlignment="1" applyProtection="1">
      <alignment horizontal="center" vertical="center"/>
    </xf>
    <xf numFmtId="39" fontId="45" fillId="2" borderId="9" xfId="1" applyNumberFormat="1" applyFont="1" applyFill="1" applyBorder="1" applyAlignment="1" applyProtection="1">
      <alignment horizontal="center" vertical="center"/>
    </xf>
    <xf numFmtId="0" fontId="23" fillId="6" borderId="9" xfId="0" applyFont="1" applyFill="1" applyBorder="1" applyAlignment="1" applyProtection="1">
      <alignment vertical="center"/>
    </xf>
    <xf numFmtId="0" fontId="23" fillId="7" borderId="9" xfId="0" applyFont="1" applyFill="1" applyBorder="1" applyAlignment="1" applyProtection="1">
      <alignment vertical="center"/>
    </xf>
    <xf numFmtId="0" fontId="46" fillId="16" borderId="11" xfId="0" applyFont="1" applyFill="1" applyBorder="1" applyAlignment="1" applyProtection="1">
      <alignment horizontal="center" vertical="center" wrapText="1"/>
    </xf>
    <xf numFmtId="9" fontId="23" fillId="18" borderId="11" xfId="0" applyNumberFormat="1" applyFont="1" applyFill="1" applyBorder="1" applyAlignment="1" applyProtection="1">
      <alignment vertical="center"/>
    </xf>
    <xf numFmtId="9" fontId="23" fillId="2" borderId="11" xfId="0" applyNumberFormat="1" applyFont="1" applyFill="1" applyBorder="1" applyAlignment="1" applyProtection="1">
      <alignment vertical="center"/>
    </xf>
    <xf numFmtId="0" fontId="26" fillId="11" borderId="30" xfId="0" applyFont="1" applyFill="1" applyBorder="1" applyAlignment="1" applyProtection="1">
      <alignment horizontal="center" vertical="center" wrapText="1"/>
    </xf>
    <xf numFmtId="0" fontId="26" fillId="11" borderId="11" xfId="0" applyFont="1" applyFill="1" applyBorder="1" applyAlignment="1" applyProtection="1">
      <alignment horizontal="center" vertical="center" wrapText="1"/>
    </xf>
    <xf numFmtId="0" fontId="42" fillId="15" borderId="11" xfId="0" applyFont="1" applyFill="1" applyBorder="1" applyAlignment="1" applyProtection="1">
      <alignment horizontal="center" vertical="center" wrapText="1"/>
    </xf>
    <xf numFmtId="0" fontId="26" fillId="11" borderId="58" xfId="0" applyFont="1" applyFill="1" applyBorder="1" applyAlignment="1" applyProtection="1">
      <alignment horizontal="center" vertical="center" wrapText="1"/>
    </xf>
    <xf numFmtId="0" fontId="26" fillId="11" borderId="9" xfId="0" applyFont="1" applyFill="1" applyBorder="1" applyAlignment="1" applyProtection="1">
      <alignment horizontal="center" vertical="center" wrapText="1"/>
    </xf>
    <xf numFmtId="0" fontId="26" fillId="18" borderId="9" xfId="0" applyFont="1" applyFill="1" applyBorder="1" applyAlignment="1" applyProtection="1">
      <alignment horizontal="center" vertical="center" wrapText="1"/>
    </xf>
    <xf numFmtId="0" fontId="25" fillId="16" borderId="10" xfId="0" applyFont="1" applyFill="1" applyBorder="1" applyAlignment="1" applyProtection="1">
      <alignment horizontal="center" vertical="center" wrapText="1"/>
    </xf>
    <xf numFmtId="0" fontId="26" fillId="19" borderId="10" xfId="0" applyFont="1" applyFill="1" applyBorder="1" applyAlignment="1" applyProtection="1">
      <alignment horizontal="center" vertical="center" wrapText="1"/>
    </xf>
    <xf numFmtId="0" fontId="25" fillId="16" borderId="9" xfId="0" applyFont="1" applyFill="1" applyBorder="1" applyAlignment="1" applyProtection="1">
      <alignment horizontal="center" vertical="center" wrapText="1"/>
    </xf>
    <xf numFmtId="0" fontId="26" fillId="3" borderId="58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48" fillId="11" borderId="26" xfId="0" applyFont="1" applyFill="1" applyBorder="1" applyAlignment="1" applyProtection="1">
      <alignment horizontal="center" vertical="center" wrapText="1"/>
    </xf>
    <xf numFmtId="0" fontId="48" fillId="11" borderId="9" xfId="0" applyFont="1" applyFill="1" applyBorder="1" applyAlignment="1" applyProtection="1">
      <alignment horizontal="center" vertical="center" wrapText="1"/>
    </xf>
    <xf numFmtId="0" fontId="26" fillId="11" borderId="10" xfId="0" applyFont="1" applyFill="1" applyBorder="1" applyAlignment="1" applyProtection="1">
      <alignment vertical="center" wrapText="1"/>
    </xf>
    <xf numFmtId="0" fontId="49" fillId="15" borderId="10" xfId="0" applyFont="1" applyFill="1" applyBorder="1" applyAlignment="1" applyProtection="1">
      <alignment vertical="center" wrapText="1"/>
    </xf>
    <xf numFmtId="0" fontId="26" fillId="11" borderId="9" xfId="0" applyFont="1" applyFill="1" applyBorder="1" applyAlignment="1" applyProtection="1">
      <alignment vertical="center" wrapText="1"/>
    </xf>
    <xf numFmtId="0" fontId="26" fillId="18" borderId="9" xfId="0" applyFont="1" applyFill="1" applyBorder="1" applyAlignment="1" applyProtection="1">
      <alignment vertical="center" wrapText="1"/>
    </xf>
    <xf numFmtId="0" fontId="25" fillId="16" borderId="9" xfId="0" applyFont="1" applyFill="1" applyBorder="1" applyAlignment="1" applyProtection="1">
      <alignment vertical="center" wrapText="1"/>
    </xf>
    <xf numFmtId="0" fontId="26" fillId="19" borderId="9" xfId="0" applyFont="1" applyFill="1" applyBorder="1" applyAlignment="1" applyProtection="1">
      <alignment vertical="center" wrapText="1"/>
    </xf>
    <xf numFmtId="0" fontId="26" fillId="3" borderId="10" xfId="0" applyFont="1" applyFill="1" applyBorder="1" applyAlignment="1" applyProtection="1">
      <alignment vertical="center" wrapText="1"/>
    </xf>
    <xf numFmtId="1" fontId="23" fillId="10" borderId="59" xfId="0" applyNumberFormat="1" applyFont="1" applyFill="1" applyBorder="1" applyAlignment="1" applyProtection="1">
      <alignment vertical="center" wrapText="1"/>
    </xf>
    <xf numFmtId="1" fontId="29" fillId="10" borderId="10" xfId="1" applyNumberFormat="1" applyFont="1" applyFill="1" applyBorder="1" applyAlignment="1" applyProtection="1">
      <alignment horizontal="center" vertical="center"/>
    </xf>
    <xf numFmtId="1" fontId="29" fillId="10" borderId="10" xfId="1" quotePrefix="1" applyNumberFormat="1" applyFont="1" applyFill="1" applyBorder="1" applyAlignment="1" applyProtection="1">
      <alignment horizontal="center" vertical="center"/>
    </xf>
    <xf numFmtId="1" fontId="32" fillId="10" borderId="9" xfId="1" applyNumberFormat="1" applyFont="1" applyFill="1" applyBorder="1" applyAlignment="1" applyProtection="1">
      <alignment horizontal="center" vertical="center" wrapText="1"/>
    </xf>
    <xf numFmtId="1" fontId="32" fillId="10" borderId="9" xfId="1" quotePrefix="1" applyNumberFormat="1" applyFont="1" applyFill="1" applyBorder="1" applyAlignment="1" applyProtection="1">
      <alignment horizontal="center" vertical="center" wrapText="1"/>
    </xf>
    <xf numFmtId="3" fontId="7" fillId="0" borderId="35" xfId="0" applyNumberFormat="1" applyFont="1" applyFill="1" applyBorder="1" applyAlignment="1" applyProtection="1">
      <alignment horizontal="center" vertical="center"/>
    </xf>
    <xf numFmtId="3" fontId="7" fillId="0" borderId="35" xfId="0" applyNumberFormat="1" applyFont="1" applyFill="1" applyBorder="1" applyAlignment="1" applyProtection="1">
      <alignment vertical="center"/>
    </xf>
    <xf numFmtId="38" fontId="7" fillId="0" borderId="35" xfId="0" applyNumberFormat="1" applyFont="1" applyBorder="1" applyAlignment="1" applyProtection="1">
      <alignment vertical="center"/>
    </xf>
    <xf numFmtId="38" fontId="7" fillId="0" borderId="35" xfId="1" applyNumberFormat="1" applyFont="1" applyBorder="1" applyAlignment="1" applyProtection="1">
      <alignment vertical="center"/>
    </xf>
    <xf numFmtId="167" fontId="7" fillId="0" borderId="35" xfId="3" applyNumberFormat="1" applyFont="1" applyBorder="1" applyAlignment="1" applyProtection="1">
      <alignment vertical="center"/>
    </xf>
    <xf numFmtId="6" fontId="7" fillId="0" borderId="60" xfId="0" applyNumberFormat="1" applyFont="1" applyBorder="1" applyAlignment="1" applyProtection="1">
      <alignment vertical="center"/>
    </xf>
    <xf numFmtId="6" fontId="7" fillId="16" borderId="60" xfId="0" applyNumberFormat="1" applyFont="1" applyFill="1" applyBorder="1" applyAlignment="1" applyProtection="1">
      <alignment vertical="center"/>
    </xf>
    <xf numFmtId="10" fontId="7" fillId="0" borderId="60" xfId="0" applyNumberFormat="1" applyFont="1" applyBorder="1" applyAlignment="1" applyProtection="1">
      <alignment vertical="center"/>
    </xf>
    <xf numFmtId="6" fontId="7" fillId="0" borderId="60" xfId="2" applyNumberFormat="1" applyFont="1" applyBorder="1" applyAlignment="1" applyProtection="1">
      <alignment vertical="center"/>
    </xf>
    <xf numFmtId="6" fontId="7" fillId="0" borderId="35" xfId="0" applyNumberFormat="1" applyFont="1" applyBorder="1" applyAlignment="1" applyProtection="1">
      <alignment vertical="center"/>
    </xf>
    <xf numFmtId="6" fontId="7" fillId="16" borderId="35" xfId="0" applyNumberFormat="1" applyFont="1" applyFill="1" applyBorder="1" applyAlignment="1" applyProtection="1">
      <alignment vertical="center"/>
    </xf>
    <xf numFmtId="10" fontId="7" fillId="0" borderId="35" xfId="3" applyNumberFormat="1" applyFont="1" applyBorder="1" applyAlignment="1" applyProtection="1">
      <alignment vertical="center"/>
    </xf>
    <xf numFmtId="6" fontId="7" fillId="16" borderId="35" xfId="1" applyNumberFormat="1" applyFont="1" applyFill="1" applyBorder="1" applyAlignment="1" applyProtection="1">
      <alignment vertical="center"/>
    </xf>
    <xf numFmtId="6" fontId="7" fillId="0" borderId="35" xfId="1" applyNumberFormat="1" applyFont="1" applyBorder="1" applyAlignment="1" applyProtection="1">
      <alignment vertical="center"/>
    </xf>
    <xf numFmtId="164" fontId="7" fillId="0" borderId="35" xfId="1" applyNumberFormat="1" applyFont="1" applyBorder="1" applyAlignment="1" applyProtection="1">
      <alignment vertical="center"/>
    </xf>
    <xf numFmtId="38" fontId="7" fillId="0" borderId="35" xfId="0" applyNumberFormat="1" applyFont="1" applyFill="1" applyBorder="1" applyAlignment="1" applyProtection="1">
      <alignment vertical="center"/>
    </xf>
    <xf numFmtId="3" fontId="7" fillId="0" borderId="10" xfId="0" applyNumberFormat="1" applyFont="1" applyFill="1" applyBorder="1" applyAlignment="1" applyProtection="1">
      <alignment horizontal="center" vertical="center"/>
    </xf>
    <xf numFmtId="3" fontId="7" fillId="0" borderId="10" xfId="0" applyNumberFormat="1" applyFont="1" applyFill="1" applyBorder="1" applyAlignment="1" applyProtection="1">
      <alignment vertical="center"/>
    </xf>
    <xf numFmtId="38" fontId="7" fillId="0" borderId="10" xfId="0" applyNumberFormat="1" applyFont="1" applyFill="1" applyBorder="1" applyAlignment="1" applyProtection="1">
      <alignment vertical="center"/>
    </xf>
    <xf numFmtId="38" fontId="7" fillId="0" borderId="10" xfId="0" applyNumberFormat="1" applyFont="1" applyBorder="1" applyAlignment="1" applyProtection="1">
      <alignment vertical="center"/>
    </xf>
    <xf numFmtId="167" fontId="7" fillId="0" borderId="10" xfId="3" applyNumberFormat="1" applyFont="1" applyBorder="1" applyAlignment="1" applyProtection="1">
      <alignment vertical="center"/>
    </xf>
    <xf numFmtId="38" fontId="7" fillId="0" borderId="61" xfId="0" applyNumberFormat="1" applyFont="1" applyBorder="1" applyAlignment="1" applyProtection="1">
      <alignment vertical="center"/>
    </xf>
    <xf numFmtId="6" fontId="7" fillId="0" borderId="62" xfId="0" applyNumberFormat="1" applyFont="1" applyBorder="1" applyAlignment="1" applyProtection="1">
      <alignment vertical="center"/>
    </xf>
    <xf numFmtId="6" fontId="7" fillId="16" borderId="62" xfId="0" applyNumberFormat="1" applyFont="1" applyFill="1" applyBorder="1" applyAlignment="1" applyProtection="1">
      <alignment vertical="center"/>
    </xf>
    <xf numFmtId="10" fontId="7" fillId="0" borderId="10" xfId="0" applyNumberFormat="1" applyFont="1" applyBorder="1" applyAlignment="1" applyProtection="1">
      <alignment vertical="center"/>
    </xf>
    <xf numFmtId="10" fontId="7" fillId="0" borderId="62" xfId="0" applyNumberFormat="1" applyFont="1" applyBorder="1" applyAlignment="1" applyProtection="1">
      <alignment vertical="center"/>
    </xf>
    <xf numFmtId="6" fontId="7" fillId="0" borderId="62" xfId="2" applyNumberFormat="1" applyFont="1" applyBorder="1" applyAlignment="1" applyProtection="1">
      <alignment vertical="center"/>
    </xf>
    <xf numFmtId="6" fontId="7" fillId="0" borderId="10" xfId="0" applyNumberFormat="1" applyFont="1" applyBorder="1" applyAlignment="1" applyProtection="1">
      <alignment vertical="center"/>
    </xf>
    <xf numFmtId="6" fontId="7" fillId="16" borderId="10" xfId="0" applyNumberFormat="1" applyFont="1" applyFill="1" applyBorder="1" applyAlignment="1" applyProtection="1">
      <alignment vertical="center"/>
    </xf>
    <xf numFmtId="10" fontId="7" fillId="0" borderId="10" xfId="3" applyNumberFormat="1" applyFont="1" applyBorder="1" applyAlignment="1" applyProtection="1">
      <alignment vertical="center"/>
    </xf>
    <xf numFmtId="6" fontId="7" fillId="16" borderId="10" xfId="1" applyNumberFormat="1" applyFont="1" applyFill="1" applyBorder="1" applyAlignment="1" applyProtection="1">
      <alignment vertical="center"/>
    </xf>
    <xf numFmtId="6" fontId="7" fillId="0" borderId="10" xfId="1" applyNumberFormat="1" applyFont="1" applyBorder="1" applyAlignment="1" applyProtection="1">
      <alignment vertical="center"/>
    </xf>
    <xf numFmtId="164" fontId="7" fillId="0" borderId="10" xfId="1" applyNumberFormat="1" applyFont="1" applyBorder="1" applyAlignment="1" applyProtection="1">
      <alignment vertical="center"/>
    </xf>
    <xf numFmtId="6" fontId="7" fillId="0" borderId="60" xfId="0" applyNumberFormat="1" applyFont="1" applyFill="1" applyBorder="1" applyAlignment="1" applyProtection="1">
      <alignment vertical="center"/>
    </xf>
    <xf numFmtId="6" fontId="7" fillId="3" borderId="60" xfId="0" applyNumberFormat="1" applyFont="1" applyFill="1" applyBorder="1" applyAlignment="1" applyProtection="1">
      <alignment vertical="center"/>
    </xf>
    <xf numFmtId="38" fontId="23" fillId="0" borderId="11" xfId="0" applyNumberFormat="1" applyFont="1" applyFill="1" applyBorder="1" applyAlignment="1" applyProtection="1">
      <alignment vertical="center"/>
    </xf>
    <xf numFmtId="3" fontId="23" fillId="0" borderId="11" xfId="0" applyNumberFormat="1" applyFont="1" applyFill="1" applyBorder="1" applyAlignment="1" applyProtection="1">
      <alignment vertical="center"/>
    </xf>
    <xf numFmtId="6" fontId="23" fillId="0" borderId="11" xfId="0" applyNumberFormat="1" applyFont="1" applyBorder="1" applyAlignment="1" applyProtection="1">
      <alignment vertical="center"/>
    </xf>
    <xf numFmtId="6" fontId="23" fillId="16" borderId="11" xfId="0" applyNumberFormat="1" applyFont="1" applyFill="1" applyBorder="1" applyAlignment="1" applyProtection="1">
      <alignment vertical="center"/>
    </xf>
    <xf numFmtId="10" fontId="23" fillId="16" borderId="11" xfId="0" applyNumberFormat="1" applyFont="1" applyFill="1" applyBorder="1" applyAlignment="1" applyProtection="1">
      <alignment vertical="center"/>
    </xf>
    <xf numFmtId="6" fontId="23" fillId="0" borderId="11" xfId="2" applyNumberFormat="1" applyFont="1" applyBorder="1" applyAlignment="1" applyProtection="1">
      <alignment vertical="center"/>
    </xf>
    <xf numFmtId="10" fontId="23" fillId="0" borderId="11" xfId="3" applyNumberFormat="1" applyFont="1" applyBorder="1" applyAlignment="1" applyProtection="1">
      <alignment vertical="center"/>
    </xf>
    <xf numFmtId="166" fontId="23" fillId="0" borderId="11" xfId="0" applyNumberFormat="1" applyFont="1" applyBorder="1" applyAlignment="1" applyProtection="1">
      <alignment vertical="center"/>
    </xf>
    <xf numFmtId="38" fontId="23" fillId="0" borderId="0" xfId="0" applyNumberFormat="1" applyFont="1" applyFill="1" applyBorder="1" applyAlignment="1" applyProtection="1">
      <alignment vertical="center"/>
    </xf>
    <xf numFmtId="6" fontId="23" fillId="0" borderId="0" xfId="0" applyNumberFormat="1" applyFont="1" applyBorder="1" applyAlignment="1" applyProtection="1">
      <alignment vertical="center"/>
    </xf>
    <xf numFmtId="6" fontId="23" fillId="16" borderId="0" xfId="0" applyNumberFormat="1" applyFont="1" applyFill="1" applyBorder="1" applyAlignment="1" applyProtection="1">
      <alignment vertical="center"/>
    </xf>
    <xf numFmtId="10" fontId="23" fillId="16" borderId="0" xfId="0" applyNumberFormat="1" applyFont="1" applyFill="1" applyBorder="1" applyAlignment="1" applyProtection="1">
      <alignment vertical="center"/>
    </xf>
    <xf numFmtId="6" fontId="23" fillId="0" borderId="0" xfId="2" applyNumberFormat="1" applyFont="1" applyBorder="1" applyAlignment="1" applyProtection="1">
      <alignment vertical="center"/>
    </xf>
    <xf numFmtId="10" fontId="23" fillId="0" borderId="0" xfId="3" applyNumberFormat="1" applyFont="1" applyBorder="1" applyAlignment="1" applyProtection="1">
      <alignment vertical="center"/>
    </xf>
    <xf numFmtId="166" fontId="23" fillId="0" borderId="0" xfId="0" applyNumberFormat="1" applyFont="1" applyBorder="1" applyAlignment="1" applyProtection="1">
      <alignment vertical="center"/>
    </xf>
    <xf numFmtId="0" fontId="0" fillId="0" borderId="0" xfId="0" applyBorder="1"/>
    <xf numFmtId="0" fontId="7" fillId="0" borderId="0" xfId="0" applyFont="1" applyFill="1" applyBorder="1" applyAlignment="1" applyProtection="1">
      <alignment horizontal="center" vertical="center"/>
    </xf>
    <xf numFmtId="3" fontId="7" fillId="0" borderId="0" xfId="0" applyNumberFormat="1" applyFont="1" applyFill="1" applyBorder="1" applyAlignment="1" applyProtection="1">
      <alignment vertical="center"/>
    </xf>
    <xf numFmtId="164" fontId="7" fillId="0" borderId="0" xfId="1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168" fontId="7" fillId="0" borderId="0" xfId="0" applyNumberFormat="1" applyFont="1" applyBorder="1" applyAlignment="1" applyProtection="1">
      <alignment vertical="center"/>
    </xf>
    <xf numFmtId="3" fontId="7" fillId="0" borderId="0" xfId="0" applyNumberFormat="1" applyFont="1" applyBorder="1" applyAlignment="1" applyProtection="1">
      <alignment vertical="center"/>
    </xf>
    <xf numFmtId="166" fontId="7" fillId="0" borderId="0" xfId="0" applyNumberFormat="1" applyFont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7" fillId="0" borderId="0" xfId="0" applyFont="1"/>
    <xf numFmtId="0" fontId="24" fillId="3" borderId="28" xfId="0" applyFont="1" applyFill="1" applyBorder="1" applyAlignment="1" applyProtection="1">
      <alignment vertical="center"/>
    </xf>
    <xf numFmtId="0" fontId="24" fillId="3" borderId="26" xfId="0" applyFont="1" applyFill="1" applyBorder="1" applyAlignment="1" applyProtection="1">
      <alignment vertical="center" wrapText="1"/>
    </xf>
    <xf numFmtId="0" fontId="46" fillId="20" borderId="27" xfId="0" applyFont="1" applyFill="1" applyBorder="1" applyAlignment="1" applyProtection="1">
      <alignment vertical="center"/>
    </xf>
    <xf numFmtId="0" fontId="46" fillId="20" borderId="28" xfId="0" applyFont="1" applyFill="1" applyBorder="1" applyAlignment="1" applyProtection="1">
      <alignment vertical="center" wrapText="1"/>
    </xf>
    <xf numFmtId="0" fontId="46" fillId="20" borderId="26" xfId="0" applyFont="1" applyFill="1" applyBorder="1" applyAlignment="1" applyProtection="1">
      <alignment vertical="center" wrapText="1"/>
    </xf>
    <xf numFmtId="0" fontId="46" fillId="16" borderId="27" xfId="0" applyFont="1" applyFill="1" applyBorder="1" applyAlignment="1" applyProtection="1">
      <alignment vertical="center"/>
    </xf>
    <xf numFmtId="0" fontId="46" fillId="16" borderId="26" xfId="0" applyFont="1" applyFill="1" applyBorder="1" applyAlignment="1" applyProtection="1">
      <alignment vertical="center" wrapText="1"/>
    </xf>
    <xf numFmtId="0" fontId="26" fillId="16" borderId="11" xfId="0" applyFont="1" applyFill="1" applyBorder="1" applyAlignment="1" applyProtection="1">
      <alignment vertical="center" wrapText="1"/>
    </xf>
    <xf numFmtId="0" fontId="25" fillId="11" borderId="30" xfId="0" applyFont="1" applyFill="1" applyBorder="1" applyAlignment="1" applyProtection="1">
      <alignment horizontal="center" vertical="center" wrapText="1"/>
    </xf>
    <xf numFmtId="0" fontId="26" fillId="2" borderId="11" xfId="0" applyFont="1" applyFill="1" applyBorder="1" applyAlignment="1" applyProtection="1">
      <alignment horizontal="center" vertical="center" wrapText="1"/>
    </xf>
    <xf numFmtId="0" fontId="25" fillId="2" borderId="11" xfId="0" applyFont="1" applyFill="1" applyBorder="1" applyAlignment="1" applyProtection="1">
      <alignment horizontal="center" vertical="center" wrapText="1"/>
    </xf>
    <xf numFmtId="0" fontId="26" fillId="16" borderId="11" xfId="0" applyFont="1" applyFill="1" applyBorder="1" applyAlignment="1" applyProtection="1">
      <alignment horizontal="center" vertical="center" wrapText="1"/>
    </xf>
    <xf numFmtId="0" fontId="41" fillId="11" borderId="49" xfId="0" applyFont="1" applyFill="1" applyBorder="1" applyAlignment="1" applyProtection="1">
      <alignment vertical="center" wrapText="1"/>
    </xf>
    <xf numFmtId="0" fontId="41" fillId="11" borderId="62" xfId="0" applyFont="1" applyFill="1" applyBorder="1" applyAlignment="1" applyProtection="1">
      <alignment vertical="center" wrapText="1"/>
    </xf>
    <xf numFmtId="0" fontId="25" fillId="11" borderId="10" xfId="0" applyFont="1" applyFill="1" applyBorder="1" applyAlignment="1" applyProtection="1">
      <alignment vertical="center" wrapText="1"/>
    </xf>
    <xf numFmtId="0" fontId="26" fillId="2" borderId="10" xfId="0" applyFont="1" applyFill="1" applyBorder="1" applyAlignment="1" applyProtection="1">
      <alignment vertical="center" wrapText="1"/>
    </xf>
    <xf numFmtId="0" fontId="25" fillId="2" borderId="10" xfId="0" applyFont="1" applyFill="1" applyBorder="1" applyAlignment="1" applyProtection="1">
      <alignment vertical="center" wrapText="1"/>
    </xf>
    <xf numFmtId="8" fontId="25" fillId="11" borderId="9" xfId="0" applyNumberFormat="1" applyFont="1" applyFill="1" applyBorder="1" applyAlignment="1" applyProtection="1">
      <alignment horizontal="center" vertical="center" wrapText="1"/>
    </xf>
    <xf numFmtId="6" fontId="25" fillId="11" borderId="9" xfId="0" applyNumberFormat="1" applyFont="1" applyFill="1" applyBorder="1" applyAlignment="1" applyProtection="1">
      <alignment horizontal="center" vertical="center" wrapText="1"/>
    </xf>
    <xf numFmtId="0" fontId="26" fillId="16" borderId="10" xfId="0" applyFont="1" applyFill="1" applyBorder="1" applyAlignment="1" applyProtection="1">
      <alignment vertical="center" wrapText="1"/>
    </xf>
    <xf numFmtId="0" fontId="7" fillId="0" borderId="0" xfId="0" applyFont="1" applyAlignment="1" applyProtection="1">
      <alignment vertical="center" wrapText="1"/>
    </xf>
    <xf numFmtId="1" fontId="29" fillId="10" borderId="63" xfId="0" quotePrefix="1" applyNumberFormat="1" applyFont="1" applyFill="1" applyBorder="1" applyAlignment="1" applyProtection="1">
      <alignment horizontal="center" vertical="center"/>
    </xf>
    <xf numFmtId="1" fontId="7" fillId="0" borderId="0" xfId="0" applyNumberFormat="1" applyFont="1" applyAlignment="1" applyProtection="1">
      <alignment vertical="center"/>
    </xf>
    <xf numFmtId="1" fontId="23" fillId="10" borderId="64" xfId="0" applyNumberFormat="1" applyFont="1" applyFill="1" applyBorder="1" applyAlignment="1" applyProtection="1">
      <alignment horizontal="center" vertical="center"/>
    </xf>
    <xf numFmtId="1" fontId="35" fillId="0" borderId="0" xfId="0" applyNumberFormat="1" applyFont="1" applyAlignment="1" applyProtection="1">
      <alignment vertical="center"/>
    </xf>
    <xf numFmtId="1" fontId="32" fillId="10" borderId="64" xfId="0" quotePrefix="1" applyNumberFormat="1" applyFont="1" applyFill="1" applyBorder="1" applyAlignment="1" applyProtection="1">
      <alignment horizontal="center" vertical="center"/>
    </xf>
    <xf numFmtId="1" fontId="32" fillId="10" borderId="64" xfId="0" quotePrefix="1" applyNumberFormat="1" applyFont="1" applyFill="1" applyBorder="1" applyAlignment="1" applyProtection="1">
      <alignment horizontal="center" vertical="center" wrapText="1"/>
    </xf>
    <xf numFmtId="6" fontId="7" fillId="0" borderId="35" xfId="1" applyNumberFormat="1" applyFont="1" applyFill="1" applyBorder="1" applyAlignment="1" applyProtection="1">
      <alignment vertical="center"/>
    </xf>
    <xf numFmtId="38" fontId="7" fillId="0" borderId="35" xfId="1" applyNumberFormat="1" applyFont="1" applyFill="1" applyBorder="1" applyAlignment="1" applyProtection="1">
      <alignment vertical="center"/>
    </xf>
    <xf numFmtId="6" fontId="7" fillId="0" borderId="41" xfId="1" applyNumberFormat="1" applyFont="1" applyFill="1" applyBorder="1" applyAlignment="1" applyProtection="1">
      <alignment vertical="center"/>
    </xf>
    <xf numFmtId="38" fontId="7" fillId="0" borderId="41" xfId="1" applyNumberFormat="1" applyFont="1" applyFill="1" applyBorder="1" applyAlignment="1" applyProtection="1">
      <alignment vertical="center"/>
    </xf>
    <xf numFmtId="6" fontId="7" fillId="0" borderId="65" xfId="0" applyNumberFormat="1" applyFont="1" applyFill="1" applyBorder="1" applyAlignment="1" applyProtection="1">
      <alignment vertical="center"/>
    </xf>
    <xf numFmtId="0" fontId="7" fillId="0" borderId="66" xfId="0" applyFont="1" applyFill="1" applyBorder="1" applyAlignment="1" applyProtection="1">
      <alignment vertical="center"/>
    </xf>
    <xf numFmtId="0" fontId="7" fillId="0" borderId="67" xfId="0" applyFont="1" applyFill="1" applyBorder="1" applyAlignment="1" applyProtection="1">
      <alignment vertical="center"/>
    </xf>
    <xf numFmtId="6" fontId="7" fillId="0" borderId="58" xfId="0" applyNumberFormat="1" applyFont="1" applyFill="1" applyBorder="1" applyAlignment="1" applyProtection="1">
      <alignment vertical="center"/>
    </xf>
    <xf numFmtId="6" fontId="7" fillId="0" borderId="58" xfId="1" applyNumberFormat="1" applyFont="1" applyFill="1" applyBorder="1" applyAlignment="1" applyProtection="1">
      <alignment vertical="center"/>
    </xf>
    <xf numFmtId="38" fontId="7" fillId="0" borderId="58" xfId="1" applyNumberFormat="1" applyFont="1" applyFill="1" applyBorder="1" applyAlignment="1" applyProtection="1">
      <alignment vertical="center"/>
    </xf>
    <xf numFmtId="0" fontId="23" fillId="0" borderId="68" xfId="0" applyFont="1" applyFill="1" applyBorder="1" applyAlignment="1" applyProtection="1">
      <alignment vertical="center"/>
    </xf>
    <xf numFmtId="0" fontId="23" fillId="0" borderId="69" xfId="0" applyFont="1" applyFill="1" applyBorder="1" applyAlignment="1" applyProtection="1">
      <alignment horizontal="center" vertical="center"/>
    </xf>
    <xf numFmtId="6" fontId="23" fillId="0" borderId="11" xfId="0" applyNumberFormat="1" applyFont="1" applyFill="1" applyBorder="1" applyAlignment="1" applyProtection="1">
      <alignment vertical="center"/>
    </xf>
    <xf numFmtId="6" fontId="51" fillId="0" borderId="11" xfId="0" applyNumberFormat="1" applyFont="1" applyFill="1" applyBorder="1" applyAlignment="1" applyProtection="1">
      <alignment vertical="center"/>
    </xf>
    <xf numFmtId="38" fontId="51" fillId="0" borderId="11" xfId="1" applyNumberFormat="1" applyFont="1" applyFill="1" applyBorder="1" applyAlignment="1" applyProtection="1">
      <alignment vertical="center"/>
    </xf>
    <xf numFmtId="38" fontId="23" fillId="0" borderId="11" xfId="1" applyNumberFormat="1" applyFont="1" applyFill="1" applyBorder="1" applyAlignment="1" applyProtection="1">
      <alignment vertical="center"/>
    </xf>
    <xf numFmtId="49" fontId="7" fillId="0" borderId="0" xfId="0" quotePrefix="1" applyNumberFormat="1" applyFont="1" applyFill="1" applyBorder="1" applyAlignment="1" applyProtection="1">
      <alignment vertical="center"/>
    </xf>
    <xf numFmtId="6" fontId="7" fillId="0" borderId="0" xfId="0" applyNumberFormat="1" applyFont="1" applyFill="1" applyBorder="1" applyAlignment="1" applyProtection="1">
      <alignment vertical="center"/>
    </xf>
    <xf numFmtId="6" fontId="7" fillId="0" borderId="0" xfId="1" applyNumberFormat="1" applyFont="1" applyFill="1" applyBorder="1" applyAlignment="1" applyProtection="1">
      <alignment vertical="center"/>
    </xf>
    <xf numFmtId="38" fontId="7" fillId="0" borderId="0" xfId="1" applyNumberFormat="1" applyFont="1" applyFill="1" applyBorder="1" applyAlignment="1" applyProtection="1">
      <alignment vertical="center"/>
    </xf>
    <xf numFmtId="6" fontId="23" fillId="0" borderId="0" xfId="0" applyNumberFormat="1" applyFont="1" applyFill="1" applyBorder="1" applyAlignment="1" applyProtection="1">
      <alignment vertical="center"/>
    </xf>
    <xf numFmtId="6" fontId="51" fillId="0" borderId="0" xfId="0" applyNumberFormat="1" applyFont="1" applyFill="1" applyBorder="1" applyAlignment="1" applyProtection="1">
      <alignment vertical="center"/>
    </xf>
    <xf numFmtId="38" fontId="51" fillId="0" borderId="0" xfId="1" applyNumberFormat="1" applyFont="1" applyFill="1" applyBorder="1" applyAlignment="1" applyProtection="1">
      <alignment vertical="center"/>
    </xf>
    <xf numFmtId="38" fontId="23" fillId="0" borderId="0" xfId="1" applyNumberFormat="1" applyFont="1" applyFill="1" applyBorder="1" applyAlignment="1" applyProtection="1">
      <alignment vertical="center"/>
    </xf>
    <xf numFmtId="6" fontId="7" fillId="0" borderId="0" xfId="0" applyNumberFormat="1" applyFont="1" applyFill="1" applyBorder="1" applyAlignment="1" applyProtection="1">
      <alignment vertical="center" wrapText="1"/>
    </xf>
    <xf numFmtId="3" fontId="7" fillId="0" borderId="0" xfId="0" applyNumberFormat="1" applyFont="1" applyFill="1" applyBorder="1" applyAlignment="1" applyProtection="1">
      <alignment horizontal="center" vertical="center"/>
    </xf>
    <xf numFmtId="7" fontId="7" fillId="0" borderId="0" xfId="2" applyNumberFormat="1" applyFont="1" applyFill="1" applyBorder="1" applyAlignment="1" applyProtection="1">
      <alignment vertical="center"/>
    </xf>
    <xf numFmtId="5" fontId="7" fillId="0" borderId="0" xfId="0" applyNumberFormat="1" applyFont="1" applyFill="1" applyBorder="1" applyAlignment="1" applyProtection="1">
      <alignment vertical="center"/>
    </xf>
    <xf numFmtId="3" fontId="7" fillId="0" borderId="0" xfId="0" applyNumberFormat="1" applyFont="1" applyFill="1" applyBorder="1" applyAlignment="1" applyProtection="1">
      <alignment horizontal="left" vertical="center"/>
    </xf>
    <xf numFmtId="0" fontId="38" fillId="0" borderId="0" xfId="0" applyFont="1" applyFill="1" applyBorder="1" applyAlignment="1" applyProtection="1">
      <alignment horizontal="center" vertical="center"/>
    </xf>
    <xf numFmtId="0" fontId="7" fillId="0" borderId="0" xfId="0" quotePrefix="1" applyFont="1" applyBorder="1" applyAlignment="1" applyProtection="1">
      <alignment vertical="center"/>
    </xf>
    <xf numFmtId="8" fontId="23" fillId="0" borderId="0" xfId="0" applyNumberFormat="1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right" vertical="center"/>
    </xf>
    <xf numFmtId="165" fontId="0" fillId="0" borderId="0" xfId="2" applyNumberFormat="1" applyFont="1" applyBorder="1"/>
    <xf numFmtId="165" fontId="0" fillId="0" borderId="0" xfId="0" applyNumberFormat="1" applyBorder="1"/>
    <xf numFmtId="6" fontId="23" fillId="0" borderId="70" xfId="0" applyNumberFormat="1" applyFont="1" applyFill="1" applyBorder="1" applyAlignment="1" applyProtection="1">
      <alignment vertical="center"/>
    </xf>
    <xf numFmtId="0" fontId="23" fillId="0" borderId="70" xfId="0" applyFont="1" applyBorder="1" applyAlignment="1" applyProtection="1">
      <alignment vertical="center"/>
    </xf>
    <xf numFmtId="0" fontId="41" fillId="11" borderId="0" xfId="5" applyFont="1" applyFill="1" applyBorder="1" applyAlignment="1" applyProtection="1">
      <alignment horizontal="center" vertical="center" wrapText="1"/>
    </xf>
    <xf numFmtId="0" fontId="46" fillId="21" borderId="71" xfId="9" quotePrefix="1" applyFont="1" applyFill="1" applyBorder="1" applyAlignment="1" applyProtection="1">
      <alignment vertical="center" wrapText="1"/>
    </xf>
    <xf numFmtId="0" fontId="46" fillId="21" borderId="70" xfId="9" quotePrefix="1" applyFont="1" applyFill="1" applyBorder="1" applyAlignment="1" applyProtection="1">
      <alignment vertical="center" wrapText="1"/>
    </xf>
    <xf numFmtId="0" fontId="24" fillId="12" borderId="70" xfId="5" applyFont="1" applyFill="1" applyBorder="1" applyAlignment="1" applyProtection="1">
      <alignment vertical="center" wrapText="1"/>
    </xf>
    <xf numFmtId="0" fontId="24" fillId="12" borderId="70" xfId="5" applyFont="1" applyFill="1" applyBorder="1" applyAlignment="1" applyProtection="1">
      <alignment vertical="center"/>
    </xf>
    <xf numFmtId="0" fontId="46" fillId="3" borderId="70" xfId="5" applyFont="1" applyFill="1" applyBorder="1" applyAlignment="1" applyProtection="1">
      <alignment vertical="center"/>
    </xf>
    <xf numFmtId="0" fontId="46" fillId="3" borderId="70" xfId="5" applyFont="1" applyFill="1" applyBorder="1" applyAlignment="1" applyProtection="1">
      <alignment vertical="center" wrapText="1"/>
    </xf>
    <xf numFmtId="0" fontId="46" fillId="22" borderId="70" xfId="5" applyFont="1" applyFill="1" applyBorder="1" applyAlignment="1" applyProtection="1">
      <alignment horizontal="center" wrapText="1"/>
    </xf>
    <xf numFmtId="0" fontId="46" fillId="23" borderId="70" xfId="5" applyFont="1" applyFill="1" applyBorder="1" applyAlignment="1" applyProtection="1">
      <alignment vertical="center"/>
    </xf>
    <xf numFmtId="0" fontId="46" fillId="23" borderId="70" xfId="5" applyFont="1" applyFill="1" applyBorder="1" applyAlignment="1" applyProtection="1">
      <alignment vertical="center" wrapText="1"/>
    </xf>
    <xf numFmtId="0" fontId="46" fillId="24" borderId="72" xfId="5" applyFont="1" applyFill="1" applyBorder="1" applyAlignment="1" applyProtection="1">
      <alignment vertical="center"/>
    </xf>
    <xf numFmtId="0" fontId="46" fillId="24" borderId="73" xfId="5" applyFont="1" applyFill="1" applyBorder="1" applyAlignment="1" applyProtection="1">
      <alignment vertical="center" wrapText="1"/>
    </xf>
    <xf numFmtId="0" fontId="46" fillId="24" borderId="73" xfId="5" applyFont="1" applyFill="1" applyBorder="1" applyAlignment="1" applyProtection="1">
      <alignment vertical="center"/>
    </xf>
    <xf numFmtId="0" fontId="46" fillId="24" borderId="71" xfId="5" applyFont="1" applyFill="1" applyBorder="1" applyAlignment="1" applyProtection="1">
      <alignment vertical="center"/>
    </xf>
    <xf numFmtId="0" fontId="46" fillId="24" borderId="71" xfId="5" applyFont="1" applyFill="1" applyBorder="1" applyAlignment="1" applyProtection="1">
      <alignment vertical="center" wrapText="1"/>
    </xf>
    <xf numFmtId="0" fontId="46" fillId="25" borderId="72" xfId="5" applyFont="1" applyFill="1" applyBorder="1" applyAlignment="1" applyProtection="1">
      <alignment vertical="center"/>
    </xf>
    <xf numFmtId="0" fontId="46" fillId="25" borderId="73" xfId="5" applyFont="1" applyFill="1" applyBorder="1" applyAlignment="1" applyProtection="1">
      <alignment vertical="center"/>
    </xf>
    <xf numFmtId="0" fontId="46" fillId="25" borderId="71" xfId="5" applyFont="1" applyFill="1" applyBorder="1" applyAlignment="1" applyProtection="1">
      <alignment vertical="center"/>
    </xf>
    <xf numFmtId="0" fontId="46" fillId="25" borderId="73" xfId="5" applyFont="1" applyFill="1" applyBorder="1" applyAlignment="1" applyProtection="1">
      <alignment vertical="center" wrapText="1"/>
    </xf>
    <xf numFmtId="0" fontId="46" fillId="25" borderId="71" xfId="5" applyFont="1" applyFill="1" applyBorder="1" applyAlignment="1" applyProtection="1">
      <alignment vertical="center" wrapText="1"/>
    </xf>
    <xf numFmtId="0" fontId="46" fillId="21" borderId="72" xfId="5" applyFont="1" applyFill="1" applyBorder="1" applyAlignment="1" applyProtection="1">
      <alignment vertical="center"/>
    </xf>
    <xf numFmtId="0" fontId="46" fillId="21" borderId="73" xfId="5" applyFont="1" applyFill="1" applyBorder="1" applyAlignment="1" applyProtection="1">
      <alignment vertical="center"/>
    </xf>
    <xf numFmtId="0" fontId="46" fillId="21" borderId="71" xfId="5" applyFont="1" applyFill="1" applyBorder="1" applyAlignment="1" applyProtection="1">
      <alignment vertical="center"/>
    </xf>
    <xf numFmtId="0" fontId="46" fillId="21" borderId="73" xfId="5" applyFont="1" applyFill="1" applyBorder="1" applyAlignment="1" applyProtection="1">
      <alignment vertical="center" wrapText="1"/>
    </xf>
    <xf numFmtId="0" fontId="46" fillId="21" borderId="71" xfId="5" applyFont="1" applyFill="1" applyBorder="1" applyAlignment="1" applyProtection="1">
      <alignment vertical="center" wrapText="1"/>
    </xf>
    <xf numFmtId="0" fontId="54" fillId="26" borderId="72" xfId="5" applyFont="1" applyFill="1" applyBorder="1" applyAlignment="1" applyProtection="1">
      <alignment vertical="center"/>
    </xf>
    <xf numFmtId="0" fontId="55" fillId="26" borderId="71" xfId="9" applyFont="1" applyFill="1" applyBorder="1" applyAlignment="1">
      <alignment vertical="center" wrapText="1"/>
    </xf>
    <xf numFmtId="0" fontId="7" fillId="0" borderId="0" xfId="5" applyProtection="1"/>
    <xf numFmtId="0" fontId="56" fillId="11" borderId="0" xfId="5" applyFont="1" applyFill="1" applyBorder="1" applyAlignment="1" applyProtection="1">
      <alignment horizontal="left" vertical="top" wrapText="1"/>
    </xf>
    <xf numFmtId="0" fontId="47" fillId="6" borderId="71" xfId="9" quotePrefix="1" applyFont="1" applyFill="1" applyBorder="1" applyAlignment="1" applyProtection="1">
      <alignment horizontal="center" vertical="center" wrapText="1"/>
    </xf>
    <xf numFmtId="0" fontId="26" fillId="6" borderId="70" xfId="9" applyFont="1" applyFill="1" applyBorder="1" applyAlignment="1" applyProtection="1">
      <alignment horizontal="center" vertical="center" wrapText="1"/>
    </xf>
    <xf numFmtId="0" fontId="26" fillId="13" borderId="70" xfId="5" quotePrefix="1" applyFont="1" applyFill="1" applyBorder="1" applyAlignment="1" applyProtection="1">
      <alignment horizontal="center" vertical="center" wrapText="1"/>
    </xf>
    <xf numFmtId="0" fontId="26" fillId="13" borderId="70" xfId="5" applyFont="1" applyFill="1" applyBorder="1" applyAlignment="1" applyProtection="1">
      <alignment horizontal="center" vertical="center" wrapText="1"/>
    </xf>
    <xf numFmtId="0" fontId="26" fillId="5" borderId="70" xfId="5" applyFont="1" applyFill="1" applyBorder="1" applyAlignment="1" applyProtection="1">
      <alignment horizontal="center" vertical="center" wrapText="1"/>
    </xf>
    <xf numFmtId="0" fontId="26" fillId="22" borderId="70" xfId="5" applyFont="1" applyFill="1" applyBorder="1" applyAlignment="1" applyProtection="1">
      <alignment horizontal="center" vertical="center" wrapText="1"/>
    </xf>
    <xf numFmtId="0" fontId="26" fillId="27" borderId="70" xfId="5" applyFont="1" applyFill="1" applyBorder="1" applyAlignment="1" applyProtection="1">
      <alignment horizontal="center" vertical="center" wrapText="1"/>
    </xf>
    <xf numFmtId="0" fontId="25" fillId="28" borderId="70" xfId="10" applyFont="1" applyFill="1" applyBorder="1" applyAlignment="1">
      <alignment horizontal="center" vertical="center" wrapText="1"/>
    </xf>
    <xf numFmtId="6" fontId="25" fillId="28" borderId="70" xfId="10" applyNumberFormat="1" applyFont="1" applyFill="1" applyBorder="1" applyAlignment="1">
      <alignment horizontal="center" vertical="center" wrapText="1"/>
    </xf>
    <xf numFmtId="171" fontId="25" fillId="28" borderId="70" xfId="10" applyNumberFormat="1" applyFont="1" applyFill="1" applyBorder="1" applyAlignment="1">
      <alignment horizontal="center" vertical="center" wrapText="1"/>
    </xf>
    <xf numFmtId="0" fontId="25" fillId="28" borderId="74" xfId="10" applyFont="1" applyFill="1" applyBorder="1" applyAlignment="1">
      <alignment horizontal="center" vertical="center" wrapText="1"/>
    </xf>
    <xf numFmtId="6" fontId="25" fillId="28" borderId="74" xfId="10" applyNumberFormat="1" applyFont="1" applyFill="1" applyBorder="1" applyAlignment="1">
      <alignment horizontal="center" vertical="center" wrapText="1"/>
    </xf>
    <xf numFmtId="0" fontId="25" fillId="29" borderId="70" xfId="10" applyFont="1" applyFill="1" applyBorder="1" applyAlignment="1">
      <alignment horizontal="center" vertical="center" wrapText="1"/>
    </xf>
    <xf numFmtId="0" fontId="26" fillId="29" borderId="70" xfId="5" applyFont="1" applyFill="1" applyBorder="1" applyAlignment="1" applyProtection="1">
      <alignment horizontal="center" vertical="center" wrapText="1"/>
    </xf>
    <xf numFmtId="0" fontId="26" fillId="29" borderId="70" xfId="5" quotePrefix="1" applyFont="1" applyFill="1" applyBorder="1" applyAlignment="1" applyProtection="1">
      <alignment horizontal="center" vertical="center" wrapText="1"/>
    </xf>
    <xf numFmtId="6" fontId="25" fillId="29" borderId="70" xfId="10" applyNumberFormat="1" applyFont="1" applyFill="1" applyBorder="1" applyAlignment="1">
      <alignment horizontal="center" vertical="center" wrapText="1"/>
    </xf>
    <xf numFmtId="0" fontId="25" fillId="6" borderId="70" xfId="10" applyFont="1" applyFill="1" applyBorder="1" applyAlignment="1">
      <alignment horizontal="center" vertical="center" wrapText="1"/>
    </xf>
    <xf numFmtId="0" fontId="26" fillId="6" borderId="70" xfId="5" applyFont="1" applyFill="1" applyBorder="1" applyAlignment="1" applyProtection="1">
      <alignment horizontal="center" vertical="center" wrapText="1"/>
    </xf>
    <xf numFmtId="0" fontId="26" fillId="6" borderId="70" xfId="5" quotePrefix="1" applyFont="1" applyFill="1" applyBorder="1" applyAlignment="1" applyProtection="1">
      <alignment horizontal="center" vertical="center" wrapText="1"/>
    </xf>
    <xf numFmtId="6" fontId="25" fillId="6" borderId="70" xfId="10" applyNumberFormat="1" applyFont="1" applyFill="1" applyBorder="1" applyAlignment="1">
      <alignment horizontal="center" vertical="center" wrapText="1"/>
    </xf>
    <xf numFmtId="0" fontId="47" fillId="30" borderId="74" xfId="9" quotePrefix="1" applyFont="1" applyFill="1" applyBorder="1" applyAlignment="1" applyProtection="1">
      <alignment horizontal="center" vertical="center" wrapText="1"/>
    </xf>
    <xf numFmtId="0" fontId="26" fillId="30" borderId="70" xfId="5" quotePrefix="1" applyFont="1" applyFill="1" applyBorder="1" applyAlignment="1" applyProtection="1">
      <alignment horizontal="center" vertical="center" wrapText="1"/>
    </xf>
    <xf numFmtId="0" fontId="7" fillId="0" borderId="0" xfId="5" applyAlignment="1" applyProtection="1">
      <alignment horizontal="center"/>
    </xf>
    <xf numFmtId="0" fontId="47" fillId="6" borderId="71" xfId="9" quotePrefix="1" applyFont="1" applyFill="1" applyBorder="1" applyAlignment="1" applyProtection="1">
      <alignment vertical="center" wrapText="1"/>
    </xf>
    <xf numFmtId="166" fontId="25" fillId="21" borderId="70" xfId="9" applyNumberFormat="1" applyFont="1" applyFill="1" applyBorder="1" applyAlignment="1" applyProtection="1">
      <alignment horizontal="center" vertical="center" wrapText="1"/>
    </xf>
    <xf numFmtId="0" fontId="26" fillId="13" borderId="70" xfId="5" quotePrefix="1" applyFont="1" applyFill="1" applyBorder="1" applyAlignment="1" applyProtection="1">
      <alignment vertical="center" wrapText="1"/>
    </xf>
    <xf numFmtId="166" fontId="25" fillId="12" borderId="70" xfId="5" applyNumberFormat="1" applyFont="1" applyFill="1" applyBorder="1" applyAlignment="1" applyProtection="1">
      <alignment horizontal="center" vertical="center" wrapText="1"/>
    </xf>
    <xf numFmtId="0" fontId="26" fillId="5" borderId="70" xfId="5" applyFont="1" applyFill="1" applyBorder="1" applyAlignment="1" applyProtection="1">
      <alignment vertical="center" wrapText="1"/>
    </xf>
    <xf numFmtId="6" fontId="26" fillId="3" borderId="70" xfId="5" applyNumberFormat="1" applyFont="1" applyFill="1" applyBorder="1" applyAlignment="1" applyProtection="1">
      <alignment horizontal="center" vertical="center" wrapText="1"/>
    </xf>
    <xf numFmtId="166" fontId="25" fillId="31" borderId="70" xfId="5" applyNumberFormat="1" applyFont="1" applyFill="1" applyBorder="1" applyAlignment="1" applyProtection="1">
      <alignment horizontal="center" vertical="center" wrapText="1"/>
    </xf>
    <xf numFmtId="0" fontId="26" fillId="27" borderId="70" xfId="5" applyFont="1" applyFill="1" applyBorder="1" applyAlignment="1" applyProtection="1">
      <alignment vertical="center" wrapText="1"/>
    </xf>
    <xf numFmtId="6" fontId="26" fillId="23" borderId="70" xfId="5" applyNumberFormat="1" applyFont="1" applyFill="1" applyBorder="1" applyAlignment="1" applyProtection="1">
      <alignment horizontal="center" vertical="center" wrapText="1"/>
    </xf>
    <xf numFmtId="0" fontId="25" fillId="24" borderId="70" xfId="10" applyFont="1" applyFill="1" applyBorder="1" applyAlignment="1">
      <alignment horizontal="center" vertical="center" wrapText="1"/>
    </xf>
    <xf numFmtId="6" fontId="25" fillId="24" borderId="70" xfId="10" applyNumberFormat="1" applyFont="1" applyFill="1" applyBorder="1" applyAlignment="1">
      <alignment horizontal="center" vertical="center" wrapText="1"/>
    </xf>
    <xf numFmtId="10" fontId="25" fillId="24" borderId="70" xfId="10" applyNumberFormat="1" applyFont="1" applyFill="1" applyBorder="1" applyAlignment="1">
      <alignment horizontal="center" vertical="center" wrapText="1"/>
    </xf>
    <xf numFmtId="0" fontId="25" fillId="28" borderId="75" xfId="10" applyFont="1" applyFill="1" applyBorder="1" applyAlignment="1">
      <alignment vertical="center" wrapText="1"/>
    </xf>
    <xf numFmtId="171" fontId="25" fillId="24" borderId="70" xfId="10" applyNumberFormat="1" applyFont="1" applyFill="1" applyBorder="1" applyAlignment="1">
      <alignment horizontal="center" vertical="center" wrapText="1"/>
    </xf>
    <xf numFmtId="6" fontId="25" fillId="28" borderId="75" xfId="10" applyNumberFormat="1" applyFont="1" applyFill="1" applyBorder="1" applyAlignment="1">
      <alignment vertical="center" wrapText="1"/>
    </xf>
    <xf numFmtId="0" fontId="25" fillId="28" borderId="70" xfId="10" applyFont="1" applyFill="1" applyBorder="1" applyAlignment="1">
      <alignment vertical="center" wrapText="1"/>
    </xf>
    <xf numFmtId="166" fontId="25" fillId="25" borderId="70" xfId="5" applyNumberFormat="1" applyFont="1" applyFill="1" applyBorder="1" applyAlignment="1" applyProtection="1">
      <alignment horizontal="center" vertical="center" wrapText="1"/>
    </xf>
    <xf numFmtId="10" fontId="25" fillId="25" borderId="70" xfId="3" applyNumberFormat="1" applyFont="1" applyFill="1" applyBorder="1" applyAlignment="1" applyProtection="1">
      <alignment horizontal="center" vertical="center" wrapText="1"/>
    </xf>
    <xf numFmtId="0" fontId="26" fillId="29" borderId="70" xfId="5" quotePrefix="1" applyFont="1" applyFill="1" applyBorder="1" applyAlignment="1" applyProtection="1">
      <alignment vertical="center" wrapText="1"/>
    </xf>
    <xf numFmtId="171" fontId="25" fillId="25" borderId="70" xfId="3" applyNumberFormat="1" applyFont="1" applyFill="1" applyBorder="1" applyAlignment="1" applyProtection="1">
      <alignment horizontal="center" vertical="center" wrapText="1"/>
    </xf>
    <xf numFmtId="166" fontId="25" fillId="21" borderId="70" xfId="5" applyNumberFormat="1" applyFont="1" applyFill="1" applyBorder="1" applyAlignment="1" applyProtection="1">
      <alignment horizontal="center" vertical="center" wrapText="1"/>
    </xf>
    <xf numFmtId="10" fontId="25" fillId="21" borderId="70" xfId="3" applyNumberFormat="1" applyFont="1" applyFill="1" applyBorder="1" applyAlignment="1" applyProtection="1">
      <alignment horizontal="center" vertical="center" wrapText="1"/>
    </xf>
    <xf numFmtId="0" fontId="26" fillId="6" borderId="70" xfId="5" quotePrefix="1" applyFont="1" applyFill="1" applyBorder="1" applyAlignment="1" applyProtection="1">
      <alignment vertical="center" wrapText="1"/>
    </xf>
    <xf numFmtId="171" fontId="25" fillId="21" borderId="70" xfId="3" applyNumberFormat="1" applyFont="1" applyFill="1" applyBorder="1" applyAlignment="1" applyProtection="1">
      <alignment horizontal="center" vertical="center" wrapText="1"/>
    </xf>
    <xf numFmtId="0" fontId="47" fillId="30" borderId="75" xfId="9" quotePrefix="1" applyFont="1" applyFill="1" applyBorder="1" applyAlignment="1" applyProtection="1">
      <alignment vertical="center" wrapText="1"/>
    </xf>
    <xf numFmtId="166" fontId="59" fillId="26" borderId="70" xfId="9" applyNumberFormat="1" applyFont="1" applyFill="1" applyBorder="1" applyAlignment="1" applyProtection="1">
      <alignment horizontal="center" vertical="center" wrapText="1"/>
    </xf>
    <xf numFmtId="1" fontId="23" fillId="10" borderId="59" xfId="9" applyNumberFormat="1" applyFont="1" applyFill="1" applyBorder="1" applyAlignment="1" applyProtection="1"/>
    <xf numFmtId="1" fontId="23" fillId="10" borderId="0" xfId="9" applyNumberFormat="1" applyFont="1" applyFill="1" applyBorder="1" applyAlignment="1" applyProtection="1"/>
    <xf numFmtId="1" fontId="23" fillId="10" borderId="32" xfId="9" applyNumberFormat="1" applyFont="1" applyFill="1" applyBorder="1" applyAlignment="1" applyProtection="1"/>
    <xf numFmtId="1" fontId="29" fillId="10" borderId="70" xfId="5" quotePrefix="1" applyNumberFormat="1" applyFont="1" applyFill="1" applyBorder="1" applyAlignment="1" applyProtection="1">
      <alignment horizontal="center"/>
    </xf>
    <xf numFmtId="1" fontId="23" fillId="10" borderId="70" xfId="9" applyNumberFormat="1" applyFont="1" applyFill="1" applyBorder="1" applyAlignment="1" applyProtection="1">
      <alignment horizontal="center" vertical="center"/>
    </xf>
    <xf numFmtId="1" fontId="35" fillId="10" borderId="76" xfId="5" applyNumberFormat="1" applyFont="1" applyFill="1" applyBorder="1" applyAlignment="1" applyProtection="1">
      <alignment horizontal="center"/>
    </xf>
    <xf numFmtId="0" fontId="35" fillId="0" borderId="0" xfId="5" applyFont="1" applyProtection="1"/>
    <xf numFmtId="1" fontId="32" fillId="10" borderId="74" xfId="5" quotePrefix="1" applyNumberFormat="1" applyFont="1" applyFill="1" applyBorder="1" applyAlignment="1" applyProtection="1">
      <alignment horizontal="center" vertical="center" wrapText="1"/>
    </xf>
    <xf numFmtId="1" fontId="32" fillId="10" borderId="70" xfId="9" quotePrefix="1" applyNumberFormat="1" applyFont="1" applyFill="1" applyBorder="1" applyAlignment="1" applyProtection="1">
      <alignment horizontal="center" vertical="center" wrapText="1"/>
    </xf>
    <xf numFmtId="1" fontId="23" fillId="10" borderId="77" xfId="9" applyNumberFormat="1" applyFont="1" applyFill="1" applyBorder="1" applyAlignment="1" applyProtection="1"/>
    <xf numFmtId="1" fontId="23" fillId="10" borderId="76" xfId="9" applyNumberFormat="1" applyFont="1" applyFill="1" applyBorder="1" applyAlignment="1" applyProtection="1"/>
    <xf numFmtId="1" fontId="23" fillId="10" borderId="78" xfId="9" applyNumberFormat="1" applyFont="1" applyFill="1" applyBorder="1" applyAlignment="1" applyProtection="1"/>
    <xf numFmtId="0" fontId="7" fillId="0" borderId="79" xfId="5" applyFont="1" applyFill="1" applyBorder="1" applyAlignment="1" applyProtection="1">
      <alignment horizontal="center" vertical="center"/>
    </xf>
    <xf numFmtId="0" fontId="7" fillId="0" borderId="80" xfId="5" applyFont="1" applyFill="1" applyBorder="1" applyAlignment="1" applyProtection="1">
      <alignment horizontal="center" vertical="center"/>
    </xf>
    <xf numFmtId="0" fontId="7" fillId="0" borderId="81" xfId="5" applyFont="1" applyFill="1" applyBorder="1" applyAlignment="1" applyProtection="1">
      <alignment vertical="center"/>
    </xf>
    <xf numFmtId="38" fontId="7" fillId="0" borderId="82" xfId="9" quotePrefix="1" applyNumberFormat="1" applyFont="1" applyFill="1" applyBorder="1" applyAlignment="1" applyProtection="1">
      <alignment vertical="center"/>
    </xf>
    <xf numFmtId="6" fontId="7" fillId="6" borderId="82" xfId="5" applyNumberFormat="1" applyFont="1" applyFill="1" applyBorder="1" applyAlignment="1" applyProtection="1">
      <alignment vertical="center"/>
    </xf>
    <xf numFmtId="38" fontId="7" fillId="0" borderId="82" xfId="9" applyNumberFormat="1" applyFont="1" applyFill="1" applyBorder="1" applyAlignment="1" applyProtection="1">
      <alignment vertical="center"/>
    </xf>
    <xf numFmtId="6" fontId="7" fillId="0" borderId="82" xfId="5" applyNumberFormat="1" applyFont="1" applyFill="1" applyBorder="1" applyAlignment="1" applyProtection="1">
      <alignment vertical="center"/>
    </xf>
    <xf numFmtId="6" fontId="7" fillId="13" borderId="82" xfId="5" applyNumberFormat="1" applyFont="1" applyFill="1" applyBorder="1" applyAlignment="1" applyProtection="1">
      <alignment vertical="center"/>
    </xf>
    <xf numFmtId="38" fontId="7" fillId="0" borderId="83" xfId="9" applyNumberFormat="1" applyFont="1" applyFill="1" applyBorder="1" applyAlignment="1" applyProtection="1">
      <alignment vertical="center"/>
    </xf>
    <xf numFmtId="6" fontId="7" fillId="5" borderId="82" xfId="5" applyNumberFormat="1" applyFont="1" applyFill="1" applyBorder="1" applyAlignment="1" applyProtection="1">
      <alignment vertical="center"/>
    </xf>
    <xf numFmtId="6" fontId="7" fillId="22" borderId="82" xfId="5" applyNumberFormat="1" applyFont="1" applyFill="1" applyBorder="1" applyAlignment="1" applyProtection="1">
      <alignment vertical="center"/>
    </xf>
    <xf numFmtId="38" fontId="7" fillId="0" borderId="83" xfId="9" quotePrefix="1" applyNumberFormat="1" applyFont="1" applyFill="1" applyBorder="1" applyAlignment="1" applyProtection="1">
      <alignment vertical="center"/>
    </xf>
    <xf numFmtId="6" fontId="7" fillId="27" borderId="82" xfId="5" applyNumberFormat="1" applyFont="1" applyFill="1" applyBorder="1" applyAlignment="1" applyProtection="1">
      <alignment vertical="center"/>
    </xf>
    <xf numFmtId="40" fontId="63" fillId="0" borderId="82" xfId="5" quotePrefix="1" applyNumberFormat="1" applyFont="1" applyFill="1" applyBorder="1" applyAlignment="1" applyProtection="1">
      <alignment vertical="center"/>
    </xf>
    <xf numFmtId="6" fontId="63" fillId="0" borderId="82" xfId="5" applyNumberFormat="1" applyFont="1" applyFill="1" applyBorder="1" applyAlignment="1" applyProtection="1">
      <alignment vertical="center"/>
    </xf>
    <xf numFmtId="40" fontId="63" fillId="0" borderId="82" xfId="5" applyNumberFormat="1" applyFont="1" applyFill="1" applyBorder="1" applyAlignment="1" applyProtection="1">
      <alignment vertical="center"/>
    </xf>
    <xf numFmtId="6" fontId="7" fillId="28" borderId="82" xfId="5" applyNumberFormat="1" applyFont="1" applyFill="1" applyBorder="1" applyAlignment="1" applyProtection="1">
      <alignment vertical="center"/>
    </xf>
    <xf numFmtId="6" fontId="63" fillId="29" borderId="82" xfId="5" applyNumberFormat="1" applyFont="1" applyFill="1" applyBorder="1" applyAlignment="1" applyProtection="1">
      <alignment vertical="center"/>
    </xf>
    <xf numFmtId="6" fontId="63" fillId="6" borderId="82" xfId="5" applyNumberFormat="1" applyFont="1" applyFill="1" applyBorder="1" applyAlignment="1" applyProtection="1">
      <alignment vertical="center"/>
    </xf>
    <xf numFmtId="3" fontId="63" fillId="0" borderId="83" xfId="1" applyNumberFormat="1" applyFont="1" applyFill="1" applyBorder="1" applyAlignment="1" applyProtection="1">
      <alignment vertical="center"/>
    </xf>
    <xf numFmtId="6" fontId="63" fillId="30" borderId="82" xfId="5" applyNumberFormat="1" applyFont="1" applyFill="1" applyBorder="1" applyAlignment="1" applyProtection="1">
      <alignment vertical="center"/>
    </xf>
    <xf numFmtId="0" fontId="7" fillId="0" borderId="46" xfId="5" applyFont="1" applyFill="1" applyBorder="1" applyAlignment="1" applyProtection="1">
      <alignment horizontal="center" vertical="center"/>
    </xf>
    <xf numFmtId="0" fontId="7" fillId="0" borderId="47" xfId="5" applyFont="1" applyFill="1" applyBorder="1" applyAlignment="1" applyProtection="1">
      <alignment horizontal="center" vertical="center"/>
    </xf>
    <xf numFmtId="0" fontId="7" fillId="0" borderId="84" xfId="5" applyFont="1" applyFill="1" applyBorder="1" applyAlignment="1" applyProtection="1">
      <alignment vertical="center"/>
    </xf>
    <xf numFmtId="6" fontId="7" fillId="6" borderId="83" xfId="5" applyNumberFormat="1" applyFont="1" applyFill="1" applyBorder="1" applyAlignment="1" applyProtection="1">
      <alignment vertical="center"/>
    </xf>
    <xf numFmtId="6" fontId="7" fillId="0" borderId="83" xfId="5" applyNumberFormat="1" applyFont="1" applyFill="1" applyBorder="1" applyAlignment="1" applyProtection="1">
      <alignment vertical="center"/>
    </xf>
    <xf numFmtId="6" fontId="7" fillId="13" borderId="83" xfId="5" applyNumberFormat="1" applyFont="1" applyFill="1" applyBorder="1" applyAlignment="1" applyProtection="1">
      <alignment vertical="center"/>
    </xf>
    <xf numFmtId="170" fontId="7" fillId="0" borderId="83" xfId="9" applyNumberFormat="1" applyFont="1" applyFill="1" applyBorder="1" applyAlignment="1" applyProtection="1">
      <alignment vertical="center"/>
    </xf>
    <xf numFmtId="6" fontId="7" fillId="5" borderId="83" xfId="5" applyNumberFormat="1" applyFont="1" applyFill="1" applyBorder="1" applyAlignment="1" applyProtection="1">
      <alignment vertical="center"/>
    </xf>
    <xf numFmtId="6" fontId="7" fillId="22" borderId="83" xfId="5" applyNumberFormat="1" applyFont="1" applyFill="1" applyBorder="1" applyAlignment="1" applyProtection="1">
      <alignment vertical="center"/>
    </xf>
    <xf numFmtId="6" fontId="7" fillId="27" borderId="83" xfId="5" applyNumberFormat="1" applyFont="1" applyFill="1" applyBorder="1" applyAlignment="1" applyProtection="1">
      <alignment vertical="center"/>
    </xf>
    <xf numFmtId="40" fontId="63" fillId="0" borderId="83" xfId="5" applyNumberFormat="1" applyFont="1" applyFill="1" applyBorder="1" applyAlignment="1" applyProtection="1">
      <alignment vertical="center"/>
    </xf>
    <xf numFmtId="6" fontId="63" fillId="0" borderId="83" xfId="5" applyNumberFormat="1" applyFont="1" applyFill="1" applyBorder="1" applyAlignment="1" applyProtection="1">
      <alignment vertical="center"/>
    </xf>
    <xf numFmtId="6" fontId="7" fillId="28" borderId="83" xfId="5" applyNumberFormat="1" applyFont="1" applyFill="1" applyBorder="1" applyAlignment="1" applyProtection="1">
      <alignment vertical="center"/>
    </xf>
    <xf numFmtId="6" fontId="63" fillId="29" borderId="83" xfId="5" applyNumberFormat="1" applyFont="1" applyFill="1" applyBorder="1" applyAlignment="1" applyProtection="1">
      <alignment vertical="center"/>
    </xf>
    <xf numFmtId="6" fontId="63" fillId="6" borderId="83" xfId="5" applyNumberFormat="1" applyFont="1" applyFill="1" applyBorder="1" applyAlignment="1" applyProtection="1">
      <alignment vertical="center"/>
    </xf>
    <xf numFmtId="6" fontId="63" fillId="30" borderId="83" xfId="5" applyNumberFormat="1" applyFont="1" applyFill="1" applyBorder="1" applyAlignment="1" applyProtection="1">
      <alignment vertical="center"/>
    </xf>
    <xf numFmtId="8" fontId="7" fillId="0" borderId="0" xfId="5" applyNumberFormat="1" applyProtection="1"/>
    <xf numFmtId="0" fontId="7" fillId="0" borderId="85" xfId="5" applyFont="1" applyFill="1" applyBorder="1" applyAlignment="1" applyProtection="1">
      <alignment horizontal="center" vertical="center"/>
    </xf>
    <xf numFmtId="0" fontId="7" fillId="0" borderId="86" xfId="5" applyFont="1" applyFill="1" applyBorder="1" applyAlignment="1" applyProtection="1">
      <alignment horizontal="center" vertical="center"/>
    </xf>
    <xf numFmtId="0" fontId="7" fillId="0" borderId="57" xfId="5" applyFont="1" applyFill="1" applyBorder="1" applyAlignment="1" applyProtection="1">
      <alignment horizontal="center" vertical="center"/>
    </xf>
    <xf numFmtId="0" fontId="7" fillId="0" borderId="87" xfId="5" applyFont="1" applyFill="1" applyBorder="1" applyAlignment="1" applyProtection="1">
      <alignment vertical="center"/>
    </xf>
    <xf numFmtId="38" fontId="7" fillId="0" borderId="75" xfId="9" applyNumberFormat="1" applyFont="1" applyFill="1" applyBorder="1" applyAlignment="1" applyProtection="1">
      <alignment vertical="center"/>
    </xf>
    <xf numFmtId="6" fontId="7" fillId="6" borderId="75" xfId="5" applyNumberFormat="1" applyFont="1" applyFill="1" applyBorder="1" applyAlignment="1" applyProtection="1">
      <alignment vertical="center"/>
    </xf>
    <xf numFmtId="6" fontId="7" fillId="0" borderId="75" xfId="5" applyNumberFormat="1" applyFont="1" applyFill="1" applyBorder="1" applyAlignment="1" applyProtection="1">
      <alignment vertical="center"/>
    </xf>
    <xf numFmtId="6" fontId="7" fillId="13" borderId="75" xfId="5" applyNumberFormat="1" applyFont="1" applyFill="1" applyBorder="1" applyAlignment="1" applyProtection="1">
      <alignment vertical="center"/>
    </xf>
    <xf numFmtId="170" fontId="7" fillId="0" borderId="75" xfId="9" applyNumberFormat="1" applyFont="1" applyFill="1" applyBorder="1" applyAlignment="1" applyProtection="1">
      <alignment vertical="center"/>
    </xf>
    <xf numFmtId="6" fontId="7" fillId="5" borderId="75" xfId="5" applyNumberFormat="1" applyFont="1" applyFill="1" applyBorder="1" applyAlignment="1" applyProtection="1">
      <alignment vertical="center"/>
    </xf>
    <xf numFmtId="6" fontId="7" fillId="22" borderId="75" xfId="5" applyNumberFormat="1" applyFont="1" applyFill="1" applyBorder="1" applyAlignment="1" applyProtection="1">
      <alignment vertical="center"/>
    </xf>
    <xf numFmtId="6" fontId="7" fillId="27" borderId="75" xfId="5" applyNumberFormat="1" applyFont="1" applyFill="1" applyBorder="1" applyAlignment="1" applyProtection="1">
      <alignment vertical="center"/>
    </xf>
    <xf numFmtId="40" fontId="63" fillId="0" borderId="75" xfId="5" applyNumberFormat="1" applyFont="1" applyFill="1" applyBorder="1" applyAlignment="1" applyProtection="1">
      <alignment vertical="center"/>
    </xf>
    <xf numFmtId="6" fontId="63" fillId="0" borderId="75" xfId="5" applyNumberFormat="1" applyFont="1" applyFill="1" applyBorder="1" applyAlignment="1" applyProtection="1">
      <alignment vertical="center"/>
    </xf>
    <xf numFmtId="6" fontId="7" fillId="28" borderId="75" xfId="5" applyNumberFormat="1" applyFont="1" applyFill="1" applyBorder="1" applyAlignment="1" applyProtection="1">
      <alignment vertical="center"/>
    </xf>
    <xf numFmtId="6" fontId="63" fillId="29" borderId="75" xfId="5" applyNumberFormat="1" applyFont="1" applyFill="1" applyBorder="1" applyAlignment="1" applyProtection="1">
      <alignment vertical="center"/>
    </xf>
    <xf numFmtId="6" fontId="63" fillId="6" borderId="75" xfId="5" applyNumberFormat="1" applyFont="1" applyFill="1" applyBorder="1" applyAlignment="1" applyProtection="1">
      <alignment vertical="center"/>
    </xf>
    <xf numFmtId="3" fontId="63" fillId="0" borderId="61" xfId="1" applyNumberFormat="1" applyFont="1" applyFill="1" applyBorder="1" applyAlignment="1" applyProtection="1">
      <alignment vertical="center"/>
    </xf>
    <xf numFmtId="6" fontId="63" fillId="30" borderId="75" xfId="5" applyNumberFormat="1" applyFont="1" applyFill="1" applyBorder="1" applyAlignment="1" applyProtection="1">
      <alignment vertical="center"/>
    </xf>
    <xf numFmtId="170" fontId="7" fillId="0" borderId="82" xfId="9" applyNumberFormat="1" applyFont="1" applyFill="1" applyBorder="1" applyAlignment="1" applyProtection="1">
      <alignment vertical="center"/>
    </xf>
    <xf numFmtId="6" fontId="7" fillId="6" borderId="82" xfId="9" applyNumberFormat="1" applyFont="1" applyFill="1" applyBorder="1" applyAlignment="1" applyProtection="1">
      <alignment vertical="center"/>
    </xf>
    <xf numFmtId="6" fontId="7" fillId="28" borderId="82" xfId="9" applyNumberFormat="1" applyFont="1" applyFill="1" applyBorder="1" applyAlignment="1" applyProtection="1">
      <alignment vertical="center"/>
    </xf>
    <xf numFmtId="0" fontId="7" fillId="0" borderId="38" xfId="5" applyNumberFormat="1" applyFont="1" applyFill="1" applyBorder="1" applyAlignment="1" applyProtection="1">
      <alignment horizontal="center" vertical="center"/>
    </xf>
    <xf numFmtId="3" fontId="7" fillId="0" borderId="38" xfId="5" applyNumberFormat="1" applyFont="1" applyFill="1" applyBorder="1" applyAlignment="1" applyProtection="1">
      <alignment horizontal="left" vertical="center"/>
    </xf>
    <xf numFmtId="38" fontId="7" fillId="0" borderId="38" xfId="9" applyNumberFormat="1" applyFont="1" applyFill="1" applyBorder="1" applyAlignment="1" applyProtection="1">
      <alignment vertical="center"/>
    </xf>
    <xf numFmtId="6" fontId="7" fillId="6" borderId="38" xfId="9" applyNumberFormat="1" applyFont="1" applyFill="1" applyBorder="1" applyAlignment="1" applyProtection="1">
      <alignment vertical="center"/>
    </xf>
    <xf numFmtId="6" fontId="7" fillId="0" borderId="38" xfId="5" applyNumberFormat="1" applyFont="1" applyFill="1" applyBorder="1" applyAlignment="1" applyProtection="1">
      <alignment vertical="center"/>
    </xf>
    <xf numFmtId="6" fontId="7" fillId="13" borderId="38" xfId="5" applyNumberFormat="1" applyFont="1" applyFill="1" applyBorder="1" applyAlignment="1" applyProtection="1">
      <alignment vertical="center"/>
    </xf>
    <xf numFmtId="170" fontId="7" fillId="0" borderId="38" xfId="9" applyNumberFormat="1" applyFont="1" applyFill="1" applyBorder="1" applyAlignment="1" applyProtection="1">
      <alignment vertical="center"/>
    </xf>
    <xf numFmtId="6" fontId="7" fillId="5" borderId="38" xfId="5" applyNumberFormat="1" applyFont="1" applyFill="1" applyBorder="1" applyAlignment="1" applyProtection="1">
      <alignment vertical="center"/>
    </xf>
    <xf numFmtId="6" fontId="7" fillId="22" borderId="38" xfId="5" applyNumberFormat="1" applyFont="1" applyFill="1" applyBorder="1" applyAlignment="1" applyProtection="1">
      <alignment vertical="center"/>
    </xf>
    <xf numFmtId="6" fontId="7" fillId="27" borderId="38" xfId="5" applyNumberFormat="1" applyFont="1" applyFill="1" applyBorder="1" applyAlignment="1" applyProtection="1">
      <alignment vertical="center"/>
    </xf>
    <xf numFmtId="40" fontId="63" fillId="0" borderId="38" xfId="5" applyNumberFormat="1" applyFont="1" applyFill="1" applyBorder="1" applyAlignment="1" applyProtection="1">
      <alignment vertical="center"/>
    </xf>
    <xf numFmtId="6" fontId="63" fillId="0" borderId="38" xfId="5" applyNumberFormat="1" applyFont="1" applyFill="1" applyBorder="1" applyAlignment="1" applyProtection="1">
      <alignment vertical="center"/>
    </xf>
    <xf numFmtId="6" fontId="7" fillId="28" borderId="38" xfId="9" applyNumberFormat="1" applyFont="1" applyFill="1" applyBorder="1" applyAlignment="1" applyProtection="1">
      <alignment vertical="center"/>
    </xf>
    <xf numFmtId="6" fontId="63" fillId="29" borderId="38" xfId="5" applyNumberFormat="1" applyFont="1" applyFill="1" applyBorder="1" applyAlignment="1" applyProtection="1">
      <alignment vertical="center"/>
    </xf>
    <xf numFmtId="6" fontId="63" fillId="6" borderId="38" xfId="5" applyNumberFormat="1" applyFont="1" applyFill="1" applyBorder="1" applyAlignment="1" applyProtection="1">
      <alignment vertical="center"/>
    </xf>
    <xf numFmtId="6" fontId="63" fillId="30" borderId="38" xfId="5" applyNumberFormat="1" applyFont="1" applyFill="1" applyBorder="1" applyAlignment="1" applyProtection="1">
      <alignment vertical="center"/>
    </xf>
    <xf numFmtId="0" fontId="7" fillId="0" borderId="83" xfId="5" applyNumberFormat="1" applyFont="1" applyFill="1" applyBorder="1" applyAlignment="1" applyProtection="1">
      <alignment horizontal="center" vertical="center"/>
    </xf>
    <xf numFmtId="0" fontId="7" fillId="0" borderId="60" xfId="5" applyNumberFormat="1" applyFont="1" applyFill="1" applyBorder="1" applyAlignment="1" applyProtection="1">
      <alignment horizontal="center" vertical="center"/>
    </xf>
    <xf numFmtId="6" fontId="7" fillId="6" borderId="83" xfId="9" applyNumberFormat="1" applyFont="1" applyFill="1" applyBorder="1" applyAlignment="1" applyProtection="1">
      <alignment vertical="center"/>
    </xf>
    <xf numFmtId="6" fontId="7" fillId="28" borderId="83" xfId="9" applyNumberFormat="1" applyFont="1" applyFill="1" applyBorder="1" applyAlignment="1" applyProtection="1">
      <alignment vertical="center"/>
    </xf>
    <xf numFmtId="0" fontId="7" fillId="0" borderId="75" xfId="5" applyNumberFormat="1" applyFont="1" applyFill="1" applyBorder="1" applyAlignment="1" applyProtection="1">
      <alignment horizontal="center" vertical="center"/>
    </xf>
    <xf numFmtId="0" fontId="7" fillId="0" borderId="62" xfId="5" applyNumberFormat="1" applyFont="1" applyFill="1" applyBorder="1" applyAlignment="1" applyProtection="1">
      <alignment horizontal="center" vertical="center"/>
    </xf>
    <xf numFmtId="6" fontId="7" fillId="6" borderId="75" xfId="9" applyNumberFormat="1" applyFont="1" applyFill="1" applyBorder="1" applyAlignment="1" applyProtection="1">
      <alignment vertical="center"/>
    </xf>
    <xf numFmtId="6" fontId="7" fillId="28" borderId="75" xfId="9" applyNumberFormat="1" applyFont="1" applyFill="1" applyBorder="1" applyAlignment="1" applyProtection="1">
      <alignment vertical="center"/>
    </xf>
    <xf numFmtId="0" fontId="23" fillId="0" borderId="88" xfId="5" applyFont="1" applyFill="1" applyBorder="1" applyAlignment="1" applyProtection="1">
      <alignment horizontal="center" vertical="center"/>
    </xf>
    <xf numFmtId="0" fontId="23" fillId="0" borderId="89" xfId="5" applyFont="1" applyFill="1" applyBorder="1" applyAlignment="1" applyProtection="1">
      <alignment horizontal="center" vertical="center"/>
    </xf>
    <xf numFmtId="0" fontId="23" fillId="0" borderId="90" xfId="5" applyFont="1" applyFill="1" applyBorder="1" applyAlignment="1" applyProtection="1">
      <alignment horizontal="left" vertical="center"/>
    </xf>
    <xf numFmtId="38" fontId="23" fillId="0" borderId="91" xfId="1" applyNumberFormat="1" applyFont="1" applyFill="1" applyBorder="1" applyAlignment="1" applyProtection="1">
      <alignment vertical="center"/>
    </xf>
    <xf numFmtId="6" fontId="23" fillId="6" borderId="91" xfId="9" applyNumberFormat="1" applyFont="1" applyFill="1" applyBorder="1" applyAlignment="1" applyProtection="1">
      <alignment vertical="center"/>
    </xf>
    <xf numFmtId="6" fontId="23" fillId="0" borderId="91" xfId="5" applyNumberFormat="1" applyFont="1" applyFill="1" applyBorder="1" applyAlignment="1" applyProtection="1">
      <alignment vertical="center"/>
    </xf>
    <xf numFmtId="6" fontId="23" fillId="13" borderId="91" xfId="5" applyNumberFormat="1" applyFont="1" applyFill="1" applyBorder="1" applyAlignment="1" applyProtection="1">
      <alignment vertical="center"/>
    </xf>
    <xf numFmtId="170" fontId="23" fillId="0" borderId="91" xfId="1" applyNumberFormat="1" applyFont="1" applyFill="1" applyBorder="1" applyAlignment="1" applyProtection="1">
      <alignment vertical="center"/>
    </xf>
    <xf numFmtId="6" fontId="23" fillId="5" borderId="91" xfId="5" applyNumberFormat="1" applyFont="1" applyFill="1" applyBorder="1" applyAlignment="1" applyProtection="1">
      <alignment vertical="center"/>
    </xf>
    <xf numFmtId="6" fontId="23" fillId="22" borderId="91" xfId="5" applyNumberFormat="1" applyFont="1" applyFill="1" applyBorder="1" applyAlignment="1" applyProtection="1">
      <alignment vertical="center"/>
    </xf>
    <xf numFmtId="6" fontId="23" fillId="27" borderId="91" xfId="5" applyNumberFormat="1" applyFont="1" applyFill="1" applyBorder="1" applyAlignment="1" applyProtection="1">
      <alignment vertical="center"/>
    </xf>
    <xf numFmtId="40" fontId="64" fillId="0" borderId="91" xfId="5" applyNumberFormat="1" applyFont="1" applyFill="1" applyBorder="1" applyAlignment="1" applyProtection="1">
      <alignment vertical="center"/>
    </xf>
    <xf numFmtId="6" fontId="64" fillId="0" borderId="91" xfId="5" applyNumberFormat="1" applyFont="1" applyFill="1" applyBorder="1" applyAlignment="1" applyProtection="1">
      <alignment vertical="center"/>
    </xf>
    <xf numFmtId="6" fontId="23" fillId="28" borderId="91" xfId="9" applyNumberFormat="1" applyFont="1" applyFill="1" applyBorder="1" applyAlignment="1" applyProtection="1">
      <alignment vertical="center"/>
    </xf>
    <xf numFmtId="6" fontId="64" fillId="29" borderId="91" xfId="5" applyNumberFormat="1" applyFont="1" applyFill="1" applyBorder="1" applyAlignment="1" applyProtection="1">
      <alignment vertical="center"/>
    </xf>
    <xf numFmtId="6" fontId="64" fillId="6" borderId="91" xfId="5" applyNumberFormat="1" applyFont="1" applyFill="1" applyBorder="1" applyAlignment="1" applyProtection="1">
      <alignment vertical="center"/>
    </xf>
    <xf numFmtId="164" fontId="64" fillId="0" borderId="91" xfId="5" applyNumberFormat="1" applyFont="1" applyFill="1" applyBorder="1" applyAlignment="1" applyProtection="1">
      <alignment vertical="center"/>
    </xf>
    <xf numFmtId="6" fontId="64" fillId="30" borderId="91" xfId="5" applyNumberFormat="1" applyFont="1" applyFill="1" applyBorder="1" applyAlignment="1" applyProtection="1">
      <alignment vertical="center"/>
    </xf>
    <xf numFmtId="0" fontId="23" fillId="0" borderId="0" xfId="5" applyFont="1" applyProtection="1"/>
    <xf numFmtId="0" fontId="7" fillId="32" borderId="92" xfId="5" applyFont="1" applyFill="1" applyBorder="1" applyAlignment="1" applyProtection="1">
      <alignment horizontal="center" vertical="center"/>
    </xf>
    <xf numFmtId="0" fontId="7" fillId="32" borderId="93" xfId="5" applyFont="1" applyFill="1" applyBorder="1" applyAlignment="1" applyProtection="1">
      <alignment horizontal="center" vertical="center"/>
    </xf>
    <xf numFmtId="0" fontId="23" fillId="32" borderId="94" xfId="5" applyFont="1" applyFill="1" applyBorder="1" applyAlignment="1" applyProtection="1">
      <alignment vertical="center"/>
    </xf>
    <xf numFmtId="38" fontId="23" fillId="32" borderId="95" xfId="5" applyNumberFormat="1" applyFont="1" applyFill="1" applyBorder="1" applyAlignment="1" applyProtection="1">
      <alignment horizontal="left" vertical="center"/>
    </xf>
    <xf numFmtId="6" fontId="23" fillId="32" borderId="94" xfId="5" applyNumberFormat="1" applyFont="1" applyFill="1" applyBorder="1" applyAlignment="1" applyProtection="1">
      <alignment horizontal="left" vertical="center"/>
    </xf>
    <xf numFmtId="6" fontId="7" fillId="32" borderId="94" xfId="5" applyNumberFormat="1" applyFont="1" applyFill="1" applyBorder="1" applyAlignment="1" applyProtection="1">
      <alignment horizontal="left" vertical="center"/>
    </xf>
    <xf numFmtId="38" fontId="23" fillId="32" borderId="94" xfId="5" applyNumberFormat="1" applyFont="1" applyFill="1" applyBorder="1" applyAlignment="1" applyProtection="1">
      <alignment horizontal="left" vertical="center"/>
    </xf>
    <xf numFmtId="170" fontId="23" fillId="32" borderId="95" xfId="5" applyNumberFormat="1" applyFont="1" applyFill="1" applyBorder="1" applyAlignment="1" applyProtection="1">
      <alignment horizontal="left" vertical="center"/>
    </xf>
    <xf numFmtId="40" fontId="64" fillId="32" borderId="94" xfId="5" applyNumberFormat="1" applyFont="1" applyFill="1" applyBorder="1" applyAlignment="1" applyProtection="1">
      <alignment horizontal="left" vertical="center"/>
    </xf>
    <xf numFmtId="6" fontId="64" fillId="32" borderId="94" xfId="5" applyNumberFormat="1" applyFont="1" applyFill="1" applyBorder="1" applyAlignment="1" applyProtection="1">
      <alignment horizontal="left" vertical="center"/>
    </xf>
    <xf numFmtId="0" fontId="7" fillId="0" borderId="0" xfId="5" applyBorder="1" applyProtection="1"/>
    <xf numFmtId="0" fontId="7" fillId="0" borderId="96" xfId="5" applyFont="1" applyFill="1" applyBorder="1" applyAlignment="1" applyProtection="1">
      <alignment horizontal="center" vertical="center"/>
    </xf>
    <xf numFmtId="0" fontId="7" fillId="0" borderId="0" xfId="5" applyFont="1" applyFill="1" applyBorder="1" applyAlignment="1" applyProtection="1">
      <alignment horizontal="center" vertical="center"/>
    </xf>
    <xf numFmtId="0" fontId="7" fillId="0" borderId="97" xfId="5" applyFont="1" applyFill="1" applyBorder="1" applyAlignment="1" applyProtection="1">
      <alignment vertical="center"/>
    </xf>
    <xf numFmtId="38" fontId="7" fillId="0" borderId="58" xfId="9" applyNumberFormat="1" applyFont="1" applyFill="1" applyBorder="1" applyAlignment="1" applyProtection="1">
      <alignment vertical="center"/>
    </xf>
    <xf numFmtId="6" fontId="7" fillId="6" borderId="98" xfId="5" applyNumberFormat="1" applyFont="1" applyFill="1" applyBorder="1" applyAlignment="1" applyProtection="1">
      <alignment vertical="center"/>
    </xf>
    <xf numFmtId="6" fontId="7" fillId="0" borderId="58" xfId="5" applyNumberFormat="1" applyFont="1" applyFill="1" applyBorder="1" applyAlignment="1" applyProtection="1">
      <alignment vertical="center"/>
    </xf>
    <xf numFmtId="6" fontId="7" fillId="13" borderId="98" xfId="5" applyNumberFormat="1" applyFont="1" applyFill="1" applyBorder="1" applyAlignment="1" applyProtection="1">
      <alignment vertical="center"/>
    </xf>
    <xf numFmtId="170" fontId="7" fillId="0" borderId="58" xfId="9" applyNumberFormat="1" applyFont="1" applyFill="1" applyBorder="1" applyAlignment="1" applyProtection="1">
      <alignment vertical="center"/>
    </xf>
    <xf numFmtId="6" fontId="7" fillId="5" borderId="98" xfId="5" applyNumberFormat="1" applyFont="1" applyFill="1" applyBorder="1" applyAlignment="1" applyProtection="1">
      <alignment vertical="center"/>
    </xf>
    <xf numFmtId="6" fontId="7" fillId="22" borderId="98" xfId="5" applyNumberFormat="1" applyFont="1" applyFill="1" applyBorder="1" applyAlignment="1" applyProtection="1">
      <alignment vertical="center"/>
    </xf>
    <xf numFmtId="38" fontId="7" fillId="0" borderId="98" xfId="9" applyNumberFormat="1" applyFont="1" applyFill="1" applyBorder="1" applyAlignment="1" applyProtection="1">
      <alignment vertical="center"/>
    </xf>
    <xf numFmtId="6" fontId="7" fillId="27" borderId="98" xfId="5" applyNumberFormat="1" applyFont="1" applyFill="1" applyBorder="1" applyAlignment="1" applyProtection="1">
      <alignment vertical="center"/>
    </xf>
    <xf numFmtId="6" fontId="7" fillId="0" borderId="98" xfId="5" applyNumberFormat="1" applyFont="1" applyFill="1" applyBorder="1" applyAlignment="1" applyProtection="1">
      <alignment vertical="center"/>
    </xf>
    <xf numFmtId="40" fontId="63" fillId="0" borderId="98" xfId="5" applyNumberFormat="1" applyFont="1" applyFill="1" applyBorder="1" applyAlignment="1" applyProtection="1">
      <alignment vertical="center"/>
    </xf>
    <xf numFmtId="6" fontId="63" fillId="0" borderId="98" xfId="5" applyNumberFormat="1" applyFont="1" applyFill="1" applyBorder="1" applyAlignment="1" applyProtection="1">
      <alignment vertical="center"/>
    </xf>
    <xf numFmtId="6" fontId="7" fillId="28" borderId="98" xfId="5" applyNumberFormat="1" applyFont="1" applyFill="1" applyBorder="1" applyAlignment="1" applyProtection="1">
      <alignment vertical="center"/>
    </xf>
    <xf numFmtId="6" fontId="63" fillId="29" borderId="98" xfId="5" applyNumberFormat="1" applyFont="1" applyFill="1" applyBorder="1" applyAlignment="1" applyProtection="1">
      <alignment vertical="center"/>
    </xf>
    <xf numFmtId="6" fontId="63" fillId="6" borderId="98" xfId="5" applyNumberFormat="1" applyFont="1" applyFill="1" applyBorder="1" applyAlignment="1" applyProtection="1">
      <alignment vertical="center"/>
    </xf>
    <xf numFmtId="3" fontId="63" fillId="0" borderId="98" xfId="1" applyNumberFormat="1" applyFont="1" applyFill="1" applyBorder="1" applyAlignment="1" applyProtection="1">
      <alignment vertical="center"/>
    </xf>
    <xf numFmtId="6" fontId="63" fillId="30" borderId="98" xfId="5" applyNumberFormat="1" applyFont="1" applyFill="1" applyBorder="1" applyAlignment="1" applyProtection="1">
      <alignment vertical="center"/>
    </xf>
    <xf numFmtId="6" fontId="7" fillId="6" borderId="58" xfId="5" applyNumberFormat="1" applyFont="1" applyFill="1" applyBorder="1" applyAlignment="1" applyProtection="1">
      <alignment vertical="center"/>
    </xf>
    <xf numFmtId="6" fontId="7" fillId="13" borderId="58" xfId="5" applyNumberFormat="1" applyFont="1" applyFill="1" applyBorder="1" applyAlignment="1" applyProtection="1">
      <alignment vertical="center"/>
    </xf>
    <xf numFmtId="6" fontId="7" fillId="5" borderId="58" xfId="5" applyNumberFormat="1" applyFont="1" applyFill="1" applyBorder="1" applyAlignment="1" applyProtection="1">
      <alignment vertical="center"/>
    </xf>
    <xf numFmtId="6" fontId="7" fillId="22" borderId="58" xfId="5" applyNumberFormat="1" applyFont="1" applyFill="1" applyBorder="1" applyAlignment="1" applyProtection="1">
      <alignment vertical="center"/>
    </xf>
    <xf numFmtId="6" fontId="7" fillId="27" borderId="58" xfId="5" applyNumberFormat="1" applyFont="1" applyFill="1" applyBorder="1" applyAlignment="1" applyProtection="1">
      <alignment vertical="center"/>
    </xf>
    <xf numFmtId="40" fontId="63" fillId="0" borderId="58" xfId="5" applyNumberFormat="1" applyFont="1" applyFill="1" applyBorder="1" applyAlignment="1" applyProtection="1">
      <alignment vertical="center"/>
    </xf>
    <xf numFmtId="6" fontId="63" fillId="0" borderId="58" xfId="5" applyNumberFormat="1" applyFont="1" applyFill="1" applyBorder="1" applyAlignment="1" applyProtection="1">
      <alignment vertical="center"/>
    </xf>
    <xf numFmtId="6" fontId="7" fillId="28" borderId="58" xfId="5" applyNumberFormat="1" applyFont="1" applyFill="1" applyBorder="1" applyAlignment="1" applyProtection="1">
      <alignment vertical="center"/>
    </xf>
    <xf numFmtId="6" fontId="63" fillId="29" borderId="58" xfId="5" applyNumberFormat="1" applyFont="1" applyFill="1" applyBorder="1" applyAlignment="1" applyProtection="1">
      <alignment vertical="center"/>
    </xf>
    <xf numFmtId="6" fontId="63" fillId="6" borderId="58" xfId="5" applyNumberFormat="1" applyFont="1" applyFill="1" applyBorder="1" applyAlignment="1" applyProtection="1">
      <alignment vertical="center"/>
    </xf>
    <xf numFmtId="3" fontId="63" fillId="0" borderId="99" xfId="1" applyNumberFormat="1" applyFont="1" applyFill="1" applyBorder="1" applyAlignment="1" applyProtection="1">
      <alignment vertical="center"/>
    </xf>
    <xf numFmtId="6" fontId="63" fillId="30" borderId="58" xfId="5" applyNumberFormat="1" applyFont="1" applyFill="1" applyBorder="1" applyAlignment="1" applyProtection="1">
      <alignment vertical="center"/>
    </xf>
    <xf numFmtId="3" fontId="64" fillId="0" borderId="83" xfId="1" applyNumberFormat="1" applyFont="1" applyFill="1" applyBorder="1" applyAlignment="1" applyProtection="1">
      <alignment vertical="center"/>
    </xf>
    <xf numFmtId="0" fontId="7" fillId="33" borderId="92" xfId="5" applyFont="1" applyFill="1" applyBorder="1" applyAlignment="1" applyProtection="1">
      <alignment horizontal="center" vertical="center"/>
    </xf>
    <xf numFmtId="0" fontId="7" fillId="33" borderId="93" xfId="5" applyFont="1" applyFill="1" applyBorder="1" applyAlignment="1" applyProtection="1">
      <alignment horizontal="center" vertical="center"/>
    </xf>
    <xf numFmtId="0" fontId="23" fillId="33" borderId="94" xfId="5" applyFont="1" applyFill="1" applyBorder="1" applyAlignment="1" applyProtection="1">
      <alignment horizontal="left" vertical="center"/>
    </xf>
    <xf numFmtId="38" fontId="7" fillId="32" borderId="95" xfId="5" applyNumberFormat="1" applyFont="1" applyFill="1" applyBorder="1" applyAlignment="1" applyProtection="1">
      <alignment horizontal="left" vertical="center"/>
    </xf>
    <xf numFmtId="38" fontId="7" fillId="32" borderId="94" xfId="5" applyNumberFormat="1" applyFont="1" applyFill="1" applyBorder="1" applyAlignment="1" applyProtection="1">
      <alignment horizontal="left" vertical="center"/>
    </xf>
    <xf numFmtId="170" fontId="7" fillId="32" borderId="95" xfId="5" applyNumberFormat="1" applyFont="1" applyFill="1" applyBorder="1" applyAlignment="1" applyProtection="1">
      <alignment horizontal="left" vertical="center"/>
    </xf>
    <xf numFmtId="0" fontId="7" fillId="0" borderId="84" xfId="4" applyFont="1" applyFill="1" applyBorder="1" applyAlignment="1" applyProtection="1">
      <alignment vertical="center"/>
    </xf>
    <xf numFmtId="6" fontId="7" fillId="0" borderId="35" xfId="5" applyNumberFormat="1" applyFont="1" applyFill="1" applyBorder="1" applyAlignment="1" applyProtection="1">
      <alignment vertical="center"/>
    </xf>
    <xf numFmtId="38" fontId="7" fillId="0" borderId="35" xfId="9" applyNumberFormat="1" applyFont="1" applyFill="1" applyBorder="1" applyAlignment="1" applyProtection="1">
      <alignment vertical="center"/>
    </xf>
    <xf numFmtId="6" fontId="7" fillId="13" borderId="35" xfId="5" applyNumberFormat="1" applyFont="1" applyFill="1" applyBorder="1" applyAlignment="1" applyProtection="1">
      <alignment vertical="center"/>
    </xf>
    <xf numFmtId="170" fontId="7" fillId="0" borderId="35" xfId="9" applyNumberFormat="1" applyFont="1" applyFill="1" applyBorder="1" applyAlignment="1" applyProtection="1">
      <alignment vertical="center"/>
    </xf>
    <xf numFmtId="6" fontId="7" fillId="5" borderId="35" xfId="5" applyNumberFormat="1" applyFont="1" applyFill="1" applyBorder="1" applyAlignment="1" applyProtection="1">
      <alignment vertical="center"/>
    </xf>
    <xf numFmtId="6" fontId="7" fillId="22" borderId="35" xfId="5" applyNumberFormat="1" applyFont="1" applyFill="1" applyBorder="1" applyAlignment="1" applyProtection="1">
      <alignment vertical="center"/>
    </xf>
    <xf numFmtId="6" fontId="7" fillId="27" borderId="35" xfId="5" applyNumberFormat="1" applyFont="1" applyFill="1" applyBorder="1" applyAlignment="1" applyProtection="1">
      <alignment vertical="center"/>
    </xf>
    <xf numFmtId="6" fontId="63" fillId="0" borderId="35" xfId="5" applyNumberFormat="1" applyFont="1" applyFill="1" applyBorder="1" applyAlignment="1" applyProtection="1">
      <alignment vertical="center"/>
    </xf>
    <xf numFmtId="40" fontId="63" fillId="0" borderId="35" xfId="5" applyNumberFormat="1" applyFont="1" applyFill="1" applyBorder="1" applyAlignment="1" applyProtection="1">
      <alignment vertical="center"/>
    </xf>
    <xf numFmtId="6" fontId="63" fillId="6" borderId="35" xfId="5" applyNumberFormat="1" applyFont="1" applyFill="1" applyBorder="1" applyAlignment="1" applyProtection="1">
      <alignment vertical="center"/>
    </xf>
    <xf numFmtId="3" fontId="63" fillId="0" borderId="58" xfId="1" applyNumberFormat="1" applyFont="1" applyFill="1" applyBorder="1" applyAlignment="1" applyProtection="1">
      <alignment vertical="center"/>
    </xf>
    <xf numFmtId="3" fontId="63" fillId="0" borderId="35" xfId="1" applyNumberFormat="1" applyFont="1" applyFill="1" applyBorder="1" applyAlignment="1" applyProtection="1">
      <alignment vertical="center"/>
    </xf>
    <xf numFmtId="6" fontId="63" fillId="30" borderId="35" xfId="5" applyNumberFormat="1" applyFont="1" applyFill="1" applyBorder="1" applyAlignment="1" applyProtection="1">
      <alignment vertical="center"/>
    </xf>
    <xf numFmtId="0" fontId="7" fillId="12" borderId="46" xfId="4" applyFont="1" applyFill="1" applyBorder="1" applyAlignment="1" applyProtection="1">
      <alignment horizontal="center" vertical="center"/>
    </xf>
    <xf numFmtId="0" fontId="7" fillId="0" borderId="0" xfId="4" applyFont="1" applyFill="1" applyBorder="1" applyAlignment="1" applyProtection="1">
      <alignment horizontal="center" vertical="center"/>
    </xf>
    <xf numFmtId="0" fontId="7" fillId="0" borderId="97" xfId="4" applyFont="1" applyFill="1" applyBorder="1" applyAlignment="1" applyProtection="1">
      <alignment vertical="center"/>
    </xf>
    <xf numFmtId="3" fontId="64" fillId="0" borderId="91" xfId="1" applyNumberFormat="1" applyFont="1" applyFill="1" applyBorder="1" applyAlignment="1" applyProtection="1">
      <alignment vertical="center"/>
    </xf>
    <xf numFmtId="0" fontId="23" fillId="32" borderId="94" xfId="5" applyFont="1" applyFill="1" applyBorder="1" applyAlignment="1" applyProtection="1">
      <alignment horizontal="left" vertical="center"/>
    </xf>
    <xf numFmtId="3" fontId="63" fillId="0" borderId="70" xfId="1" applyNumberFormat="1" applyFont="1" applyFill="1" applyBorder="1" applyAlignment="1" applyProtection="1">
      <alignment vertical="center"/>
    </xf>
    <xf numFmtId="0" fontId="7" fillId="32" borderId="72" xfId="5" applyFont="1" applyFill="1" applyBorder="1" applyAlignment="1" applyProtection="1">
      <alignment horizontal="center" vertical="center"/>
    </xf>
    <xf numFmtId="0" fontId="7" fillId="32" borderId="57" xfId="5" applyFont="1" applyFill="1" applyBorder="1" applyAlignment="1" applyProtection="1">
      <alignment horizontal="center" vertical="center"/>
    </xf>
    <xf numFmtId="0" fontId="23" fillId="32" borderId="100" xfId="5" applyFont="1" applyFill="1" applyBorder="1" applyAlignment="1" applyProtection="1">
      <alignment horizontal="left" vertical="center"/>
    </xf>
    <xf numFmtId="38" fontId="23" fillId="32" borderId="75" xfId="5" applyNumberFormat="1" applyFont="1" applyFill="1" applyBorder="1" applyAlignment="1" applyProtection="1">
      <alignment horizontal="left" vertical="center"/>
    </xf>
    <xf numFmtId="6" fontId="23" fillId="32" borderId="62" xfId="5" applyNumberFormat="1" applyFont="1" applyFill="1" applyBorder="1" applyAlignment="1" applyProtection="1">
      <alignment horizontal="left" vertical="center"/>
    </xf>
    <xf numFmtId="38" fontId="23" fillId="32" borderId="62" xfId="5" applyNumberFormat="1" applyFont="1" applyFill="1" applyBorder="1" applyAlignment="1" applyProtection="1">
      <alignment horizontal="left" vertical="center"/>
    </xf>
    <xf numFmtId="170" fontId="23" fillId="32" borderId="75" xfId="5" applyNumberFormat="1" applyFont="1" applyFill="1" applyBorder="1" applyAlignment="1" applyProtection="1">
      <alignment horizontal="left" vertical="center"/>
    </xf>
    <xf numFmtId="6" fontId="23" fillId="32" borderId="75" xfId="5" applyNumberFormat="1" applyFont="1" applyFill="1" applyBorder="1" applyAlignment="1" applyProtection="1">
      <alignment horizontal="left" vertical="center"/>
    </xf>
    <xf numFmtId="40" fontId="64" fillId="32" borderId="62" xfId="5" applyNumberFormat="1" applyFont="1" applyFill="1" applyBorder="1" applyAlignment="1" applyProtection="1">
      <alignment horizontal="left" vertical="center"/>
    </xf>
    <xf numFmtId="6" fontId="64" fillId="32" borderId="62" xfId="5" applyNumberFormat="1" applyFont="1" applyFill="1" applyBorder="1" applyAlignment="1" applyProtection="1">
      <alignment horizontal="left" vertical="center"/>
    </xf>
    <xf numFmtId="38" fontId="23" fillId="0" borderId="74" xfId="1" applyNumberFormat="1" applyFont="1" applyFill="1" applyBorder="1" applyAlignment="1" applyProtection="1">
      <alignment vertical="center"/>
    </xf>
    <xf numFmtId="169" fontId="64" fillId="0" borderId="91" xfId="1" applyNumberFormat="1" applyFont="1" applyFill="1" applyBorder="1" applyAlignment="1" applyProtection="1">
      <alignment vertical="center"/>
    </xf>
    <xf numFmtId="165" fontId="64" fillId="0" borderId="91" xfId="2" applyNumberFormat="1" applyFont="1" applyFill="1" applyBorder="1" applyAlignment="1" applyProtection="1">
      <alignment vertical="center"/>
    </xf>
    <xf numFmtId="0" fontId="7" fillId="32" borderId="59" xfId="5" applyFont="1" applyFill="1" applyBorder="1" applyAlignment="1" applyProtection="1">
      <alignment horizontal="center" vertical="center"/>
    </xf>
    <xf numFmtId="0" fontId="7" fillId="32" borderId="0" xfId="5" applyFont="1" applyFill="1" applyBorder="1" applyAlignment="1" applyProtection="1">
      <alignment horizontal="center" vertical="center"/>
    </xf>
    <xf numFmtId="0" fontId="23" fillId="32" borderId="32" xfId="5" applyFont="1" applyFill="1" applyBorder="1" applyAlignment="1" applyProtection="1">
      <alignment horizontal="left" vertical="center"/>
    </xf>
    <xf numFmtId="38" fontId="23" fillId="32" borderId="58" xfId="5" applyNumberFormat="1" applyFont="1" applyFill="1" applyBorder="1" applyAlignment="1" applyProtection="1">
      <alignment horizontal="left" vertical="center"/>
    </xf>
    <xf numFmtId="6" fontId="7" fillId="32" borderId="32" xfId="5" applyNumberFormat="1" applyFont="1" applyFill="1" applyBorder="1" applyAlignment="1" applyProtection="1">
      <alignment horizontal="left" vertical="center"/>
    </xf>
    <xf numFmtId="38" fontId="7" fillId="32" borderId="58" xfId="5" applyNumberFormat="1" applyFont="1" applyFill="1" applyBorder="1" applyAlignment="1" applyProtection="1">
      <alignment horizontal="left" vertical="center"/>
    </xf>
    <xf numFmtId="38" fontId="7" fillId="32" borderId="32" xfId="5" applyNumberFormat="1" applyFont="1" applyFill="1" applyBorder="1" applyAlignment="1" applyProtection="1">
      <alignment horizontal="left" vertical="center"/>
    </xf>
    <xf numFmtId="170" fontId="7" fillId="32" borderId="58" xfId="5" applyNumberFormat="1" applyFont="1" applyFill="1" applyBorder="1" applyAlignment="1" applyProtection="1">
      <alignment horizontal="left" vertical="center"/>
    </xf>
    <xf numFmtId="38" fontId="23" fillId="32" borderId="70" xfId="5" applyNumberFormat="1" applyFont="1" applyFill="1" applyBorder="1" applyAlignment="1" applyProtection="1">
      <alignment horizontal="left" vertical="center"/>
    </xf>
    <xf numFmtId="6" fontId="23" fillId="32" borderId="32" xfId="5" applyNumberFormat="1" applyFont="1" applyFill="1" applyBorder="1" applyAlignment="1" applyProtection="1">
      <alignment horizontal="left" vertical="center"/>
    </xf>
    <xf numFmtId="6" fontId="64" fillId="32" borderId="32" xfId="5" applyNumberFormat="1" applyFont="1" applyFill="1" applyBorder="1" applyAlignment="1" applyProtection="1">
      <alignment horizontal="left" vertical="center"/>
    </xf>
    <xf numFmtId="0" fontId="7" fillId="0" borderId="0" xfId="5" applyFont="1" applyFill="1" applyBorder="1" applyAlignment="1" applyProtection="1">
      <alignment vertical="center"/>
    </xf>
    <xf numFmtId="3" fontId="7" fillId="0" borderId="101" xfId="9" applyNumberFormat="1" applyFont="1" applyFill="1" applyBorder="1" applyAlignment="1">
      <alignment horizontal="left"/>
    </xf>
    <xf numFmtId="0" fontId="23" fillId="0" borderId="102" xfId="5" applyFont="1" applyFill="1" applyBorder="1" applyAlignment="1" applyProtection="1">
      <alignment horizontal="center" vertical="center"/>
    </xf>
    <xf numFmtId="0" fontId="23" fillId="0" borderId="76" xfId="5" applyFont="1" applyFill="1" applyBorder="1" applyAlignment="1" applyProtection="1">
      <alignment horizontal="center" vertical="center"/>
    </xf>
    <xf numFmtId="0" fontId="23" fillId="0" borderId="103" xfId="5" applyFont="1" applyFill="1" applyBorder="1" applyAlignment="1" applyProtection="1">
      <alignment horizontal="left" vertical="center"/>
    </xf>
    <xf numFmtId="38" fontId="23" fillId="0" borderId="104" xfId="1" applyNumberFormat="1" applyFont="1" applyFill="1" applyBorder="1" applyAlignment="1" applyProtection="1">
      <alignment vertical="center"/>
    </xf>
    <xf numFmtId="40" fontId="23" fillId="0" borderId="104" xfId="1" applyNumberFormat="1" applyFont="1" applyFill="1" applyBorder="1" applyAlignment="1" applyProtection="1">
      <alignment vertical="center"/>
    </xf>
    <xf numFmtId="165" fontId="23" fillId="0" borderId="104" xfId="2" applyNumberFormat="1" applyFont="1" applyFill="1" applyBorder="1" applyAlignment="1" applyProtection="1">
      <alignment vertical="center"/>
    </xf>
    <xf numFmtId="0" fontId="7" fillId="0" borderId="0" xfId="5" applyFont="1" applyBorder="1" applyAlignment="1" applyProtection="1">
      <alignment horizontal="center"/>
    </xf>
    <xf numFmtId="0" fontId="7" fillId="0" borderId="0" xfId="5" applyFont="1" applyBorder="1" applyProtection="1"/>
    <xf numFmtId="38" fontId="7" fillId="0" borderId="0" xfId="5" applyNumberFormat="1" applyBorder="1" applyProtection="1"/>
    <xf numFmtId="6" fontId="7" fillId="0" borderId="0" xfId="5" applyNumberFormat="1" applyBorder="1" applyProtection="1"/>
    <xf numFmtId="170" fontId="7" fillId="0" borderId="0" xfId="5" applyNumberFormat="1" applyBorder="1" applyProtection="1"/>
    <xf numFmtId="40" fontId="7" fillId="0" borderId="0" xfId="5" applyNumberFormat="1" applyBorder="1" applyProtection="1"/>
    <xf numFmtId="6" fontId="7" fillId="0" borderId="0" xfId="5" applyNumberFormat="1" applyFill="1" applyBorder="1" applyProtection="1"/>
    <xf numFmtId="6" fontId="7" fillId="0" borderId="0" xfId="5" applyNumberFormat="1" applyFont="1" applyBorder="1" applyProtection="1"/>
    <xf numFmtId="0" fontId="7" fillId="0" borderId="0" xfId="5" applyFont="1" applyFill="1" applyBorder="1" applyProtection="1"/>
    <xf numFmtId="0" fontId="23" fillId="0" borderId="0" xfId="9" quotePrefix="1" applyFont="1" applyFill="1" applyBorder="1" applyAlignment="1" applyProtection="1">
      <alignment vertical="center"/>
    </xf>
    <xf numFmtId="0" fontId="23" fillId="0" borderId="0" xfId="5" applyFont="1" applyFill="1" applyBorder="1" applyAlignment="1" applyProtection="1">
      <alignment horizontal="center" vertical="center"/>
    </xf>
    <xf numFmtId="0" fontId="23" fillId="0" borderId="0" xfId="5" applyFont="1" applyFill="1" applyBorder="1" applyAlignment="1" applyProtection="1">
      <alignment horizontal="left" vertical="center"/>
    </xf>
    <xf numFmtId="6" fontId="23" fillId="6" borderId="0" xfId="9" applyNumberFormat="1" applyFont="1" applyFill="1" applyBorder="1" applyAlignment="1" applyProtection="1">
      <alignment vertical="center"/>
    </xf>
    <xf numFmtId="6" fontId="23" fillId="0" borderId="0" xfId="5" applyNumberFormat="1" applyFont="1" applyFill="1" applyBorder="1" applyAlignment="1" applyProtection="1">
      <alignment vertical="center"/>
    </xf>
    <xf numFmtId="170" fontId="23" fillId="0" borderId="0" xfId="1" applyNumberFormat="1" applyFont="1" applyFill="1" applyBorder="1" applyAlignment="1" applyProtection="1">
      <alignment vertical="center"/>
    </xf>
    <xf numFmtId="6" fontId="23" fillId="5" borderId="0" xfId="5" applyNumberFormat="1" applyFont="1" applyFill="1" applyBorder="1" applyAlignment="1" applyProtection="1">
      <alignment vertical="center"/>
    </xf>
    <xf numFmtId="6" fontId="23" fillId="22" borderId="0" xfId="5" applyNumberFormat="1" applyFont="1" applyFill="1" applyBorder="1" applyAlignment="1" applyProtection="1">
      <alignment vertical="center"/>
    </xf>
    <xf numFmtId="6" fontId="23" fillId="27" borderId="0" xfId="5" applyNumberFormat="1" applyFont="1" applyFill="1" applyBorder="1" applyAlignment="1" applyProtection="1">
      <alignment vertical="center"/>
    </xf>
    <xf numFmtId="40" fontId="64" fillId="0" borderId="0" xfId="5" applyNumberFormat="1" applyFont="1" applyFill="1" applyBorder="1" applyAlignment="1" applyProtection="1">
      <alignment vertical="center"/>
    </xf>
    <xf numFmtId="6" fontId="64" fillId="0" borderId="0" xfId="5" applyNumberFormat="1" applyFont="1" applyFill="1" applyBorder="1" applyAlignment="1" applyProtection="1">
      <alignment vertical="center"/>
    </xf>
    <xf numFmtId="6" fontId="23" fillId="28" borderId="0" xfId="9" applyNumberFormat="1" applyFont="1" applyFill="1" applyBorder="1" applyAlignment="1" applyProtection="1">
      <alignment vertical="center"/>
    </xf>
    <xf numFmtId="6" fontId="64" fillId="29" borderId="0" xfId="5" applyNumberFormat="1" applyFont="1" applyFill="1" applyBorder="1" applyAlignment="1" applyProtection="1">
      <alignment vertical="center"/>
    </xf>
    <xf numFmtId="38" fontId="7" fillId="0" borderId="0" xfId="5" applyNumberFormat="1" applyFill="1" applyBorder="1" applyProtection="1"/>
    <xf numFmtId="165" fontId="7" fillId="0" borderId="0" xfId="2" applyNumberFormat="1" applyBorder="1" applyProtection="1"/>
    <xf numFmtId="6" fontId="23" fillId="13" borderId="0" xfId="5" applyNumberFormat="1" applyFont="1" applyFill="1" applyBorder="1" applyAlignment="1" applyProtection="1">
      <alignment vertical="center"/>
    </xf>
    <xf numFmtId="16" fontId="21" fillId="0" borderId="0" xfId="9" quotePrefix="1" applyNumberFormat="1" applyFont="1" applyBorder="1" applyAlignment="1" applyProtection="1">
      <alignment vertical="center"/>
    </xf>
    <xf numFmtId="0" fontId="7" fillId="0" borderId="0" xfId="5" applyFont="1" applyBorder="1" applyAlignment="1" applyProtection="1">
      <alignment horizontal="right"/>
    </xf>
    <xf numFmtId="40" fontId="23" fillId="0" borderId="0" xfId="1" applyNumberFormat="1" applyFont="1" applyFill="1" applyBorder="1" applyAlignment="1" applyProtection="1">
      <alignment vertical="center"/>
    </xf>
    <xf numFmtId="165" fontId="23" fillId="0" borderId="0" xfId="2" applyNumberFormat="1" applyFont="1" applyFill="1" applyBorder="1" applyAlignment="1" applyProtection="1">
      <alignment vertical="center"/>
    </xf>
    <xf numFmtId="0" fontId="23" fillId="0" borderId="0" xfId="5" applyFont="1" applyBorder="1" applyAlignment="1" applyProtection="1">
      <alignment horizontal="left"/>
    </xf>
    <xf numFmtId="2" fontId="7" fillId="0" borderId="0" xfId="5" applyNumberFormat="1" applyFont="1" applyBorder="1" applyProtection="1"/>
    <xf numFmtId="0" fontId="23" fillId="0" borderId="0" xfId="5" applyFont="1" applyBorder="1" applyAlignment="1" applyProtection="1">
      <alignment horizontal="center"/>
    </xf>
    <xf numFmtId="0" fontId="23" fillId="0" borderId="0" xfId="5" applyFont="1" applyBorder="1" applyProtection="1"/>
    <xf numFmtId="165" fontId="23" fillId="0" borderId="0" xfId="2" applyNumberFormat="1" applyFont="1" applyBorder="1" applyProtection="1"/>
    <xf numFmtId="2" fontId="23" fillId="12" borderId="0" xfId="5" applyNumberFormat="1" applyFont="1" applyFill="1" applyBorder="1" applyProtection="1"/>
    <xf numFmtId="22" fontId="7" fillId="0" borderId="0" xfId="5" applyNumberFormat="1" applyFont="1" applyBorder="1" applyProtection="1"/>
    <xf numFmtId="0" fontId="19" fillId="0" borderId="0" xfId="5" applyFont="1" applyBorder="1" applyAlignment="1" applyProtection="1">
      <alignment wrapText="1"/>
    </xf>
    <xf numFmtId="0" fontId="19" fillId="0" borderId="0" xfId="5" applyFont="1" applyBorder="1" applyProtection="1"/>
    <xf numFmtId="0" fontId="19" fillId="0" borderId="0" xfId="5" applyFont="1" applyBorder="1" applyAlignment="1" applyProtection="1">
      <alignment horizontal="right"/>
    </xf>
    <xf numFmtId="0" fontId="7" fillId="0" borderId="0" xfId="5" applyFont="1" applyAlignment="1" applyProtection="1">
      <alignment horizontal="center"/>
    </xf>
    <xf numFmtId="0" fontId="7" fillId="0" borderId="0" xfId="5" applyFont="1" applyProtection="1"/>
    <xf numFmtId="0" fontId="65" fillId="11" borderId="0" xfId="0" applyFont="1" applyFill="1" applyBorder="1" applyAlignment="1" applyProtection="1">
      <alignment vertical="center" wrapText="1"/>
    </xf>
    <xf numFmtId="49" fontId="41" fillId="3" borderId="76" xfId="4" applyNumberFormat="1" applyFont="1" applyFill="1" applyBorder="1" applyAlignment="1" applyProtection="1">
      <alignment vertical="center"/>
    </xf>
    <xf numFmtId="49" fontId="41" fillId="3" borderId="76" xfId="4" applyNumberFormat="1" applyFont="1" applyFill="1" applyBorder="1" applyAlignment="1" applyProtection="1">
      <alignment vertical="center" wrapText="1"/>
    </xf>
    <xf numFmtId="49" fontId="41" fillId="3" borderId="78" xfId="4" applyNumberFormat="1" applyFont="1" applyFill="1" applyBorder="1" applyAlignment="1" applyProtection="1">
      <alignment vertical="center" wrapText="1"/>
    </xf>
    <xf numFmtId="49" fontId="41" fillId="3" borderId="77" xfId="4" applyNumberFormat="1" applyFont="1" applyFill="1" applyBorder="1" applyAlignment="1" applyProtection="1">
      <alignment vertical="center"/>
    </xf>
    <xf numFmtId="0" fontId="22" fillId="3" borderId="57" xfId="0" applyFont="1" applyFill="1" applyBorder="1" applyAlignment="1" applyProtection="1">
      <alignment horizontal="center" vertical="center" wrapText="1"/>
    </xf>
    <xf numFmtId="0" fontId="22" fillId="3" borderId="57" xfId="0" quotePrefix="1" applyFont="1" applyFill="1" applyBorder="1" applyAlignment="1" applyProtection="1">
      <alignment horizontal="center" vertical="center" wrapText="1"/>
    </xf>
    <xf numFmtId="0" fontId="41" fillId="3" borderId="57" xfId="0" applyFont="1" applyFill="1" applyBorder="1" applyAlignment="1" applyProtection="1">
      <alignment vertical="center" wrapText="1"/>
    </xf>
    <xf numFmtId="0" fontId="26" fillId="6" borderId="72" xfId="0" applyFont="1" applyFill="1" applyBorder="1" applyAlignment="1" applyProtection="1">
      <alignment vertical="center"/>
    </xf>
    <xf numFmtId="0" fontId="26" fillId="6" borderId="72" xfId="0" applyFont="1" applyFill="1" applyBorder="1" applyAlignment="1" applyProtection="1">
      <alignment horizontal="center" vertical="center"/>
    </xf>
    <xf numFmtId="0" fontId="26" fillId="6" borderId="71" xfId="0" applyFont="1" applyFill="1" applyBorder="1" applyAlignment="1" applyProtection="1">
      <alignment vertical="center" wrapText="1"/>
    </xf>
    <xf numFmtId="0" fontId="0" fillId="3" borderId="57" xfId="0" applyFill="1" applyBorder="1" applyAlignment="1" applyProtection="1">
      <alignment vertical="center"/>
    </xf>
    <xf numFmtId="0" fontId="0" fillId="3" borderId="62" xfId="0" applyFill="1" applyBorder="1" applyAlignment="1" applyProtection="1">
      <alignment vertical="center"/>
    </xf>
    <xf numFmtId="0" fontId="25" fillId="7" borderId="72" xfId="0" applyFont="1" applyFill="1" applyBorder="1" applyAlignment="1" applyProtection="1">
      <alignment vertical="center"/>
    </xf>
    <xf numFmtId="0" fontId="25" fillId="7" borderId="73" xfId="0" applyFont="1" applyFill="1" applyBorder="1" applyAlignment="1" applyProtection="1">
      <alignment vertical="center" wrapText="1"/>
    </xf>
    <xf numFmtId="0" fontId="26" fillId="5" borderId="71" xfId="0" applyFont="1" applyFill="1" applyBorder="1" applyAlignment="1" applyProtection="1">
      <alignment horizontal="center" vertical="center" wrapText="1"/>
    </xf>
    <xf numFmtId="0" fontId="26" fillId="5" borderId="70" xfId="0" applyFont="1" applyFill="1" applyBorder="1" applyAlignment="1" applyProtection="1">
      <alignment horizontal="center" vertical="center" wrapText="1"/>
    </xf>
    <xf numFmtId="49" fontId="26" fillId="5" borderId="70" xfId="4" applyNumberFormat="1" applyFont="1" applyFill="1" applyBorder="1" applyAlignment="1" applyProtection="1">
      <alignment horizontal="center" vertical="center" wrapText="1"/>
    </xf>
    <xf numFmtId="0" fontId="26" fillId="6" borderId="70" xfId="0" applyFont="1" applyFill="1" applyBorder="1" applyAlignment="1" applyProtection="1">
      <alignment horizontal="center" vertical="center" wrapText="1"/>
    </xf>
    <xf numFmtId="49" fontId="26" fillId="6" borderId="70" xfId="4" applyNumberFormat="1" applyFont="1" applyFill="1" applyBorder="1" applyAlignment="1" applyProtection="1">
      <alignment horizontal="center" vertical="center" wrapText="1"/>
    </xf>
    <xf numFmtId="0" fontId="26" fillId="9" borderId="75" xfId="0" applyFont="1" applyFill="1" applyBorder="1" applyAlignment="1" applyProtection="1">
      <alignment horizontal="center" vertical="center" wrapText="1"/>
    </xf>
    <xf numFmtId="0" fontId="25" fillId="9" borderId="70" xfId="0" quotePrefix="1" applyFont="1" applyFill="1" applyBorder="1" applyAlignment="1" applyProtection="1">
      <alignment horizontal="center" vertical="center" wrapText="1"/>
    </xf>
    <xf numFmtId="1" fontId="23" fillId="10" borderId="59" xfId="0" applyNumberFormat="1" applyFont="1" applyFill="1" applyBorder="1" applyAlignment="1" applyProtection="1"/>
    <xf numFmtId="1" fontId="23" fillId="10" borderId="32" xfId="0" applyNumberFormat="1" applyFont="1" applyFill="1" applyBorder="1" applyAlignment="1" applyProtection="1"/>
    <xf numFmtId="1" fontId="29" fillId="10" borderId="70" xfId="0" quotePrefix="1" applyNumberFormat="1" applyFont="1" applyFill="1" applyBorder="1" applyAlignment="1" applyProtection="1">
      <alignment horizontal="center" vertical="center"/>
    </xf>
    <xf numFmtId="1" fontId="23" fillId="10" borderId="70" xfId="0" applyNumberFormat="1" applyFont="1" applyFill="1" applyBorder="1" applyAlignment="1" applyProtection="1">
      <alignment horizontal="center" vertical="center"/>
    </xf>
    <xf numFmtId="1" fontId="32" fillId="10" borderId="75" xfId="0" quotePrefix="1" applyNumberFormat="1" applyFont="1" applyFill="1" applyBorder="1" applyAlignment="1" applyProtection="1">
      <alignment horizontal="center" vertical="center" wrapText="1"/>
    </xf>
    <xf numFmtId="1" fontId="32" fillId="10" borderId="70" xfId="0" quotePrefix="1" applyNumberFormat="1" applyFont="1" applyFill="1" applyBorder="1" applyAlignment="1" applyProtection="1">
      <alignment horizontal="center" vertical="center" wrapText="1"/>
    </xf>
    <xf numFmtId="1" fontId="32" fillId="10" borderId="70" xfId="0" applyNumberFormat="1" applyFont="1" applyFill="1" applyBorder="1" applyAlignment="1" applyProtection="1">
      <alignment horizontal="center" vertical="center" wrapText="1"/>
    </xf>
    <xf numFmtId="1" fontId="32" fillId="10" borderId="75" xfId="0" applyNumberFormat="1" applyFont="1" applyFill="1" applyBorder="1" applyAlignment="1" applyProtection="1">
      <alignment horizontal="center" vertical="center" wrapText="1"/>
    </xf>
    <xf numFmtId="0" fontId="7" fillId="0" borderId="75" xfId="0" applyFont="1" applyBorder="1" applyAlignment="1" applyProtection="1">
      <alignment horizontal="center" vertical="center" wrapText="1"/>
    </xf>
    <xf numFmtId="0" fontId="7" fillId="0" borderId="75" xfId="0" applyFont="1" applyBorder="1" applyAlignment="1" applyProtection="1">
      <alignment vertical="center" wrapText="1"/>
    </xf>
    <xf numFmtId="38" fontId="50" fillId="0" borderId="70" xfId="8" quotePrefix="1" applyNumberFormat="1" applyFont="1" applyBorder="1" applyAlignment="1" applyProtection="1">
      <alignment vertical="center"/>
    </xf>
    <xf numFmtId="6" fontId="0" fillId="0" borderId="75" xfId="0" applyNumberFormat="1" applyBorder="1" applyAlignment="1" applyProtection="1">
      <alignment vertical="center"/>
    </xf>
    <xf numFmtId="6" fontId="0" fillId="5" borderId="75" xfId="0" applyNumberFormat="1" applyFill="1" applyBorder="1" applyAlignment="1" applyProtection="1">
      <alignment vertical="center"/>
    </xf>
    <xf numFmtId="6" fontId="0" fillId="0" borderId="75" xfId="0" applyNumberFormat="1" applyFill="1" applyBorder="1" applyAlignment="1" applyProtection="1">
      <alignment vertical="center"/>
    </xf>
    <xf numFmtId="6" fontId="0" fillId="6" borderId="75" xfId="0" applyNumberFormat="1" applyFill="1" applyBorder="1" applyAlignment="1" applyProtection="1">
      <alignment vertical="center"/>
    </xf>
    <xf numFmtId="6" fontId="7" fillId="5" borderId="75" xfId="0" quotePrefix="1" applyNumberFormat="1" applyFont="1" applyFill="1" applyBorder="1" applyAlignment="1" applyProtection="1">
      <alignment vertical="center"/>
    </xf>
    <xf numFmtId="0" fontId="7" fillId="0" borderId="58" xfId="0" applyFont="1" applyBorder="1" applyAlignment="1" applyProtection="1">
      <alignment horizontal="center" vertical="center" wrapText="1"/>
    </xf>
    <xf numFmtId="0" fontId="7" fillId="0" borderId="58" xfId="0" applyFont="1" applyBorder="1" applyAlignment="1" applyProtection="1">
      <alignment horizontal="left" vertical="center" wrapText="1"/>
    </xf>
    <xf numFmtId="37" fontId="23" fillId="0" borderId="70" xfId="1" applyNumberFormat="1" applyFont="1" applyBorder="1" applyAlignment="1" applyProtection="1">
      <alignment vertical="center"/>
    </xf>
    <xf numFmtId="8" fontId="23" fillId="0" borderId="70" xfId="0" applyNumberFormat="1" applyFont="1" applyBorder="1" applyAlignment="1" applyProtection="1">
      <alignment vertical="center"/>
    </xf>
    <xf numFmtId="6" fontId="23" fillId="0" borderId="70" xfId="0" applyNumberFormat="1" applyFont="1" applyBorder="1" applyAlignment="1" applyProtection="1">
      <alignment vertical="center"/>
    </xf>
    <xf numFmtId="6" fontId="23" fillId="5" borderId="70" xfId="0" applyNumberFormat="1" applyFont="1" applyFill="1" applyBorder="1" applyAlignment="1" applyProtection="1">
      <alignment vertical="center"/>
    </xf>
    <xf numFmtId="6" fontId="23" fillId="6" borderId="70" xfId="0" applyNumberFormat="1" applyFont="1" applyFill="1" applyBorder="1" applyAlignment="1" applyProtection="1">
      <alignment vertical="center"/>
    </xf>
    <xf numFmtId="37" fontId="23" fillId="0" borderId="0" xfId="1" applyNumberFormat="1" applyFont="1" applyBorder="1" applyAlignment="1" applyProtection="1">
      <alignment vertical="center"/>
    </xf>
    <xf numFmtId="6" fontId="23" fillId="5" borderId="0" xfId="0" applyNumberFormat="1" applyFont="1" applyFill="1" applyBorder="1" applyAlignment="1" applyProtection="1">
      <alignment vertical="center"/>
    </xf>
    <xf numFmtId="6" fontId="23" fillId="6" borderId="0" xfId="0" applyNumberFormat="1" applyFont="1" applyFill="1" applyBorder="1" applyAlignment="1" applyProtection="1">
      <alignment vertical="center"/>
    </xf>
    <xf numFmtId="22" fontId="7" fillId="0" borderId="0" xfId="0" applyNumberFormat="1" applyFont="1" applyBorder="1" applyAlignment="1" applyProtection="1">
      <alignment vertical="center"/>
    </xf>
    <xf numFmtId="37" fontId="0" fillId="0" borderId="0" xfId="0" applyNumberFormat="1" applyBorder="1" applyAlignment="1" applyProtection="1">
      <alignment vertical="center"/>
    </xf>
    <xf numFmtId="0" fontId="0" fillId="0" borderId="0" xfId="0" applyBorder="1" applyAlignment="1" applyProtection="1">
      <alignment vertical="center" wrapText="1"/>
    </xf>
    <xf numFmtId="0" fontId="65" fillId="2" borderId="0" xfId="0" applyFont="1" applyFill="1" applyBorder="1" applyAlignment="1" applyProtection="1">
      <alignment vertical="center" wrapText="1"/>
    </xf>
    <xf numFmtId="0" fontId="46" fillId="2" borderId="0" xfId="0" applyFont="1" applyFill="1" applyBorder="1" applyAlignment="1" applyProtection="1">
      <alignment vertical="center" wrapText="1"/>
    </xf>
    <xf numFmtId="49" fontId="41" fillId="3" borderId="73" xfId="4" applyNumberFormat="1" applyFont="1" applyFill="1" applyBorder="1" applyAlignment="1" applyProtection="1">
      <alignment vertical="center"/>
    </xf>
    <xf numFmtId="49" fontId="41" fillId="3" borderId="71" xfId="4" applyNumberFormat="1" applyFont="1" applyFill="1" applyBorder="1" applyAlignment="1" applyProtection="1">
      <alignment vertical="center"/>
    </xf>
    <xf numFmtId="49" fontId="41" fillId="3" borderId="72" xfId="4" applyNumberFormat="1" applyFont="1" applyFill="1" applyBorder="1" applyAlignment="1" applyProtection="1">
      <alignment vertical="center"/>
    </xf>
    <xf numFmtId="49" fontId="26" fillId="3" borderId="73" xfId="4" applyNumberFormat="1" applyFont="1" applyFill="1" applyBorder="1" applyAlignment="1" applyProtection="1">
      <alignment vertical="center"/>
    </xf>
    <xf numFmtId="49" fontId="26" fillId="3" borderId="72" xfId="4" applyNumberFormat="1" applyFont="1" applyFill="1" applyBorder="1" applyAlignment="1" applyProtection="1">
      <alignment vertical="center"/>
    </xf>
    <xf numFmtId="49" fontId="26" fillId="3" borderId="71" xfId="4" applyNumberFormat="1" applyFont="1" applyFill="1" applyBorder="1" applyAlignment="1" applyProtection="1">
      <alignment vertical="center"/>
    </xf>
    <xf numFmtId="49" fontId="26" fillId="3" borderId="73" xfId="4" applyNumberFormat="1" applyFont="1" applyFill="1" applyBorder="1" applyAlignment="1" applyProtection="1">
      <alignment vertical="center" wrapText="1"/>
    </xf>
    <xf numFmtId="49" fontId="26" fillId="3" borderId="71" xfId="4" applyNumberFormat="1" applyFont="1" applyFill="1" applyBorder="1" applyAlignment="1" applyProtection="1">
      <alignment vertical="center" wrapText="1"/>
    </xf>
    <xf numFmtId="49" fontId="26" fillId="5" borderId="70" xfId="4" applyNumberFormat="1" applyFont="1" applyFill="1" applyBorder="1" applyAlignment="1" applyProtection="1">
      <alignment vertical="center" wrapText="1"/>
    </xf>
    <xf numFmtId="49" fontId="26" fillId="6" borderId="70" xfId="4" applyNumberFormat="1" applyFont="1" applyFill="1" applyBorder="1" applyAlignment="1" applyProtection="1">
      <alignment vertical="center" wrapText="1"/>
    </xf>
    <xf numFmtId="49" fontId="26" fillId="6" borderId="70" xfId="4" applyNumberFormat="1" applyFont="1" applyFill="1" applyBorder="1" applyAlignment="1" applyProtection="1">
      <alignment horizontal="center" vertical="center"/>
    </xf>
    <xf numFmtId="49" fontId="26" fillId="5" borderId="74" xfId="4" applyNumberFormat="1" applyFont="1" applyFill="1" applyBorder="1" applyAlignment="1" applyProtection="1">
      <alignment vertical="center" wrapText="1"/>
    </xf>
    <xf numFmtId="49" fontId="26" fillId="9" borderId="74" xfId="4" applyNumberFormat="1" applyFont="1" applyFill="1" applyBorder="1" applyAlignment="1" applyProtection="1">
      <alignment vertical="center" wrapText="1"/>
    </xf>
    <xf numFmtId="0" fontId="46" fillId="2" borderId="57" xfId="0" applyFont="1" applyFill="1" applyBorder="1" applyAlignment="1" applyProtection="1">
      <alignment horizontal="center" vertical="center" wrapText="1"/>
    </xf>
    <xf numFmtId="0" fontId="65" fillId="2" borderId="57" xfId="0" applyFont="1" applyFill="1" applyBorder="1" applyAlignment="1" applyProtection="1">
      <alignment horizontal="left" vertical="top" wrapText="1"/>
    </xf>
    <xf numFmtId="49" fontId="26" fillId="5" borderId="71" xfId="4" applyNumberFormat="1" applyFont="1" applyFill="1" applyBorder="1" applyAlignment="1" applyProtection="1">
      <alignment horizontal="center" vertical="center" wrapText="1"/>
    </xf>
    <xf numFmtId="49" fontId="26" fillId="5" borderId="74" xfId="4" applyNumberFormat="1" applyFont="1" applyFill="1" applyBorder="1" applyAlignment="1" applyProtection="1">
      <alignment horizontal="center" vertical="center" wrapText="1"/>
    </xf>
    <xf numFmtId="49" fontId="26" fillId="9" borderId="74" xfId="4" applyNumberFormat="1" applyFont="1" applyFill="1" applyBorder="1" applyAlignment="1" applyProtection="1">
      <alignment horizontal="center" vertical="center" wrapText="1"/>
    </xf>
    <xf numFmtId="1" fontId="29" fillId="10" borderId="75" xfId="4" quotePrefix="1" applyNumberFormat="1" applyFont="1" applyFill="1" applyBorder="1" applyAlignment="1" applyProtection="1">
      <alignment horizontal="center"/>
    </xf>
    <xf numFmtId="0" fontId="35" fillId="0" borderId="0" xfId="0" applyFont="1" applyProtection="1"/>
    <xf numFmtId="1" fontId="32" fillId="10" borderId="75" xfId="4" quotePrefix="1" applyNumberFormat="1" applyFont="1" applyFill="1" applyBorder="1" applyAlignment="1" applyProtection="1">
      <alignment horizontal="center" vertical="center" wrapText="1"/>
    </xf>
    <xf numFmtId="1" fontId="23" fillId="10" borderId="105" xfId="0" applyNumberFormat="1" applyFont="1" applyFill="1" applyBorder="1" applyAlignment="1" applyProtection="1">
      <alignment vertical="center" wrapText="1"/>
    </xf>
    <xf numFmtId="1" fontId="23" fillId="10" borderId="62" xfId="0" applyNumberFormat="1" applyFont="1" applyFill="1" applyBorder="1" applyAlignment="1" applyProtection="1">
      <alignment vertical="center" wrapText="1"/>
    </xf>
    <xf numFmtId="1" fontId="32" fillId="10" borderId="105" xfId="4" quotePrefix="1" applyNumberFormat="1" applyFont="1" applyFill="1" applyBorder="1" applyAlignment="1" applyProtection="1">
      <alignment horizontal="center" vertical="center" wrapText="1"/>
    </xf>
    <xf numFmtId="0" fontId="7" fillId="0" borderId="106" xfId="4" applyFont="1" applyFill="1" applyBorder="1" applyAlignment="1" applyProtection="1">
      <alignment vertical="center"/>
    </xf>
    <xf numFmtId="0" fontId="7" fillId="0" borderId="107" xfId="4" applyFont="1" applyFill="1" applyBorder="1" applyAlignment="1" applyProtection="1">
      <alignment vertical="center"/>
    </xf>
    <xf numFmtId="38" fontId="7" fillId="4" borderId="107" xfId="12" applyNumberFormat="1" applyFont="1" applyFill="1" applyBorder="1" applyAlignment="1" applyProtection="1">
      <alignment horizontal="right" vertical="center"/>
    </xf>
    <xf numFmtId="6" fontId="7" fillId="0" borderId="108" xfId="12" applyNumberFormat="1" applyFont="1" applyFill="1" applyBorder="1" applyAlignment="1" applyProtection="1">
      <alignment horizontal="right" vertical="center"/>
    </xf>
    <xf numFmtId="6" fontId="7" fillId="4" borderId="108" xfId="12" applyNumberFormat="1" applyFont="1" applyFill="1" applyBorder="1" applyAlignment="1" applyProtection="1">
      <alignment horizontal="right" vertical="center"/>
    </xf>
    <xf numFmtId="38" fontId="7" fillId="0" borderId="107" xfId="12" applyNumberFormat="1" applyFont="1" applyFill="1" applyBorder="1" applyAlignment="1" applyProtection="1">
      <alignment horizontal="right" vertical="center"/>
    </xf>
    <xf numFmtId="6" fontId="7" fillId="5" borderId="108" xfId="12" applyNumberFormat="1" applyFont="1" applyFill="1" applyBorder="1" applyAlignment="1" applyProtection="1">
      <alignment horizontal="right" vertical="center"/>
    </xf>
    <xf numFmtId="6" fontId="7" fillId="6" borderId="108" xfId="12" applyNumberFormat="1" applyFont="1" applyFill="1" applyBorder="1" applyAlignment="1" applyProtection="1">
      <alignment horizontal="right" vertical="center"/>
    </xf>
    <xf numFmtId="6" fontId="7" fillId="9" borderId="108" xfId="12" applyNumberFormat="1" applyFont="1" applyFill="1" applyBorder="1" applyAlignment="1" applyProtection="1">
      <alignment horizontal="right" vertical="center"/>
    </xf>
    <xf numFmtId="0" fontId="7" fillId="0" borderId="46" xfId="4" applyFont="1" applyFill="1" applyBorder="1" applyAlignment="1" applyProtection="1">
      <alignment vertical="center"/>
    </xf>
    <xf numFmtId="0" fontId="7" fillId="0" borderId="33" xfId="4" applyFont="1" applyFill="1" applyBorder="1" applyAlignment="1" applyProtection="1">
      <alignment vertical="center"/>
    </xf>
    <xf numFmtId="38" fontId="7" fillId="4" borderId="33" xfId="12" applyNumberFormat="1" applyFont="1" applyFill="1" applyBorder="1" applyAlignment="1" applyProtection="1">
      <alignment horizontal="right" vertical="center"/>
    </xf>
    <xf numFmtId="6" fontId="7" fillId="0" borderId="48" xfId="12" applyNumberFormat="1" applyFont="1" applyFill="1" applyBorder="1" applyAlignment="1" applyProtection="1">
      <alignment horizontal="right" vertical="center"/>
    </xf>
    <xf numFmtId="6" fontId="7" fillId="4" borderId="48" xfId="12" applyNumberFormat="1" applyFont="1" applyFill="1" applyBorder="1" applyAlignment="1" applyProtection="1">
      <alignment horizontal="right" vertical="center"/>
    </xf>
    <xf numFmtId="38" fontId="7" fillId="0" borderId="33" xfId="12" applyNumberFormat="1" applyFont="1" applyFill="1" applyBorder="1" applyAlignment="1" applyProtection="1">
      <alignment horizontal="right" vertical="center"/>
    </xf>
    <xf numFmtId="6" fontId="7" fillId="5" borderId="48" xfId="12" applyNumberFormat="1" applyFont="1" applyFill="1" applyBorder="1" applyAlignment="1" applyProtection="1">
      <alignment horizontal="right" vertical="center"/>
    </xf>
    <xf numFmtId="6" fontId="7" fillId="6" borderId="48" xfId="12" applyNumberFormat="1" applyFont="1" applyFill="1" applyBorder="1" applyAlignment="1" applyProtection="1">
      <alignment horizontal="right" vertical="center"/>
    </xf>
    <xf numFmtId="6" fontId="7" fillId="9" borderId="48" xfId="12" applyNumberFormat="1" applyFont="1" applyFill="1" applyBorder="1" applyAlignment="1" applyProtection="1">
      <alignment horizontal="right" vertical="center"/>
    </xf>
    <xf numFmtId="6" fontId="7" fillId="4" borderId="33" xfId="4" applyNumberFormat="1" applyFont="1" applyFill="1" applyBorder="1" applyAlignment="1" applyProtection="1">
      <alignment horizontal="right" vertical="center"/>
    </xf>
    <xf numFmtId="0" fontId="7" fillId="0" borderId="109" xfId="4" applyFont="1" applyFill="1" applyBorder="1" applyAlignment="1" applyProtection="1">
      <alignment vertical="center"/>
    </xf>
    <xf numFmtId="0" fontId="7" fillId="0" borderId="110" xfId="4" applyFont="1" applyFill="1" applyBorder="1" applyAlignment="1" applyProtection="1">
      <alignment vertical="center"/>
    </xf>
    <xf numFmtId="38" fontId="7" fillId="4" borderId="110" xfId="12" applyNumberFormat="1" applyFont="1" applyFill="1" applyBorder="1" applyAlignment="1" applyProtection="1">
      <alignment horizontal="right" vertical="center"/>
    </xf>
    <xf numFmtId="6" fontId="7" fillId="0" borderId="111" xfId="12" applyNumberFormat="1" applyFont="1" applyFill="1" applyBorder="1" applyAlignment="1" applyProtection="1">
      <alignment horizontal="right" vertical="center"/>
    </xf>
    <xf numFmtId="6" fontId="7" fillId="4" borderId="111" xfId="12" applyNumberFormat="1" applyFont="1" applyFill="1" applyBorder="1" applyAlignment="1" applyProtection="1">
      <alignment horizontal="right" vertical="center"/>
    </xf>
    <xf numFmtId="38" fontId="7" fillId="0" borderId="110" xfId="12" applyNumberFormat="1" applyFont="1" applyFill="1" applyBorder="1" applyAlignment="1" applyProtection="1">
      <alignment horizontal="right" vertical="center"/>
    </xf>
    <xf numFmtId="6" fontId="7" fillId="5" borderId="111" xfId="12" applyNumberFormat="1" applyFont="1" applyFill="1" applyBorder="1" applyAlignment="1" applyProtection="1">
      <alignment horizontal="right" vertical="center"/>
    </xf>
    <xf numFmtId="6" fontId="7" fillId="6" borderId="111" xfId="12" applyNumberFormat="1" applyFont="1" applyFill="1" applyBorder="1" applyAlignment="1" applyProtection="1">
      <alignment horizontal="right" vertical="center"/>
    </xf>
    <xf numFmtId="6" fontId="7" fillId="9" borderId="111" xfId="12" applyNumberFormat="1" applyFont="1" applyFill="1" applyBorder="1" applyAlignment="1" applyProtection="1">
      <alignment horizontal="right" vertical="center"/>
    </xf>
    <xf numFmtId="6" fontId="7" fillId="0" borderId="112" xfId="12" applyNumberFormat="1" applyFont="1" applyFill="1" applyBorder="1" applyAlignment="1" applyProtection="1">
      <alignment horizontal="right" vertical="center"/>
    </xf>
    <xf numFmtId="6" fontId="7" fillId="5" borderId="112" xfId="12" applyNumberFormat="1" applyFont="1" applyFill="1" applyBorder="1" applyAlignment="1" applyProtection="1">
      <alignment horizontal="right" vertical="center"/>
    </xf>
    <xf numFmtId="38" fontId="23" fillId="4" borderId="0" xfId="12" applyNumberFormat="1" applyFont="1" applyFill="1" applyBorder="1" applyAlignment="1" applyProtection="1">
      <alignment horizontal="right" vertical="center"/>
    </xf>
    <xf numFmtId="6" fontId="23" fillId="0" borderId="0" xfId="12" applyNumberFormat="1" applyFont="1" applyFill="1" applyBorder="1" applyAlignment="1" applyProtection="1">
      <alignment horizontal="right" vertical="center"/>
    </xf>
    <xf numFmtId="6" fontId="23" fillId="4" borderId="0" xfId="12" applyNumberFormat="1" applyFont="1" applyFill="1" applyBorder="1" applyAlignment="1" applyProtection="1">
      <alignment horizontal="right" vertical="center"/>
    </xf>
    <xf numFmtId="6" fontId="23" fillId="5" borderId="0" xfId="12" applyNumberFormat="1" applyFont="1" applyFill="1" applyBorder="1" applyAlignment="1" applyProtection="1">
      <alignment horizontal="right" vertical="center"/>
    </xf>
    <xf numFmtId="6" fontId="23" fillId="6" borderId="0" xfId="12" applyNumberFormat="1" applyFont="1" applyFill="1" applyBorder="1" applyAlignment="1" applyProtection="1">
      <alignment horizontal="right" vertical="center"/>
    </xf>
    <xf numFmtId="6" fontId="23" fillId="9" borderId="0" xfId="12" applyNumberFormat="1" applyFont="1" applyFill="1" applyBorder="1" applyAlignment="1" applyProtection="1">
      <alignment horizontal="right" vertical="center"/>
    </xf>
    <xf numFmtId="14" fontId="7" fillId="0" borderId="0" xfId="0" applyNumberFormat="1" applyFont="1" applyBorder="1" applyProtection="1"/>
    <xf numFmtId="0" fontId="21" fillId="0" borderId="0" xfId="0" quotePrefix="1" applyFont="1" applyBorder="1" applyProtection="1"/>
    <xf numFmtId="0" fontId="23" fillId="0" borderId="0" xfId="4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horizontal="right"/>
    </xf>
    <xf numFmtId="0" fontId="19" fillId="0" borderId="0" xfId="0" applyFont="1" applyBorder="1" applyProtection="1"/>
    <xf numFmtId="0" fontId="67" fillId="0" borderId="0" xfId="13" applyBorder="1"/>
    <xf numFmtId="0" fontId="67" fillId="0" borderId="0" xfId="13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49" fontId="41" fillId="16" borderId="113" xfId="0" applyNumberFormat="1" applyFont="1" applyFill="1" applyBorder="1" applyAlignment="1" applyProtection="1">
      <alignment vertical="center"/>
    </xf>
    <xf numFmtId="49" fontId="41" fillId="16" borderId="114" xfId="0" applyNumberFormat="1" applyFont="1" applyFill="1" applyBorder="1" applyAlignment="1" applyProtection="1">
      <alignment vertical="center" wrapText="1"/>
    </xf>
    <xf numFmtId="49" fontId="41" fillId="12" borderId="114" xfId="0" applyNumberFormat="1" applyFont="1" applyFill="1" applyBorder="1" applyAlignment="1" applyProtection="1">
      <alignment vertical="center"/>
    </xf>
    <xf numFmtId="49" fontId="41" fillId="12" borderId="114" xfId="0" applyNumberFormat="1" applyFont="1" applyFill="1" applyBorder="1" applyAlignment="1" applyProtection="1">
      <alignment vertical="center" wrapText="1"/>
    </xf>
    <xf numFmtId="49" fontId="26" fillId="2" borderId="114" xfId="0" applyNumberFormat="1" applyFont="1" applyFill="1" applyBorder="1" applyAlignment="1" applyProtection="1">
      <alignment vertical="center" wrapText="1"/>
    </xf>
    <xf numFmtId="0" fontId="35" fillId="0" borderId="0" xfId="0" applyFont="1" applyFill="1" applyBorder="1" applyAlignment="1" applyProtection="1">
      <alignment horizontal="center" vertical="center"/>
    </xf>
    <xf numFmtId="0" fontId="46" fillId="2" borderId="0" xfId="0" applyFont="1" applyFill="1" applyBorder="1" applyAlignment="1" applyProtection="1">
      <alignment horizontal="center" vertical="center" wrapText="1"/>
    </xf>
    <xf numFmtId="49" fontId="26" fillId="5" borderId="113" xfId="0" applyNumberFormat="1" applyFont="1" applyFill="1" applyBorder="1" applyAlignment="1" applyProtection="1">
      <alignment horizontal="center" vertical="center" wrapText="1"/>
    </xf>
    <xf numFmtId="49" fontId="26" fillId="5" borderId="114" xfId="0" applyNumberFormat="1" applyFont="1" applyFill="1" applyBorder="1" applyAlignment="1" applyProtection="1">
      <alignment horizontal="center" vertical="center" wrapText="1"/>
    </xf>
    <xf numFmtId="49" fontId="26" fillId="13" borderId="114" xfId="0" applyNumberFormat="1" applyFont="1" applyFill="1" applyBorder="1" applyAlignment="1" applyProtection="1">
      <alignment horizontal="center" vertical="center" wrapText="1"/>
    </xf>
    <xf numFmtId="49" fontId="26" fillId="2" borderId="114" xfId="0" applyNumberFormat="1" applyFont="1" applyFill="1" applyBorder="1" applyAlignment="1" applyProtection="1">
      <alignment horizontal="center" vertical="center" wrapText="1"/>
    </xf>
    <xf numFmtId="0" fontId="46" fillId="2" borderId="57" xfId="0" applyFont="1" applyFill="1" applyBorder="1" applyAlignment="1" applyProtection="1">
      <alignment vertical="center" wrapText="1"/>
    </xf>
    <xf numFmtId="49" fontId="26" fillId="5" borderId="113" xfId="0" applyNumberFormat="1" applyFont="1" applyFill="1" applyBorder="1" applyAlignment="1" applyProtection="1">
      <alignment vertical="center" wrapText="1"/>
    </xf>
    <xf numFmtId="49" fontId="26" fillId="5" borderId="114" xfId="0" applyNumberFormat="1" applyFont="1" applyFill="1" applyBorder="1" applyAlignment="1" applyProtection="1">
      <alignment vertical="center" wrapText="1"/>
    </xf>
    <xf numFmtId="10" fontId="26" fillId="3" borderId="114" xfId="14" applyNumberFormat="1" applyFont="1" applyFill="1" applyBorder="1" applyAlignment="1" applyProtection="1">
      <alignment horizontal="center" vertical="center" wrapText="1"/>
    </xf>
    <xf numFmtId="6" fontId="26" fillId="3" borderId="114" xfId="14" applyNumberFormat="1" applyFont="1" applyFill="1" applyBorder="1" applyAlignment="1" applyProtection="1">
      <alignment horizontal="center" vertical="center" wrapText="1"/>
    </xf>
    <xf numFmtId="49" fontId="26" fillId="13" borderId="114" xfId="0" applyNumberFormat="1" applyFont="1" applyFill="1" applyBorder="1" applyAlignment="1" applyProtection="1">
      <alignment vertical="center" wrapText="1"/>
    </xf>
    <xf numFmtId="1" fontId="29" fillId="10" borderId="114" xfId="0" quotePrefix="1" applyNumberFormat="1" applyFont="1" applyFill="1" applyBorder="1" applyAlignment="1" applyProtection="1">
      <alignment horizontal="center" vertical="center"/>
    </xf>
    <xf numFmtId="1" fontId="7" fillId="0" borderId="0" xfId="0" applyNumberFormat="1" applyFont="1" applyFill="1" applyBorder="1" applyAlignment="1" applyProtection="1">
      <alignment horizontal="center" vertical="center"/>
    </xf>
    <xf numFmtId="1" fontId="23" fillId="10" borderId="114" xfId="0" applyNumberFormat="1" applyFont="1" applyFill="1" applyBorder="1" applyAlignment="1" applyProtection="1">
      <alignment horizontal="center" vertical="center"/>
    </xf>
    <xf numFmtId="1" fontId="35" fillId="0" borderId="0" xfId="0" applyNumberFormat="1" applyFont="1" applyFill="1" applyBorder="1" applyAlignment="1" applyProtection="1">
      <alignment horizontal="center" vertical="center"/>
    </xf>
    <xf numFmtId="1" fontId="32" fillId="10" borderId="114" xfId="0" applyNumberFormat="1" applyFont="1" applyFill="1" applyBorder="1" applyAlignment="1" applyProtection="1">
      <alignment horizontal="center" vertical="center" wrapText="1"/>
    </xf>
    <xf numFmtId="1" fontId="32" fillId="10" borderId="114" xfId="0" quotePrefix="1" applyNumberFormat="1" applyFont="1" applyFill="1" applyBorder="1" applyAlignment="1" applyProtection="1">
      <alignment horizontal="center" vertical="center" wrapText="1"/>
    </xf>
    <xf numFmtId="1" fontId="23" fillId="10" borderId="115" xfId="0" applyNumberFormat="1" applyFont="1" applyFill="1" applyBorder="1" applyAlignment="1" applyProtection="1">
      <alignment vertical="center" wrapText="1"/>
    </xf>
    <xf numFmtId="1" fontId="32" fillId="10" borderId="114" xfId="0" applyNumberFormat="1" applyFont="1" applyFill="1" applyBorder="1" applyAlignment="1" applyProtection="1">
      <alignment horizontal="center" wrapText="1"/>
    </xf>
    <xf numFmtId="0" fontId="7" fillId="0" borderId="116" xfId="0" applyFont="1" applyFill="1" applyBorder="1" applyAlignment="1" applyProtection="1">
      <alignment vertical="center"/>
    </xf>
    <xf numFmtId="0" fontId="7" fillId="0" borderId="117" xfId="0" applyFont="1" applyFill="1" applyBorder="1" applyAlignment="1" applyProtection="1">
      <alignment vertical="center"/>
    </xf>
    <xf numFmtId="4" fontId="7" fillId="0" borderId="117" xfId="12" quotePrefix="1" applyNumberFormat="1" applyFont="1" applyFill="1" applyBorder="1" applyAlignment="1" applyProtection="1">
      <alignment horizontal="right" vertical="center"/>
    </xf>
    <xf numFmtId="6" fontId="7" fillId="0" borderId="118" xfId="12" applyNumberFormat="1" applyFont="1" applyFill="1" applyBorder="1" applyAlignment="1" applyProtection="1">
      <alignment horizontal="right" vertical="center"/>
    </xf>
    <xf numFmtId="6" fontId="7" fillId="5" borderId="118" xfId="12" applyNumberFormat="1" applyFont="1" applyFill="1" applyBorder="1" applyAlignment="1" applyProtection="1">
      <alignment horizontal="right" vertical="center"/>
    </xf>
    <xf numFmtId="6" fontId="7" fillId="0" borderId="119" xfId="0" applyNumberFormat="1" applyFont="1" applyFill="1" applyBorder="1" applyAlignment="1" applyProtection="1">
      <alignment horizontal="right" vertical="center"/>
    </xf>
    <xf numFmtId="3" fontId="7" fillId="0" borderId="117" xfId="12" applyNumberFormat="1" applyFont="1" applyFill="1" applyBorder="1" applyAlignment="1" applyProtection="1">
      <alignment horizontal="right" vertical="center"/>
    </xf>
    <xf numFmtId="4" fontId="7" fillId="0" borderId="117" xfId="12" applyNumberFormat="1" applyFont="1" applyFill="1" applyBorder="1" applyAlignment="1" applyProtection="1">
      <alignment horizontal="right" vertical="center"/>
    </xf>
    <xf numFmtId="6" fontId="7" fillId="0" borderId="117" xfId="0" applyNumberFormat="1" applyFont="1" applyFill="1" applyBorder="1" applyAlignment="1" applyProtection="1">
      <alignment horizontal="right" vertical="center"/>
    </xf>
    <xf numFmtId="6" fontId="7" fillId="13" borderId="117" xfId="0" applyNumberFormat="1" applyFont="1" applyFill="1" applyBorder="1" applyAlignment="1" applyProtection="1">
      <alignment horizontal="right" vertical="center"/>
    </xf>
    <xf numFmtId="166" fontId="7" fillId="2" borderId="117" xfId="0" applyNumberFormat="1" applyFont="1" applyFill="1" applyBorder="1" applyAlignment="1" applyProtection="1">
      <alignment horizontal="right" vertical="center"/>
    </xf>
    <xf numFmtId="166" fontId="7" fillId="2" borderId="118" xfId="0" applyNumberFormat="1" applyFont="1" applyFill="1" applyBorder="1" applyAlignment="1" applyProtection="1">
      <alignment horizontal="right" vertical="center"/>
    </xf>
    <xf numFmtId="0" fontId="7" fillId="0" borderId="120" xfId="0" applyFont="1" applyFill="1" applyBorder="1" applyAlignment="1" applyProtection="1">
      <alignment vertical="center"/>
    </xf>
    <xf numFmtId="0" fontId="7" fillId="0" borderId="121" xfId="0" applyFont="1" applyFill="1" applyBorder="1" applyAlignment="1" applyProtection="1">
      <alignment vertical="center"/>
    </xf>
    <xf numFmtId="4" fontId="7" fillId="0" borderId="121" xfId="12" applyNumberFormat="1" applyFont="1" applyFill="1" applyBorder="1" applyAlignment="1" applyProtection="1">
      <alignment horizontal="right" vertical="center"/>
    </xf>
    <xf numFmtId="6" fontId="7" fillId="0" borderId="122" xfId="12" applyNumberFormat="1" applyFont="1" applyFill="1" applyBorder="1" applyAlignment="1" applyProtection="1">
      <alignment horizontal="right" vertical="center"/>
    </xf>
    <xf numFmtId="6" fontId="7" fillId="5" borderId="122" xfId="12" applyNumberFormat="1" applyFont="1" applyFill="1" applyBorder="1" applyAlignment="1" applyProtection="1">
      <alignment horizontal="right" vertical="center"/>
    </xf>
    <xf numFmtId="6" fontId="7" fillId="0" borderId="123" xfId="0" applyNumberFormat="1" applyFont="1" applyFill="1" applyBorder="1" applyAlignment="1" applyProtection="1">
      <alignment horizontal="right" vertical="center"/>
    </xf>
    <xf numFmtId="3" fontId="7" fillId="0" borderId="121" xfId="12" applyNumberFormat="1" applyFont="1" applyFill="1" applyBorder="1" applyAlignment="1" applyProtection="1">
      <alignment horizontal="right" vertical="center"/>
    </xf>
    <xf numFmtId="6" fontId="7" fillId="0" borderId="121" xfId="0" applyNumberFormat="1" applyFont="1" applyFill="1" applyBorder="1" applyAlignment="1" applyProtection="1">
      <alignment horizontal="right" vertical="center"/>
    </xf>
    <xf numFmtId="6" fontId="7" fillId="13" borderId="121" xfId="0" applyNumberFormat="1" applyFont="1" applyFill="1" applyBorder="1" applyAlignment="1" applyProtection="1">
      <alignment horizontal="right" vertical="center"/>
    </xf>
    <xf numFmtId="166" fontId="7" fillId="2" borderId="121" xfId="0" applyNumberFormat="1" applyFont="1" applyFill="1" applyBorder="1" applyAlignment="1" applyProtection="1">
      <alignment horizontal="right" vertical="center"/>
    </xf>
    <xf numFmtId="166" fontId="7" fillId="2" borderId="122" xfId="0" applyNumberFormat="1" applyFont="1" applyFill="1" applyBorder="1" applyAlignment="1" applyProtection="1">
      <alignment horizontal="right" vertical="center"/>
    </xf>
    <xf numFmtId="0" fontId="7" fillId="0" borderId="109" xfId="0" applyFont="1" applyFill="1" applyBorder="1" applyAlignment="1" applyProtection="1">
      <alignment vertical="center"/>
    </xf>
    <xf numFmtId="0" fontId="7" fillId="0" borderId="124" xfId="0" applyFont="1" applyFill="1" applyBorder="1" applyAlignment="1" applyProtection="1">
      <alignment vertical="center"/>
    </xf>
    <xf numFmtId="4" fontId="7" fillId="0" borderId="124" xfId="12" applyNumberFormat="1" applyFont="1" applyFill="1" applyBorder="1" applyAlignment="1" applyProtection="1">
      <alignment horizontal="right" vertical="center"/>
    </xf>
    <xf numFmtId="6" fontId="7" fillId="0" borderId="125" xfId="12" applyNumberFormat="1" applyFont="1" applyFill="1" applyBorder="1" applyAlignment="1" applyProtection="1">
      <alignment horizontal="right" vertical="center"/>
    </xf>
    <xf numFmtId="6" fontId="7" fillId="5" borderId="125" xfId="12" applyNumberFormat="1" applyFont="1" applyFill="1" applyBorder="1" applyAlignment="1" applyProtection="1">
      <alignment horizontal="right" vertical="center"/>
    </xf>
    <xf numFmtId="6" fontId="7" fillId="0" borderId="126" xfId="0" applyNumberFormat="1" applyFont="1" applyFill="1" applyBorder="1" applyAlignment="1" applyProtection="1">
      <alignment horizontal="right" vertical="center"/>
    </xf>
    <xf numFmtId="3" fontId="7" fillId="0" borderId="124" xfId="12" applyNumberFormat="1" applyFont="1" applyFill="1" applyBorder="1" applyAlignment="1" applyProtection="1">
      <alignment horizontal="right" vertical="center"/>
    </xf>
    <xf numFmtId="6" fontId="7" fillId="0" borderId="124" xfId="0" applyNumberFormat="1" applyFont="1" applyFill="1" applyBorder="1" applyAlignment="1" applyProtection="1">
      <alignment horizontal="right" vertical="center"/>
    </xf>
    <xf numFmtId="6" fontId="7" fillId="13" borderId="124" xfId="0" applyNumberFormat="1" applyFont="1" applyFill="1" applyBorder="1" applyAlignment="1" applyProtection="1">
      <alignment horizontal="right" vertical="center"/>
    </xf>
    <xf numFmtId="166" fontId="7" fillId="2" borderId="124" xfId="0" applyNumberFormat="1" applyFont="1" applyFill="1" applyBorder="1" applyAlignment="1" applyProtection="1">
      <alignment horizontal="right" vertical="center"/>
    </xf>
    <xf numFmtId="166" fontId="7" fillId="2" borderId="125" xfId="0" applyNumberFormat="1" applyFont="1" applyFill="1" applyBorder="1" applyAlignment="1" applyProtection="1">
      <alignment horizontal="right" vertical="center"/>
    </xf>
    <xf numFmtId="0" fontId="7" fillId="0" borderId="127" xfId="0" applyFont="1" applyFill="1" applyBorder="1" applyAlignment="1" applyProtection="1">
      <alignment vertical="center"/>
    </xf>
    <xf numFmtId="0" fontId="23" fillId="0" borderId="128" xfId="4" applyFont="1" applyFill="1" applyBorder="1" applyAlignment="1" applyProtection="1">
      <alignment vertical="center"/>
    </xf>
    <xf numFmtId="0" fontId="23" fillId="0" borderId="129" xfId="4" applyFont="1" applyFill="1" applyBorder="1" applyAlignment="1" applyProtection="1">
      <alignment vertical="center"/>
    </xf>
    <xf numFmtId="4" fontId="23" fillId="0" borderId="130" xfId="12" applyNumberFormat="1" applyFont="1" applyFill="1" applyBorder="1" applyAlignment="1" applyProtection="1">
      <alignment horizontal="right" vertical="center"/>
    </xf>
    <xf numFmtId="6" fontId="23" fillId="33" borderId="131" xfId="12" applyNumberFormat="1" applyFont="1" applyFill="1" applyBorder="1" applyAlignment="1" applyProtection="1">
      <alignment horizontal="right" vertical="center"/>
    </xf>
    <xf numFmtId="6" fontId="23" fillId="5" borderId="131" xfId="12" applyNumberFormat="1" applyFont="1" applyFill="1" applyBorder="1" applyAlignment="1" applyProtection="1">
      <alignment horizontal="right" vertical="center"/>
    </xf>
    <xf numFmtId="6" fontId="23" fillId="0" borderId="131" xfId="12" applyNumberFormat="1" applyFont="1" applyFill="1" applyBorder="1" applyAlignment="1" applyProtection="1">
      <alignment horizontal="right" vertical="center"/>
    </xf>
    <xf numFmtId="6" fontId="23" fillId="0" borderId="132" xfId="12" applyNumberFormat="1" applyFont="1" applyFill="1" applyBorder="1" applyAlignment="1" applyProtection="1">
      <alignment horizontal="right" vertical="center"/>
    </xf>
    <xf numFmtId="3" fontId="23" fillId="0" borderId="130" xfId="12" applyNumberFormat="1" applyFont="1" applyFill="1" applyBorder="1" applyAlignment="1" applyProtection="1">
      <alignment horizontal="right" vertical="center"/>
    </xf>
    <xf numFmtId="6" fontId="23" fillId="13" borderId="130" xfId="12" applyNumberFormat="1" applyFont="1" applyFill="1" applyBorder="1" applyAlignment="1" applyProtection="1">
      <alignment horizontal="right" vertical="center"/>
    </xf>
    <xf numFmtId="6" fontId="23" fillId="0" borderId="133" xfId="4" applyNumberFormat="1" applyFont="1" applyFill="1" applyBorder="1" applyAlignment="1" applyProtection="1">
      <alignment horizontal="right" vertical="center"/>
    </xf>
    <xf numFmtId="6" fontId="23" fillId="2" borderId="131" xfId="12" applyNumberFormat="1" applyFont="1" applyFill="1" applyBorder="1" applyAlignment="1" applyProtection="1">
      <alignment horizontal="right" vertical="center"/>
    </xf>
    <xf numFmtId="0" fontId="23" fillId="0" borderId="134" xfId="0" applyFont="1" applyFill="1" applyBorder="1" applyAlignment="1" applyProtection="1">
      <alignment vertical="center"/>
    </xf>
    <xf numFmtId="0" fontId="23" fillId="0" borderId="135" xfId="0" applyFont="1" applyFill="1" applyBorder="1" applyAlignment="1" applyProtection="1">
      <alignment vertical="center"/>
    </xf>
    <xf numFmtId="4" fontId="7" fillId="0" borderId="136" xfId="4" applyNumberFormat="1" applyFont="1" applyFill="1" applyBorder="1" applyAlignment="1" applyProtection="1">
      <alignment horizontal="right" vertical="center"/>
    </xf>
    <xf numFmtId="6" fontId="7" fillId="0" borderId="35" xfId="4" applyNumberFormat="1" applyFont="1" applyFill="1" applyBorder="1" applyAlignment="1" applyProtection="1">
      <alignment horizontal="right" vertical="center"/>
    </xf>
    <xf numFmtId="6" fontId="7" fillId="0" borderId="35" xfId="12" applyNumberFormat="1" applyFont="1" applyFill="1" applyBorder="1" applyAlignment="1" applyProtection="1">
      <alignment horizontal="right" vertical="center"/>
    </xf>
    <xf numFmtId="6" fontId="7" fillId="0" borderId="137" xfId="4" applyNumberFormat="1" applyFont="1" applyFill="1" applyBorder="1" applyAlignment="1" applyProtection="1">
      <alignment horizontal="right" vertical="center"/>
    </xf>
    <xf numFmtId="3" fontId="7" fillId="0" borderId="136" xfId="4" applyNumberFormat="1" applyFont="1" applyFill="1" applyBorder="1" applyAlignment="1" applyProtection="1">
      <alignment horizontal="right" vertical="center"/>
    </xf>
    <xf numFmtId="6" fontId="7" fillId="0" borderId="138" xfId="4" applyNumberFormat="1" applyFont="1" applyFill="1" applyBorder="1" applyAlignment="1" applyProtection="1">
      <alignment horizontal="right" vertical="center"/>
    </xf>
    <xf numFmtId="6" fontId="7" fillId="0" borderId="138" xfId="12" applyNumberFormat="1" applyFont="1" applyFill="1" applyBorder="1" applyAlignment="1" applyProtection="1">
      <alignment horizontal="right" vertical="center"/>
    </xf>
    <xf numFmtId="6" fontId="7" fillId="2" borderId="139" xfId="4" applyNumberFormat="1" applyFont="1" applyFill="1" applyBorder="1" applyAlignment="1" applyProtection="1">
      <alignment horizontal="right" vertical="center"/>
    </xf>
    <xf numFmtId="6" fontId="7" fillId="0" borderId="139" xfId="4" applyNumberFormat="1" applyFont="1" applyFill="1" applyBorder="1" applyAlignment="1" applyProtection="1">
      <alignment horizontal="right" vertical="center"/>
    </xf>
    <xf numFmtId="0" fontId="7" fillId="0" borderId="140" xfId="0" applyFont="1" applyFill="1" applyBorder="1" applyAlignment="1" applyProtection="1">
      <alignment vertical="center"/>
    </xf>
    <xf numFmtId="0" fontId="7" fillId="0" borderId="141" xfId="0" applyFont="1" applyFill="1" applyBorder="1" applyAlignment="1" applyProtection="1">
      <alignment vertical="center"/>
    </xf>
    <xf numFmtId="4" fontId="7" fillId="0" borderId="142" xfId="4" applyNumberFormat="1" applyFont="1" applyFill="1" applyBorder="1" applyAlignment="1" applyProtection="1">
      <alignment horizontal="right" vertical="center"/>
    </xf>
    <xf numFmtId="6" fontId="7" fillId="5" borderId="35" xfId="12" applyNumberFormat="1" applyFont="1" applyFill="1" applyBorder="1" applyAlignment="1" applyProtection="1">
      <alignment horizontal="right" vertical="center"/>
    </xf>
    <xf numFmtId="6" fontId="7" fillId="0" borderId="143" xfId="4" applyNumberFormat="1" applyFont="1" applyFill="1" applyBorder="1" applyAlignment="1" applyProtection="1">
      <alignment horizontal="right" vertical="center"/>
    </xf>
    <xf numFmtId="3" fontId="7" fillId="0" borderId="144" xfId="4" applyNumberFormat="1" applyFont="1" applyFill="1" applyBorder="1" applyAlignment="1" applyProtection="1">
      <alignment horizontal="right" vertical="center"/>
    </xf>
    <xf numFmtId="4" fontId="7" fillId="0" borderId="144" xfId="4" applyNumberFormat="1" applyFont="1" applyFill="1" applyBorder="1" applyAlignment="1" applyProtection="1">
      <alignment horizontal="right" vertical="center"/>
    </xf>
    <xf numFmtId="6" fontId="7" fillId="2" borderId="138" xfId="4" applyNumberFormat="1" applyFont="1" applyFill="1" applyBorder="1" applyAlignment="1" applyProtection="1">
      <alignment horizontal="right" vertical="center"/>
    </xf>
    <xf numFmtId="4" fontId="7" fillId="0" borderId="145" xfId="4" applyNumberFormat="1" applyFont="1" applyFill="1" applyBorder="1" applyAlignment="1" applyProtection="1">
      <alignment horizontal="right" vertical="center"/>
    </xf>
    <xf numFmtId="6" fontId="7" fillId="0" borderId="146" xfId="4" applyNumberFormat="1" applyFont="1" applyFill="1" applyBorder="1" applyAlignment="1" applyProtection="1">
      <alignment horizontal="right" vertical="center"/>
    </xf>
    <xf numFmtId="3" fontId="7" fillId="0" borderId="145" xfId="4" applyNumberFormat="1" applyFont="1" applyFill="1" applyBorder="1" applyAlignment="1" applyProtection="1">
      <alignment horizontal="right" vertical="center"/>
    </xf>
    <xf numFmtId="0" fontId="7" fillId="0" borderId="147" xfId="0" applyFont="1" applyFill="1" applyBorder="1" applyAlignment="1" applyProtection="1">
      <alignment vertical="center"/>
    </xf>
    <xf numFmtId="0" fontId="7" fillId="0" borderId="148" xfId="0" applyFont="1" applyFill="1" applyBorder="1" applyAlignment="1" applyProtection="1">
      <alignment vertical="center"/>
    </xf>
    <xf numFmtId="3" fontId="7" fillId="0" borderId="149" xfId="4" applyNumberFormat="1" applyFont="1" applyFill="1" applyBorder="1" applyAlignment="1" applyProtection="1">
      <alignment horizontal="right" vertical="center"/>
    </xf>
    <xf numFmtId="4" fontId="7" fillId="0" borderId="149" xfId="4" applyNumberFormat="1" applyFont="1" applyFill="1" applyBorder="1" applyAlignment="1" applyProtection="1">
      <alignment horizontal="right" vertical="center"/>
    </xf>
    <xf numFmtId="0" fontId="7" fillId="0" borderId="150" xfId="0" applyFont="1" applyFill="1" applyBorder="1" applyAlignment="1" applyProtection="1">
      <alignment vertical="center"/>
    </xf>
    <xf numFmtId="0" fontId="7" fillId="0" borderId="151" xfId="0" applyFont="1" applyFill="1" applyBorder="1" applyAlignment="1" applyProtection="1">
      <alignment vertical="center"/>
    </xf>
    <xf numFmtId="4" fontId="7" fillId="0" borderId="152" xfId="4" applyNumberFormat="1" applyFont="1" applyFill="1" applyBorder="1" applyAlignment="1" applyProtection="1">
      <alignment horizontal="right" vertical="center"/>
    </xf>
    <xf numFmtId="6" fontId="7" fillId="0" borderId="153" xfId="4" applyNumberFormat="1" applyFont="1" applyFill="1" applyBorder="1" applyAlignment="1" applyProtection="1">
      <alignment horizontal="right" vertical="center"/>
    </xf>
    <xf numFmtId="6" fontId="7" fillId="0" borderId="154" xfId="4" applyNumberFormat="1" applyFont="1" applyFill="1" applyBorder="1" applyAlignment="1" applyProtection="1">
      <alignment horizontal="right" vertical="center"/>
    </xf>
    <xf numFmtId="3" fontId="7" fillId="0" borderId="155" xfId="4" applyNumberFormat="1" applyFont="1" applyFill="1" applyBorder="1" applyAlignment="1" applyProtection="1">
      <alignment horizontal="right" vertical="center"/>
    </xf>
    <xf numFmtId="4" fontId="7" fillId="0" borderId="155" xfId="4" applyNumberFormat="1" applyFont="1" applyFill="1" applyBorder="1" applyAlignment="1" applyProtection="1">
      <alignment horizontal="right" vertical="center"/>
    </xf>
    <xf numFmtId="6" fontId="7" fillId="0" borderId="156" xfId="4" applyNumberFormat="1" applyFont="1" applyFill="1" applyBorder="1" applyAlignment="1" applyProtection="1">
      <alignment horizontal="right" vertical="center"/>
    </xf>
    <xf numFmtId="6" fontId="7" fillId="0" borderId="157" xfId="12" applyNumberFormat="1" applyFont="1" applyFill="1" applyBorder="1" applyAlignment="1" applyProtection="1">
      <alignment horizontal="right" vertical="center"/>
    </xf>
    <xf numFmtId="6" fontId="7" fillId="2" borderId="156" xfId="4" applyNumberFormat="1" applyFont="1" applyFill="1" applyBorder="1" applyAlignment="1" applyProtection="1">
      <alignment horizontal="right" vertical="center"/>
    </xf>
    <xf numFmtId="0" fontId="7" fillId="0" borderId="147" xfId="0" applyFont="1" applyFill="1" applyBorder="1" applyAlignment="1" applyProtection="1">
      <alignment horizontal="left" vertical="center"/>
    </xf>
    <xf numFmtId="0" fontId="7" fillId="0" borderId="148" xfId="0" applyFont="1" applyFill="1" applyBorder="1" applyAlignment="1" applyProtection="1">
      <alignment horizontal="left" vertical="center"/>
    </xf>
    <xf numFmtId="4" fontId="7" fillId="0" borderId="158" xfId="4" applyNumberFormat="1" applyFont="1" applyFill="1" applyBorder="1" applyAlignment="1" applyProtection="1">
      <alignment horizontal="right" vertical="center"/>
    </xf>
    <xf numFmtId="6" fontId="7" fillId="0" borderId="58" xfId="4" applyNumberFormat="1" applyFont="1" applyFill="1" applyBorder="1" applyAlignment="1" applyProtection="1">
      <alignment horizontal="right" vertical="center"/>
    </xf>
    <xf numFmtId="6" fontId="7" fillId="0" borderId="58" xfId="12" applyNumberFormat="1" applyFont="1" applyFill="1" applyBorder="1" applyAlignment="1" applyProtection="1">
      <alignment horizontal="right" vertical="center"/>
    </xf>
    <xf numFmtId="4" fontId="7" fillId="0" borderId="159" xfId="4" applyNumberFormat="1" applyFont="1" applyFill="1" applyBorder="1" applyAlignment="1" applyProtection="1">
      <alignment horizontal="right" vertical="center"/>
    </xf>
    <xf numFmtId="6" fontId="7" fillId="0" borderId="32" xfId="4" applyNumberFormat="1" applyFont="1" applyFill="1" applyBorder="1" applyAlignment="1" applyProtection="1">
      <alignment horizontal="right" vertical="center"/>
    </xf>
    <xf numFmtId="6" fontId="7" fillId="0" borderId="32" xfId="12" applyNumberFormat="1" applyFont="1" applyFill="1" applyBorder="1" applyAlignment="1" applyProtection="1">
      <alignment horizontal="right" vertical="center"/>
    </xf>
    <xf numFmtId="6" fontId="7" fillId="5" borderId="32" xfId="12" applyNumberFormat="1" applyFont="1" applyFill="1" applyBorder="1" applyAlignment="1" applyProtection="1">
      <alignment horizontal="right" vertical="center"/>
    </xf>
    <xf numFmtId="3" fontId="7" fillId="0" borderId="54" xfId="4" applyNumberFormat="1" applyFont="1" applyFill="1" applyBorder="1" applyAlignment="1" applyProtection="1">
      <alignment horizontal="right" vertical="center"/>
    </xf>
    <xf numFmtId="4" fontId="7" fillId="0" borderId="54" xfId="4" applyNumberFormat="1" applyFont="1" applyFill="1" applyBorder="1" applyAlignment="1" applyProtection="1">
      <alignment horizontal="right" vertical="center"/>
    </xf>
    <xf numFmtId="6" fontId="7" fillId="0" borderId="55" xfId="4" applyNumberFormat="1" applyFont="1" applyFill="1" applyBorder="1" applyAlignment="1" applyProtection="1">
      <alignment horizontal="right" vertical="center"/>
    </xf>
    <xf numFmtId="6" fontId="7" fillId="0" borderId="97" xfId="12" applyNumberFormat="1" applyFont="1" applyFill="1" applyBorder="1" applyAlignment="1" applyProtection="1">
      <alignment horizontal="right" vertical="center"/>
    </xf>
    <xf numFmtId="6" fontId="7" fillId="0" borderId="0" xfId="4" applyNumberFormat="1" applyFont="1" applyFill="1" applyBorder="1" applyAlignment="1" applyProtection="1">
      <alignment horizontal="right" vertical="center"/>
    </xf>
    <xf numFmtId="0" fontId="23" fillId="0" borderId="160" xfId="4" applyFont="1" applyFill="1" applyBorder="1" applyAlignment="1" applyProtection="1">
      <alignment vertical="center"/>
    </xf>
    <xf numFmtId="0" fontId="23" fillId="0" borderId="161" xfId="4" applyFont="1" applyFill="1" applyBorder="1" applyAlignment="1" applyProtection="1">
      <alignment vertical="center"/>
    </xf>
    <xf numFmtId="4" fontId="23" fillId="0" borderId="162" xfId="12" applyNumberFormat="1" applyFont="1" applyFill="1" applyBorder="1" applyAlignment="1" applyProtection="1">
      <alignment horizontal="right" vertical="center"/>
    </xf>
    <xf numFmtId="6" fontId="23" fillId="33" borderId="163" xfId="12" applyNumberFormat="1" applyFont="1" applyFill="1" applyBorder="1" applyAlignment="1" applyProtection="1">
      <alignment horizontal="right" vertical="center"/>
    </xf>
    <xf numFmtId="6" fontId="23" fillId="5" borderId="163" xfId="12" applyNumberFormat="1" applyFont="1" applyFill="1" applyBorder="1" applyAlignment="1" applyProtection="1">
      <alignment horizontal="right" vertical="center"/>
    </xf>
    <xf numFmtId="6" fontId="23" fillId="0" borderId="163" xfId="12" applyNumberFormat="1" applyFont="1" applyFill="1" applyBorder="1" applyAlignment="1" applyProtection="1">
      <alignment horizontal="right" vertical="center"/>
    </xf>
    <xf numFmtId="6" fontId="23" fillId="0" borderId="164" xfId="12" applyNumberFormat="1" applyFont="1" applyFill="1" applyBorder="1" applyAlignment="1" applyProtection="1">
      <alignment horizontal="right" vertical="center"/>
    </xf>
    <xf numFmtId="3" fontId="23" fillId="0" borderId="165" xfId="12" applyNumberFormat="1" applyFont="1" applyFill="1" applyBorder="1" applyAlignment="1" applyProtection="1">
      <alignment horizontal="right" vertical="center"/>
    </xf>
    <xf numFmtId="4" fontId="23" fillId="0" borderId="165" xfId="12" applyNumberFormat="1" applyFont="1" applyFill="1" applyBorder="1" applyAlignment="1" applyProtection="1">
      <alignment horizontal="right" vertical="center"/>
    </xf>
    <xf numFmtId="6" fontId="23" fillId="13" borderId="165" xfId="12" applyNumberFormat="1" applyFont="1" applyFill="1" applyBorder="1" applyAlignment="1" applyProtection="1">
      <alignment horizontal="right" vertical="center"/>
    </xf>
    <xf numFmtId="6" fontId="23" fillId="0" borderId="166" xfId="4" applyNumberFormat="1" applyFont="1" applyFill="1" applyBorder="1" applyAlignment="1" applyProtection="1">
      <alignment horizontal="right" vertical="center"/>
    </xf>
    <xf numFmtId="6" fontId="23" fillId="2" borderId="163" xfId="12" applyNumberFormat="1" applyFont="1" applyFill="1" applyBorder="1" applyAlignment="1" applyProtection="1">
      <alignment horizontal="right" vertical="center"/>
    </xf>
    <xf numFmtId="0" fontId="46" fillId="11" borderId="0" xfId="0" applyFont="1" applyFill="1" applyBorder="1" applyAlignment="1" applyProtection="1">
      <alignment vertical="center" wrapText="1"/>
    </xf>
    <xf numFmtId="0" fontId="28" fillId="3" borderId="171" xfId="0" applyFont="1" applyFill="1" applyBorder="1" applyAlignment="1" applyProtection="1">
      <alignment vertical="center"/>
    </xf>
    <xf numFmtId="0" fontId="28" fillId="3" borderId="161" xfId="0" applyFont="1" applyFill="1" applyBorder="1" applyAlignment="1" applyProtection="1">
      <alignment vertical="center"/>
    </xf>
    <xf numFmtId="0" fontId="28" fillId="3" borderId="160" xfId="0" applyFont="1" applyFill="1" applyBorder="1" applyAlignment="1" applyProtection="1">
      <alignment vertical="center"/>
    </xf>
    <xf numFmtId="49" fontId="41" fillId="3" borderId="57" xfId="4" applyNumberFormat="1" applyFont="1" applyFill="1" applyBorder="1" applyAlignment="1" applyProtection="1">
      <alignment horizontal="center" vertical="center" wrapText="1"/>
    </xf>
    <xf numFmtId="49" fontId="46" fillId="6" borderId="170" xfId="4" applyNumberFormat="1" applyFont="1" applyFill="1" applyBorder="1" applyAlignment="1" applyProtection="1">
      <alignment vertical="center" wrapText="1"/>
    </xf>
    <xf numFmtId="49" fontId="46" fillId="6" borderId="170" xfId="4" applyNumberFormat="1" applyFont="1" applyFill="1" applyBorder="1" applyAlignment="1" applyProtection="1">
      <alignment horizontal="center" vertical="center"/>
    </xf>
    <xf numFmtId="49" fontId="41" fillId="3" borderId="105" xfId="4" applyNumberFormat="1" applyFont="1" applyFill="1" applyBorder="1" applyAlignment="1" applyProtection="1">
      <alignment horizontal="center" vertical="center" wrapText="1"/>
    </xf>
    <xf numFmtId="49" fontId="41" fillId="3" borderId="172" xfId="4" applyNumberFormat="1" applyFont="1" applyFill="1" applyBorder="1" applyAlignment="1" applyProtection="1">
      <alignment horizontal="center" vertical="center" wrapText="1"/>
    </xf>
    <xf numFmtId="0" fontId="46" fillId="11" borderId="57" xfId="0" applyFont="1" applyFill="1" applyBorder="1" applyAlignment="1" applyProtection="1">
      <alignment vertical="center" wrapText="1"/>
    </xf>
    <xf numFmtId="0" fontId="26" fillId="5" borderId="161" xfId="0" applyFont="1" applyFill="1" applyBorder="1" applyAlignment="1" applyProtection="1">
      <alignment horizontal="center" vertical="center" wrapText="1"/>
    </xf>
    <xf numFmtId="0" fontId="26" fillId="5" borderId="173" xfId="0" applyFont="1" applyFill="1" applyBorder="1" applyAlignment="1" applyProtection="1">
      <alignment horizontal="center" vertical="center" wrapText="1"/>
    </xf>
    <xf numFmtId="0" fontId="26" fillId="6" borderId="173" xfId="0" applyFont="1" applyFill="1" applyBorder="1" applyAlignment="1" applyProtection="1">
      <alignment horizontal="center" vertical="center" wrapText="1"/>
    </xf>
    <xf numFmtId="49" fontId="26" fillId="6" borderId="170" xfId="4" applyNumberFormat="1" applyFont="1" applyFill="1" applyBorder="1" applyAlignment="1" applyProtection="1">
      <alignment horizontal="center" vertical="center" wrapText="1"/>
    </xf>
    <xf numFmtId="0" fontId="26" fillId="5" borderId="45" xfId="0" applyFont="1" applyFill="1" applyBorder="1" applyAlignment="1" applyProtection="1">
      <alignment horizontal="center" vertical="center" wrapText="1"/>
    </xf>
    <xf numFmtId="1" fontId="23" fillId="10" borderId="31" xfId="0" applyNumberFormat="1" applyFont="1" applyFill="1" applyBorder="1" applyAlignment="1" applyProtection="1"/>
    <xf numFmtId="1" fontId="23" fillId="10" borderId="174" xfId="0" applyNumberFormat="1" applyFont="1" applyFill="1" applyBorder="1" applyAlignment="1" applyProtection="1"/>
    <xf numFmtId="1" fontId="29" fillId="10" borderId="170" xfId="4" quotePrefix="1" applyNumberFormat="1" applyFont="1" applyFill="1" applyBorder="1" applyAlignment="1" applyProtection="1">
      <alignment horizontal="center" vertical="center"/>
    </xf>
    <xf numFmtId="1" fontId="23" fillId="10" borderId="170" xfId="0" applyNumberFormat="1" applyFont="1" applyFill="1" applyBorder="1" applyAlignment="1" applyProtection="1">
      <alignment horizontal="center" vertical="center"/>
    </xf>
    <xf numFmtId="1" fontId="32" fillId="10" borderId="112" xfId="0" quotePrefix="1" applyNumberFormat="1" applyFont="1" applyFill="1" applyBorder="1" applyAlignment="1" applyProtection="1">
      <alignment horizontal="center" vertical="center" wrapText="1"/>
    </xf>
    <xf numFmtId="1" fontId="23" fillId="10" borderId="172" xfId="0" applyNumberFormat="1" applyFont="1" applyFill="1" applyBorder="1" applyAlignment="1" applyProtection="1">
      <alignment vertical="center" wrapText="1"/>
    </xf>
    <xf numFmtId="1" fontId="32" fillId="10" borderId="170" xfId="0" applyNumberFormat="1" applyFont="1" applyFill="1" applyBorder="1" applyAlignment="1" applyProtection="1">
      <alignment horizontal="center" vertical="center" wrapText="1"/>
    </xf>
    <xf numFmtId="0" fontId="7" fillId="0" borderId="175" xfId="4" applyFont="1" applyFill="1" applyBorder="1" applyAlignment="1" applyProtection="1">
      <alignment vertical="center"/>
    </xf>
    <xf numFmtId="0" fontId="7" fillId="0" borderId="176" xfId="4" applyFont="1" applyFill="1" applyBorder="1" applyAlignment="1" applyProtection="1">
      <alignment vertical="center"/>
    </xf>
    <xf numFmtId="38" fontId="50" fillId="0" borderId="173" xfId="8" quotePrefix="1" applyNumberFormat="1" applyFont="1" applyBorder="1" applyAlignment="1" applyProtection="1">
      <alignment vertical="center"/>
    </xf>
    <xf numFmtId="6" fontId="7" fillId="0" borderId="177" xfId="12" applyNumberFormat="1" applyFont="1" applyFill="1" applyBorder="1" applyAlignment="1" applyProtection="1">
      <alignment horizontal="right" vertical="center"/>
    </xf>
    <xf numFmtId="6" fontId="7" fillId="6" borderId="177" xfId="12" applyNumberFormat="1" applyFont="1" applyFill="1" applyBorder="1" applyAlignment="1" applyProtection="1">
      <alignment horizontal="right" vertical="center"/>
    </xf>
    <xf numFmtId="6" fontId="7" fillId="5" borderId="177" xfId="12" applyNumberFormat="1" applyFont="1" applyFill="1" applyBorder="1" applyAlignment="1" applyProtection="1">
      <alignment horizontal="right" vertical="center"/>
    </xf>
    <xf numFmtId="6" fontId="7" fillId="5" borderId="178" xfId="12" applyNumberFormat="1" applyFont="1" applyFill="1" applyBorder="1" applyAlignment="1" applyProtection="1">
      <alignment horizontal="right" vertical="center"/>
    </xf>
    <xf numFmtId="38" fontId="50" fillId="0" borderId="35" xfId="8" quotePrefix="1" applyNumberFormat="1" applyFont="1" applyBorder="1" applyAlignment="1" applyProtection="1">
      <alignment vertical="center"/>
    </xf>
    <xf numFmtId="0" fontId="7" fillId="0" borderId="124" xfId="4" applyFont="1" applyFill="1" applyBorder="1" applyAlignment="1" applyProtection="1">
      <alignment vertical="center"/>
    </xf>
    <xf numFmtId="38" fontId="7" fillId="0" borderId="124" xfId="12" applyNumberFormat="1" applyFont="1" applyFill="1" applyBorder="1" applyAlignment="1" applyProtection="1">
      <alignment horizontal="right" vertical="center"/>
    </xf>
    <xf numFmtId="6" fontId="7" fillId="6" borderId="125" xfId="12" applyNumberFormat="1" applyFont="1" applyFill="1" applyBorder="1" applyAlignment="1" applyProtection="1">
      <alignment horizontal="right" vertical="center"/>
    </xf>
    <xf numFmtId="38" fontId="7" fillId="0" borderId="176" xfId="12" applyNumberFormat="1" applyFont="1" applyFill="1" applyBorder="1" applyAlignment="1" applyProtection="1">
      <alignment horizontal="right" vertical="center"/>
    </xf>
    <xf numFmtId="6" fontId="7" fillId="0" borderId="48" xfId="4" applyNumberFormat="1" applyFont="1" applyFill="1" applyBorder="1" applyAlignment="1" applyProtection="1">
      <alignment horizontal="right" vertical="center"/>
    </xf>
    <xf numFmtId="6" fontId="7" fillId="6" borderId="48" xfId="4" applyNumberFormat="1" applyFont="1" applyFill="1" applyBorder="1" applyAlignment="1" applyProtection="1">
      <alignment horizontal="right" vertical="center"/>
    </xf>
    <xf numFmtId="6" fontId="7" fillId="5" borderId="48" xfId="4" applyNumberFormat="1" applyFont="1" applyFill="1" applyBorder="1" applyAlignment="1" applyProtection="1">
      <alignment horizontal="right" vertical="center"/>
    </xf>
    <xf numFmtId="0" fontId="7" fillId="0" borderId="96" xfId="4" applyFont="1" applyFill="1" applyBorder="1" applyAlignment="1" applyProtection="1">
      <alignment vertical="center"/>
    </xf>
    <xf numFmtId="0" fontId="7" fillId="0" borderId="54" xfId="4" applyFont="1" applyFill="1" applyBorder="1" applyAlignment="1" applyProtection="1">
      <alignment vertical="center"/>
    </xf>
    <xf numFmtId="6" fontId="7" fillId="0" borderId="179" xfId="4" applyNumberFormat="1" applyFont="1" applyFill="1" applyBorder="1" applyAlignment="1" applyProtection="1">
      <alignment horizontal="right" vertical="center"/>
    </xf>
    <xf numFmtId="6" fontId="7" fillId="6" borderId="179" xfId="4" applyNumberFormat="1" applyFont="1" applyFill="1" applyBorder="1" applyAlignment="1" applyProtection="1">
      <alignment horizontal="right" vertical="center"/>
    </xf>
    <xf numFmtId="6" fontId="7" fillId="5" borderId="179" xfId="4" applyNumberFormat="1" applyFont="1" applyFill="1" applyBorder="1" applyAlignment="1" applyProtection="1">
      <alignment horizontal="right" vertical="center"/>
    </xf>
    <xf numFmtId="6" fontId="7" fillId="5" borderId="138" xfId="12" applyNumberFormat="1" applyFont="1" applyFill="1" applyBorder="1" applyAlignment="1" applyProtection="1">
      <alignment horizontal="right" vertical="center"/>
    </xf>
    <xf numFmtId="38" fontId="23" fillId="0" borderId="130" xfId="12" applyNumberFormat="1" applyFont="1" applyFill="1" applyBorder="1" applyAlignment="1" applyProtection="1">
      <alignment horizontal="right" vertical="center"/>
    </xf>
    <xf numFmtId="6" fontId="23" fillId="6" borderId="131" xfId="12" applyNumberFormat="1" applyFont="1" applyFill="1" applyBorder="1" applyAlignment="1" applyProtection="1">
      <alignment horizontal="right" vertical="center"/>
    </xf>
    <xf numFmtId="0" fontId="23" fillId="0" borderId="180" xfId="0" applyFont="1" applyFill="1" applyBorder="1" applyAlignment="1" applyProtection="1">
      <alignment vertical="center"/>
    </xf>
    <xf numFmtId="0" fontId="23" fillId="0" borderId="181" xfId="0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7" fillId="0" borderId="31" xfId="0" applyFont="1" applyFill="1" applyBorder="1" applyAlignment="1" applyProtection="1">
      <alignment vertical="center"/>
    </xf>
    <xf numFmtId="0" fontId="7" fillId="0" borderId="182" xfId="0" applyFont="1" applyFill="1" applyBorder="1" applyAlignment="1" applyProtection="1">
      <alignment vertical="center"/>
    </xf>
    <xf numFmtId="3" fontId="7" fillId="0" borderId="183" xfId="4" applyNumberFormat="1" applyFont="1" applyFill="1" applyBorder="1" applyAlignment="1" applyProtection="1">
      <alignment horizontal="right" vertical="center"/>
    </xf>
    <xf numFmtId="0" fontId="7" fillId="0" borderId="184" xfId="0" applyFont="1" applyFill="1" applyBorder="1" applyAlignment="1" applyProtection="1">
      <alignment vertical="center"/>
    </xf>
    <xf numFmtId="0" fontId="7" fillId="0" borderId="185" xfId="0" applyFont="1" applyFill="1" applyBorder="1" applyAlignment="1" applyProtection="1">
      <alignment vertical="center"/>
    </xf>
    <xf numFmtId="6" fontId="7" fillId="5" borderId="61" xfId="12" applyNumberFormat="1" applyFont="1" applyFill="1" applyBorder="1" applyAlignment="1" applyProtection="1">
      <alignment horizontal="right" vertical="center"/>
    </xf>
    <xf numFmtId="6" fontId="7" fillId="0" borderId="61" xfId="12" applyNumberFormat="1" applyFont="1" applyFill="1" applyBorder="1" applyAlignment="1" applyProtection="1">
      <alignment horizontal="right" vertical="center"/>
    </xf>
    <xf numFmtId="6" fontId="7" fillId="0" borderId="61" xfId="4" applyNumberFormat="1" applyFont="1" applyFill="1" applyBorder="1" applyAlignment="1" applyProtection="1">
      <alignment horizontal="right" vertical="center"/>
    </xf>
    <xf numFmtId="0" fontId="7" fillId="0" borderId="184" xfId="0" applyFont="1" applyFill="1" applyBorder="1" applyAlignment="1" applyProtection="1">
      <alignment horizontal="left" vertical="center"/>
    </xf>
    <xf numFmtId="0" fontId="23" fillId="0" borderId="186" xfId="4" applyFont="1" applyFill="1" applyBorder="1" applyAlignment="1" applyProtection="1">
      <alignment vertical="center"/>
    </xf>
    <xf numFmtId="49" fontId="46" fillId="6" borderId="167" xfId="4" applyNumberFormat="1" applyFont="1" applyFill="1" applyBorder="1" applyAlignment="1" applyProtection="1">
      <alignment vertical="center" wrapText="1"/>
    </xf>
    <xf numFmtId="49" fontId="46" fillId="6" borderId="167" xfId="4" applyNumberFormat="1" applyFont="1" applyFill="1" applyBorder="1" applyAlignment="1" applyProtection="1">
      <alignment horizontal="center" vertical="center"/>
    </xf>
    <xf numFmtId="49" fontId="46" fillId="6" borderId="169" xfId="4" applyNumberFormat="1" applyFont="1" applyFill="1" applyBorder="1" applyAlignment="1" applyProtection="1">
      <alignment vertical="center" wrapText="1"/>
    </xf>
    <xf numFmtId="0" fontId="23" fillId="0" borderId="171" xfId="4" applyFont="1" applyFill="1" applyBorder="1" applyAlignment="1" applyProtection="1">
      <alignment vertical="center"/>
    </xf>
    <xf numFmtId="6" fontId="23" fillId="6" borderId="163" xfId="12" applyNumberFormat="1" applyFont="1" applyFill="1" applyBorder="1" applyAlignment="1" applyProtection="1">
      <alignment horizontal="right" vertical="center"/>
    </xf>
    <xf numFmtId="49" fontId="41" fillId="3" borderId="187" xfId="4" applyNumberFormat="1" applyFont="1" applyFill="1" applyBorder="1" applyAlignment="1" applyProtection="1">
      <alignment horizontal="center" vertical="center" wrapText="1"/>
    </xf>
    <xf numFmtId="0" fontId="46" fillId="11" borderId="187" xfId="0" applyFont="1" applyFill="1" applyBorder="1" applyAlignment="1" applyProtection="1">
      <alignment vertical="center" wrapText="1"/>
    </xf>
    <xf numFmtId="1" fontId="23" fillId="10" borderId="105" xfId="0" applyNumberFormat="1" applyFont="1" applyFill="1" applyBorder="1" applyAlignment="1" applyProtection="1">
      <alignment vertical="center"/>
    </xf>
    <xf numFmtId="1" fontId="23" fillId="10" borderId="172" xfId="0" applyNumberFormat="1" applyFont="1" applyFill="1" applyBorder="1" applyAlignment="1" applyProtection="1">
      <alignment vertical="center"/>
    </xf>
    <xf numFmtId="6" fontId="7" fillId="0" borderId="174" xfId="12" applyNumberFormat="1" applyFont="1" applyFill="1" applyBorder="1" applyAlignment="1" applyProtection="1">
      <alignment horizontal="right" vertical="center"/>
    </xf>
    <xf numFmtId="6" fontId="7" fillId="5" borderId="174" xfId="12" applyNumberFormat="1" applyFont="1" applyFill="1" applyBorder="1" applyAlignment="1" applyProtection="1">
      <alignment horizontal="right" vertical="center"/>
    </xf>
    <xf numFmtId="0" fontId="26" fillId="11" borderId="0" xfId="0" applyFont="1" applyFill="1" applyBorder="1" applyAlignment="1" applyProtection="1">
      <alignment vertical="center" wrapText="1"/>
    </xf>
    <xf numFmtId="49" fontId="41" fillId="3" borderId="171" xfId="4" applyNumberFormat="1" applyFont="1" applyFill="1" applyBorder="1" applyAlignment="1" applyProtection="1">
      <alignment vertical="center"/>
    </xf>
    <xf numFmtId="49" fontId="41" fillId="3" borderId="171" xfId="4" applyNumberFormat="1" applyFont="1" applyFill="1" applyBorder="1" applyAlignment="1" applyProtection="1">
      <alignment vertical="center" wrapText="1"/>
    </xf>
    <xf numFmtId="49" fontId="41" fillId="3" borderId="161" xfId="4" applyNumberFormat="1" applyFont="1" applyFill="1" applyBorder="1" applyAlignment="1" applyProtection="1">
      <alignment vertical="center" wrapText="1"/>
    </xf>
    <xf numFmtId="49" fontId="41" fillId="3" borderId="160" xfId="4" applyNumberFormat="1" applyFont="1" applyFill="1" applyBorder="1" applyAlignment="1" applyProtection="1">
      <alignment vertical="center"/>
    </xf>
    <xf numFmtId="49" fontId="41" fillId="12" borderId="160" xfId="4" applyNumberFormat="1" applyFont="1" applyFill="1" applyBorder="1" applyAlignment="1" applyProtection="1">
      <alignment vertical="center"/>
    </xf>
    <xf numFmtId="49" fontId="41" fillId="12" borderId="171" xfId="4" applyNumberFormat="1" applyFont="1" applyFill="1" applyBorder="1" applyAlignment="1" applyProtection="1">
      <alignment vertical="center" wrapText="1"/>
    </xf>
    <xf numFmtId="49" fontId="41" fillId="12" borderId="161" xfId="4" applyNumberFormat="1" applyFont="1" applyFill="1" applyBorder="1" applyAlignment="1" applyProtection="1">
      <alignment vertical="center" wrapText="1"/>
    </xf>
    <xf numFmtId="0" fontId="26" fillId="2" borderId="173" xfId="0" applyFont="1" applyFill="1" applyBorder="1" applyAlignment="1" applyProtection="1">
      <alignment vertical="center" wrapText="1"/>
    </xf>
    <xf numFmtId="0" fontId="22" fillId="3" borderId="57" xfId="0" applyFont="1" applyFill="1" applyBorder="1" applyAlignment="1" applyProtection="1">
      <alignment horizontal="center" wrapText="1"/>
    </xf>
    <xf numFmtId="166" fontId="69" fillId="3" borderId="57" xfId="1" applyNumberFormat="1" applyFont="1" applyFill="1" applyBorder="1" applyAlignment="1" applyProtection="1">
      <alignment horizontal="center"/>
    </xf>
    <xf numFmtId="0" fontId="0" fillId="3" borderId="57" xfId="0" applyFill="1" applyBorder="1" applyAlignment="1" applyProtection="1">
      <alignment horizontal="center"/>
    </xf>
    <xf numFmtId="0" fontId="41" fillId="3" borderId="57" xfId="0" quotePrefix="1" applyFont="1" applyFill="1" applyBorder="1" applyAlignment="1" applyProtection="1">
      <alignment vertical="center" wrapText="1"/>
    </xf>
    <xf numFmtId="0" fontId="0" fillId="3" borderId="57" xfId="0" applyFill="1" applyBorder="1" applyProtection="1"/>
    <xf numFmtId="49" fontId="26" fillId="6" borderId="170" xfId="4" applyNumberFormat="1" applyFont="1" applyFill="1" applyBorder="1" applyAlignment="1" applyProtection="1">
      <alignment vertical="center" wrapText="1"/>
    </xf>
    <xf numFmtId="49" fontId="26" fillId="6" borderId="170" xfId="4" applyNumberFormat="1" applyFont="1" applyFill="1" applyBorder="1" applyAlignment="1" applyProtection="1">
      <alignment horizontal="center" vertical="center"/>
    </xf>
    <xf numFmtId="0" fontId="3" fillId="3" borderId="57" xfId="0" applyFont="1" applyFill="1" applyBorder="1" applyAlignment="1" applyProtection="1">
      <alignment vertical="center"/>
    </xf>
    <xf numFmtId="0" fontId="3" fillId="3" borderId="57" xfId="0" applyFont="1" applyFill="1" applyBorder="1" applyAlignment="1" applyProtection="1">
      <alignment horizontal="center" vertical="center"/>
    </xf>
    <xf numFmtId="0" fontId="0" fillId="3" borderId="172" xfId="0" applyFill="1" applyBorder="1" applyProtection="1"/>
    <xf numFmtId="0" fontId="0" fillId="3" borderId="112" xfId="0" applyFill="1" applyBorder="1" applyProtection="1"/>
    <xf numFmtId="0" fontId="25" fillId="7" borderId="105" xfId="0" applyFont="1" applyFill="1" applyBorder="1" applyAlignment="1" applyProtection="1">
      <alignment vertical="center"/>
    </xf>
    <xf numFmtId="0" fontId="25" fillId="7" borderId="105" xfId="0" applyFont="1" applyFill="1" applyBorder="1" applyAlignment="1" applyProtection="1">
      <alignment vertical="center" wrapText="1"/>
    </xf>
    <xf numFmtId="0" fontId="25" fillId="7" borderId="57" xfId="0" applyFont="1" applyFill="1" applyBorder="1" applyAlignment="1" applyProtection="1">
      <alignment vertical="center" wrapText="1"/>
    </xf>
    <xf numFmtId="0" fontId="0" fillId="12" borderId="105" xfId="0" applyFill="1" applyBorder="1" applyProtection="1"/>
    <xf numFmtId="0" fontId="0" fillId="12" borderId="57" xfId="0" applyFill="1" applyBorder="1" applyProtection="1"/>
    <xf numFmtId="0" fontId="26" fillId="6" borderId="170" xfId="9" applyFont="1" applyFill="1" applyBorder="1" applyAlignment="1" applyProtection="1">
      <alignment vertical="center"/>
    </xf>
    <xf numFmtId="0" fontId="26" fillId="6" borderId="170" xfId="9" applyFont="1" applyFill="1" applyBorder="1" applyAlignment="1" applyProtection="1">
      <alignment vertical="center" wrapText="1"/>
    </xf>
    <xf numFmtId="0" fontId="26" fillId="6" borderId="170" xfId="9" applyFont="1" applyFill="1" applyBorder="1" applyAlignment="1" applyProtection="1">
      <alignment horizontal="center" vertical="center"/>
    </xf>
    <xf numFmtId="0" fontId="3" fillId="12" borderId="57" xfId="0" applyFont="1" applyFill="1" applyBorder="1" applyAlignment="1" applyProtection="1">
      <alignment vertical="center"/>
    </xf>
    <xf numFmtId="0" fontId="3" fillId="12" borderId="172" xfId="0" applyFont="1" applyFill="1" applyBorder="1" applyAlignment="1" applyProtection="1">
      <alignment vertical="center"/>
    </xf>
    <xf numFmtId="0" fontId="0" fillId="12" borderId="172" xfId="0" applyFill="1" applyBorder="1" applyProtection="1"/>
    <xf numFmtId="0" fontId="26" fillId="2" borderId="58" xfId="0" applyFont="1" applyFill="1" applyBorder="1" applyAlignment="1" applyProtection="1">
      <alignment vertical="center" wrapText="1"/>
    </xf>
    <xf numFmtId="0" fontId="26" fillId="11" borderId="57" xfId="0" applyFont="1" applyFill="1" applyBorder="1" applyAlignment="1" applyProtection="1">
      <alignment vertical="center" wrapText="1"/>
    </xf>
    <xf numFmtId="0" fontId="65" fillId="11" borderId="57" xfId="0" applyFont="1" applyFill="1" applyBorder="1" applyAlignment="1" applyProtection="1">
      <alignment vertical="center" wrapText="1"/>
    </xf>
    <xf numFmtId="15" fontId="26" fillId="5" borderId="169" xfId="0" applyNumberFormat="1" applyFont="1" applyFill="1" applyBorder="1" applyAlignment="1" applyProtection="1">
      <alignment horizontal="center" vertical="center" wrapText="1"/>
    </xf>
    <xf numFmtId="49" fontId="26" fillId="5" borderId="170" xfId="4" applyNumberFormat="1" applyFont="1" applyFill="1" applyBorder="1" applyAlignment="1" applyProtection="1">
      <alignment horizontal="center" vertical="center" wrapText="1"/>
    </xf>
    <xf numFmtId="0" fontId="26" fillId="5" borderId="170" xfId="0" applyFont="1" applyFill="1" applyBorder="1" applyAlignment="1" applyProtection="1">
      <alignment horizontal="center" vertical="center" wrapText="1"/>
    </xf>
    <xf numFmtId="49" fontId="26" fillId="5" borderId="173" xfId="4" applyNumberFormat="1" applyFont="1" applyFill="1" applyBorder="1" applyAlignment="1" applyProtection="1">
      <alignment horizontal="center" vertical="center" wrapText="1"/>
    </xf>
    <xf numFmtId="0" fontId="26" fillId="5" borderId="170" xfId="9" applyFont="1" applyFill="1" applyBorder="1" applyAlignment="1" applyProtection="1">
      <alignment horizontal="center" vertical="center" wrapText="1"/>
    </xf>
    <xf numFmtId="0" fontId="26" fillId="9" borderId="170" xfId="0" applyFont="1" applyFill="1" applyBorder="1" applyAlignment="1" applyProtection="1">
      <alignment horizontal="center" vertical="center" wrapText="1"/>
    </xf>
    <xf numFmtId="0" fontId="26" fillId="5" borderId="112" xfId="0" applyFont="1" applyFill="1" applyBorder="1" applyAlignment="1" applyProtection="1">
      <alignment horizontal="center" vertical="center" wrapText="1"/>
    </xf>
    <xf numFmtId="0" fontId="25" fillId="9" borderId="170" xfId="0" quotePrefix="1" applyFont="1" applyFill="1" applyBorder="1" applyAlignment="1" applyProtection="1">
      <alignment horizontal="center" vertical="center" wrapText="1"/>
    </xf>
    <xf numFmtId="0" fontId="25" fillId="9" borderId="112" xfId="0" quotePrefix="1" applyFont="1" applyFill="1" applyBorder="1" applyAlignment="1" applyProtection="1">
      <alignment horizontal="center" vertical="center" wrapText="1"/>
    </xf>
    <xf numFmtId="49" fontId="26" fillId="13" borderId="170" xfId="4" applyNumberFormat="1" applyFont="1" applyFill="1" applyBorder="1" applyAlignment="1" applyProtection="1">
      <alignment horizontal="center" vertical="center" wrapText="1"/>
    </xf>
    <xf numFmtId="0" fontId="26" fillId="13" borderId="170" xfId="0" applyFont="1" applyFill="1" applyBorder="1" applyAlignment="1" applyProtection="1">
      <alignment horizontal="center" vertical="center" wrapText="1"/>
    </xf>
    <xf numFmtId="49" fontId="26" fillId="6" borderId="173" xfId="4" applyNumberFormat="1" applyFont="1" applyFill="1" applyBorder="1" applyAlignment="1" applyProtection="1">
      <alignment horizontal="center" vertical="center" wrapText="1"/>
    </xf>
    <xf numFmtId="0" fontId="26" fillId="13" borderId="169" xfId="0" applyFont="1" applyFill="1" applyBorder="1" applyAlignment="1" applyProtection="1">
      <alignment horizontal="center" vertical="center" wrapText="1"/>
    </xf>
    <xf numFmtId="0" fontId="26" fillId="13" borderId="170" xfId="9" applyFont="1" applyFill="1" applyBorder="1" applyAlignment="1" applyProtection="1">
      <alignment horizontal="center" vertical="center" wrapText="1"/>
    </xf>
    <xf numFmtId="0" fontId="26" fillId="2" borderId="170" xfId="0" applyFont="1" applyFill="1" applyBorder="1" applyAlignment="1" applyProtection="1">
      <alignment vertical="center" wrapText="1"/>
    </xf>
    <xf numFmtId="1" fontId="23" fillId="10" borderId="0" xfId="0" applyNumberFormat="1" applyFont="1" applyFill="1" applyBorder="1" applyAlignment="1" applyProtection="1"/>
    <xf numFmtId="1" fontId="29" fillId="10" borderId="170" xfId="0" quotePrefix="1" applyNumberFormat="1" applyFont="1" applyFill="1" applyBorder="1" applyAlignment="1" applyProtection="1">
      <alignment horizontal="center"/>
    </xf>
    <xf numFmtId="1" fontId="29" fillId="10" borderId="169" xfId="0" quotePrefix="1" applyNumberFormat="1" applyFont="1" applyFill="1" applyBorder="1" applyAlignment="1" applyProtection="1">
      <alignment horizontal="center"/>
    </xf>
    <xf numFmtId="0" fontId="35" fillId="10" borderId="105" xfId="0" applyFont="1" applyFill="1" applyBorder="1" applyAlignment="1" applyProtection="1">
      <alignment horizontal="center"/>
    </xf>
    <xf numFmtId="1" fontId="32" fillId="10" borderId="170" xfId="0" quotePrefix="1" applyNumberFormat="1" applyFont="1" applyFill="1" applyBorder="1" applyAlignment="1" applyProtection="1">
      <alignment horizontal="center" vertical="center" wrapText="1"/>
    </xf>
    <xf numFmtId="1" fontId="32" fillId="10" borderId="112" xfId="4" quotePrefix="1" applyNumberFormat="1" applyFont="1" applyFill="1" applyBorder="1" applyAlignment="1" applyProtection="1">
      <alignment horizontal="center" vertical="center" wrapText="1"/>
    </xf>
    <xf numFmtId="1" fontId="23" fillId="10" borderId="0" xfId="0" applyNumberFormat="1" applyFont="1" applyFill="1" applyBorder="1" applyAlignment="1" applyProtection="1">
      <alignment vertical="center" wrapText="1"/>
    </xf>
    <xf numFmtId="0" fontId="7" fillId="0" borderId="105" xfId="0" applyFont="1" applyBorder="1" applyAlignment="1" applyProtection="1">
      <alignment horizontal="center" vertical="center" wrapText="1"/>
    </xf>
    <xf numFmtId="0" fontId="7" fillId="0" borderId="105" xfId="0" applyFont="1" applyFill="1" applyBorder="1" applyAlignment="1" applyProtection="1">
      <alignment horizontal="center" vertical="center" wrapText="1"/>
    </xf>
    <xf numFmtId="0" fontId="7" fillId="0" borderId="105" xfId="0" applyFont="1" applyFill="1" applyBorder="1" applyAlignment="1" applyProtection="1">
      <alignment vertical="center" wrapText="1"/>
    </xf>
    <xf numFmtId="3" fontId="7" fillId="0" borderId="105" xfId="0" applyNumberFormat="1" applyFont="1" applyFill="1" applyBorder="1" applyAlignment="1" applyProtection="1">
      <alignment horizontal="right" vertical="center"/>
    </xf>
    <xf numFmtId="6" fontId="7" fillId="0" borderId="105" xfId="0" applyNumberFormat="1" applyFont="1" applyBorder="1" applyAlignment="1" applyProtection="1">
      <alignment horizontal="right" vertical="center"/>
    </xf>
    <xf numFmtId="6" fontId="7" fillId="0" borderId="112" xfId="0" applyNumberFormat="1" applyFont="1" applyBorder="1" applyAlignment="1" applyProtection="1">
      <alignment horizontal="right" vertical="center"/>
    </xf>
    <xf numFmtId="6" fontId="7" fillId="0" borderId="112" xfId="0" applyNumberFormat="1" applyFont="1" applyFill="1" applyBorder="1" applyAlignment="1" applyProtection="1">
      <alignment horizontal="right" vertical="center"/>
    </xf>
    <xf numFmtId="6" fontId="7" fillId="5" borderId="112" xfId="0" applyNumberFormat="1" applyFont="1" applyFill="1" applyBorder="1" applyAlignment="1" applyProtection="1">
      <alignment horizontal="right" vertical="center"/>
    </xf>
    <xf numFmtId="6" fontId="7" fillId="4" borderId="112" xfId="0" applyNumberFormat="1" applyFont="1" applyFill="1" applyBorder="1" applyAlignment="1" applyProtection="1">
      <alignment horizontal="right" vertical="center"/>
    </xf>
    <xf numFmtId="6" fontId="7" fillId="6" borderId="112" xfId="0" applyNumberFormat="1" applyFont="1" applyFill="1" applyBorder="1" applyAlignment="1" applyProtection="1">
      <alignment horizontal="right" vertical="center"/>
    </xf>
    <xf numFmtId="6" fontId="7" fillId="33" borderId="112" xfId="0" applyNumberFormat="1" applyFont="1" applyFill="1" applyBorder="1" applyAlignment="1" applyProtection="1">
      <alignment horizontal="right" vertical="center"/>
    </xf>
    <xf numFmtId="6" fontId="7" fillId="13" borderId="112" xfId="0" applyNumberFormat="1" applyFont="1" applyFill="1" applyBorder="1" applyAlignment="1" applyProtection="1">
      <alignment horizontal="right" vertical="center"/>
    </xf>
    <xf numFmtId="38" fontId="7" fillId="0" borderId="112" xfId="0" applyNumberFormat="1" applyFont="1" applyBorder="1" applyAlignment="1" applyProtection="1">
      <alignment horizontal="right" vertical="center"/>
    </xf>
    <xf numFmtId="6" fontId="7" fillId="2" borderId="112" xfId="0" applyNumberFormat="1" applyFont="1" applyFill="1" applyBorder="1" applyAlignment="1" applyProtection="1">
      <alignment horizontal="right" vertical="center"/>
    </xf>
    <xf numFmtId="6" fontId="7" fillId="4" borderId="176" xfId="4" applyNumberFormat="1" applyFont="1" applyFill="1" applyBorder="1" applyAlignment="1" applyProtection="1">
      <alignment horizontal="right" vertical="center"/>
    </xf>
    <xf numFmtId="0" fontId="21" fillId="0" borderId="188" xfId="0" applyFont="1" applyBorder="1" applyProtection="1"/>
    <xf numFmtId="0" fontId="23" fillId="0" borderId="189" xfId="0" applyFont="1" applyBorder="1" applyAlignment="1" applyProtection="1">
      <alignment horizontal="center" vertical="center" wrapText="1"/>
    </xf>
    <xf numFmtId="0" fontId="23" fillId="8" borderId="189" xfId="0" applyFont="1" applyFill="1" applyBorder="1" applyAlignment="1" applyProtection="1">
      <alignment vertical="center" wrapText="1"/>
    </xf>
    <xf numFmtId="3" fontId="23" fillId="0" borderId="189" xfId="0" applyNumberFormat="1" applyFont="1" applyFill="1" applyBorder="1" applyAlignment="1" applyProtection="1">
      <alignment horizontal="right" vertical="center"/>
    </xf>
    <xf numFmtId="6" fontId="23" fillId="0" borderId="189" xfId="0" applyNumberFormat="1" applyFont="1" applyBorder="1" applyAlignment="1" applyProtection="1">
      <alignment horizontal="right" vertical="center"/>
    </xf>
    <xf numFmtId="6" fontId="23" fillId="0" borderId="188" xfId="0" applyNumberFormat="1" applyFont="1" applyBorder="1" applyAlignment="1" applyProtection="1">
      <alignment horizontal="right" vertical="center"/>
    </xf>
    <xf numFmtId="6" fontId="23" fillId="4" borderId="188" xfId="0" applyNumberFormat="1" applyFont="1" applyFill="1" applyBorder="1" applyAlignment="1" applyProtection="1">
      <alignment horizontal="right" vertical="center"/>
    </xf>
    <xf numFmtId="6" fontId="23" fillId="5" borderId="188" xfId="0" applyNumberFormat="1" applyFont="1" applyFill="1" applyBorder="1" applyAlignment="1" applyProtection="1">
      <alignment horizontal="right" vertical="center"/>
    </xf>
    <xf numFmtId="6" fontId="23" fillId="6" borderId="188" xfId="0" applyNumberFormat="1" applyFont="1" applyFill="1" applyBorder="1" applyAlignment="1" applyProtection="1">
      <alignment horizontal="right" vertical="center"/>
    </xf>
    <xf numFmtId="6" fontId="23" fillId="0" borderId="188" xfId="0" applyNumberFormat="1" applyFont="1" applyFill="1" applyBorder="1" applyAlignment="1" applyProtection="1">
      <alignment horizontal="right" vertical="center"/>
    </xf>
    <xf numFmtId="6" fontId="23" fillId="13" borderId="188" xfId="0" applyNumberFormat="1" applyFont="1" applyFill="1" applyBorder="1" applyAlignment="1" applyProtection="1">
      <alignment horizontal="right" vertical="center"/>
    </xf>
    <xf numFmtId="38" fontId="23" fillId="0" borderId="188" xfId="0" applyNumberFormat="1" applyFont="1" applyBorder="1" applyAlignment="1" applyProtection="1">
      <alignment horizontal="right" vertical="center"/>
    </xf>
    <xf numFmtId="6" fontId="23" fillId="2" borderId="188" xfId="0" applyNumberFormat="1" applyFont="1" applyFill="1" applyBorder="1" applyAlignment="1" applyProtection="1">
      <alignment horizontal="right" vertical="center"/>
    </xf>
    <xf numFmtId="0" fontId="23" fillId="0" borderId="0" xfId="0" applyFont="1" applyProtection="1"/>
    <xf numFmtId="0" fontId="23" fillId="33" borderId="112" xfId="0" applyFont="1" applyFill="1" applyBorder="1" applyAlignment="1" applyProtection="1">
      <alignment horizontal="center" vertical="center" wrapText="1"/>
    </xf>
    <xf numFmtId="0" fontId="23" fillId="33" borderId="112" xfId="0" applyFont="1" applyFill="1" applyBorder="1" applyAlignment="1" applyProtection="1">
      <alignment vertical="center" wrapText="1"/>
    </xf>
    <xf numFmtId="3" fontId="7" fillId="33" borderId="112" xfId="0" applyNumberFormat="1" applyFont="1" applyFill="1" applyBorder="1" applyAlignment="1" applyProtection="1">
      <alignment horizontal="right" vertical="center"/>
    </xf>
    <xf numFmtId="38" fontId="7" fillId="33" borderId="112" xfId="0" applyNumberFormat="1" applyFont="1" applyFill="1" applyBorder="1" applyAlignment="1" applyProtection="1">
      <alignment horizontal="right" vertical="center"/>
    </xf>
    <xf numFmtId="6" fontId="7" fillId="33" borderId="57" xfId="0" applyNumberFormat="1" applyFont="1" applyFill="1" applyBorder="1" applyAlignment="1" applyProtection="1">
      <alignment horizontal="right" vertical="center"/>
    </xf>
    <xf numFmtId="0" fontId="23" fillId="0" borderId="105" xfId="0" applyFont="1" applyFill="1" applyBorder="1" applyAlignment="1" applyProtection="1">
      <alignment horizontal="center" vertical="center" wrapText="1"/>
    </xf>
    <xf numFmtId="0" fontId="23" fillId="5" borderId="189" xfId="0" applyFont="1" applyFill="1" applyBorder="1" applyAlignment="1" applyProtection="1">
      <alignment vertical="center" wrapText="1"/>
    </xf>
    <xf numFmtId="172" fontId="23" fillId="0" borderId="188" xfId="0" applyNumberFormat="1" applyFont="1" applyBorder="1" applyAlignment="1" applyProtection="1">
      <alignment horizontal="right" vertical="center"/>
    </xf>
    <xf numFmtId="0" fontId="23" fillId="2" borderId="189" xfId="0" applyFont="1" applyFill="1" applyBorder="1" applyAlignment="1" applyProtection="1">
      <alignment vertical="center" wrapText="1"/>
    </xf>
    <xf numFmtId="0" fontId="23" fillId="13" borderId="189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horizontal="center"/>
    </xf>
    <xf numFmtId="0" fontId="63" fillId="0" borderId="0" xfId="0" applyFont="1" applyAlignment="1">
      <alignment horizontal="left" vertical="center"/>
    </xf>
    <xf numFmtId="0" fontId="63" fillId="0" borderId="0" xfId="0" applyFont="1" applyAlignment="1">
      <alignment horizontal="center" vertical="center"/>
    </xf>
    <xf numFmtId="1" fontId="63" fillId="0" borderId="170" xfId="0" applyNumberFormat="1" applyFont="1" applyBorder="1" applyAlignment="1">
      <alignment horizontal="center" vertical="center"/>
    </xf>
    <xf numFmtId="0" fontId="50" fillId="0" borderId="170" xfId="11" applyFont="1" applyFill="1" applyBorder="1" applyAlignment="1">
      <alignment horizontal="left" vertical="center"/>
    </xf>
    <xf numFmtId="0" fontId="7" fillId="0" borderId="109" xfId="4" applyFont="1" applyFill="1" applyBorder="1" applyAlignment="1" applyProtection="1">
      <alignment horizontal="center" vertical="center"/>
    </xf>
    <xf numFmtId="0" fontId="7" fillId="0" borderId="190" xfId="4" applyFont="1" applyFill="1" applyBorder="1" applyAlignment="1" applyProtection="1">
      <alignment vertical="center"/>
    </xf>
    <xf numFmtId="38" fontId="7" fillId="4" borderId="126" xfId="12" applyNumberFormat="1" applyFont="1" applyFill="1" applyBorder="1" applyAlignment="1" applyProtection="1">
      <alignment horizontal="right" vertical="center"/>
    </xf>
    <xf numFmtId="3" fontId="0" fillId="0" borderId="0" xfId="0" applyNumberFormat="1" applyProtection="1"/>
    <xf numFmtId="0" fontId="7" fillId="0" borderId="0" xfId="0" applyFont="1" applyAlignment="1" applyProtection="1">
      <alignment horizontal="left"/>
    </xf>
    <xf numFmtId="49" fontId="41" fillId="3" borderId="168" xfId="4" applyNumberFormat="1" applyFont="1" applyFill="1" applyBorder="1" applyAlignment="1" applyProtection="1">
      <alignment vertical="center"/>
    </xf>
    <xf numFmtId="49" fontId="41" fillId="3" borderId="169" xfId="4" applyNumberFormat="1" applyFont="1" applyFill="1" applyBorder="1" applyAlignment="1" applyProtection="1">
      <alignment vertical="center"/>
    </xf>
    <xf numFmtId="49" fontId="41" fillId="3" borderId="167" xfId="4" applyNumberFormat="1" applyFont="1" applyFill="1" applyBorder="1" applyAlignment="1" applyProtection="1">
      <alignment vertical="center"/>
    </xf>
    <xf numFmtId="49" fontId="41" fillId="12" borderId="167" xfId="4" applyNumberFormat="1" applyFont="1" applyFill="1" applyBorder="1" applyAlignment="1" applyProtection="1">
      <alignment vertical="center"/>
    </xf>
    <xf numFmtId="49" fontId="41" fillId="12" borderId="168" xfId="4" applyNumberFormat="1" applyFont="1" applyFill="1" applyBorder="1" applyAlignment="1" applyProtection="1">
      <alignment vertical="center"/>
    </xf>
    <xf numFmtId="49" fontId="41" fillId="12" borderId="169" xfId="4" applyNumberFormat="1" applyFont="1" applyFill="1" applyBorder="1" applyAlignment="1" applyProtection="1">
      <alignment vertical="center"/>
    </xf>
    <xf numFmtId="49" fontId="26" fillId="2" borderId="170" xfId="4" applyNumberFormat="1" applyFont="1" applyFill="1" applyBorder="1" applyAlignment="1" applyProtection="1">
      <alignment vertical="center" wrapText="1"/>
    </xf>
    <xf numFmtId="49" fontId="26" fillId="3" borderId="170" xfId="4" applyNumberFormat="1" applyFont="1" applyFill="1" applyBorder="1" applyAlignment="1" applyProtection="1">
      <alignment vertical="center" wrapText="1"/>
    </xf>
    <xf numFmtId="49" fontId="26" fillId="3" borderId="170" xfId="4" applyNumberFormat="1" applyFont="1" applyFill="1" applyBorder="1" applyAlignment="1" applyProtection="1">
      <alignment vertical="center"/>
    </xf>
    <xf numFmtId="49" fontId="26" fillId="5" borderId="170" xfId="4" applyNumberFormat="1" applyFont="1" applyFill="1" applyBorder="1" applyAlignment="1" applyProtection="1">
      <alignment vertical="center" wrapText="1"/>
    </xf>
    <xf numFmtId="49" fontId="26" fillId="9" borderId="173" xfId="4" applyNumberFormat="1" applyFont="1" applyFill="1" applyBorder="1" applyAlignment="1" applyProtection="1">
      <alignment vertical="center" wrapText="1"/>
    </xf>
    <xf numFmtId="49" fontId="26" fillId="9" borderId="170" xfId="4" applyNumberFormat="1" applyFont="1" applyFill="1" applyBorder="1" applyAlignment="1" applyProtection="1">
      <alignment vertical="center" wrapText="1"/>
    </xf>
    <xf numFmtId="49" fontId="26" fillId="13" borderId="170" xfId="4" applyNumberFormat="1" applyFont="1" applyFill="1" applyBorder="1" applyAlignment="1" applyProtection="1">
      <alignment vertical="center" wrapText="1"/>
    </xf>
    <xf numFmtId="49" fontId="26" fillId="6" borderId="173" xfId="4" applyNumberFormat="1" applyFont="1" applyFill="1" applyBorder="1" applyAlignment="1" applyProtection="1">
      <alignment vertical="center" wrapText="1"/>
    </xf>
    <xf numFmtId="0" fontId="72" fillId="2" borderId="57" xfId="0" applyFont="1" applyFill="1" applyBorder="1" applyAlignment="1" applyProtection="1">
      <alignment horizontal="left" vertical="center" wrapText="1"/>
    </xf>
    <xf numFmtId="49" fontId="26" fillId="5" borderId="169" xfId="4" applyNumberFormat="1" applyFont="1" applyFill="1" applyBorder="1" applyAlignment="1" applyProtection="1">
      <alignment horizontal="center" vertical="center" wrapText="1"/>
    </xf>
    <xf numFmtId="49" fontId="26" fillId="9" borderId="173" xfId="4" applyNumberFormat="1" applyFont="1" applyFill="1" applyBorder="1" applyAlignment="1" applyProtection="1">
      <alignment horizontal="center" vertical="center" wrapText="1"/>
    </xf>
    <xf numFmtId="49" fontId="26" fillId="9" borderId="170" xfId="4" applyNumberFormat="1" applyFont="1" applyFill="1" applyBorder="1" applyAlignment="1" applyProtection="1">
      <alignment horizontal="center" vertical="center" wrapText="1"/>
    </xf>
    <xf numFmtId="49" fontId="26" fillId="2" borderId="170" xfId="4" applyNumberFormat="1" applyFont="1" applyFill="1" applyBorder="1" applyAlignment="1" applyProtection="1">
      <alignment horizontal="center" vertical="center" wrapText="1"/>
    </xf>
    <xf numFmtId="1" fontId="35" fillId="10" borderId="112" xfId="4" applyNumberFormat="1" applyFont="1" applyFill="1" applyBorder="1" applyAlignment="1" applyProtection="1">
      <alignment horizontal="center" vertical="center"/>
    </xf>
    <xf numFmtId="1" fontId="23" fillId="10" borderId="57" xfId="0" applyNumberFormat="1" applyFont="1" applyFill="1" applyBorder="1" applyAlignment="1" applyProtection="1">
      <alignment vertical="center"/>
    </xf>
    <xf numFmtId="1" fontId="23" fillId="10" borderId="191" xfId="0" applyNumberFormat="1" applyFont="1" applyFill="1" applyBorder="1" applyAlignment="1" applyProtection="1">
      <alignment vertical="center"/>
    </xf>
    <xf numFmtId="1" fontId="32" fillId="10" borderId="170" xfId="4" quotePrefix="1" applyNumberFormat="1" applyFont="1" applyFill="1" applyBorder="1" applyAlignment="1" applyProtection="1">
      <alignment horizontal="center" vertical="center" wrapText="1"/>
    </xf>
    <xf numFmtId="0" fontId="7" fillId="0" borderId="175" xfId="4" applyFont="1" applyFill="1" applyBorder="1" applyAlignment="1" applyProtection="1">
      <alignment horizontal="center" vertical="center"/>
    </xf>
    <xf numFmtId="0" fontId="7" fillId="0" borderId="192" xfId="4" applyFont="1" applyFill="1" applyBorder="1" applyAlignment="1" applyProtection="1">
      <alignment horizontal="center" vertical="center"/>
    </xf>
    <xf numFmtId="0" fontId="7" fillId="0" borderId="193" xfId="4" applyFont="1" applyFill="1" applyBorder="1" applyAlignment="1" applyProtection="1">
      <alignment vertical="center"/>
    </xf>
    <xf numFmtId="38" fontId="7" fillId="4" borderId="181" xfId="12" applyNumberFormat="1" applyFont="1" applyFill="1" applyBorder="1" applyAlignment="1" applyProtection="1">
      <alignment horizontal="right" vertical="center"/>
    </xf>
    <xf numFmtId="6" fontId="7" fillId="0" borderId="193" xfId="12" applyNumberFormat="1" applyFont="1" applyFill="1" applyBorder="1" applyAlignment="1" applyProtection="1">
      <alignment horizontal="right" vertical="center"/>
    </xf>
    <xf numFmtId="6" fontId="7" fillId="4" borderId="193" xfId="12" applyNumberFormat="1" applyFont="1" applyFill="1" applyBorder="1" applyAlignment="1" applyProtection="1">
      <alignment horizontal="right" vertical="center"/>
    </xf>
    <xf numFmtId="6" fontId="7" fillId="4" borderId="177" xfId="12" applyNumberFormat="1" applyFont="1" applyFill="1" applyBorder="1" applyAlignment="1" applyProtection="1">
      <alignment horizontal="right" vertical="center"/>
    </xf>
    <xf numFmtId="6" fontId="7" fillId="9" borderId="177" xfId="12" applyNumberFormat="1" applyFont="1" applyFill="1" applyBorder="1" applyAlignment="1" applyProtection="1">
      <alignment horizontal="right" vertical="center"/>
    </xf>
    <xf numFmtId="6" fontId="7" fillId="0" borderId="181" xfId="4" applyNumberFormat="1" applyFont="1" applyFill="1" applyBorder="1" applyAlignment="1" applyProtection="1">
      <alignment horizontal="right" vertical="center"/>
    </xf>
    <xf numFmtId="6" fontId="7" fillId="13" borderId="176" xfId="4" applyNumberFormat="1" applyFont="1" applyFill="1" applyBorder="1" applyAlignment="1" applyProtection="1">
      <alignment horizontal="right" vertical="center"/>
    </xf>
    <xf numFmtId="38" fontId="7" fillId="4" borderId="176" xfId="12" applyNumberFormat="1" applyFont="1" applyFill="1" applyBorder="1" applyAlignment="1" applyProtection="1">
      <alignment horizontal="right" vertical="center"/>
    </xf>
    <xf numFmtId="6" fontId="7" fillId="0" borderId="176" xfId="4" applyNumberFormat="1" applyFont="1" applyFill="1" applyBorder="1" applyAlignment="1" applyProtection="1">
      <alignment horizontal="right" vertical="center"/>
    </xf>
    <xf numFmtId="6" fontId="7" fillId="6" borderId="176" xfId="4" applyNumberFormat="1" applyFont="1" applyFill="1" applyBorder="1" applyAlignment="1" applyProtection="1">
      <alignment horizontal="right" vertical="center"/>
    </xf>
    <xf numFmtId="38" fontId="7" fillId="4" borderId="194" xfId="12" applyNumberFormat="1" applyFont="1" applyFill="1" applyBorder="1" applyAlignment="1" applyProtection="1">
      <alignment horizontal="right" vertical="center"/>
    </xf>
    <xf numFmtId="6" fontId="7" fillId="0" borderId="84" xfId="12" applyNumberFormat="1" applyFont="1" applyFill="1" applyBorder="1" applyAlignment="1" applyProtection="1">
      <alignment horizontal="right" vertical="center"/>
    </xf>
    <xf numFmtId="6" fontId="7" fillId="4" borderId="84" xfId="12" applyNumberFormat="1" applyFont="1" applyFill="1" applyBorder="1" applyAlignment="1" applyProtection="1">
      <alignment horizontal="right" vertical="center"/>
    </xf>
    <xf numFmtId="6" fontId="7" fillId="0" borderId="194" xfId="4" applyNumberFormat="1" applyFont="1" applyFill="1" applyBorder="1" applyAlignment="1" applyProtection="1">
      <alignment horizontal="right" vertical="center"/>
    </xf>
    <xf numFmtId="6" fontId="7" fillId="13" borderId="33" xfId="4" applyNumberFormat="1" applyFont="1" applyFill="1" applyBorder="1" applyAlignment="1" applyProtection="1">
      <alignment horizontal="right" vertical="center"/>
    </xf>
    <xf numFmtId="6" fontId="7" fillId="0" borderId="33" xfId="4" applyNumberFormat="1" applyFont="1" applyFill="1" applyBorder="1" applyAlignment="1" applyProtection="1">
      <alignment horizontal="right" vertical="center"/>
    </xf>
    <xf numFmtId="6" fontId="7" fillId="6" borderId="33" xfId="4" applyNumberFormat="1" applyFont="1" applyFill="1" applyBorder="1" applyAlignment="1" applyProtection="1">
      <alignment horizontal="right" vertical="center"/>
    </xf>
    <xf numFmtId="0" fontId="7" fillId="0" borderId="187" xfId="4" applyFont="1" applyFill="1" applyBorder="1" applyAlignment="1" applyProtection="1">
      <alignment horizontal="center" vertical="center"/>
    </xf>
    <xf numFmtId="6" fontId="7" fillId="0" borderId="190" xfId="12" applyNumberFormat="1" applyFont="1" applyFill="1" applyBorder="1" applyAlignment="1" applyProtection="1">
      <alignment horizontal="right" vertical="center"/>
    </xf>
    <xf numFmtId="6" fontId="7" fillId="4" borderId="190" xfId="12" applyNumberFormat="1" applyFont="1" applyFill="1" applyBorder="1" applyAlignment="1" applyProtection="1">
      <alignment horizontal="right" vertical="center"/>
    </xf>
    <xf numFmtId="6" fontId="7" fillId="4" borderId="125" xfId="12" applyNumberFormat="1" applyFont="1" applyFill="1" applyBorder="1" applyAlignment="1" applyProtection="1">
      <alignment horizontal="right" vertical="center"/>
    </xf>
    <xf numFmtId="6" fontId="7" fillId="9" borderId="125" xfId="12" applyNumberFormat="1" applyFont="1" applyFill="1" applyBorder="1" applyAlignment="1" applyProtection="1">
      <alignment horizontal="right" vertical="center"/>
    </xf>
    <xf numFmtId="6" fontId="7" fillId="0" borderId="126" xfId="4" applyNumberFormat="1" applyFont="1" applyFill="1" applyBorder="1" applyAlignment="1" applyProtection="1">
      <alignment horizontal="right" vertical="center"/>
    </xf>
    <xf numFmtId="6" fontId="7" fillId="13" borderId="124" xfId="4" applyNumberFormat="1" applyFont="1" applyFill="1" applyBorder="1" applyAlignment="1" applyProtection="1">
      <alignment horizontal="right" vertical="center"/>
    </xf>
    <xf numFmtId="38" fontId="7" fillId="4" borderId="124" xfId="12" applyNumberFormat="1" applyFont="1" applyFill="1" applyBorder="1" applyAlignment="1" applyProtection="1">
      <alignment horizontal="right" vertical="center"/>
    </xf>
    <xf numFmtId="6" fontId="7" fillId="0" borderId="124" xfId="4" applyNumberFormat="1" applyFont="1" applyFill="1" applyBorder="1" applyAlignment="1" applyProtection="1">
      <alignment horizontal="right" vertical="center"/>
    </xf>
    <xf numFmtId="6" fontId="7" fillId="6" borderId="124" xfId="4" applyNumberFormat="1" applyFont="1" applyFill="1" applyBorder="1" applyAlignment="1" applyProtection="1">
      <alignment horizontal="right" vertical="center"/>
    </xf>
    <xf numFmtId="6" fontId="7" fillId="4" borderId="124" xfId="4" applyNumberFormat="1" applyFont="1" applyFill="1" applyBorder="1" applyAlignment="1" applyProtection="1">
      <alignment horizontal="right" vertical="center"/>
    </xf>
    <xf numFmtId="0" fontId="7" fillId="0" borderId="195" xfId="4" applyFont="1" applyFill="1" applyBorder="1" applyAlignment="1" applyProtection="1">
      <alignment horizontal="center" vertical="center"/>
    </xf>
    <xf numFmtId="0" fontId="7" fillId="34" borderId="46" xfId="4" applyFont="1" applyFill="1" applyBorder="1" applyAlignment="1" applyProtection="1">
      <alignment horizontal="center" vertical="center"/>
    </xf>
    <xf numFmtId="0" fontId="7" fillId="34" borderId="195" xfId="4" applyFont="1" applyFill="1" applyBorder="1" applyAlignment="1" applyProtection="1">
      <alignment horizontal="center" vertical="center"/>
    </xf>
    <xf numFmtId="0" fontId="23" fillId="0" borderId="196" xfId="4" applyFont="1" applyFill="1" applyBorder="1" applyAlignment="1" applyProtection="1">
      <alignment vertical="center"/>
    </xf>
    <xf numFmtId="38" fontId="23" fillId="4" borderId="165" xfId="12" applyNumberFormat="1" applyFont="1" applyFill="1" applyBorder="1" applyAlignment="1" applyProtection="1">
      <alignment horizontal="right" vertical="center"/>
    </xf>
    <xf numFmtId="6" fontId="23" fillId="4" borderId="163" xfId="12" applyNumberFormat="1" applyFont="1" applyFill="1" applyBorder="1" applyAlignment="1" applyProtection="1">
      <alignment horizontal="right" vertical="center"/>
    </xf>
    <xf numFmtId="6" fontId="23" fillId="9" borderId="163" xfId="12" applyNumberFormat="1" applyFont="1" applyFill="1" applyBorder="1" applyAlignment="1" applyProtection="1">
      <alignment horizontal="right" vertical="center"/>
    </xf>
    <xf numFmtId="6" fontId="23" fillId="5" borderId="164" xfId="12" applyNumberFormat="1" applyFont="1" applyFill="1" applyBorder="1" applyAlignment="1" applyProtection="1">
      <alignment horizontal="right" vertical="center"/>
    </xf>
    <xf numFmtId="6" fontId="23" fillId="0" borderId="162" xfId="4" applyNumberFormat="1" applyFont="1" applyFill="1" applyBorder="1" applyAlignment="1" applyProtection="1">
      <alignment horizontal="right" vertical="center"/>
    </xf>
    <xf numFmtId="6" fontId="23" fillId="0" borderId="165" xfId="12" applyNumberFormat="1" applyFont="1" applyFill="1" applyBorder="1" applyAlignment="1" applyProtection="1">
      <alignment horizontal="right" vertical="center"/>
    </xf>
    <xf numFmtId="6" fontId="23" fillId="6" borderId="165" xfId="12" applyNumberFormat="1" applyFont="1" applyFill="1" applyBorder="1" applyAlignment="1" applyProtection="1">
      <alignment horizontal="right" vertical="center"/>
    </xf>
    <xf numFmtId="6" fontId="23" fillId="4" borderId="165" xfId="12" applyNumberFormat="1" applyFont="1" applyFill="1" applyBorder="1" applyAlignment="1" applyProtection="1">
      <alignment horizontal="right" vertical="center"/>
    </xf>
    <xf numFmtId="0" fontId="73" fillId="7" borderId="73" xfId="0" applyFont="1" applyFill="1" applyBorder="1" applyAlignment="1" applyProtection="1">
      <alignment vertical="center"/>
    </xf>
    <xf numFmtId="0" fontId="73" fillId="7" borderId="73" xfId="0" applyFont="1" applyFill="1" applyBorder="1" applyAlignment="1" applyProtection="1">
      <alignment vertical="center" wrapText="1"/>
    </xf>
    <xf numFmtId="0" fontId="73" fillId="7" borderId="169" xfId="0" applyFont="1" applyFill="1" applyBorder="1" applyAlignment="1" applyProtection="1">
      <alignment vertical="center" wrapText="1"/>
    </xf>
    <xf numFmtId="0" fontId="73" fillId="12" borderId="167" xfId="0" applyFont="1" applyFill="1" applyBorder="1" applyAlignment="1" applyProtection="1">
      <alignment vertical="center"/>
    </xf>
    <xf numFmtId="0" fontId="73" fillId="12" borderId="73" xfId="0" applyFont="1" applyFill="1" applyBorder="1" applyAlignment="1" applyProtection="1">
      <alignment vertical="center" wrapText="1"/>
    </xf>
    <xf numFmtId="0" fontId="73" fillId="12" borderId="169" xfId="0" applyFont="1" applyFill="1" applyBorder="1" applyAlignment="1" applyProtection="1">
      <alignment vertical="center" wrapText="1"/>
    </xf>
    <xf numFmtId="0" fontId="26" fillId="6" borderId="74" xfId="0" applyFont="1" applyFill="1" applyBorder="1" applyAlignment="1" applyProtection="1">
      <alignment vertical="center" wrapText="1"/>
    </xf>
    <xf numFmtId="0" fontId="26" fillId="11" borderId="74" xfId="0" applyFont="1" applyFill="1" applyBorder="1" applyAlignment="1" applyProtection="1">
      <alignment vertical="center" wrapText="1"/>
    </xf>
    <xf numFmtId="0" fontId="26" fillId="9" borderId="169" xfId="0" applyFont="1" applyFill="1" applyBorder="1" applyAlignment="1" applyProtection="1">
      <alignment horizontal="center" vertical="center" wrapText="1"/>
    </xf>
    <xf numFmtId="0" fontId="26" fillId="9" borderId="74" xfId="0" applyFont="1" applyFill="1" applyBorder="1" applyAlignment="1" applyProtection="1">
      <alignment horizontal="center" vertical="center" wrapText="1"/>
    </xf>
    <xf numFmtId="0" fontId="26" fillId="13" borderId="74" xfId="0" applyFont="1" applyFill="1" applyBorder="1" applyAlignment="1" applyProtection="1">
      <alignment horizontal="center" vertical="center" wrapText="1"/>
    </xf>
    <xf numFmtId="0" fontId="26" fillId="6" borderId="74" xfId="0" applyFont="1" applyFill="1" applyBorder="1" applyAlignment="1" applyProtection="1">
      <alignment horizontal="center" vertical="center" wrapText="1"/>
    </xf>
    <xf numFmtId="0" fontId="26" fillId="11" borderId="74" xfId="0" applyFont="1" applyFill="1" applyBorder="1" applyAlignment="1" applyProtection="1">
      <alignment horizontal="center" vertical="center" wrapText="1"/>
    </xf>
    <xf numFmtId="0" fontId="26" fillId="9" borderId="169" xfId="0" applyFont="1" applyFill="1" applyBorder="1" applyAlignment="1" applyProtection="1">
      <alignment vertical="center" wrapText="1"/>
    </xf>
    <xf numFmtId="0" fontId="26" fillId="9" borderId="170" xfId="0" applyFont="1" applyFill="1" applyBorder="1" applyAlignment="1" applyProtection="1">
      <alignment vertical="center" wrapText="1"/>
    </xf>
    <xf numFmtId="2" fontId="25" fillId="7" borderId="170" xfId="0" applyNumberFormat="1" applyFont="1" applyFill="1" applyBorder="1" applyAlignment="1" applyProtection="1">
      <alignment horizontal="center" vertical="center" wrapText="1"/>
    </xf>
    <xf numFmtId="0" fontId="26" fillId="13" borderId="170" xfId="0" applyFont="1" applyFill="1" applyBorder="1" applyAlignment="1" applyProtection="1">
      <alignment vertical="center" wrapText="1"/>
    </xf>
    <xf numFmtId="10" fontId="25" fillId="12" borderId="170" xfId="0" applyNumberFormat="1" applyFont="1" applyFill="1" applyBorder="1" applyAlignment="1" applyProtection="1">
      <alignment horizontal="center" vertical="center" wrapText="1"/>
    </xf>
    <xf numFmtId="0" fontId="26" fillId="6" borderId="112" xfId="0" applyFont="1" applyFill="1" applyBorder="1" applyAlignment="1" applyProtection="1">
      <alignment vertical="center" wrapText="1"/>
    </xf>
    <xf numFmtId="0" fontId="26" fillId="11" borderId="112" xfId="0" applyFont="1" applyFill="1" applyBorder="1" applyAlignment="1" applyProtection="1">
      <alignment vertical="center" wrapText="1"/>
    </xf>
    <xf numFmtId="164" fontId="23" fillId="10" borderId="59" xfId="1" applyNumberFormat="1" applyFont="1" applyFill="1" applyBorder="1" applyAlignment="1" applyProtection="1">
      <alignment vertical="center"/>
    </xf>
    <xf numFmtId="164" fontId="23" fillId="10" borderId="174" xfId="1" applyNumberFormat="1" applyFont="1" applyFill="1" applyBorder="1" applyAlignment="1" applyProtection="1">
      <alignment vertical="center"/>
    </xf>
    <xf numFmtId="1" fontId="29" fillId="10" borderId="170" xfId="15" quotePrefix="1" applyNumberFormat="1" applyFont="1" applyFill="1" applyBorder="1" applyAlignment="1" applyProtection="1">
      <alignment horizontal="center" vertical="center"/>
    </xf>
    <xf numFmtId="1" fontId="29" fillId="10" borderId="170" xfId="15" applyNumberFormat="1" applyFont="1" applyFill="1" applyBorder="1" applyAlignment="1" applyProtection="1">
      <alignment horizontal="center" vertical="center"/>
    </xf>
    <xf numFmtId="1" fontId="29" fillId="10" borderId="167" xfId="15" applyNumberFormat="1" applyFont="1" applyFill="1" applyBorder="1" applyAlignment="1" applyProtection="1">
      <alignment horizontal="center" vertical="center"/>
    </xf>
    <xf numFmtId="164" fontId="35" fillId="10" borderId="170" xfId="1" applyNumberFormat="1" applyFont="1" applyFill="1" applyBorder="1" applyAlignment="1" applyProtection="1">
      <alignment horizontal="center" vertical="center"/>
    </xf>
    <xf numFmtId="1" fontId="32" fillId="10" borderId="170" xfId="15" quotePrefix="1" applyNumberFormat="1" applyFont="1" applyFill="1" applyBorder="1" applyAlignment="1" applyProtection="1">
      <alignment horizontal="center" vertical="center"/>
    </xf>
    <xf numFmtId="1" fontId="32" fillId="10" borderId="170" xfId="15" applyNumberFormat="1" applyFont="1" applyFill="1" applyBorder="1" applyAlignment="1" applyProtection="1">
      <alignment horizontal="center" vertical="center"/>
    </xf>
    <xf numFmtId="1" fontId="21" fillId="10" borderId="105" xfId="0" quotePrefix="1" applyNumberFormat="1" applyFont="1" applyFill="1" applyBorder="1" applyAlignment="1" applyProtection="1">
      <alignment vertical="center" wrapText="1"/>
    </xf>
    <xf numFmtId="1" fontId="21" fillId="10" borderId="191" xfId="0" quotePrefix="1" applyNumberFormat="1" applyFont="1" applyFill="1" applyBorder="1" applyAlignment="1" applyProtection="1">
      <alignment vertical="center" wrapText="1"/>
    </xf>
    <xf numFmtId="3" fontId="7" fillId="0" borderId="178" xfId="0" applyNumberFormat="1" applyFont="1" applyBorder="1" applyAlignment="1" applyProtection="1">
      <alignment horizontal="center" vertical="center"/>
    </xf>
    <xf numFmtId="3" fontId="7" fillId="0" borderId="178" xfId="0" applyNumberFormat="1" applyFont="1" applyBorder="1" applyAlignment="1" applyProtection="1">
      <alignment vertical="center"/>
    </xf>
    <xf numFmtId="166" fontId="7" fillId="0" borderId="178" xfId="0" applyNumberFormat="1" applyFont="1" applyBorder="1" applyAlignment="1" applyProtection="1">
      <alignment vertical="center"/>
    </xf>
    <xf numFmtId="166" fontId="7" fillId="2" borderId="178" xfId="0" applyNumberFormat="1" applyFont="1" applyFill="1" applyBorder="1" applyAlignment="1" applyProtection="1">
      <alignment vertical="center"/>
    </xf>
    <xf numFmtId="166" fontId="0" fillId="0" borderId="0" xfId="0" applyNumberFormat="1" applyAlignment="1" applyProtection="1">
      <alignment vertical="center"/>
    </xf>
    <xf numFmtId="3" fontId="7" fillId="0" borderId="35" xfId="0" applyNumberFormat="1" applyFont="1" applyBorder="1" applyAlignment="1" applyProtection="1">
      <alignment horizontal="center" vertical="center"/>
    </xf>
    <xf numFmtId="3" fontId="7" fillId="0" borderId="35" xfId="0" applyNumberFormat="1" applyFont="1" applyBorder="1" applyAlignment="1" applyProtection="1">
      <alignment vertical="center"/>
    </xf>
    <xf numFmtId="166" fontId="7" fillId="0" borderId="35" xfId="0" applyNumberFormat="1" applyFont="1" applyBorder="1" applyAlignment="1" applyProtection="1">
      <alignment vertical="center"/>
    </xf>
    <xf numFmtId="166" fontId="7" fillId="2" borderId="35" xfId="0" applyNumberFormat="1" applyFont="1" applyFill="1" applyBorder="1" applyAlignment="1" applyProtection="1">
      <alignment vertical="center"/>
    </xf>
    <xf numFmtId="3" fontId="7" fillId="0" borderId="112" xfId="0" applyNumberFormat="1" applyFont="1" applyBorder="1" applyAlignment="1" applyProtection="1">
      <alignment horizontal="center" vertical="center"/>
    </xf>
    <xf numFmtId="3" fontId="7" fillId="0" borderId="112" xfId="0" applyNumberFormat="1" applyFont="1" applyBorder="1" applyAlignment="1" applyProtection="1">
      <alignment vertical="center"/>
    </xf>
    <xf numFmtId="166" fontId="7" fillId="0" borderId="112" xfId="0" applyNumberFormat="1" applyFont="1" applyBorder="1" applyAlignment="1" applyProtection="1">
      <alignment vertical="center"/>
    </xf>
    <xf numFmtId="166" fontId="7" fillId="2" borderId="112" xfId="0" applyNumberFormat="1" applyFont="1" applyFill="1" applyBorder="1" applyAlignment="1" applyProtection="1">
      <alignment vertical="center"/>
    </xf>
    <xf numFmtId="0" fontId="7" fillId="0" borderId="56" xfId="0" applyFont="1" applyBorder="1" applyAlignment="1" applyProtection="1">
      <alignment horizontal="center" vertical="center"/>
    </xf>
    <xf numFmtId="0" fontId="23" fillId="0" borderId="56" xfId="0" applyFont="1" applyBorder="1" applyAlignment="1" applyProtection="1">
      <alignment vertical="center"/>
    </xf>
    <xf numFmtId="6" fontId="23" fillId="0" borderId="56" xfId="0" applyNumberFormat="1" applyFont="1" applyBorder="1" applyAlignment="1" applyProtection="1">
      <alignment vertical="center"/>
    </xf>
    <xf numFmtId="6" fontId="23" fillId="2" borderId="56" xfId="0" applyNumberFormat="1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17" fontId="23" fillId="0" borderId="0" xfId="0" quotePrefix="1" applyNumberFormat="1" applyFont="1" applyBorder="1" applyAlignment="1" applyProtection="1">
      <alignment vertical="center"/>
    </xf>
    <xf numFmtId="6" fontId="23" fillId="2" borderId="0" xfId="0" applyNumberFormat="1" applyFont="1" applyFill="1" applyBorder="1" applyAlignment="1" applyProtection="1">
      <alignment vertical="center"/>
    </xf>
    <xf numFmtId="0" fontId="74" fillId="16" borderId="73" xfId="0" quotePrefix="1" applyFont="1" applyFill="1" applyBorder="1" applyAlignment="1" applyProtection="1">
      <alignment vertical="center"/>
    </xf>
    <xf numFmtId="0" fontId="74" fillId="16" borderId="167" xfId="0" applyFont="1" applyFill="1" applyBorder="1" applyAlignment="1" applyProtection="1">
      <alignment vertical="center"/>
    </xf>
    <xf numFmtId="0" fontId="74" fillId="16" borderId="169" xfId="0" applyFont="1" applyFill="1" applyBorder="1" applyAlignment="1" applyProtection="1">
      <alignment vertical="center" wrapText="1"/>
    </xf>
    <xf numFmtId="0" fontId="74" fillId="16" borderId="73" xfId="0" applyFont="1" applyFill="1" applyBorder="1" applyAlignment="1" applyProtection="1">
      <alignment vertical="center"/>
    </xf>
    <xf numFmtId="0" fontId="74" fillId="16" borderId="169" xfId="0" applyFont="1" applyFill="1" applyBorder="1" applyAlignment="1" applyProtection="1">
      <alignment vertical="center"/>
    </xf>
    <xf numFmtId="0" fontId="45" fillId="11" borderId="74" xfId="0" applyFont="1" applyFill="1" applyBorder="1" applyAlignment="1" applyProtection="1">
      <alignment vertical="center" wrapText="1"/>
    </xf>
    <xf numFmtId="0" fontId="29" fillId="3" borderId="74" xfId="0" applyFont="1" applyFill="1" applyBorder="1" applyAlignment="1" applyProtection="1">
      <alignment vertical="center" wrapText="1"/>
    </xf>
    <xf numFmtId="0" fontId="75" fillId="0" borderId="0" xfId="0" applyFont="1" applyAlignment="1" applyProtection="1">
      <alignment vertical="center"/>
    </xf>
    <xf numFmtId="0" fontId="56" fillId="11" borderId="0" xfId="0" applyFont="1" applyFill="1" applyBorder="1" applyAlignment="1" applyProtection="1">
      <alignment horizontal="left" vertical="center" wrapText="1"/>
    </xf>
    <xf numFmtId="0" fontId="26" fillId="11" borderId="169" xfId="0" applyFont="1" applyFill="1" applyBorder="1" applyAlignment="1" applyProtection="1">
      <alignment horizontal="center" vertical="center" wrapText="1"/>
    </xf>
    <xf numFmtId="0" fontId="26" fillId="11" borderId="170" xfId="0" applyFont="1" applyFill="1" applyBorder="1" applyAlignment="1" applyProtection="1">
      <alignment horizontal="center" vertical="center" wrapText="1"/>
    </xf>
    <xf numFmtId="0" fontId="45" fillId="11" borderId="74" xfId="0" applyFont="1" applyFill="1" applyBorder="1" applyAlignment="1" applyProtection="1">
      <alignment horizontal="center" vertical="center" wrapText="1"/>
    </xf>
    <xf numFmtId="0" fontId="25" fillId="11" borderId="170" xfId="0" applyFont="1" applyFill="1" applyBorder="1" applyAlignment="1" applyProtection="1">
      <alignment horizontal="center" vertical="center" wrapText="1"/>
    </xf>
    <xf numFmtId="0" fontId="25" fillId="11" borderId="74" xfId="0" applyFont="1" applyFill="1" applyBorder="1" applyAlignment="1" applyProtection="1">
      <alignment horizontal="center" vertical="center" wrapText="1"/>
    </xf>
    <xf numFmtId="0" fontId="29" fillId="3" borderId="74" xfId="0" applyFont="1" applyFill="1" applyBorder="1" applyAlignment="1" applyProtection="1">
      <alignment horizontal="center" vertical="center" wrapText="1"/>
    </xf>
    <xf numFmtId="0" fontId="26" fillId="11" borderId="169" xfId="0" applyFont="1" applyFill="1" applyBorder="1" applyAlignment="1" applyProtection="1">
      <alignment vertical="center" wrapText="1"/>
    </xf>
    <xf numFmtId="0" fontId="26" fillId="11" borderId="170" xfId="0" applyFont="1" applyFill="1" applyBorder="1" applyAlignment="1" applyProtection="1">
      <alignment vertical="center" wrapText="1"/>
    </xf>
    <xf numFmtId="9" fontId="45" fillId="16" borderId="170" xfId="0" applyNumberFormat="1" applyFont="1" applyFill="1" applyBorder="1" applyAlignment="1" applyProtection="1">
      <alignment horizontal="center" vertical="center" wrapText="1"/>
    </xf>
    <xf numFmtId="0" fontId="45" fillId="11" borderId="112" xfId="0" applyFont="1" applyFill="1" applyBorder="1" applyAlignment="1" applyProtection="1">
      <alignment vertical="center"/>
    </xf>
    <xf numFmtId="0" fontId="25" fillId="11" borderId="170" xfId="0" applyFont="1" applyFill="1" applyBorder="1" applyAlignment="1" applyProtection="1">
      <alignment vertical="center" wrapText="1"/>
    </xf>
    <xf numFmtId="0" fontId="45" fillId="11" borderId="112" xfId="0" applyFont="1" applyFill="1" applyBorder="1" applyAlignment="1" applyProtection="1">
      <alignment vertical="center" wrapText="1"/>
    </xf>
    <xf numFmtId="0" fontId="29" fillId="3" borderId="112" xfId="0" applyFont="1" applyFill="1" applyBorder="1" applyAlignment="1" applyProtection="1">
      <alignment vertical="center"/>
    </xf>
    <xf numFmtId="0" fontId="29" fillId="10" borderId="170" xfId="15" quotePrefix="1" applyNumberFormat="1" applyFont="1" applyFill="1" applyBorder="1" applyAlignment="1" applyProtection="1">
      <alignment horizontal="center" vertical="center"/>
    </xf>
    <xf numFmtId="164" fontId="23" fillId="10" borderId="105" xfId="1" applyNumberFormat="1" applyFont="1" applyFill="1" applyBorder="1" applyAlignment="1" applyProtection="1">
      <alignment vertical="center" wrapText="1"/>
    </xf>
    <xf numFmtId="164" fontId="23" fillId="10" borderId="191" xfId="1" applyNumberFormat="1" applyFont="1" applyFill="1" applyBorder="1" applyAlignment="1" applyProtection="1">
      <alignment vertical="center" wrapText="1"/>
    </xf>
    <xf numFmtId="0" fontId="32" fillId="10" borderId="170" xfId="15" quotePrefix="1" applyNumberFormat="1" applyFont="1" applyFill="1" applyBorder="1" applyAlignment="1" applyProtection="1">
      <alignment horizontal="center" vertical="center" wrapText="1"/>
    </xf>
    <xf numFmtId="1" fontId="32" fillId="10" borderId="170" xfId="15" quotePrefix="1" applyNumberFormat="1" applyFont="1" applyFill="1" applyBorder="1" applyAlignment="1" applyProtection="1">
      <alignment horizontal="center" vertical="center" wrapText="1"/>
    </xf>
    <xf numFmtId="1" fontId="32" fillId="10" borderId="170" xfId="15" applyNumberFormat="1" applyFont="1" applyFill="1" applyBorder="1" applyAlignment="1" applyProtection="1">
      <alignment horizontal="center" vertical="center" wrapText="1"/>
    </xf>
    <xf numFmtId="164" fontId="35" fillId="10" borderId="170" xfId="1" applyNumberFormat="1" applyFont="1" applyFill="1" applyBorder="1" applyAlignment="1" applyProtection="1">
      <alignment horizontal="center" vertical="center" wrapText="1"/>
    </xf>
    <xf numFmtId="0" fontId="34" fillId="10" borderId="170" xfId="1" quotePrefix="1" applyNumberFormat="1" applyFont="1" applyFill="1" applyBorder="1" applyAlignment="1" applyProtection="1">
      <alignment horizontal="center" vertical="center" wrapText="1"/>
    </xf>
    <xf numFmtId="1" fontId="34" fillId="10" borderId="170" xfId="1" quotePrefix="1" applyNumberFormat="1" applyFont="1" applyFill="1" applyBorder="1" applyAlignment="1" applyProtection="1">
      <alignment horizontal="center" vertical="center" wrapText="1"/>
    </xf>
    <xf numFmtId="1" fontId="34" fillId="10" borderId="170" xfId="1" applyNumberFormat="1" applyFont="1" applyFill="1" applyBorder="1" applyAlignment="1" applyProtection="1">
      <alignment horizontal="center" vertical="center" wrapText="1"/>
    </xf>
    <xf numFmtId="3" fontId="7" fillId="0" borderId="197" xfId="0" applyNumberFormat="1" applyFont="1" applyFill="1" applyBorder="1" applyAlignment="1" applyProtection="1">
      <alignment vertical="center"/>
    </xf>
    <xf numFmtId="166" fontId="7" fillId="0" borderId="35" xfId="0" quotePrefix="1" applyNumberFormat="1" applyFont="1" applyBorder="1" applyAlignment="1" applyProtection="1">
      <alignment vertical="center"/>
    </xf>
    <xf numFmtId="166" fontId="7" fillId="4" borderId="35" xfId="0" applyNumberFormat="1" applyFont="1" applyFill="1" applyBorder="1" applyAlignment="1" applyProtection="1">
      <alignment vertical="center"/>
    </xf>
    <xf numFmtId="10" fontId="7" fillId="0" borderId="35" xfId="3" applyNumberFormat="1" applyFont="1" applyFill="1" applyBorder="1" applyAlignment="1" applyProtection="1">
      <alignment vertical="center"/>
    </xf>
    <xf numFmtId="6" fontId="7" fillId="0" borderId="35" xfId="2" applyNumberFormat="1" applyFont="1" applyFill="1" applyBorder="1" applyAlignment="1" applyProtection="1">
      <alignment vertical="center"/>
    </xf>
    <xf numFmtId="2" fontId="50" fillId="0" borderId="35" xfId="8" quotePrefix="1" applyNumberFormat="1" applyFont="1" applyFill="1" applyBorder="1" applyAlignment="1" applyProtection="1">
      <alignment horizontal="right" vertical="center" wrapText="1"/>
    </xf>
    <xf numFmtId="166" fontId="50" fillId="0" borderId="35" xfId="8" applyNumberFormat="1" applyFont="1" applyFill="1" applyBorder="1" applyAlignment="1" applyProtection="1">
      <alignment horizontal="right" vertical="center" wrapText="1"/>
    </xf>
    <xf numFmtId="2" fontId="50" fillId="0" borderId="35" xfId="8" applyNumberFormat="1" applyFont="1" applyFill="1" applyBorder="1" applyAlignment="1" applyProtection="1">
      <alignment horizontal="right" vertical="center" wrapText="1"/>
    </xf>
    <xf numFmtId="0" fontId="50" fillId="0" borderId="35" xfId="8" applyFont="1" applyFill="1" applyBorder="1" applyAlignment="1" applyProtection="1">
      <alignment horizontal="right" vertical="center" wrapText="1"/>
    </xf>
    <xf numFmtId="1" fontId="50" fillId="0" borderId="35" xfId="8" applyNumberFormat="1" applyFont="1" applyFill="1" applyBorder="1" applyAlignment="1" applyProtection="1">
      <alignment horizontal="right" vertical="center" wrapText="1"/>
    </xf>
    <xf numFmtId="2" fontId="7" fillId="0" borderId="35" xfId="0" applyNumberFormat="1" applyFont="1" applyBorder="1" applyAlignment="1" applyProtection="1">
      <alignment vertical="center"/>
    </xf>
    <xf numFmtId="4" fontId="7" fillId="0" borderId="35" xfId="1" applyNumberFormat="1" applyFont="1" applyBorder="1" applyAlignment="1" applyProtection="1">
      <alignment vertical="center"/>
    </xf>
    <xf numFmtId="4" fontId="7" fillId="0" borderId="197" xfId="1" applyNumberFormat="1" applyFont="1" applyBorder="1" applyAlignment="1" applyProtection="1">
      <alignment vertical="center"/>
    </xf>
    <xf numFmtId="40" fontId="7" fillId="0" borderId="35" xfId="0" applyNumberFormat="1" applyFont="1" applyFill="1" applyBorder="1" applyAlignment="1" applyProtection="1">
      <alignment vertical="center"/>
    </xf>
    <xf numFmtId="166" fontId="7" fillId="0" borderId="35" xfId="0" applyNumberFormat="1" applyFont="1" applyFill="1" applyBorder="1" applyAlignment="1" applyProtection="1">
      <alignment vertical="center"/>
    </xf>
    <xf numFmtId="10" fontId="7" fillId="0" borderId="35" xfId="0" applyNumberFormat="1" applyFont="1" applyFill="1" applyBorder="1" applyAlignment="1" applyProtection="1">
      <alignment vertical="center"/>
    </xf>
    <xf numFmtId="173" fontId="7" fillId="0" borderId="35" xfId="3" applyNumberFormat="1" applyFont="1" applyFill="1" applyBorder="1" applyAlignment="1" applyProtection="1">
      <alignment vertical="center"/>
    </xf>
    <xf numFmtId="10" fontId="7" fillId="4" borderId="35" xfId="0" applyNumberFormat="1" applyFont="1" applyFill="1" applyBorder="1" applyAlignment="1" applyProtection="1">
      <alignment vertical="center"/>
    </xf>
    <xf numFmtId="3" fontId="7" fillId="0" borderId="105" xfId="0" applyNumberFormat="1" applyFont="1" applyFill="1" applyBorder="1" applyAlignment="1" applyProtection="1">
      <alignment vertical="center"/>
    </xf>
    <xf numFmtId="166" fontId="7" fillId="4" borderId="112" xfId="0" applyNumberFormat="1" applyFont="1" applyFill="1" applyBorder="1" applyAlignment="1" applyProtection="1">
      <alignment vertical="center"/>
    </xf>
    <xf numFmtId="10" fontId="7" fillId="0" borderId="112" xfId="3" applyNumberFormat="1" applyFont="1" applyFill="1" applyBorder="1" applyAlignment="1" applyProtection="1">
      <alignment vertical="center"/>
    </xf>
    <xf numFmtId="6" fontId="7" fillId="0" borderId="112" xfId="2" applyNumberFormat="1" applyFont="1" applyFill="1" applyBorder="1" applyAlignment="1" applyProtection="1">
      <alignment vertical="center"/>
    </xf>
    <xf numFmtId="2" fontId="50" fillId="0" borderId="112" xfId="8" applyNumberFormat="1" applyFont="1" applyFill="1" applyBorder="1" applyAlignment="1" applyProtection="1">
      <alignment horizontal="right" vertical="center" wrapText="1"/>
    </xf>
    <xf numFmtId="166" fontId="50" fillId="0" borderId="112" xfId="8" applyNumberFormat="1" applyFont="1" applyFill="1" applyBorder="1" applyAlignment="1" applyProtection="1">
      <alignment horizontal="right" vertical="center" wrapText="1"/>
    </xf>
    <xf numFmtId="0" fontId="50" fillId="0" borderId="112" xfId="8" applyFont="1" applyFill="1" applyBorder="1" applyAlignment="1" applyProtection="1">
      <alignment horizontal="right" vertical="center" wrapText="1"/>
    </xf>
    <xf numFmtId="2" fontId="7" fillId="0" borderId="112" xfId="0" applyNumberFormat="1" applyFont="1" applyBorder="1" applyAlignment="1" applyProtection="1">
      <alignment vertical="center"/>
    </xf>
    <xf numFmtId="4" fontId="7" fillId="0" borderId="112" xfId="1" applyNumberFormat="1" applyFont="1" applyBorder="1" applyAlignment="1" applyProtection="1">
      <alignment vertical="center"/>
    </xf>
    <xf numFmtId="4" fontId="7" fillId="0" borderId="105" xfId="1" applyNumberFormat="1" applyFont="1" applyBorder="1" applyAlignment="1" applyProtection="1">
      <alignment vertical="center"/>
    </xf>
    <xf numFmtId="40" fontId="7" fillId="0" borderId="112" xfId="0" applyNumberFormat="1" applyFont="1" applyFill="1" applyBorder="1" applyAlignment="1" applyProtection="1">
      <alignment vertical="center"/>
    </xf>
    <xf numFmtId="166" fontId="7" fillId="0" borderId="112" xfId="0" applyNumberFormat="1" applyFont="1" applyFill="1" applyBorder="1" applyAlignment="1" applyProtection="1">
      <alignment vertical="center"/>
    </xf>
    <xf numFmtId="10" fontId="7" fillId="0" borderId="112" xfId="0" applyNumberFormat="1" applyFont="1" applyFill="1" applyBorder="1" applyAlignment="1" applyProtection="1">
      <alignment vertical="center"/>
    </xf>
    <xf numFmtId="6" fontId="7" fillId="0" borderId="112" xfId="0" applyNumberFormat="1" applyFont="1" applyFill="1" applyBorder="1" applyAlignment="1" applyProtection="1">
      <alignment vertical="center"/>
    </xf>
    <xf numFmtId="173" fontId="7" fillId="0" borderId="112" xfId="3" applyNumberFormat="1" applyFont="1" applyFill="1" applyBorder="1" applyAlignment="1" applyProtection="1">
      <alignment vertical="center"/>
    </xf>
    <xf numFmtId="2" fontId="7" fillId="0" borderId="35" xfId="0" applyNumberFormat="1" applyFont="1" applyFill="1" applyBorder="1" applyAlignment="1" applyProtection="1">
      <alignment vertical="center"/>
    </xf>
    <xf numFmtId="4" fontId="7" fillId="0" borderId="35" xfId="1" applyNumberFormat="1" applyFont="1" applyFill="1" applyBorder="1" applyAlignment="1" applyProtection="1">
      <alignment vertical="center"/>
    </xf>
    <xf numFmtId="4" fontId="7" fillId="0" borderId="197" xfId="1" applyNumberFormat="1" applyFont="1" applyFill="1" applyBorder="1" applyAlignment="1" applyProtection="1">
      <alignment vertical="center"/>
    </xf>
    <xf numFmtId="10" fontId="7" fillId="29" borderId="35" xfId="0" applyNumberFormat="1" applyFont="1" applyFill="1" applyBorder="1" applyAlignment="1" applyProtection="1">
      <alignment vertical="center"/>
    </xf>
    <xf numFmtId="3" fontId="7" fillId="0" borderId="112" xfId="0" applyNumberFormat="1" applyFont="1" applyFill="1" applyBorder="1" applyAlignment="1" applyProtection="1">
      <alignment horizontal="center" vertical="center"/>
    </xf>
    <xf numFmtId="2" fontId="7" fillId="0" borderId="112" xfId="0" applyNumberFormat="1" applyFont="1" applyFill="1" applyBorder="1" applyAlignment="1" applyProtection="1">
      <alignment vertical="center"/>
    </xf>
    <xf numFmtId="4" fontId="7" fillId="0" borderId="112" xfId="1" applyNumberFormat="1" applyFont="1" applyFill="1" applyBorder="1" applyAlignment="1" applyProtection="1">
      <alignment vertical="center"/>
    </xf>
    <xf numFmtId="4" fontId="7" fillId="0" borderId="105" xfId="1" applyNumberFormat="1" applyFont="1" applyFill="1" applyBorder="1" applyAlignment="1" applyProtection="1">
      <alignment vertical="center"/>
    </xf>
    <xf numFmtId="3" fontId="7" fillId="0" borderId="58" xfId="0" applyNumberFormat="1" applyFont="1" applyFill="1" applyBorder="1" applyAlignment="1" applyProtection="1">
      <alignment horizontal="center" vertical="center"/>
    </xf>
    <xf numFmtId="3" fontId="7" fillId="0" borderId="59" xfId="0" applyNumberFormat="1" applyFont="1" applyFill="1" applyBorder="1" applyAlignment="1" applyProtection="1">
      <alignment vertical="center"/>
    </xf>
    <xf numFmtId="166" fontId="7" fillId="0" borderId="58" xfId="0" applyNumberFormat="1" applyFont="1" applyFill="1" applyBorder="1" applyAlignment="1" applyProtection="1">
      <alignment vertical="center"/>
    </xf>
    <xf numFmtId="166" fontId="7" fillId="0" borderId="59" xfId="0" applyNumberFormat="1" applyFont="1" applyFill="1" applyBorder="1" applyAlignment="1" applyProtection="1">
      <alignment vertical="center"/>
    </xf>
    <xf numFmtId="10" fontId="7" fillId="0" borderId="59" xfId="3" applyNumberFormat="1" applyFont="1" applyFill="1" applyBorder="1" applyAlignment="1" applyProtection="1">
      <alignment vertical="center"/>
    </xf>
    <xf numFmtId="6" fontId="7" fillId="0" borderId="58" xfId="2" applyNumberFormat="1" applyFont="1" applyFill="1" applyBorder="1" applyAlignment="1" applyProtection="1">
      <alignment vertical="center"/>
    </xf>
    <xf numFmtId="2" fontId="7" fillId="0" borderId="58" xfId="0" applyNumberFormat="1" applyFont="1" applyFill="1" applyBorder="1" applyAlignment="1" applyProtection="1">
      <alignment vertical="center"/>
    </xf>
    <xf numFmtId="1" fontId="7" fillId="0" borderId="58" xfId="0" applyNumberFormat="1" applyFont="1" applyFill="1" applyBorder="1" applyAlignment="1" applyProtection="1">
      <alignment vertical="center"/>
    </xf>
    <xf numFmtId="3" fontId="7" fillId="0" borderId="58" xfId="0" applyNumberFormat="1" applyFont="1" applyFill="1" applyBorder="1" applyAlignment="1" applyProtection="1">
      <alignment vertical="center"/>
    </xf>
    <xf numFmtId="4" fontId="7" fillId="0" borderId="58" xfId="1" applyNumberFormat="1" applyFont="1" applyFill="1" applyBorder="1" applyAlignment="1" applyProtection="1">
      <alignment vertical="center"/>
    </xf>
    <xf numFmtId="4" fontId="7" fillId="0" borderId="59" xfId="1" applyNumberFormat="1" applyFont="1" applyFill="1" applyBorder="1" applyAlignment="1" applyProtection="1">
      <alignment vertical="center"/>
    </xf>
    <xf numFmtId="40" fontId="7" fillId="0" borderId="58" xfId="0" applyNumberFormat="1" applyFont="1" applyFill="1" applyBorder="1" applyAlignment="1" applyProtection="1">
      <alignment vertical="center"/>
    </xf>
    <xf numFmtId="10" fontId="7" fillId="0" borderId="58" xfId="0" applyNumberFormat="1" applyFont="1" applyFill="1" applyBorder="1" applyAlignment="1" applyProtection="1">
      <alignment vertical="center"/>
    </xf>
    <xf numFmtId="173" fontId="7" fillId="0" borderId="58" xfId="3" applyNumberFormat="1" applyFont="1" applyFill="1" applyBorder="1" applyAlignment="1" applyProtection="1">
      <alignment vertical="center"/>
    </xf>
    <xf numFmtId="10" fontId="7" fillId="0" borderId="58" xfId="3" applyNumberFormat="1" applyFont="1" applyFill="1" applyBorder="1" applyAlignment="1" applyProtection="1">
      <alignment vertical="center"/>
    </xf>
    <xf numFmtId="0" fontId="7" fillId="0" borderId="74" xfId="0" applyFont="1" applyBorder="1" applyAlignment="1" applyProtection="1">
      <alignment horizontal="right" vertical="center"/>
    </xf>
    <xf numFmtId="0" fontId="23" fillId="0" borderId="74" xfId="0" applyFont="1" applyBorder="1" applyAlignment="1" applyProtection="1">
      <alignment horizontal="left" vertical="center"/>
    </xf>
    <xf numFmtId="5" fontId="23" fillId="0" borderId="74" xfId="2" applyNumberFormat="1" applyFont="1" applyBorder="1" applyAlignment="1" applyProtection="1">
      <alignment horizontal="right" vertical="center"/>
    </xf>
    <xf numFmtId="10" fontId="23" fillId="4" borderId="74" xfId="3" applyNumberFormat="1" applyFont="1" applyFill="1" applyBorder="1" applyAlignment="1" applyProtection="1">
      <alignment horizontal="right" vertical="center"/>
    </xf>
    <xf numFmtId="6" fontId="23" fillId="4" borderId="74" xfId="2" applyNumberFormat="1" applyFont="1" applyFill="1" applyBorder="1" applyAlignment="1" applyProtection="1">
      <alignment horizontal="right" vertical="center"/>
    </xf>
    <xf numFmtId="2" fontId="23" fillId="0" borderId="74" xfId="0" applyNumberFormat="1" applyFont="1" applyFill="1" applyBorder="1" applyAlignment="1" applyProtection="1">
      <alignment horizontal="right" vertical="center"/>
    </xf>
    <xf numFmtId="5" fontId="23" fillId="0" borderId="74" xfId="2" applyNumberFormat="1" applyFont="1" applyFill="1" applyBorder="1" applyAlignment="1" applyProtection="1">
      <alignment horizontal="right" vertical="center"/>
    </xf>
    <xf numFmtId="0" fontId="23" fillId="0" borderId="74" xfId="0" applyFont="1" applyFill="1" applyBorder="1" applyAlignment="1" applyProtection="1">
      <alignment horizontal="right" vertical="center"/>
    </xf>
    <xf numFmtId="0" fontId="23" fillId="0" borderId="74" xfId="0" applyFont="1" applyBorder="1" applyAlignment="1" applyProtection="1">
      <alignment horizontal="right" vertical="center"/>
    </xf>
    <xf numFmtId="43" fontId="23" fillId="0" borderId="74" xfId="1" applyNumberFormat="1" applyFont="1" applyBorder="1" applyAlignment="1" applyProtection="1">
      <alignment horizontal="right" vertical="center"/>
    </xf>
    <xf numFmtId="43" fontId="23" fillId="0" borderId="74" xfId="1" applyFont="1" applyBorder="1" applyAlignment="1" applyProtection="1">
      <alignment horizontal="right" vertical="center"/>
    </xf>
    <xf numFmtId="10" fontId="23" fillId="0" borderId="74" xfId="2" applyNumberFormat="1" applyFont="1" applyFill="1" applyBorder="1" applyAlignment="1" applyProtection="1">
      <alignment horizontal="right" vertical="center"/>
    </xf>
    <xf numFmtId="6" fontId="23" fillId="0" borderId="74" xfId="2" applyNumberFormat="1" applyFont="1" applyBorder="1" applyAlignment="1" applyProtection="1">
      <alignment horizontal="right" vertical="center"/>
    </xf>
    <xf numFmtId="10" fontId="23" fillId="0" borderId="74" xfId="0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horizontal="right" vertical="center"/>
    </xf>
    <xf numFmtId="0" fontId="41" fillId="11" borderId="0" xfId="4" applyFont="1" applyFill="1" applyBorder="1" applyAlignment="1" applyProtection="1">
      <alignment vertical="center" wrapText="1"/>
    </xf>
    <xf numFmtId="0" fontId="26" fillId="11" borderId="74" xfId="4" applyFont="1" applyFill="1" applyBorder="1" applyAlignment="1" applyProtection="1">
      <alignment vertical="center" wrapText="1"/>
    </xf>
    <xf numFmtId="0" fontId="26" fillId="18" borderId="74" xfId="4" applyFont="1" applyFill="1" applyBorder="1" applyAlignment="1" applyProtection="1">
      <alignment vertical="center" wrapText="1"/>
    </xf>
    <xf numFmtId="0" fontId="28" fillId="35" borderId="73" xfId="16" applyFont="1" applyFill="1" applyBorder="1" applyAlignment="1" applyProtection="1">
      <alignment vertical="center"/>
    </xf>
    <xf numFmtId="0" fontId="28" fillId="35" borderId="169" xfId="16" applyFont="1" applyFill="1" applyBorder="1" applyAlignment="1" applyProtection="1">
      <alignment vertical="center"/>
    </xf>
    <xf numFmtId="0" fontId="28" fillId="35" borderId="167" xfId="16" applyFont="1" applyFill="1" applyBorder="1" applyAlignment="1" applyProtection="1">
      <alignment vertical="center"/>
    </xf>
    <xf numFmtId="0" fontId="28" fillId="35" borderId="73" xfId="16" applyFont="1" applyFill="1" applyBorder="1" applyAlignment="1" applyProtection="1">
      <alignment vertical="center" wrapText="1"/>
    </xf>
    <xf numFmtId="0" fontId="28" fillId="35" borderId="169" xfId="16" applyFont="1" applyFill="1" applyBorder="1" applyAlignment="1" applyProtection="1">
      <alignment vertical="center" wrapText="1"/>
    </xf>
    <xf numFmtId="0" fontId="25" fillId="27" borderId="74" xfId="17" applyFont="1" applyFill="1" applyBorder="1" applyAlignment="1" applyProtection="1">
      <alignment vertical="center" wrapText="1"/>
    </xf>
    <xf numFmtId="0" fontId="28" fillId="36" borderId="167" xfId="16" applyFont="1" applyFill="1" applyBorder="1" applyAlignment="1" applyProtection="1">
      <alignment vertical="center"/>
    </xf>
    <xf numFmtId="0" fontId="28" fillId="36" borderId="73" xfId="16" applyFont="1" applyFill="1" applyBorder="1" applyAlignment="1" applyProtection="1">
      <alignment vertical="center" wrapText="1"/>
    </xf>
    <xf numFmtId="0" fontId="28" fillId="36" borderId="169" xfId="16" applyFont="1" applyFill="1" applyBorder="1" applyAlignment="1" applyProtection="1">
      <alignment vertical="center" wrapText="1"/>
    </xf>
    <xf numFmtId="0" fontId="28" fillId="37" borderId="167" xfId="16" applyFont="1" applyFill="1" applyBorder="1" applyAlignment="1" applyProtection="1">
      <alignment vertical="center"/>
    </xf>
    <xf numFmtId="0" fontId="28" fillId="37" borderId="73" xfId="16" applyFont="1" applyFill="1" applyBorder="1" applyAlignment="1" applyProtection="1">
      <alignment vertical="center" wrapText="1"/>
    </xf>
    <xf numFmtId="0" fontId="28" fillId="37" borderId="169" xfId="16" applyFont="1" applyFill="1" applyBorder="1" applyAlignment="1" applyProtection="1">
      <alignment vertical="center" wrapText="1"/>
    </xf>
    <xf numFmtId="0" fontId="63" fillId="0" borderId="0" xfId="0" applyFont="1" applyFill="1" applyAlignment="1">
      <alignment vertical="center"/>
    </xf>
    <xf numFmtId="0" fontId="63" fillId="0" borderId="0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41" fillId="11" borderId="0" xfId="4" applyFont="1" applyFill="1" applyBorder="1" applyAlignment="1" applyProtection="1">
      <alignment horizontal="center" vertical="center" wrapText="1"/>
    </xf>
    <xf numFmtId="0" fontId="41" fillId="11" borderId="0" xfId="4" applyFont="1" applyFill="1" applyBorder="1" applyAlignment="1" applyProtection="1">
      <alignment horizontal="left" vertical="center" wrapText="1"/>
    </xf>
    <xf numFmtId="0" fontId="26" fillId="11" borderId="58" xfId="4" applyFont="1" applyFill="1" applyBorder="1" applyAlignment="1" applyProtection="1">
      <alignment horizontal="center" vertical="center" wrapText="1"/>
    </xf>
    <xf numFmtId="0" fontId="26" fillId="18" borderId="58" xfId="4" applyFont="1" applyFill="1" applyBorder="1" applyAlignment="1" applyProtection="1">
      <alignment horizontal="center" vertical="center" wrapText="1"/>
    </xf>
    <xf numFmtId="0" fontId="25" fillId="38" borderId="169" xfId="16" applyFont="1" applyFill="1" applyBorder="1" applyAlignment="1" applyProtection="1">
      <alignment horizontal="center" vertical="center" wrapText="1"/>
    </xf>
    <xf numFmtId="0" fontId="25" fillId="38" borderId="170" xfId="16" applyFont="1" applyFill="1" applyBorder="1" applyAlignment="1" applyProtection="1">
      <alignment horizontal="center" vertical="center" wrapText="1"/>
    </xf>
    <xf numFmtId="0" fontId="36" fillId="38" borderId="170" xfId="16" applyFont="1" applyFill="1" applyBorder="1" applyAlignment="1" applyProtection="1">
      <alignment horizontal="center" vertical="center" wrapText="1"/>
    </xf>
    <xf numFmtId="0" fontId="25" fillId="27" borderId="74" xfId="17" applyFont="1" applyFill="1" applyBorder="1" applyAlignment="1" applyProtection="1">
      <alignment horizontal="center" vertical="center" wrapText="1"/>
    </xf>
    <xf numFmtId="0" fontId="25" fillId="39" borderId="170" xfId="16" applyFont="1" applyFill="1" applyBorder="1" applyAlignment="1" applyProtection="1">
      <alignment horizontal="center" vertical="center" wrapText="1"/>
    </xf>
    <xf numFmtId="0" fontId="25" fillId="40" borderId="170" xfId="16" applyFont="1" applyFill="1" applyBorder="1" applyAlignment="1" applyProtection="1">
      <alignment horizontal="center" vertical="center" wrapText="1"/>
    </xf>
    <xf numFmtId="0" fontId="25" fillId="6" borderId="170" xfId="16" applyFont="1" applyFill="1" applyBorder="1" applyAlignment="1" applyProtection="1">
      <alignment horizontal="center" vertical="center" wrapText="1"/>
    </xf>
    <xf numFmtId="0" fontId="63" fillId="0" borderId="0" xfId="0" applyFont="1" applyAlignment="1">
      <alignment horizontal="center" vertical="center" wrapText="1"/>
    </xf>
    <xf numFmtId="0" fontId="63" fillId="0" borderId="0" xfId="0" applyFont="1" applyBorder="1" applyAlignment="1">
      <alignment horizontal="center" vertical="center" wrapText="1"/>
    </xf>
    <xf numFmtId="0" fontId="25" fillId="38" borderId="0" xfId="16" applyFont="1" applyFill="1" applyBorder="1" applyAlignment="1" applyProtection="1">
      <alignment horizontal="center" vertical="center" wrapText="1"/>
    </xf>
    <xf numFmtId="0" fontId="26" fillId="11" borderId="112" xfId="4" applyFont="1" applyFill="1" applyBorder="1" applyAlignment="1" applyProtection="1">
      <alignment vertical="center" wrapText="1"/>
    </xf>
    <xf numFmtId="0" fontId="26" fillId="18" borderId="112" xfId="4" applyFont="1" applyFill="1" applyBorder="1" applyAlignment="1" applyProtection="1">
      <alignment vertical="center" wrapText="1"/>
    </xf>
    <xf numFmtId="0" fontId="25" fillId="35" borderId="169" xfId="16" applyFont="1" applyFill="1" applyBorder="1" applyAlignment="1" applyProtection="1">
      <alignment horizontal="center" vertical="center" wrapText="1"/>
    </xf>
    <xf numFmtId="0" fontId="25" fillId="35" borderId="170" xfId="16" applyFont="1" applyFill="1" applyBorder="1" applyAlignment="1" applyProtection="1">
      <alignment horizontal="center" vertical="center" wrapText="1"/>
    </xf>
    <xf numFmtId="0" fontId="25" fillId="27" borderId="170" xfId="17" applyFont="1" applyFill="1" applyBorder="1" applyAlignment="1" applyProtection="1">
      <alignment vertical="center"/>
    </xf>
    <xf numFmtId="0" fontId="25" fillId="36" borderId="170" xfId="16" applyFont="1" applyFill="1" applyBorder="1" applyAlignment="1" applyProtection="1">
      <alignment horizontal="center" vertical="center" wrapText="1"/>
    </xf>
    <xf numFmtId="0" fontId="25" fillId="37" borderId="170" xfId="16" applyFont="1" applyFill="1" applyBorder="1" applyAlignment="1" applyProtection="1">
      <alignment horizontal="center" vertical="center" wrapText="1"/>
    </xf>
    <xf numFmtId="0" fontId="25" fillId="8" borderId="170" xfId="16" applyFont="1" applyFill="1" applyBorder="1" applyAlignment="1" applyProtection="1">
      <alignment horizontal="center" vertical="center" wrapText="1"/>
    </xf>
    <xf numFmtId="0" fontId="25" fillId="27" borderId="112" xfId="17" applyFont="1" applyFill="1" applyBorder="1" applyAlignment="1" applyProtection="1">
      <alignment vertical="center" wrapText="1"/>
    </xf>
    <xf numFmtId="0" fontId="25" fillId="35" borderId="0" xfId="16" applyFont="1" applyFill="1" applyBorder="1" applyAlignment="1" applyProtection="1">
      <alignment horizontal="center" vertical="center" wrapText="1"/>
    </xf>
    <xf numFmtId="0" fontId="76" fillId="10" borderId="105" xfId="1" quotePrefix="1" applyNumberFormat="1" applyFont="1" applyFill="1" applyBorder="1" applyAlignment="1" applyProtection="1">
      <alignment vertical="center"/>
    </xf>
    <xf numFmtId="0" fontId="76" fillId="10" borderId="191" xfId="1" quotePrefix="1" applyNumberFormat="1" applyFont="1" applyFill="1" applyBorder="1" applyAlignment="1" applyProtection="1">
      <alignment vertical="center"/>
    </xf>
    <xf numFmtId="0" fontId="29" fillId="10" borderId="112" xfId="1" quotePrefix="1" applyNumberFormat="1" applyFont="1" applyFill="1" applyBorder="1" applyAlignment="1" applyProtection="1">
      <alignment horizontal="center" vertical="center"/>
    </xf>
    <xf numFmtId="0" fontId="29" fillId="10" borderId="170" xfId="1" quotePrefix="1" applyNumberFormat="1" applyFont="1" applyFill="1" applyBorder="1" applyAlignment="1" applyProtection="1">
      <alignment horizontal="center" vertical="center"/>
    </xf>
    <xf numFmtId="0" fontId="29" fillId="10" borderId="170" xfId="18" quotePrefix="1" applyNumberFormat="1" applyFont="1" applyFill="1" applyBorder="1" applyAlignment="1" applyProtection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29" fillId="10" borderId="0" xfId="1" quotePrefix="1" applyNumberFormat="1" applyFont="1" applyFill="1" applyBorder="1" applyAlignment="1" applyProtection="1">
      <alignment horizontal="center" vertical="center"/>
    </xf>
    <xf numFmtId="0" fontId="31" fillId="10" borderId="74" xfId="1" quotePrefix="1" applyNumberFormat="1" applyFont="1" applyFill="1" applyBorder="1" applyAlignment="1" applyProtection="1">
      <alignment horizontal="center" vertical="center"/>
    </xf>
    <xf numFmtId="0" fontId="31" fillId="10" borderId="170" xfId="1" quotePrefix="1" applyNumberFormat="1" applyFont="1" applyFill="1" applyBorder="1" applyAlignment="1" applyProtection="1">
      <alignment horizontal="center" vertical="center"/>
    </xf>
    <xf numFmtId="0" fontId="45" fillId="10" borderId="170" xfId="18" quotePrefix="1" applyNumberFormat="1" applyFont="1" applyFill="1" applyBorder="1" applyAlignment="1" applyProtection="1">
      <alignment horizontal="center" vertical="center"/>
    </xf>
    <xf numFmtId="0" fontId="31" fillId="10" borderId="0" xfId="1" quotePrefix="1" applyNumberFormat="1" applyFont="1" applyFill="1" applyBorder="1" applyAlignment="1" applyProtection="1">
      <alignment horizontal="center" vertical="center"/>
    </xf>
    <xf numFmtId="1" fontId="31" fillId="10" borderId="170" xfId="1" quotePrefix="1" applyNumberFormat="1" applyFont="1" applyFill="1" applyBorder="1" applyAlignment="1" applyProtection="1">
      <alignment horizontal="center" vertical="center" wrapText="1"/>
    </xf>
    <xf numFmtId="1" fontId="31" fillId="10" borderId="0" xfId="1" quotePrefix="1" applyNumberFormat="1" applyFont="1" applyFill="1" applyBorder="1" applyAlignment="1" applyProtection="1">
      <alignment horizontal="center" vertical="center" wrapText="1"/>
    </xf>
    <xf numFmtId="0" fontId="50" fillId="0" borderId="178" xfId="17" applyNumberFormat="1" applyFont="1" applyBorder="1" applyAlignment="1" applyProtection="1">
      <alignment horizontal="center" vertical="center"/>
    </xf>
    <xf numFmtId="0" fontId="50" fillId="0" borderId="178" xfId="17" applyFont="1" applyBorder="1" applyAlignment="1" applyProtection="1">
      <alignment horizontal="left" vertical="center"/>
    </xf>
    <xf numFmtId="38" fontId="50" fillId="0" borderId="178" xfId="17" quotePrefix="1" applyNumberFormat="1" applyFont="1" applyBorder="1" applyAlignment="1" applyProtection="1">
      <alignment vertical="center"/>
    </xf>
    <xf numFmtId="38" fontId="50" fillId="0" borderId="178" xfId="17" applyNumberFormat="1" applyFont="1" applyBorder="1" applyAlignment="1" applyProtection="1">
      <alignment vertical="center"/>
    </xf>
    <xf numFmtId="38" fontId="50" fillId="27" borderId="178" xfId="17" applyNumberFormat="1" applyFont="1" applyFill="1" applyBorder="1" applyAlignment="1" applyProtection="1">
      <alignment vertical="center"/>
    </xf>
    <xf numFmtId="0" fontId="63" fillId="0" borderId="0" xfId="0" applyFont="1" applyAlignment="1">
      <alignment vertical="center"/>
    </xf>
    <xf numFmtId="0" fontId="63" fillId="0" borderId="0" xfId="0" applyFont="1" applyBorder="1" applyAlignment="1">
      <alignment vertical="center"/>
    </xf>
    <xf numFmtId="38" fontId="50" fillId="0" borderId="0" xfId="17" applyNumberFormat="1" applyFont="1" applyBorder="1" applyAlignment="1" applyProtection="1">
      <alignment vertical="center"/>
    </xf>
    <xf numFmtId="0" fontId="50" fillId="0" borderId="35" xfId="17" applyNumberFormat="1" applyFont="1" applyBorder="1" applyAlignment="1" applyProtection="1">
      <alignment horizontal="center" vertical="center"/>
    </xf>
    <xf numFmtId="0" fontId="50" fillId="0" borderId="35" xfId="17" applyFont="1" applyBorder="1" applyAlignment="1" applyProtection="1">
      <alignment horizontal="left" vertical="center"/>
    </xf>
    <xf numFmtId="38" fontId="50" fillId="0" borderId="35" xfId="17" applyNumberFormat="1" applyFont="1" applyBorder="1" applyAlignment="1" applyProtection="1">
      <alignment vertical="center"/>
    </xf>
    <xf numFmtId="38" fontId="50" fillId="27" borderId="35" xfId="17" applyNumberFormat="1" applyFont="1" applyFill="1" applyBorder="1" applyAlignment="1" applyProtection="1">
      <alignment vertical="center"/>
    </xf>
    <xf numFmtId="0" fontId="50" fillId="0" borderId="112" xfId="17" applyNumberFormat="1" applyFont="1" applyBorder="1" applyAlignment="1" applyProtection="1">
      <alignment horizontal="center" vertical="center"/>
    </xf>
    <xf numFmtId="0" fontId="50" fillId="0" borderId="112" xfId="17" applyFont="1" applyBorder="1" applyAlignment="1" applyProtection="1">
      <alignment horizontal="left" vertical="center"/>
    </xf>
    <xf numFmtId="38" fontId="50" fillId="0" borderId="112" xfId="17" applyNumberFormat="1" applyFont="1" applyBorder="1" applyAlignment="1" applyProtection="1">
      <alignment vertical="center"/>
    </xf>
    <xf numFmtId="38" fontId="50" fillId="27" borderId="112" xfId="17" applyNumberFormat="1" applyFont="1" applyFill="1" applyBorder="1" applyAlignment="1" applyProtection="1">
      <alignment vertical="center"/>
    </xf>
    <xf numFmtId="38" fontId="50" fillId="0" borderId="35" xfId="17" applyNumberFormat="1" applyFont="1" applyFill="1" applyBorder="1" applyAlignment="1" applyProtection="1">
      <alignment vertical="center"/>
    </xf>
    <xf numFmtId="0" fontId="64" fillId="0" borderId="56" xfId="19" applyNumberFormat="1" applyFont="1" applyBorder="1" applyAlignment="1" applyProtection="1">
      <alignment horizontal="center" vertical="center"/>
    </xf>
    <xf numFmtId="3" fontId="64" fillId="0" borderId="56" xfId="19" applyNumberFormat="1" applyFont="1" applyBorder="1" applyAlignment="1" applyProtection="1">
      <alignment vertical="center"/>
    </xf>
    <xf numFmtId="38" fontId="64" fillId="0" borderId="56" xfId="19" applyNumberFormat="1" applyFont="1" applyBorder="1" applyAlignment="1" applyProtection="1">
      <alignment vertical="center"/>
    </xf>
    <xf numFmtId="38" fontId="64" fillId="27" borderId="56" xfId="19" applyNumberFormat="1" applyFont="1" applyFill="1" applyBorder="1" applyAlignment="1" applyProtection="1">
      <alignment vertical="center"/>
    </xf>
    <xf numFmtId="0" fontId="77" fillId="0" borderId="0" xfId="0" applyFont="1" applyAlignment="1">
      <alignment vertical="center"/>
    </xf>
    <xf numFmtId="0" fontId="77" fillId="0" borderId="0" xfId="0" applyFont="1" applyBorder="1" applyAlignment="1">
      <alignment vertical="center"/>
    </xf>
    <xf numFmtId="38" fontId="64" fillId="0" borderId="0" xfId="19" applyNumberFormat="1" applyFont="1" applyBorder="1" applyAlignment="1" applyProtection="1">
      <alignment vertical="center"/>
    </xf>
    <xf numFmtId="0" fontId="63" fillId="0" borderId="0" xfId="19" applyFont="1" applyProtection="1"/>
    <xf numFmtId="0" fontId="63" fillId="0" borderId="0" xfId="19" applyFont="1" applyBorder="1" applyProtection="1"/>
    <xf numFmtId="0" fontId="78" fillId="0" borderId="0" xfId="20" applyFont="1" applyBorder="1"/>
    <xf numFmtId="38" fontId="50" fillId="0" borderId="35" xfId="17" quotePrefix="1" applyNumberFormat="1" applyFont="1" applyFill="1" applyBorder="1" applyAlignment="1" applyProtection="1">
      <alignment vertical="center"/>
    </xf>
    <xf numFmtId="0" fontId="78" fillId="0" borderId="0" xfId="20" applyFont="1" applyBorder="1" applyAlignment="1">
      <alignment horizontal="center"/>
    </xf>
    <xf numFmtId="38" fontId="63" fillId="0" borderId="0" xfId="19" applyNumberFormat="1" applyFont="1" applyProtection="1"/>
    <xf numFmtId="0" fontId="28" fillId="11" borderId="0" xfId="5" applyFont="1" applyFill="1" applyBorder="1" applyAlignment="1" applyProtection="1">
      <alignment vertical="center" wrapText="1"/>
    </xf>
    <xf numFmtId="0" fontId="25" fillId="27" borderId="169" xfId="21" applyFont="1" applyFill="1" applyBorder="1" applyAlignment="1">
      <alignment vertical="center"/>
    </xf>
    <xf numFmtId="0" fontId="25" fillId="27" borderId="170" xfId="21" applyFont="1" applyFill="1" applyBorder="1" applyAlignment="1">
      <alignment vertical="center"/>
    </xf>
    <xf numFmtId="0" fontId="25" fillId="27" borderId="170" xfId="21" applyFont="1" applyFill="1" applyBorder="1" applyAlignment="1">
      <alignment vertical="center" wrapText="1"/>
    </xf>
    <xf numFmtId="0" fontId="25" fillId="12" borderId="170" xfId="21" applyFont="1" applyFill="1" applyBorder="1" applyAlignment="1">
      <alignment vertical="center"/>
    </xf>
    <xf numFmtId="0" fontId="25" fillId="12" borderId="170" xfId="21" applyFont="1" applyFill="1" applyBorder="1" applyAlignment="1">
      <alignment vertical="center" wrapText="1"/>
    </xf>
    <xf numFmtId="0" fontId="25" fillId="27" borderId="170" xfId="5" applyFont="1" applyFill="1" applyBorder="1" applyAlignment="1">
      <alignment horizontal="center" vertical="center" wrapText="1"/>
    </xf>
    <xf numFmtId="0" fontId="25" fillId="5" borderId="74" xfId="5" applyFont="1" applyFill="1" applyBorder="1" applyAlignment="1">
      <alignment vertical="center" wrapText="1"/>
    </xf>
    <xf numFmtId="0" fontId="25" fillId="13" borderId="74" xfId="5" applyFont="1" applyFill="1" applyBorder="1" applyAlignment="1">
      <alignment vertical="center" wrapText="1"/>
    </xf>
    <xf numFmtId="0" fontId="28" fillId="11" borderId="0" xfId="5" applyFont="1" applyFill="1" applyBorder="1" applyAlignment="1" applyProtection="1">
      <alignment horizontal="center" vertical="center" wrapText="1"/>
    </xf>
    <xf numFmtId="0" fontId="28" fillId="11" borderId="0" xfId="5" applyFont="1" applyFill="1" applyBorder="1" applyAlignment="1" applyProtection="1">
      <alignment horizontal="left" vertical="center" wrapText="1"/>
    </xf>
    <xf numFmtId="0" fontId="25" fillId="5" borderId="169" xfId="5" applyFont="1" applyFill="1" applyBorder="1" applyAlignment="1">
      <alignment horizontal="center" vertical="center" wrapText="1"/>
    </xf>
    <xf numFmtId="0" fontId="25" fillId="5" borderId="170" xfId="5" applyFont="1" applyFill="1" applyBorder="1" applyAlignment="1">
      <alignment horizontal="center" vertical="center" wrapText="1"/>
    </xf>
    <xf numFmtId="0" fontId="25" fillId="7" borderId="170" xfId="5" applyFont="1" applyFill="1" applyBorder="1" applyAlignment="1">
      <alignment horizontal="center" vertical="center" wrapText="1"/>
    </xf>
    <xf numFmtId="0" fontId="25" fillId="13" borderId="170" xfId="5" applyFont="1" applyFill="1" applyBorder="1" applyAlignment="1">
      <alignment horizontal="center" vertical="center" wrapText="1"/>
    </xf>
    <xf numFmtId="0" fontId="25" fillId="5" borderId="74" xfId="5" applyFont="1" applyFill="1" applyBorder="1" applyAlignment="1">
      <alignment horizontal="center" vertical="center" wrapText="1"/>
    </xf>
    <xf numFmtId="0" fontId="25" fillId="13" borderId="74" xfId="5" applyFont="1" applyFill="1" applyBorder="1" applyAlignment="1">
      <alignment horizontal="center" vertical="center" wrapText="1"/>
    </xf>
    <xf numFmtId="0" fontId="3" fillId="10" borderId="105" xfId="21" quotePrefix="1" applyFont="1" applyFill="1" applyBorder="1" applyAlignment="1">
      <alignment vertical="center" wrapText="1"/>
    </xf>
    <xf numFmtId="0" fontId="29" fillId="10" borderId="170" xfId="21" applyFont="1" applyFill="1" applyBorder="1" applyAlignment="1">
      <alignment horizontal="center" vertical="center"/>
    </xf>
    <xf numFmtId="0" fontId="7" fillId="10" borderId="59" xfId="21" applyFont="1" applyFill="1" applyBorder="1" applyAlignment="1">
      <alignment vertical="center"/>
    </xf>
    <xf numFmtId="0" fontId="7" fillId="10" borderId="174" xfId="21" applyFont="1" applyFill="1" applyBorder="1" applyAlignment="1">
      <alignment vertical="center"/>
    </xf>
    <xf numFmtId="1" fontId="30" fillId="10" borderId="112" xfId="5" quotePrefix="1" applyNumberFormat="1" applyFont="1" applyFill="1" applyBorder="1" applyAlignment="1" applyProtection="1">
      <alignment horizontal="center" vertical="center" wrapText="1"/>
    </xf>
    <xf numFmtId="0" fontId="23" fillId="10" borderId="167" xfId="21" quotePrefix="1" applyFont="1" applyFill="1" applyBorder="1" applyAlignment="1">
      <alignment vertical="center" wrapText="1"/>
    </xf>
    <xf numFmtId="0" fontId="23" fillId="10" borderId="169" xfId="21" applyFont="1" applyFill="1" applyBorder="1" applyAlignment="1">
      <alignment vertical="center" wrapText="1"/>
    </xf>
    <xf numFmtId="1" fontId="32" fillId="10" borderId="170" xfId="5" applyNumberFormat="1" applyFont="1" applyFill="1" applyBorder="1" applyAlignment="1" applyProtection="1">
      <alignment horizontal="center" vertical="center" wrapText="1"/>
    </xf>
    <xf numFmtId="0" fontId="35" fillId="0" borderId="0" xfId="0" applyFont="1"/>
    <xf numFmtId="0" fontId="23" fillId="10" borderId="77" xfId="21" quotePrefix="1" applyFont="1" applyFill="1" applyBorder="1" applyAlignment="1">
      <alignment horizontal="center" vertical="center" wrapText="1"/>
    </xf>
    <xf numFmtId="0" fontId="23" fillId="10" borderId="78" xfId="21" applyFont="1" applyFill="1" applyBorder="1" applyAlignment="1">
      <alignment horizontal="center" vertical="center" wrapText="1"/>
    </xf>
    <xf numFmtId="1" fontId="34" fillId="10" borderId="74" xfId="5" applyNumberFormat="1" applyFont="1" applyFill="1" applyBorder="1" applyAlignment="1" applyProtection="1">
      <alignment horizontal="center" vertical="center" wrapText="1"/>
    </xf>
    <xf numFmtId="0" fontId="7" fillId="0" borderId="198" xfId="21" applyNumberFormat="1" applyFont="1" applyFill="1" applyBorder="1" applyAlignment="1" applyProtection="1">
      <alignment vertical="center"/>
    </xf>
    <xf numFmtId="0" fontId="7" fillId="0" borderId="198" xfId="21" applyFont="1" applyFill="1" applyBorder="1" applyAlignment="1" applyProtection="1">
      <alignment vertical="center"/>
    </xf>
    <xf numFmtId="6" fontId="7" fillId="0" borderId="198" xfId="22" quotePrefix="1" applyNumberFormat="1" applyFont="1" applyFill="1" applyBorder="1" applyAlignment="1">
      <alignment horizontal="right" vertical="center"/>
    </xf>
    <xf numFmtId="6" fontId="7" fillId="0" borderId="198" xfId="22" applyNumberFormat="1" applyFont="1" applyFill="1" applyBorder="1" applyAlignment="1">
      <alignment horizontal="right" vertical="center"/>
    </xf>
    <xf numFmtId="6" fontId="7" fillId="9" borderId="198" xfId="22" applyNumberFormat="1" applyFont="1" applyFill="1" applyBorder="1" applyAlignment="1">
      <alignment horizontal="right" vertical="center"/>
    </xf>
    <xf numFmtId="0" fontId="7" fillId="0" borderId="199" xfId="21" applyNumberFormat="1" applyFont="1" applyFill="1" applyBorder="1" applyAlignment="1" applyProtection="1">
      <alignment vertical="center"/>
    </xf>
    <xf numFmtId="0" fontId="7" fillId="0" borderId="199" xfId="21" applyFont="1" applyFill="1" applyBorder="1" applyAlignment="1" applyProtection="1">
      <alignment vertical="center"/>
    </xf>
    <xf numFmtId="6" fontId="7" fillId="0" borderId="199" xfId="22" quotePrefix="1" applyNumberFormat="1" applyFont="1" applyFill="1" applyBorder="1" applyAlignment="1">
      <alignment horizontal="right" vertical="center"/>
    </xf>
    <xf numFmtId="6" fontId="7" fillId="0" borderId="199" xfId="22" applyNumberFormat="1" applyFont="1" applyFill="1" applyBorder="1" applyAlignment="1">
      <alignment horizontal="right" vertical="center"/>
    </xf>
    <xf numFmtId="6" fontId="7" fillId="9" borderId="199" xfId="22" applyNumberFormat="1" applyFont="1" applyFill="1" applyBorder="1" applyAlignment="1">
      <alignment horizontal="right" vertical="center"/>
    </xf>
    <xf numFmtId="0" fontId="7" fillId="0" borderId="99" xfId="21" applyNumberFormat="1" applyFont="1" applyFill="1" applyBorder="1" applyAlignment="1" applyProtection="1">
      <alignment vertical="center"/>
    </xf>
    <xf numFmtId="0" fontId="7" fillId="0" borderId="99" xfId="21" applyFont="1" applyFill="1" applyBorder="1" applyAlignment="1" applyProtection="1">
      <alignment vertical="center"/>
    </xf>
    <xf numFmtId="6" fontId="7" fillId="0" borderId="99" xfId="22" applyNumberFormat="1" applyFont="1" applyFill="1" applyBorder="1" applyAlignment="1">
      <alignment horizontal="right" vertical="center"/>
    </xf>
    <xf numFmtId="6" fontId="7" fillId="9" borderId="99" xfId="22" applyNumberFormat="1" applyFont="1" applyFill="1" applyBorder="1" applyAlignment="1">
      <alignment horizontal="right" vertical="center"/>
    </xf>
    <xf numFmtId="6" fontId="7" fillId="0" borderId="200" xfId="22" applyNumberFormat="1" applyFont="1" applyFill="1" applyBorder="1" applyAlignment="1">
      <alignment horizontal="right" vertical="center"/>
    </xf>
    <xf numFmtId="6" fontId="7" fillId="9" borderId="200" xfId="22" applyNumberFormat="1" applyFont="1" applyFill="1" applyBorder="1" applyAlignment="1">
      <alignment horizontal="right" vertical="center"/>
    </xf>
    <xf numFmtId="0" fontId="23" fillId="0" borderId="56" xfId="21" applyFont="1" applyFill="1" applyBorder="1" applyAlignment="1" applyProtection="1">
      <alignment vertical="center"/>
    </xf>
    <xf numFmtId="6" fontId="23" fillId="0" borderId="56" xfId="22" applyNumberFormat="1" applyFont="1" applyFill="1" applyBorder="1" applyAlignment="1">
      <alignment horizontal="right" vertical="center"/>
    </xf>
    <xf numFmtId="6" fontId="23" fillId="9" borderId="56" xfId="22" applyNumberFormat="1" applyFont="1" applyFill="1" applyBorder="1" applyAlignment="1">
      <alignment horizontal="right" vertical="center"/>
    </xf>
    <xf numFmtId="0" fontId="28" fillId="0" borderId="167" xfId="20" applyFont="1" applyBorder="1" applyAlignment="1">
      <alignment vertical="center"/>
    </xf>
    <xf numFmtId="0" fontId="28" fillId="0" borderId="73" xfId="20" applyFont="1" applyBorder="1" applyAlignment="1">
      <alignment vertical="center"/>
    </xf>
    <xf numFmtId="0" fontId="28" fillId="0" borderId="169" xfId="20" applyFont="1" applyBorder="1" applyAlignment="1">
      <alignment vertical="center"/>
    </xf>
    <xf numFmtId="0" fontId="25" fillId="18" borderId="170" xfId="17" applyFont="1" applyFill="1" applyBorder="1" applyAlignment="1">
      <alignment horizontal="center" vertical="center" wrapText="1"/>
    </xf>
    <xf numFmtId="0" fontId="25" fillId="18" borderId="170" xfId="20" applyFont="1" applyFill="1" applyBorder="1" applyAlignment="1">
      <alignment horizontal="center" vertical="center" wrapText="1"/>
    </xf>
    <xf numFmtId="0" fontId="78" fillId="0" borderId="0" xfId="20" applyFont="1" applyAlignment="1">
      <alignment horizontal="center" vertical="center"/>
    </xf>
    <xf numFmtId="0" fontId="29" fillId="10" borderId="77" xfId="1" quotePrefix="1" applyNumberFormat="1" applyFont="1" applyFill="1" applyBorder="1" applyAlignment="1" applyProtection="1">
      <alignment vertical="center"/>
    </xf>
    <xf numFmtId="0" fontId="29" fillId="10" borderId="76" xfId="1" quotePrefix="1" applyNumberFormat="1" applyFont="1" applyFill="1" applyBorder="1" applyAlignment="1" applyProtection="1">
      <alignment vertical="center"/>
    </xf>
    <xf numFmtId="0" fontId="29" fillId="10" borderId="78" xfId="1" quotePrefix="1" applyNumberFormat="1" applyFont="1" applyFill="1" applyBorder="1" applyAlignment="1" applyProtection="1">
      <alignment vertical="center"/>
    </xf>
    <xf numFmtId="0" fontId="79" fillId="0" borderId="0" xfId="20" applyFont="1" applyAlignment="1">
      <alignment horizontal="center" vertical="center"/>
    </xf>
    <xf numFmtId="0" fontId="45" fillId="10" borderId="58" xfId="1" quotePrefix="1" applyNumberFormat="1" applyFont="1" applyFill="1" applyBorder="1" applyAlignment="1" applyProtection="1">
      <alignment horizontal="center" vertical="center"/>
    </xf>
    <xf numFmtId="0" fontId="50" fillId="0" borderId="35" xfId="17" applyFont="1" applyBorder="1" applyAlignment="1" applyProtection="1">
      <alignment horizontal="center" vertical="center"/>
    </xf>
    <xf numFmtId="38" fontId="50" fillId="33" borderId="35" xfId="17" applyNumberFormat="1" applyFont="1" applyFill="1" applyBorder="1" applyAlignment="1" applyProtection="1">
      <alignment vertical="center"/>
    </xf>
    <xf numFmtId="38" fontId="80" fillId="0" borderId="35" xfId="17" applyNumberFormat="1" applyFont="1" applyBorder="1" applyAlignment="1" applyProtection="1">
      <alignment vertical="center"/>
    </xf>
    <xf numFmtId="0" fontId="78" fillId="0" borderId="0" xfId="20" applyFont="1"/>
    <xf numFmtId="0" fontId="50" fillId="0" borderId="44" xfId="17" applyFont="1" applyBorder="1" applyAlignment="1" applyProtection="1">
      <alignment horizontal="center" vertical="center"/>
    </xf>
    <xf numFmtId="0" fontId="50" fillId="0" borderId="44" xfId="17" applyFont="1" applyBorder="1" applyAlignment="1" applyProtection="1">
      <alignment horizontal="left" vertical="center"/>
    </xf>
    <xf numFmtId="38" fontId="50" fillId="33" borderId="44" xfId="17" applyNumberFormat="1" applyFont="1" applyFill="1" applyBorder="1" applyAlignment="1" applyProtection="1">
      <alignment vertical="center"/>
    </xf>
    <xf numFmtId="38" fontId="80" fillId="0" borderId="44" xfId="17" applyNumberFormat="1" applyFont="1" applyBorder="1" applyAlignment="1" applyProtection="1">
      <alignment vertical="center"/>
    </xf>
    <xf numFmtId="0" fontId="50" fillId="0" borderId="74" xfId="17" applyFont="1" applyBorder="1" applyAlignment="1" applyProtection="1">
      <alignment horizontal="center" vertical="center"/>
    </xf>
    <xf numFmtId="0" fontId="50" fillId="0" borderId="74" xfId="17" applyFont="1" applyBorder="1" applyAlignment="1" applyProtection="1">
      <alignment horizontal="left" vertical="center"/>
    </xf>
    <xf numFmtId="38" fontId="80" fillId="0" borderId="74" xfId="17" applyNumberFormat="1" applyFont="1" applyBorder="1" applyAlignment="1" applyProtection="1">
      <alignment vertical="center"/>
    </xf>
    <xf numFmtId="0" fontId="81" fillId="0" borderId="0" xfId="20" applyFont="1" applyBorder="1"/>
    <xf numFmtId="0" fontId="78" fillId="0" borderId="0" xfId="20" applyFont="1" applyAlignment="1">
      <alignment horizontal="center"/>
    </xf>
    <xf numFmtId="38" fontId="78" fillId="0" borderId="0" xfId="20" applyNumberFormat="1" applyFont="1"/>
    <xf numFmtId="0" fontId="81" fillId="0" borderId="0" xfId="20" applyFont="1"/>
    <xf numFmtId="0" fontId="23" fillId="0" borderId="91" xfId="0" applyFont="1" applyBorder="1" applyAlignment="1" applyProtection="1">
      <alignment horizontal="center" vertical="center" wrapText="1"/>
    </xf>
    <xf numFmtId="0" fontId="23" fillId="27" borderId="91" xfId="0" applyFont="1" applyFill="1" applyBorder="1" applyAlignment="1" applyProtection="1">
      <alignment vertical="center" wrapText="1"/>
    </xf>
    <xf numFmtId="3" fontId="23" fillId="0" borderId="91" xfId="0" applyNumberFormat="1" applyFont="1" applyFill="1" applyBorder="1" applyAlignment="1" applyProtection="1">
      <alignment horizontal="right" vertical="center"/>
    </xf>
    <xf numFmtId="38" fontId="23" fillId="0" borderId="91" xfId="0" applyNumberFormat="1" applyFont="1" applyBorder="1" applyAlignment="1" applyProtection="1">
      <alignment horizontal="left" vertical="center"/>
    </xf>
    <xf numFmtId="6" fontId="23" fillId="0" borderId="91" xfId="0" applyNumberFormat="1" applyFont="1" applyFill="1" applyBorder="1" applyAlignment="1" applyProtection="1">
      <alignment horizontal="right" vertical="center"/>
    </xf>
    <xf numFmtId="6" fontId="23" fillId="5" borderId="91" xfId="0" applyNumberFormat="1" applyFont="1" applyFill="1" applyBorder="1" applyAlignment="1" applyProtection="1">
      <alignment horizontal="right" vertical="center"/>
    </xf>
    <xf numFmtId="6" fontId="23" fillId="4" borderId="91" xfId="0" applyNumberFormat="1" applyFont="1" applyFill="1" applyBorder="1" applyAlignment="1" applyProtection="1">
      <alignment horizontal="right" vertical="center"/>
    </xf>
    <xf numFmtId="6" fontId="23" fillId="6" borderId="91" xfId="0" applyNumberFormat="1" applyFont="1" applyFill="1" applyBorder="1" applyAlignment="1" applyProtection="1">
      <alignment horizontal="right" vertical="center"/>
    </xf>
    <xf numFmtId="6" fontId="23" fillId="0" borderId="91" xfId="0" applyNumberFormat="1" applyFont="1" applyBorder="1" applyAlignment="1" applyProtection="1">
      <alignment horizontal="right" vertical="center"/>
    </xf>
    <xf numFmtId="6" fontId="23" fillId="13" borderId="91" xfId="0" applyNumberFormat="1" applyFont="1" applyFill="1" applyBorder="1" applyAlignment="1" applyProtection="1">
      <alignment horizontal="right" vertical="center"/>
    </xf>
    <xf numFmtId="172" fontId="23" fillId="0" borderId="91" xfId="0" applyNumberFormat="1" applyFont="1" applyFill="1" applyBorder="1" applyAlignment="1" applyProtection="1">
      <alignment horizontal="right" vertical="center"/>
    </xf>
    <xf numFmtId="38" fontId="23" fillId="0" borderId="91" xfId="0" applyNumberFormat="1" applyFont="1" applyFill="1" applyBorder="1" applyAlignment="1" applyProtection="1">
      <alignment horizontal="right" vertical="center"/>
    </xf>
    <xf numFmtId="6" fontId="23" fillId="2" borderId="91" xfId="0" applyNumberFormat="1" applyFont="1" applyFill="1" applyBorder="1" applyAlignment="1" applyProtection="1">
      <alignment horizontal="right" vertical="center"/>
    </xf>
    <xf numFmtId="0" fontId="26" fillId="2" borderId="173" xfId="0" applyFont="1" applyFill="1" applyBorder="1" applyAlignment="1" applyProtection="1">
      <alignment vertical="center" wrapText="1"/>
    </xf>
    <xf numFmtId="0" fontId="26" fillId="2" borderId="112" xfId="0" applyFont="1" applyFill="1" applyBorder="1" applyAlignment="1" applyProtection="1">
      <alignment vertical="center" wrapText="1"/>
    </xf>
  </cellXfs>
  <cellStyles count="23">
    <cellStyle name="Comma" xfId="1" builtinId="3"/>
    <cellStyle name="Comma 10" xfId="18"/>
    <cellStyle name="Comma 2 2" xfId="15"/>
    <cellStyle name="Comma 3 2" xfId="12"/>
    <cellStyle name="Comma 4" xfId="6"/>
    <cellStyle name="Comma 4 2" xfId="7"/>
    <cellStyle name="Currency" xfId="2" builtinId="4"/>
    <cellStyle name="Currency 2 2" xfId="22"/>
    <cellStyle name="Hyperlink" xfId="13" builtinId="8"/>
    <cellStyle name="Normal" xfId="0" builtinId="0"/>
    <cellStyle name="Normal 13" xfId="9"/>
    <cellStyle name="Normal 2 2" xfId="5"/>
    <cellStyle name="Normal 24" xfId="19"/>
    <cellStyle name="Normal 27" xfId="20"/>
    <cellStyle name="Normal 3" xfId="4"/>
    <cellStyle name="Normal 32 5" xfId="10"/>
    <cellStyle name="Normal 8" xfId="21"/>
    <cellStyle name="Normal_Feb MFP" xfId="11"/>
    <cellStyle name="Normal_Sheet1 2 2" xfId="17"/>
    <cellStyle name="Normal_Sheet1 3" xfId="8"/>
    <cellStyle name="Normal_Sheet1 3 2" xfId="16"/>
    <cellStyle name="Percent" xfId="3" builtinId="5"/>
    <cellStyle name="Percent 2" xfId="14"/>
  </cellStyles>
  <dxfs count="125">
    <dxf>
      <font>
        <color rgb="FF7D2C2B"/>
      </font>
    </dxf>
    <dxf>
      <font>
        <color rgb="FF7D2C2B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7D2C2B"/>
      </font>
    </dxf>
    <dxf>
      <font>
        <color rgb="FF7D2C2B"/>
      </font>
    </dxf>
    <dxf>
      <font>
        <color rgb="FF7D2C2B"/>
      </font>
    </dxf>
    <dxf>
      <font>
        <color rgb="FF7D2C2B"/>
      </font>
    </dxf>
    <dxf>
      <font>
        <color rgb="FF7D2C2B"/>
      </font>
    </dxf>
    <dxf>
      <font>
        <color rgb="FF7D2C2B"/>
      </font>
    </dxf>
    <dxf>
      <font>
        <color rgb="FF7D2C2B"/>
      </font>
    </dxf>
    <dxf>
      <font>
        <color rgb="FF7D2C2B"/>
      </font>
    </dxf>
    <dxf>
      <font>
        <color rgb="FF7D2C2B"/>
      </font>
    </dxf>
    <dxf>
      <font>
        <color rgb="FF7D2C2B"/>
      </font>
    </dxf>
    <dxf>
      <font>
        <color rgb="FF7D2C2B"/>
      </font>
    </dxf>
    <dxf>
      <font>
        <color rgb="FF7D2C2B"/>
      </font>
    </dxf>
    <dxf>
      <font>
        <color rgb="FF9C0006"/>
      </font>
      <fill>
        <patternFill>
          <bgColor rgb="FFFFC7CE"/>
        </patternFill>
      </fill>
    </dxf>
    <dxf>
      <font>
        <color rgb="FF7D2C2B"/>
      </font>
    </dxf>
    <dxf>
      <font>
        <color rgb="FF7D2C2B"/>
      </font>
    </dxf>
    <dxf>
      <font>
        <color rgb="FF9C0006"/>
      </font>
      <fill>
        <patternFill>
          <bgColor rgb="FFFFC7CE"/>
        </patternFill>
      </fill>
    </dxf>
    <dxf>
      <font>
        <color rgb="FF7D2C2B"/>
      </font>
    </dxf>
    <dxf>
      <font>
        <color rgb="FF9C0006"/>
      </font>
      <fill>
        <patternFill>
          <bgColor rgb="FFFFC7CE"/>
        </patternFill>
      </fill>
    </dxf>
    <dxf>
      <font>
        <color rgb="FF7D2C2B"/>
      </font>
    </dxf>
    <dxf>
      <font>
        <color rgb="FF9C0006"/>
      </font>
      <fill>
        <patternFill>
          <bgColor rgb="FFFFC7CE"/>
        </patternFill>
      </fill>
    </dxf>
    <dxf>
      <font>
        <color rgb="FF7D2C2B"/>
      </font>
    </dxf>
    <dxf>
      <font>
        <color rgb="FF9C0006"/>
      </font>
      <fill>
        <patternFill>
          <bgColor rgb="FFFFC7CE"/>
        </patternFill>
      </fill>
    </dxf>
    <dxf>
      <font>
        <color rgb="FF7D2C2B"/>
      </font>
    </dxf>
    <dxf>
      <font>
        <color rgb="FF9C0006"/>
      </font>
      <fill>
        <patternFill>
          <bgColor rgb="FFFFC7CE"/>
        </patternFill>
      </fill>
    </dxf>
    <dxf>
      <font>
        <color rgb="FF7D2C2B"/>
      </font>
    </dxf>
    <dxf>
      <font>
        <color rgb="FF9C0006"/>
      </font>
      <fill>
        <patternFill>
          <bgColor rgb="FFFFC7CE"/>
        </patternFill>
      </fill>
    </dxf>
    <dxf>
      <font>
        <color rgb="FF7D2C2B"/>
      </font>
    </dxf>
    <dxf>
      <font>
        <color rgb="FF9C0006"/>
      </font>
      <fill>
        <patternFill>
          <bgColor rgb="FFFFC7CE"/>
        </patternFill>
      </fill>
    </dxf>
    <dxf>
      <font>
        <color rgb="FF7D2C2B"/>
      </font>
    </dxf>
    <dxf>
      <font>
        <color rgb="FF9C0006"/>
      </font>
      <fill>
        <patternFill>
          <bgColor rgb="FFFFC7CE"/>
        </patternFill>
      </fill>
    </dxf>
    <dxf>
      <font>
        <color rgb="FF7D2C2B"/>
      </font>
    </dxf>
    <dxf>
      <font>
        <color rgb="FF9C0006"/>
      </font>
      <fill>
        <patternFill>
          <bgColor rgb="FFFFC7CE"/>
        </patternFill>
      </fill>
    </dxf>
    <dxf>
      <font>
        <color rgb="FF7D2C2B"/>
      </font>
    </dxf>
    <dxf>
      <font>
        <color rgb="FF9C0006"/>
      </font>
      <fill>
        <patternFill>
          <bgColor rgb="FFFFC7CE"/>
        </patternFill>
      </fill>
    </dxf>
    <dxf>
      <font>
        <color rgb="FF7D2C2B"/>
      </font>
    </dxf>
    <dxf>
      <font>
        <color rgb="FF9C0006"/>
      </font>
      <fill>
        <patternFill>
          <bgColor rgb="FFFFC7CE"/>
        </patternFill>
      </fill>
    </dxf>
    <dxf>
      <font>
        <color rgb="FF7D2C2B"/>
      </font>
    </dxf>
    <dxf>
      <font>
        <color rgb="FF7D2C2B"/>
      </font>
    </dxf>
    <dxf>
      <font>
        <color rgb="FF9C0006"/>
      </font>
      <fill>
        <patternFill>
          <bgColor rgb="FFFFC7CE"/>
        </patternFill>
      </fill>
    </dxf>
    <dxf>
      <font>
        <color rgb="FF7D2C2B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FF"/>
        </patternFill>
      </fill>
    </dxf>
    <dxf>
      <font>
        <color rgb="FF7D2C2B"/>
      </font>
    </dxf>
    <dxf>
      <font>
        <color rgb="FF7D2C2B"/>
      </font>
    </dxf>
    <dxf>
      <font>
        <color rgb="FF7D2C2B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prdfs01.doe.la.gov\doe\mf\EFS\MFPAdm\MFP%20Budget%20Letter\2021-2022\Budget%20Letter\Mid-Year%20Adjustments\FY2021-22%20MFP%20Midyear%20Adjustments_Oc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f/EFS/MFPAdm/MFP%20Budget%20Letter/2026-2027/Budget%20Letter/01-July%202026/01%20FY2026-27%20MFP%20Budget%20Letter%20July%20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_Legacy_Res"/>
      <sheetName val="Oct_New Type 2_Res"/>
      <sheetName val="Oct_OPSB Breakout"/>
      <sheetName val="Oct_MidYear Adj"/>
      <sheetName val="Oct_LSMSA"/>
      <sheetName val="Oct_NOCCA"/>
      <sheetName val="Oct_Thrive"/>
      <sheetName val="Oct_Legacy"/>
      <sheetName val="Oct_New Vision"/>
      <sheetName val="Oct_Glencoe"/>
      <sheetName val="Oct_ISL"/>
      <sheetName val="Oct_Avoyelles"/>
      <sheetName val="Oct_Delhi"/>
      <sheetName val="Oct_Belle Chasse"/>
      <sheetName val="Oct_MAX"/>
      <sheetName val="Oct_New Type 2"/>
      <sheetName val="Oct_Madison"/>
      <sheetName val="Oct_DArbonne"/>
      <sheetName val="Oct_Intl High"/>
      <sheetName val="Oct_NOMMA"/>
      <sheetName val="Oct_LFNO"/>
      <sheetName val="Oct_L.C. Charter"/>
      <sheetName val="Oct_JS Clark"/>
      <sheetName val="Oct_Southwest"/>
      <sheetName val="Oct_LA Key"/>
      <sheetName val="Oct_JCFA East"/>
      <sheetName val="Oct_GEO MidCity"/>
      <sheetName val="Oct_Delta"/>
      <sheetName val="Oct_Impact"/>
      <sheetName val="Oct_Advantage"/>
      <sheetName val="Oct_Iberville"/>
      <sheetName val="Oct_LC Col Prep"/>
      <sheetName val="Oct_Northeast"/>
      <sheetName val="Oct_Acadiana Ren"/>
      <sheetName val="Oct_Lafayette Ren"/>
      <sheetName val="Oct_Willow"/>
      <sheetName val="Oct_GEO"/>
      <sheetName val="Oct_Lincoln Prep"/>
      <sheetName val="Oct_Noble"/>
      <sheetName val="Oct_JCFA Laf"/>
      <sheetName val="Oct_Collegiate"/>
      <sheetName val="Oct_Harmony"/>
      <sheetName val="Oct_Athlos"/>
      <sheetName val="Oct_NxtGen"/>
      <sheetName val="Oct_RedRiver"/>
      <sheetName val="Oct_Williams"/>
      <sheetName val="Oct_StLandry"/>
      <sheetName val="Oct_LAVCA"/>
      <sheetName val="Oct_Unv View"/>
      <sheetName val="Per Pupil Summary"/>
      <sheetName val="10.1.21 MFP Base Count"/>
      <sheetName val="LEA Pay Raise"/>
      <sheetName val="FY2021-22 MFP Midyear Adjustmen"/>
    </sheetNames>
    <definedNames>
      <definedName name="LOCAL_SECOND_FORMAT" refersTo="#REF!"/>
    </definedNames>
    <sheetDataSet>
      <sheetData sheetId="0"/>
      <sheetData sheetId="1"/>
      <sheetData sheetId="2"/>
      <sheetData sheetId="3">
        <row r="7">
          <cell r="A7">
            <v>1</v>
          </cell>
        </row>
      </sheetData>
      <sheetData sheetId="4">
        <row r="7">
          <cell r="G7">
            <v>-17245</v>
          </cell>
        </row>
      </sheetData>
      <sheetData sheetId="5">
        <row r="7">
          <cell r="G7">
            <v>0</v>
          </cell>
        </row>
      </sheetData>
      <sheetData sheetId="6">
        <row r="7">
          <cell r="G7">
            <v>0</v>
          </cell>
        </row>
      </sheetData>
      <sheetData sheetId="7"/>
      <sheetData sheetId="8">
        <row r="7">
          <cell r="Y7">
            <v>0</v>
          </cell>
        </row>
      </sheetData>
      <sheetData sheetId="9">
        <row r="7">
          <cell r="Y7">
            <v>0</v>
          </cell>
        </row>
      </sheetData>
      <sheetData sheetId="10">
        <row r="7">
          <cell r="Y7">
            <v>0</v>
          </cell>
        </row>
      </sheetData>
      <sheetData sheetId="11">
        <row r="7">
          <cell r="Y7">
            <v>0</v>
          </cell>
        </row>
      </sheetData>
      <sheetData sheetId="12">
        <row r="7">
          <cell r="Y7">
            <v>0</v>
          </cell>
        </row>
      </sheetData>
      <sheetData sheetId="13">
        <row r="7">
          <cell r="Y7">
            <v>0</v>
          </cell>
        </row>
      </sheetData>
      <sheetData sheetId="14">
        <row r="7">
          <cell r="Y7">
            <v>0</v>
          </cell>
        </row>
      </sheetData>
      <sheetData sheetId="15"/>
      <sheetData sheetId="16">
        <row r="7">
          <cell r="E7">
            <v>0</v>
          </cell>
        </row>
      </sheetData>
      <sheetData sheetId="17">
        <row r="7">
          <cell r="E7">
            <v>0</v>
          </cell>
        </row>
      </sheetData>
      <sheetData sheetId="18">
        <row r="7">
          <cell r="E7">
            <v>0</v>
          </cell>
        </row>
      </sheetData>
      <sheetData sheetId="19">
        <row r="7">
          <cell r="E7">
            <v>0</v>
          </cell>
        </row>
      </sheetData>
      <sheetData sheetId="20">
        <row r="7">
          <cell r="E7">
            <v>0</v>
          </cell>
        </row>
      </sheetData>
      <sheetData sheetId="21">
        <row r="7">
          <cell r="E7">
            <v>0</v>
          </cell>
        </row>
      </sheetData>
      <sheetData sheetId="22">
        <row r="7">
          <cell r="E7">
            <v>2</v>
          </cell>
        </row>
      </sheetData>
      <sheetData sheetId="23">
        <row r="7">
          <cell r="E7">
            <v>0</v>
          </cell>
        </row>
      </sheetData>
      <sheetData sheetId="24">
        <row r="7">
          <cell r="E7">
            <v>0</v>
          </cell>
        </row>
      </sheetData>
      <sheetData sheetId="25">
        <row r="7">
          <cell r="E7">
            <v>0</v>
          </cell>
        </row>
      </sheetData>
      <sheetData sheetId="26">
        <row r="7">
          <cell r="E7">
            <v>0</v>
          </cell>
        </row>
      </sheetData>
      <sheetData sheetId="27">
        <row r="7">
          <cell r="E7">
            <v>0</v>
          </cell>
        </row>
      </sheetData>
      <sheetData sheetId="28">
        <row r="7">
          <cell r="E7">
            <v>0</v>
          </cell>
        </row>
      </sheetData>
      <sheetData sheetId="29">
        <row r="7">
          <cell r="E7">
            <v>0</v>
          </cell>
        </row>
      </sheetData>
      <sheetData sheetId="30">
        <row r="7">
          <cell r="E7">
            <v>0</v>
          </cell>
        </row>
      </sheetData>
      <sheetData sheetId="31">
        <row r="7">
          <cell r="E7">
            <v>0</v>
          </cell>
        </row>
      </sheetData>
      <sheetData sheetId="32">
        <row r="7">
          <cell r="E7">
            <v>0</v>
          </cell>
        </row>
      </sheetData>
      <sheetData sheetId="33">
        <row r="7">
          <cell r="E7">
            <v>-4</v>
          </cell>
        </row>
      </sheetData>
      <sheetData sheetId="34">
        <row r="7">
          <cell r="E7">
            <v>2</v>
          </cell>
        </row>
      </sheetData>
      <sheetData sheetId="35">
        <row r="7">
          <cell r="E7">
            <v>2</v>
          </cell>
        </row>
      </sheetData>
      <sheetData sheetId="36">
        <row r="7">
          <cell r="E7">
            <v>0</v>
          </cell>
        </row>
      </sheetData>
      <sheetData sheetId="37">
        <row r="7">
          <cell r="E7">
            <v>0</v>
          </cell>
        </row>
      </sheetData>
      <sheetData sheetId="38">
        <row r="7">
          <cell r="E7">
            <v>0</v>
          </cell>
        </row>
      </sheetData>
      <sheetData sheetId="39">
        <row r="7">
          <cell r="E7">
            <v>-2</v>
          </cell>
        </row>
      </sheetData>
      <sheetData sheetId="40">
        <row r="7">
          <cell r="E7">
            <v>0</v>
          </cell>
        </row>
      </sheetData>
      <sheetData sheetId="41">
        <row r="7">
          <cell r="E7">
            <v>0</v>
          </cell>
        </row>
      </sheetData>
      <sheetData sheetId="42">
        <row r="7">
          <cell r="E7">
            <v>0</v>
          </cell>
        </row>
      </sheetData>
      <sheetData sheetId="43">
        <row r="7">
          <cell r="E7">
            <v>0</v>
          </cell>
        </row>
      </sheetData>
      <sheetData sheetId="44">
        <row r="7">
          <cell r="E7">
            <v>0</v>
          </cell>
        </row>
      </sheetData>
      <sheetData sheetId="45">
        <row r="7">
          <cell r="E7">
            <v>0</v>
          </cell>
        </row>
      </sheetData>
      <sheetData sheetId="46">
        <row r="7">
          <cell r="E7">
            <v>0</v>
          </cell>
        </row>
      </sheetData>
      <sheetData sheetId="47">
        <row r="7">
          <cell r="E7">
            <v>-2</v>
          </cell>
        </row>
      </sheetData>
      <sheetData sheetId="48">
        <row r="7">
          <cell r="E7">
            <v>13</v>
          </cell>
        </row>
      </sheetData>
      <sheetData sheetId="49"/>
      <sheetData sheetId="50"/>
      <sheetData sheetId="5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 Type 2 Res Summary"/>
      <sheetName val="New Type 2 Res Summary"/>
      <sheetName val="LEA Summary"/>
      <sheetName val="Source"/>
      <sheetName val="Track Changes Proj 23-24 Sim"/>
      <sheetName val="Track Changes"/>
      <sheetName val="Table 7 Updates"/>
      <sheetName val="VARIABLES"/>
      <sheetName val="Table List"/>
      <sheetName val="Data Sources"/>
      <sheetName val="Detail State Summary"/>
      <sheetName val="for incrementing columns (DNCHG"/>
      <sheetName val="1_State Summary"/>
      <sheetName val="1_State Summary (Public)"/>
      <sheetName val="2_State Distrib and Adjs"/>
      <sheetName val="2A-1_EFT (Annual)"/>
      <sheetName val="2A-2_EFT (Monthly)"/>
      <sheetName val="3_Levels 1&amp;2"/>
      <sheetName val="3A_Level 3"/>
      <sheetName val="4_Level 4"/>
      <sheetName val="5A1_Labs"/>
      <sheetName val="for incrementing rows (DNCHG)"/>
      <sheetName val="5A2_Legacy Type 2"/>
      <sheetName val="5A2A_NewVision"/>
      <sheetName val="5A2B_Glencoe"/>
      <sheetName val="5A2C_ISL"/>
      <sheetName val="5A2D_Avoyelles"/>
      <sheetName val="5A2E_Delhi"/>
      <sheetName val="5A2F_BelleChasse"/>
      <sheetName val="5A2H_MAX"/>
      <sheetName val="5A3_OJJ"/>
      <sheetName val="5A4_NOCCA"/>
      <sheetName val="5A5_LSMSA"/>
      <sheetName val="5A6_Thrive"/>
      <sheetName val="5A7_SSD"/>
      <sheetName val="5B2_RSD LA"/>
      <sheetName val="5C1_NewType 2"/>
      <sheetName val="5C1A_Madison"/>
      <sheetName val="5C1B_DArbonne"/>
      <sheetName val="5C1D_NOMMA"/>
      <sheetName val="5C1E_LFNO"/>
      <sheetName val="5C1F_LCCharter"/>
      <sheetName val="5C1G_JSClark"/>
      <sheetName val="5C1I_LAKey"/>
      <sheetName val="5C1J_JCFAEast"/>
      <sheetName val="5C1M_GEOMidCity"/>
      <sheetName val="5C1N_Delta"/>
      <sheetName val="5C1O_Impact"/>
      <sheetName val="5C1Q_Advantage"/>
      <sheetName val="5C1R_Iberville"/>
      <sheetName val="5C1S_LCColPrep"/>
      <sheetName val="5C1T_Northeast"/>
      <sheetName val="5C1U_AcadianaRen"/>
      <sheetName val="5C1V_LafRen"/>
      <sheetName val="5C1W_Willow"/>
      <sheetName val="5C1Y_GEOPrep"/>
      <sheetName val="5C1Z_LincolnPrep"/>
      <sheetName val="5C1AF_JCFA-Laf"/>
      <sheetName val="5C1AG_Collegiate"/>
      <sheetName val="5C1AI_Harmony"/>
      <sheetName val="5C1AJ_Athlos"/>
      <sheetName val="5C1AK_NxtGen"/>
      <sheetName val="5C1AN_StLandry"/>
      <sheetName val="5C1AO_Geo Prep Baker"/>
      <sheetName val="5C1AP_LAKey Northshore"/>
      <sheetName val="5C1AQ_Discovery"/>
      <sheetName val="5C1AR_Kenilworth"/>
      <sheetName val="5C1AS_LAKey Caddo"/>
      <sheetName val="5C1AT_ACE"/>
      <sheetName val="5C1AU_VermilionCharter"/>
      <sheetName val="5C1AV_NorthshoreCharter"/>
      <sheetName val="5C1AW_Audubon Baton Rouge"/>
      <sheetName val="Collegiate #2"/>
      <sheetName val="5C1AX_ACE Covington"/>
      <sheetName val="5C1AY_Elite Academy"/>
      <sheetName val="5C1AZ_LA Academy of Production"/>
      <sheetName val="5C1BA_LA Key Jefferson"/>
      <sheetName val="5C1BB_Bridge Academy"/>
      <sheetName val="5C2_LAVCA"/>
      <sheetName val="5C3_UnvView"/>
      <sheetName val="5C4_Rebirth"/>
      <sheetName val="6_Local Deduct Calc"/>
      <sheetName val="7_Local Revenue"/>
      <sheetName val="8_2.1.26 SIS BASE"/>
      <sheetName val="8_2.1.26 SIS ED"/>
      <sheetName val="8_2.1.26 SIS SWD"/>
      <sheetName val="8_2.1.26 SIS GT"/>
      <sheetName val="8_RSD Op &amp; 5s"/>
      <sheetName val="8_10.1.25 SIS CTE"/>
      <sheetName val="8_2.1.26 SIS SCA"/>
      <sheetName val="8_2.1.26 SIS SCA OPSB"/>
      <sheetName val="9_Per Pupil Summary"/>
      <sheetName val="Per Pupil_Weighted Funding"/>
      <sheetName val="LEA Pay Raise"/>
      <sheetName val="New Charters"/>
      <sheetName val="Closed Charters"/>
      <sheetName val="Student &amp; FTE Counts Rec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B2" t="str">
            <v>FY2026-27</v>
          </cell>
        </row>
      </sheetData>
      <sheetData sheetId="8" refreshError="1"/>
      <sheetData sheetId="9" refreshError="1"/>
      <sheetData sheetId="10"/>
      <sheetData sheetId="11" refreshError="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 refreshError="1"/>
      <sheetData sheetId="91"/>
      <sheetData sheetId="92"/>
      <sheetData sheetId="93" refreshError="1"/>
      <sheetData sheetId="94" refreshError="1"/>
      <sheetData sheetId="95" refreshError="1"/>
      <sheetData sheetId="9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72"/>
  <sheetViews>
    <sheetView tabSelected="1" workbookViewId="0"/>
  </sheetViews>
  <sheetFormatPr defaultRowHeight="13.2" x14ac:dyDescent="0.25"/>
  <cols>
    <col min="1" max="1" width="23.44140625" customWidth="1"/>
    <col min="2" max="2" width="90.44140625" customWidth="1"/>
  </cols>
  <sheetData>
    <row r="1" spans="1:2" ht="21" thickBot="1" x14ac:dyDescent="0.4">
      <c r="A1" s="1" t="s">
        <v>0</v>
      </c>
      <c r="B1" s="2"/>
    </row>
    <row r="2" spans="1:2" x14ac:dyDescent="0.25">
      <c r="A2" s="3"/>
      <c r="B2" s="4"/>
    </row>
    <row r="3" spans="1:2" ht="15.6" x14ac:dyDescent="0.3">
      <c r="A3" s="5" t="s">
        <v>1</v>
      </c>
      <c r="B3" s="6" t="s">
        <v>2</v>
      </c>
    </row>
    <row r="4" spans="1:2" x14ac:dyDescent="0.25">
      <c r="A4" s="7"/>
      <c r="B4" s="8"/>
    </row>
    <row r="5" spans="1:2" ht="15.6" x14ac:dyDescent="0.3">
      <c r="A5" s="5" t="s">
        <v>3</v>
      </c>
      <c r="B5" s="6" t="s">
        <v>4</v>
      </c>
    </row>
    <row r="6" spans="1:2" ht="30" x14ac:dyDescent="0.25">
      <c r="A6" s="9"/>
      <c r="B6" s="10" t="s">
        <v>5</v>
      </c>
    </row>
    <row r="7" spans="1:2" x14ac:dyDescent="0.25">
      <c r="A7" s="7"/>
      <c r="B7" s="8"/>
    </row>
    <row r="8" spans="1:2" ht="15.6" x14ac:dyDescent="0.3">
      <c r="A8" s="5" t="s">
        <v>6</v>
      </c>
      <c r="B8" s="6" t="s">
        <v>7</v>
      </c>
    </row>
    <row r="9" spans="1:2" ht="30" x14ac:dyDescent="0.25">
      <c r="A9" s="7"/>
      <c r="B9" s="10" t="s">
        <v>8</v>
      </c>
    </row>
    <row r="10" spans="1:2" x14ac:dyDescent="0.25">
      <c r="A10" s="7"/>
      <c r="B10" s="8"/>
    </row>
    <row r="11" spans="1:2" ht="15.6" x14ac:dyDescent="0.3">
      <c r="A11" s="5" t="s">
        <v>9</v>
      </c>
      <c r="B11" s="6" t="s">
        <v>10</v>
      </c>
    </row>
    <row r="12" spans="1:2" ht="45" x14ac:dyDescent="0.25">
      <c r="A12" s="7"/>
      <c r="B12" s="10" t="s">
        <v>11</v>
      </c>
    </row>
    <row r="13" spans="1:2" x14ac:dyDescent="0.25">
      <c r="A13" s="7"/>
      <c r="B13" s="8"/>
    </row>
    <row r="14" spans="1:2" ht="15.6" x14ac:dyDescent="0.3">
      <c r="A14" s="5" t="s">
        <v>12</v>
      </c>
      <c r="B14" s="6" t="s">
        <v>13</v>
      </c>
    </row>
    <row r="15" spans="1:2" ht="30" x14ac:dyDescent="0.25">
      <c r="A15" s="7"/>
      <c r="B15" s="10" t="s">
        <v>14</v>
      </c>
    </row>
    <row r="16" spans="1:2" x14ac:dyDescent="0.25">
      <c r="A16" s="7"/>
      <c r="B16" s="8"/>
    </row>
    <row r="17" spans="1:2" ht="15.6" x14ac:dyDescent="0.3">
      <c r="A17" s="5" t="s">
        <v>15</v>
      </c>
      <c r="B17" s="6" t="s">
        <v>16</v>
      </c>
    </row>
    <row r="18" spans="1:2" ht="15" x14ac:dyDescent="0.25">
      <c r="A18" s="9"/>
      <c r="B18" s="11" t="s">
        <v>17</v>
      </c>
    </row>
    <row r="19" spans="1:2" ht="31.2" x14ac:dyDescent="0.3">
      <c r="A19" s="9"/>
      <c r="B19" s="12" t="s">
        <v>18</v>
      </c>
    </row>
    <row r="20" spans="1:2" ht="15.6" x14ac:dyDescent="0.3">
      <c r="A20" s="9"/>
      <c r="B20" s="13" t="s">
        <v>19</v>
      </c>
    </row>
    <row r="21" spans="1:2" ht="15.6" x14ac:dyDescent="0.3">
      <c r="A21" s="9"/>
      <c r="B21" s="13" t="s">
        <v>20</v>
      </c>
    </row>
    <row r="22" spans="1:2" ht="15" x14ac:dyDescent="0.25">
      <c r="A22" s="9"/>
      <c r="B22" s="14"/>
    </row>
    <row r="23" spans="1:2" ht="15.6" x14ac:dyDescent="0.3">
      <c r="A23" s="5" t="s">
        <v>21</v>
      </c>
      <c r="B23" s="6" t="s">
        <v>22</v>
      </c>
    </row>
    <row r="24" spans="1:2" ht="15" x14ac:dyDescent="0.25">
      <c r="A24" s="9"/>
      <c r="B24" s="11" t="s">
        <v>23</v>
      </c>
    </row>
    <row r="25" spans="1:2" ht="15.6" x14ac:dyDescent="0.3">
      <c r="A25" s="9"/>
      <c r="B25" s="15" t="s">
        <v>24</v>
      </c>
    </row>
    <row r="26" spans="1:2" ht="15.6" x14ac:dyDescent="0.3">
      <c r="A26" s="9"/>
      <c r="B26" s="15" t="s">
        <v>25</v>
      </c>
    </row>
    <row r="27" spans="1:2" ht="15.6" x14ac:dyDescent="0.3">
      <c r="A27" s="9"/>
      <c r="B27" s="15" t="s">
        <v>26</v>
      </c>
    </row>
    <row r="28" spans="1:2" ht="15.6" x14ac:dyDescent="0.3">
      <c r="A28" s="9"/>
      <c r="B28" s="15" t="s">
        <v>27</v>
      </c>
    </row>
    <row r="29" spans="1:2" ht="15.6" x14ac:dyDescent="0.3">
      <c r="A29" s="9"/>
      <c r="B29" s="15" t="s">
        <v>28</v>
      </c>
    </row>
    <row r="30" spans="1:2" ht="15.6" x14ac:dyDescent="0.3">
      <c r="A30" s="9"/>
      <c r="B30" s="15" t="s">
        <v>29</v>
      </c>
    </row>
    <row r="31" spans="1:2" ht="15.6" x14ac:dyDescent="0.3">
      <c r="A31" s="9"/>
      <c r="B31" s="15" t="s">
        <v>30</v>
      </c>
    </row>
    <row r="32" spans="1:2" ht="15.6" x14ac:dyDescent="0.3">
      <c r="A32" s="9"/>
      <c r="B32" s="15" t="s">
        <v>31</v>
      </c>
    </row>
    <row r="33" spans="1:2" ht="15" x14ac:dyDescent="0.25">
      <c r="A33" s="9"/>
      <c r="B33" s="16" t="s">
        <v>32</v>
      </c>
    </row>
    <row r="34" spans="1:2" ht="15.6" x14ac:dyDescent="0.3">
      <c r="A34" s="9"/>
      <c r="B34" s="15" t="s">
        <v>33</v>
      </c>
    </row>
    <row r="35" spans="1:2" x14ac:dyDescent="0.25">
      <c r="A35" s="7"/>
      <c r="B35" s="8"/>
    </row>
    <row r="36" spans="1:2" ht="15.6" x14ac:dyDescent="0.3">
      <c r="A36" s="5" t="s">
        <v>34</v>
      </c>
      <c r="B36" s="6" t="s">
        <v>35</v>
      </c>
    </row>
    <row r="37" spans="1:2" x14ac:dyDescent="0.25">
      <c r="A37" s="7"/>
      <c r="B37" s="8"/>
    </row>
    <row r="38" spans="1:2" ht="15.6" x14ac:dyDescent="0.3">
      <c r="A38" s="5" t="s">
        <v>36</v>
      </c>
      <c r="B38" s="6" t="s">
        <v>37</v>
      </c>
    </row>
    <row r="39" spans="1:2" ht="15.6" x14ac:dyDescent="0.3">
      <c r="A39" s="5"/>
      <c r="B39" s="6"/>
    </row>
    <row r="40" spans="1:2" ht="15.6" x14ac:dyDescent="0.3">
      <c r="A40" s="5" t="s">
        <v>38</v>
      </c>
      <c r="B40" s="6" t="s">
        <v>39</v>
      </c>
    </row>
    <row r="41" spans="1:2" x14ac:dyDescent="0.25">
      <c r="A41" s="7"/>
      <c r="B41" s="8"/>
    </row>
    <row r="42" spans="1:2" ht="15.6" x14ac:dyDescent="0.3">
      <c r="A42" s="5" t="s">
        <v>40</v>
      </c>
      <c r="B42" s="6" t="s">
        <v>41</v>
      </c>
    </row>
    <row r="43" spans="1:2" x14ac:dyDescent="0.25">
      <c r="A43" s="7"/>
      <c r="B43" s="8"/>
    </row>
    <row r="44" spans="1:2" ht="15.6" x14ac:dyDescent="0.3">
      <c r="A44" s="5" t="s">
        <v>42</v>
      </c>
      <c r="B44" s="6" t="s">
        <v>43</v>
      </c>
    </row>
    <row r="45" spans="1:2" x14ac:dyDescent="0.25">
      <c r="A45" s="7"/>
      <c r="B45" s="8"/>
    </row>
    <row r="46" spans="1:2" ht="15.6" x14ac:dyDescent="0.3">
      <c r="A46" s="5" t="s">
        <v>44</v>
      </c>
      <c r="B46" s="6" t="s">
        <v>45</v>
      </c>
    </row>
    <row r="47" spans="1:2" x14ac:dyDescent="0.25">
      <c r="A47" s="7"/>
      <c r="B47" s="8"/>
    </row>
    <row r="48" spans="1:2" ht="15.6" x14ac:dyDescent="0.3">
      <c r="A48" s="5" t="s">
        <v>46</v>
      </c>
      <c r="B48" s="6" t="s">
        <v>47</v>
      </c>
    </row>
    <row r="49" spans="1:2" x14ac:dyDescent="0.25">
      <c r="A49" s="7"/>
      <c r="B49" s="8"/>
    </row>
    <row r="50" spans="1:2" ht="15.6" x14ac:dyDescent="0.3">
      <c r="A50" s="5" t="s">
        <v>48</v>
      </c>
      <c r="B50" s="6" t="s">
        <v>49</v>
      </c>
    </row>
    <row r="51" spans="1:2" x14ac:dyDescent="0.25">
      <c r="A51" s="7"/>
      <c r="B51" s="8"/>
    </row>
    <row r="52" spans="1:2" ht="15.6" x14ac:dyDescent="0.3">
      <c r="A52" s="5" t="s">
        <v>50</v>
      </c>
      <c r="B52" s="6" t="s">
        <v>51</v>
      </c>
    </row>
    <row r="53" spans="1:2" x14ac:dyDescent="0.25">
      <c r="A53" s="7"/>
      <c r="B53" s="8"/>
    </row>
    <row r="54" spans="1:2" ht="15.6" x14ac:dyDescent="0.3">
      <c r="A54" s="5" t="s">
        <v>52</v>
      </c>
      <c r="B54" s="6" t="s">
        <v>53</v>
      </c>
    </row>
    <row r="55" spans="1:2" x14ac:dyDescent="0.25">
      <c r="A55" s="7"/>
      <c r="B55" s="8"/>
    </row>
    <row r="56" spans="1:2" ht="15.6" x14ac:dyDescent="0.3">
      <c r="A56" s="5" t="s">
        <v>54</v>
      </c>
      <c r="B56" s="6" t="s">
        <v>55</v>
      </c>
    </row>
    <row r="57" spans="1:2" x14ac:dyDescent="0.25">
      <c r="A57" s="7"/>
      <c r="B57" s="8"/>
    </row>
    <row r="58" spans="1:2" ht="15.6" x14ac:dyDescent="0.3">
      <c r="A58" s="5" t="s">
        <v>56</v>
      </c>
      <c r="B58" s="6" t="s">
        <v>57</v>
      </c>
    </row>
    <row r="59" spans="1:2" x14ac:dyDescent="0.25">
      <c r="A59" s="7"/>
      <c r="B59" s="17" t="s">
        <v>58</v>
      </c>
    </row>
    <row r="60" spans="1:2" x14ac:dyDescent="0.25">
      <c r="A60" s="7"/>
      <c r="B60" s="8"/>
    </row>
    <row r="61" spans="1:2" ht="15.6" x14ac:dyDescent="0.3">
      <c r="A61" s="5" t="s">
        <v>59</v>
      </c>
      <c r="B61" s="6" t="s">
        <v>60</v>
      </c>
    </row>
    <row r="62" spans="1:2" ht="30" x14ac:dyDescent="0.25">
      <c r="A62" s="7"/>
      <c r="B62" s="10" t="s">
        <v>61</v>
      </c>
    </row>
    <row r="63" spans="1:2" x14ac:dyDescent="0.25">
      <c r="A63" s="7"/>
      <c r="B63" s="8"/>
    </row>
    <row r="64" spans="1:2" ht="15.6" x14ac:dyDescent="0.3">
      <c r="A64" s="5" t="s">
        <v>62</v>
      </c>
      <c r="B64" s="6" t="s">
        <v>63</v>
      </c>
    </row>
    <row r="65" spans="1:2" ht="30" x14ac:dyDescent="0.25">
      <c r="A65" s="7"/>
      <c r="B65" s="10" t="s">
        <v>64</v>
      </c>
    </row>
    <row r="66" spans="1:2" x14ac:dyDescent="0.25">
      <c r="A66" s="7"/>
      <c r="B66" s="8"/>
    </row>
    <row r="67" spans="1:2" ht="15.6" x14ac:dyDescent="0.3">
      <c r="A67" s="5" t="s">
        <v>65</v>
      </c>
      <c r="B67" s="6" t="s">
        <v>66</v>
      </c>
    </row>
    <row r="68" spans="1:2" ht="30" x14ac:dyDescent="0.25">
      <c r="A68" s="7"/>
      <c r="B68" s="10" t="s">
        <v>67</v>
      </c>
    </row>
    <row r="69" spans="1:2" x14ac:dyDescent="0.25">
      <c r="A69" s="7"/>
      <c r="B69" s="8"/>
    </row>
    <row r="70" spans="1:2" ht="15.6" x14ac:dyDescent="0.3">
      <c r="A70" s="5" t="s">
        <v>68</v>
      </c>
      <c r="B70" s="6" t="s">
        <v>69</v>
      </c>
    </row>
    <row r="71" spans="1:2" ht="30" x14ac:dyDescent="0.25">
      <c r="A71" s="7"/>
      <c r="B71" s="10" t="s">
        <v>70</v>
      </c>
    </row>
    <row r="72" spans="1:2" ht="13.8" thickBot="1" x14ac:dyDescent="0.3">
      <c r="A72" s="18"/>
      <c r="B72" s="1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2D050"/>
  </sheetPr>
  <dimension ref="A1:AB299"/>
  <sheetViews>
    <sheetView zoomScaleNormal="100" workbookViewId="0">
      <pane xSplit="2" ySplit="6" topLeftCell="C7" activePane="bottomRight" state="frozen"/>
      <selection activeCell="A7" sqref="A1:XFD1048576"/>
      <selection pane="topRight" activeCell="A7" sqref="A1:XFD1048576"/>
      <selection pane="bottomLeft" activeCell="A7" sqref="A1:XFD1048576"/>
      <selection pane="bottomRight" activeCell="C7" sqref="C7"/>
    </sheetView>
  </sheetViews>
  <sheetFormatPr defaultColWidth="8.6640625" defaultRowHeight="13.2" x14ac:dyDescent="0.25"/>
  <cols>
    <col min="1" max="1" width="7.5546875" style="67" bestFit="1" customWidth="1"/>
    <col min="2" max="2" width="20.33203125" style="67" customWidth="1"/>
    <col min="3" max="3" width="13.44140625" style="67" customWidth="1"/>
    <col min="4" max="5" width="14.44140625" style="67" customWidth="1"/>
    <col min="6" max="7" width="15.44140625" style="67" bestFit="1" customWidth="1"/>
    <col min="8" max="8" width="15.5546875" style="67" customWidth="1"/>
    <col min="9" max="11" width="15.33203125" style="67" customWidth="1"/>
    <col min="12" max="12" width="16" style="67" customWidth="1"/>
    <col min="13" max="13" width="14.44140625" style="67" customWidth="1"/>
    <col min="14" max="14" width="16.33203125" style="67" bestFit="1" customWidth="1"/>
    <col min="15" max="19" width="14.6640625" style="67" customWidth="1"/>
    <col min="20" max="20" width="17.44140625" style="67" customWidth="1"/>
    <col min="21" max="21" width="15.5546875" style="67" customWidth="1"/>
    <col min="22" max="22" width="15.44140625" style="67" bestFit="1" customWidth="1"/>
    <col min="23" max="23" width="16.109375" style="67" bestFit="1" customWidth="1"/>
    <col min="24" max="27" width="14.6640625" style="67" customWidth="1"/>
    <col min="28" max="28" width="17.44140625" style="67" customWidth="1"/>
    <col min="29" max="16384" width="8.6640625" style="67"/>
  </cols>
  <sheetData>
    <row r="1" spans="1:28" ht="23.7" customHeight="1" x14ac:dyDescent="0.25">
      <c r="A1" s="763"/>
      <c r="B1" s="763"/>
      <c r="C1" s="764" t="s">
        <v>994</v>
      </c>
      <c r="D1" s="765"/>
      <c r="E1" s="765"/>
      <c r="F1" s="765"/>
      <c r="G1" s="765"/>
      <c r="H1" s="765"/>
      <c r="I1" s="765"/>
      <c r="J1" s="765"/>
      <c r="K1" s="765"/>
      <c r="L1" s="765"/>
      <c r="M1" s="765"/>
      <c r="N1" s="766"/>
      <c r="O1" s="767" t="s">
        <v>994</v>
      </c>
      <c r="P1" s="765"/>
      <c r="Q1" s="765"/>
      <c r="R1" s="765"/>
      <c r="S1" s="765"/>
      <c r="T1" s="765"/>
      <c r="U1" s="765"/>
      <c r="V1" s="765"/>
      <c r="W1" s="765"/>
      <c r="X1" s="765"/>
      <c r="Y1" s="765"/>
      <c r="Z1" s="765"/>
      <c r="AA1" s="765"/>
      <c r="AB1" s="766"/>
    </row>
    <row r="2" spans="1:28" ht="30" customHeight="1" x14ac:dyDescent="0.25">
      <c r="A2" s="763"/>
      <c r="B2" s="763"/>
      <c r="C2" s="768"/>
      <c r="D2" s="768"/>
      <c r="E2" s="769"/>
      <c r="F2" s="770"/>
      <c r="G2" s="770"/>
      <c r="H2" s="770"/>
      <c r="I2" s="771"/>
      <c r="J2" s="772" t="s">
        <v>189</v>
      </c>
      <c r="K2" s="773"/>
      <c r="L2" s="770"/>
      <c r="M2" s="774"/>
      <c r="N2" s="775"/>
      <c r="O2" s="776" t="s">
        <v>190</v>
      </c>
      <c r="P2" s="777"/>
      <c r="Q2" s="777"/>
      <c r="R2" s="776" t="s">
        <v>190</v>
      </c>
      <c r="S2" s="777"/>
      <c r="T2" s="774"/>
      <c r="U2" s="774"/>
      <c r="V2" s="774"/>
      <c r="W2" s="774"/>
      <c r="X2" s="776" t="s">
        <v>191</v>
      </c>
      <c r="Y2" s="777"/>
      <c r="Z2" s="776" t="s">
        <v>191</v>
      </c>
      <c r="AA2" s="777"/>
      <c r="AB2" s="775"/>
    </row>
    <row r="3" spans="1:28" ht="147" customHeight="1" x14ac:dyDescent="0.25">
      <c r="A3" s="763"/>
      <c r="B3" s="763" t="s">
        <v>995</v>
      </c>
      <c r="C3" s="778" t="s">
        <v>996</v>
      </c>
      <c r="D3" s="779" t="s">
        <v>997</v>
      </c>
      <c r="E3" s="780" t="s">
        <v>998</v>
      </c>
      <c r="F3" s="779" t="s">
        <v>999</v>
      </c>
      <c r="G3" s="779" t="s">
        <v>1000</v>
      </c>
      <c r="H3" s="780" t="s">
        <v>1001</v>
      </c>
      <c r="I3" s="781" t="s">
        <v>1002</v>
      </c>
      <c r="J3" s="781" t="s">
        <v>1003</v>
      </c>
      <c r="K3" s="781" t="s">
        <v>239</v>
      </c>
      <c r="L3" s="779" t="s">
        <v>1004</v>
      </c>
      <c r="M3" s="782" t="s">
        <v>1005</v>
      </c>
      <c r="N3" s="779" t="s">
        <v>1006</v>
      </c>
      <c r="O3" s="783" t="s">
        <v>241</v>
      </c>
      <c r="P3" s="783" t="s">
        <v>1007</v>
      </c>
      <c r="Q3" s="783" t="s">
        <v>1008</v>
      </c>
      <c r="R3" s="783" t="s">
        <v>1009</v>
      </c>
      <c r="S3" s="783" t="s">
        <v>1010</v>
      </c>
      <c r="T3" s="779" t="s">
        <v>1011</v>
      </c>
      <c r="U3" s="779" t="s">
        <v>1012</v>
      </c>
      <c r="V3" s="779" t="s">
        <v>1013</v>
      </c>
      <c r="W3" s="779" t="s">
        <v>1014</v>
      </c>
      <c r="X3" s="784" t="s">
        <v>1015</v>
      </c>
      <c r="Y3" s="784" t="s">
        <v>1016</v>
      </c>
      <c r="Z3" s="784" t="s">
        <v>1017</v>
      </c>
      <c r="AA3" s="784" t="s">
        <v>1018</v>
      </c>
      <c r="AB3" s="779" t="s">
        <v>1019</v>
      </c>
    </row>
    <row r="4" spans="1:28" ht="18" customHeight="1" x14ac:dyDescent="0.25">
      <c r="A4" s="785"/>
      <c r="B4" s="786" t="s">
        <v>1674</v>
      </c>
      <c r="C4" s="787">
        <v>1</v>
      </c>
      <c r="D4" s="787">
        <v>2</v>
      </c>
      <c r="E4" s="787">
        <v>3</v>
      </c>
      <c r="F4" s="787">
        <v>4</v>
      </c>
      <c r="G4" s="787">
        <v>5</v>
      </c>
      <c r="H4" s="787">
        <v>6</v>
      </c>
      <c r="I4" s="787">
        <v>7</v>
      </c>
      <c r="J4" s="787">
        <v>8</v>
      </c>
      <c r="K4" s="787">
        <v>9</v>
      </c>
      <c r="L4" s="787">
        <v>10</v>
      </c>
      <c r="M4" s="787">
        <v>11</v>
      </c>
      <c r="N4" s="787">
        <v>12</v>
      </c>
      <c r="O4" s="787">
        <v>13</v>
      </c>
      <c r="P4" s="787">
        <v>14</v>
      </c>
      <c r="Q4" s="787">
        <v>15</v>
      </c>
      <c r="R4" s="787">
        <v>16</v>
      </c>
      <c r="S4" s="787">
        <v>17</v>
      </c>
      <c r="T4" s="787">
        <v>18</v>
      </c>
      <c r="U4" s="787">
        <v>19</v>
      </c>
      <c r="V4" s="787">
        <v>20</v>
      </c>
      <c r="W4" s="787">
        <v>21</v>
      </c>
      <c r="X4" s="787">
        <v>22</v>
      </c>
      <c r="Y4" s="787">
        <v>23</v>
      </c>
      <c r="Z4" s="787">
        <v>24</v>
      </c>
      <c r="AA4" s="787">
        <v>25</v>
      </c>
      <c r="AB4" s="787">
        <v>26</v>
      </c>
    </row>
    <row r="5" spans="1:28" s="186" customFormat="1" ht="22.5" hidden="1" customHeight="1" x14ac:dyDescent="0.25">
      <c r="A5" s="788" t="s">
        <v>1675</v>
      </c>
      <c r="C5" s="789" t="s">
        <v>255</v>
      </c>
      <c r="D5" s="789" t="s">
        <v>255</v>
      </c>
      <c r="E5" s="789" t="s">
        <v>256</v>
      </c>
      <c r="F5" s="790" t="s">
        <v>676</v>
      </c>
      <c r="G5" s="789" t="s">
        <v>256</v>
      </c>
      <c r="H5" s="789" t="s">
        <v>256</v>
      </c>
      <c r="I5" s="789" t="s">
        <v>1020</v>
      </c>
      <c r="J5" s="789" t="s">
        <v>1020</v>
      </c>
      <c r="K5" s="789" t="s">
        <v>256</v>
      </c>
      <c r="L5" s="789" t="s">
        <v>256</v>
      </c>
      <c r="M5" s="789" t="s">
        <v>299</v>
      </c>
      <c r="N5" s="789" t="s">
        <v>256</v>
      </c>
      <c r="O5" s="789" t="s">
        <v>255</v>
      </c>
      <c r="P5" s="789" t="s">
        <v>255</v>
      </c>
      <c r="Q5" s="789"/>
      <c r="R5" s="789"/>
      <c r="S5" s="789"/>
      <c r="T5" s="789" t="s">
        <v>256</v>
      </c>
      <c r="U5" s="789" t="s">
        <v>1021</v>
      </c>
      <c r="V5" s="789" t="s">
        <v>256</v>
      </c>
      <c r="W5" s="789" t="s">
        <v>256</v>
      </c>
      <c r="X5" s="789" t="s">
        <v>255</v>
      </c>
      <c r="Y5" s="789" t="s">
        <v>255</v>
      </c>
      <c r="Z5" s="789" t="s">
        <v>255</v>
      </c>
      <c r="AA5" s="789"/>
      <c r="AB5" s="789" t="s">
        <v>256</v>
      </c>
    </row>
    <row r="6" spans="1:28" s="186" customFormat="1" ht="20.399999999999999" x14ac:dyDescent="0.25">
      <c r="A6" s="298"/>
      <c r="B6" s="137" t="s">
        <v>1675</v>
      </c>
      <c r="C6" s="789" t="s">
        <v>1022</v>
      </c>
      <c r="D6" s="789" t="s">
        <v>1023</v>
      </c>
      <c r="E6" s="789" t="s">
        <v>1024</v>
      </c>
      <c r="F6" s="790" t="s">
        <v>679</v>
      </c>
      <c r="G6" s="789" t="s">
        <v>1025</v>
      </c>
      <c r="H6" s="789" t="s">
        <v>1026</v>
      </c>
      <c r="I6" s="791" t="s">
        <v>1027</v>
      </c>
      <c r="J6" s="791" t="s">
        <v>1028</v>
      </c>
      <c r="K6" s="789" t="s">
        <v>1029</v>
      </c>
      <c r="L6" s="789" t="s">
        <v>1030</v>
      </c>
      <c r="M6" s="789" t="s">
        <v>299</v>
      </c>
      <c r="N6" s="789" t="s">
        <v>1031</v>
      </c>
      <c r="O6" s="791" t="s">
        <v>1032</v>
      </c>
      <c r="P6" s="791" t="s">
        <v>1033</v>
      </c>
      <c r="Q6" s="792" t="s">
        <v>1034</v>
      </c>
      <c r="R6" s="792" t="s">
        <v>1035</v>
      </c>
      <c r="S6" s="792" t="s">
        <v>1036</v>
      </c>
      <c r="T6" s="789" t="s">
        <v>1037</v>
      </c>
      <c r="U6" s="789" t="s">
        <v>1038</v>
      </c>
      <c r="V6" s="789" t="s">
        <v>1039</v>
      </c>
      <c r="W6" s="789" t="s">
        <v>1040</v>
      </c>
      <c r="X6" s="791" t="s">
        <v>1041</v>
      </c>
      <c r="Y6" s="791" t="s">
        <v>1042</v>
      </c>
      <c r="Z6" s="791" t="s">
        <v>1043</v>
      </c>
      <c r="AA6" s="792" t="s">
        <v>1044</v>
      </c>
      <c r="AB6" s="789" t="s">
        <v>1045</v>
      </c>
    </row>
    <row r="7" spans="1:28" ht="31.5" customHeight="1" x14ac:dyDescent="0.25">
      <c r="A7" s="793">
        <v>318</v>
      </c>
      <c r="B7" s="794" t="s">
        <v>1046</v>
      </c>
      <c r="C7" s="795">
        <v>1434</v>
      </c>
      <c r="D7" s="796">
        <v>4858.1028164823329</v>
      </c>
      <c r="E7" s="796">
        <v>6966519.4388356656</v>
      </c>
      <c r="F7" s="796">
        <v>605.97</v>
      </c>
      <c r="G7" s="796">
        <v>868960.98</v>
      </c>
      <c r="H7" s="797">
        <v>7835480</v>
      </c>
      <c r="I7" s="798"/>
      <c r="J7" s="798"/>
      <c r="K7" s="799">
        <v>0</v>
      </c>
      <c r="L7" s="797">
        <v>7835480</v>
      </c>
      <c r="M7" s="796"/>
      <c r="N7" s="797">
        <v>7835480</v>
      </c>
      <c r="O7" s="798">
        <v>0</v>
      </c>
      <c r="P7" s="798">
        <v>48440</v>
      </c>
      <c r="Q7" s="798">
        <v>176505</v>
      </c>
      <c r="R7" s="798">
        <v>141204</v>
      </c>
      <c r="S7" s="798">
        <v>264756</v>
      </c>
      <c r="T7" s="797">
        <v>8466385</v>
      </c>
      <c r="U7" s="798"/>
      <c r="V7" s="798">
        <v>8466385</v>
      </c>
      <c r="W7" s="800">
        <v>705532</v>
      </c>
      <c r="X7" s="796">
        <v>0</v>
      </c>
      <c r="Y7" s="796">
        <v>11749</v>
      </c>
      <c r="Z7" s="796">
        <v>0</v>
      </c>
      <c r="AA7" s="796">
        <v>0</v>
      </c>
      <c r="AB7" s="797">
        <v>8478134</v>
      </c>
    </row>
    <row r="8" spans="1:28" ht="31.5" customHeight="1" x14ac:dyDescent="0.25">
      <c r="A8" s="801">
        <v>319</v>
      </c>
      <c r="B8" s="802" t="s">
        <v>1047</v>
      </c>
      <c r="C8" s="795">
        <v>605</v>
      </c>
      <c r="D8" s="796">
        <v>4858.1028164823329</v>
      </c>
      <c r="E8" s="796">
        <v>2939152.2039718116</v>
      </c>
      <c r="F8" s="796">
        <v>699.9</v>
      </c>
      <c r="G8" s="796">
        <v>423439.5</v>
      </c>
      <c r="H8" s="797">
        <v>3362592</v>
      </c>
      <c r="I8" s="798"/>
      <c r="J8" s="798"/>
      <c r="K8" s="799">
        <v>0</v>
      </c>
      <c r="L8" s="797">
        <v>3362592</v>
      </c>
      <c r="M8" s="796"/>
      <c r="N8" s="797">
        <v>3362592</v>
      </c>
      <c r="O8" s="798">
        <v>0</v>
      </c>
      <c r="P8" s="798">
        <v>24220</v>
      </c>
      <c r="Q8" s="798">
        <v>52874</v>
      </c>
      <c r="R8" s="798">
        <v>42298</v>
      </c>
      <c r="S8" s="798">
        <v>79308</v>
      </c>
      <c r="T8" s="797">
        <v>3561292</v>
      </c>
      <c r="U8" s="798"/>
      <c r="V8" s="798">
        <v>3561292</v>
      </c>
      <c r="W8" s="797">
        <v>296774</v>
      </c>
      <c r="X8" s="796">
        <v>0</v>
      </c>
      <c r="Y8" s="796">
        <v>10000</v>
      </c>
      <c r="Z8" s="796">
        <v>0</v>
      </c>
      <c r="AA8" s="796">
        <v>0</v>
      </c>
      <c r="AB8" s="797">
        <v>3571292</v>
      </c>
    </row>
    <row r="9" spans="1:28" s="187" customFormat="1" ht="31.5" customHeight="1" x14ac:dyDescent="0.25">
      <c r="A9" s="426"/>
      <c r="B9" s="426" t="s">
        <v>1048</v>
      </c>
      <c r="C9" s="803">
        <v>2039</v>
      </c>
      <c r="D9" s="804"/>
      <c r="E9" s="803">
        <v>9905671.6428074762</v>
      </c>
      <c r="F9" s="805"/>
      <c r="G9" s="803">
        <v>1292400.48</v>
      </c>
      <c r="H9" s="806">
        <v>11198072</v>
      </c>
      <c r="I9" s="425">
        <v>0</v>
      </c>
      <c r="J9" s="425">
        <v>0</v>
      </c>
      <c r="K9" s="807">
        <v>0</v>
      </c>
      <c r="L9" s="806">
        <v>11198072</v>
      </c>
      <c r="M9" s="805">
        <v>0</v>
      </c>
      <c r="N9" s="806">
        <v>11198072</v>
      </c>
      <c r="O9" s="425">
        <v>0</v>
      </c>
      <c r="P9" s="425">
        <v>72660</v>
      </c>
      <c r="Q9" s="425">
        <v>229379</v>
      </c>
      <c r="R9" s="425">
        <v>183502</v>
      </c>
      <c r="S9" s="425">
        <v>344064</v>
      </c>
      <c r="T9" s="806">
        <v>12027677</v>
      </c>
      <c r="U9" s="425">
        <v>0</v>
      </c>
      <c r="V9" s="425">
        <v>12027677</v>
      </c>
      <c r="W9" s="806">
        <v>1002306</v>
      </c>
      <c r="X9" s="805">
        <v>0</v>
      </c>
      <c r="Y9" s="805">
        <v>21749</v>
      </c>
      <c r="Z9" s="805">
        <v>0</v>
      </c>
      <c r="AA9" s="805">
        <v>0</v>
      </c>
      <c r="AB9" s="806">
        <v>12049426</v>
      </c>
    </row>
    <row r="10" spans="1:28" s="102" customFormat="1" ht="31.5" hidden="1" customHeight="1" x14ac:dyDescent="0.25">
      <c r="A10" s="224"/>
      <c r="C10" s="808"/>
      <c r="D10" s="421"/>
      <c r="E10" s="347"/>
      <c r="F10" s="347"/>
      <c r="G10" s="347"/>
      <c r="H10" s="809"/>
      <c r="I10" s="410"/>
      <c r="J10" s="410"/>
      <c r="K10" s="810"/>
      <c r="L10" s="809"/>
      <c r="M10" s="347"/>
      <c r="N10" s="809"/>
      <c r="O10" s="410"/>
      <c r="P10" s="410"/>
      <c r="Q10" s="410"/>
      <c r="R10" s="410"/>
      <c r="S10" s="410"/>
      <c r="T10" s="809"/>
      <c r="U10" s="410"/>
      <c r="V10" s="410"/>
      <c r="W10" s="809"/>
      <c r="X10" s="347"/>
      <c r="Y10" s="347"/>
      <c r="Z10" s="347"/>
      <c r="AA10" s="347"/>
      <c r="AB10" s="809"/>
    </row>
    <row r="11" spans="1:28" s="68" customFormat="1" ht="12.75" hidden="1" customHeight="1" x14ac:dyDescent="0.25">
      <c r="B11" s="811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</row>
    <row r="12" spans="1:28" s="68" customFormat="1" ht="12.75" hidden="1" customHeight="1" x14ac:dyDescent="0.25">
      <c r="B12" s="98"/>
      <c r="I12" s="98"/>
      <c r="J12" s="98"/>
      <c r="U12" s="97"/>
    </row>
    <row r="13" spans="1:28" s="68" customFormat="1" ht="12.75" hidden="1" customHeight="1" x14ac:dyDescent="0.25"/>
    <row r="14" spans="1:28" s="102" customFormat="1" ht="31.5" hidden="1" customHeight="1" x14ac:dyDescent="0.25">
      <c r="A14" s="100"/>
      <c r="C14" s="808"/>
      <c r="D14" s="421"/>
      <c r="E14" s="347"/>
      <c r="F14" s="347"/>
      <c r="G14" s="347"/>
      <c r="H14" s="809"/>
      <c r="I14" s="410"/>
      <c r="J14" s="410"/>
      <c r="K14" s="810"/>
      <c r="L14" s="809"/>
      <c r="M14" s="347"/>
      <c r="N14" s="809"/>
      <c r="O14" s="410"/>
      <c r="P14" s="410"/>
      <c r="Q14" s="410"/>
      <c r="R14" s="410"/>
      <c r="S14" s="410"/>
      <c r="T14" s="809"/>
      <c r="U14" s="410"/>
      <c r="V14" s="410"/>
      <c r="W14" s="809"/>
      <c r="X14" s="347"/>
      <c r="Y14" s="347"/>
      <c r="Z14" s="347"/>
      <c r="AA14" s="347"/>
      <c r="AB14" s="809"/>
    </row>
    <row r="15" spans="1:28" s="68" customFormat="1" ht="12.75" hidden="1" customHeight="1" x14ac:dyDescent="0.25">
      <c r="B15" s="422"/>
      <c r="C15" s="812"/>
      <c r="D15" s="812"/>
      <c r="E15" s="812"/>
      <c r="F15" s="812"/>
      <c r="G15" s="812"/>
      <c r="H15" s="812"/>
      <c r="I15" s="812"/>
      <c r="J15" s="812"/>
      <c r="K15" s="812"/>
      <c r="L15" s="812"/>
      <c r="M15" s="812"/>
      <c r="N15" s="812"/>
      <c r="O15" s="812"/>
      <c r="P15" s="812"/>
      <c r="Q15" s="812"/>
      <c r="R15" s="812"/>
      <c r="S15" s="812"/>
      <c r="T15" s="812"/>
      <c r="U15" s="812"/>
      <c r="V15" s="812"/>
      <c r="W15" s="812"/>
      <c r="X15" s="812"/>
      <c r="Y15" s="812"/>
      <c r="Z15" s="812"/>
      <c r="AA15" s="812"/>
      <c r="AB15" s="812"/>
    </row>
    <row r="16" spans="1:28" s="68" customFormat="1" ht="12.75" hidden="1" customHeight="1" x14ac:dyDescent="0.25"/>
    <row r="17" spans="1:26" s="68" customFormat="1" ht="12.75" hidden="1" customHeight="1" x14ac:dyDescent="0.25"/>
    <row r="18" spans="1:26" s="68" customFormat="1" ht="12.75" hidden="1" customHeight="1" x14ac:dyDescent="0.25">
      <c r="R18" s="98"/>
      <c r="S18" s="97"/>
      <c r="U18" s="98"/>
    </row>
    <row r="19" spans="1:26" s="68" customFormat="1" ht="12.75" hidden="1" customHeight="1" x14ac:dyDescent="0.25">
      <c r="I19" s="813"/>
      <c r="J19" s="813"/>
      <c r="R19" s="98"/>
      <c r="S19" s="98"/>
      <c r="Z19" s="98"/>
    </row>
    <row r="20" spans="1:26" s="68" customFormat="1" ht="12.75" hidden="1" customHeight="1" x14ac:dyDescent="0.25">
      <c r="I20" s="813"/>
      <c r="J20" s="813"/>
      <c r="S20" s="98"/>
    </row>
    <row r="21" spans="1:26" s="68" customFormat="1" ht="12.75" hidden="1" customHeight="1" x14ac:dyDescent="0.25"/>
    <row r="22" spans="1:26" s="68" customFormat="1" ht="12.75" hidden="1" customHeight="1" x14ac:dyDescent="0.25"/>
    <row r="23" spans="1:26" s="68" customFormat="1" ht="12.75" hidden="1" customHeight="1" x14ac:dyDescent="0.25"/>
    <row r="24" spans="1:26" s="68" customFormat="1" ht="12.75" hidden="1" customHeight="1" x14ac:dyDescent="0.25"/>
    <row r="25" spans="1:26" s="68" customFormat="1" ht="12.75" hidden="1" customHeight="1" x14ac:dyDescent="0.25"/>
    <row r="26" spans="1:26" s="68" customFormat="1" ht="12.75" hidden="1" customHeight="1" x14ac:dyDescent="0.25"/>
    <row r="27" spans="1:26" s="68" customFormat="1" ht="12.75" hidden="1" customHeight="1" x14ac:dyDescent="0.25">
      <c r="A27" s="98"/>
    </row>
    <row r="28" spans="1:26" s="68" customFormat="1" ht="12.75" hidden="1" customHeight="1" x14ac:dyDescent="0.25"/>
    <row r="29" spans="1:26" s="68" customFormat="1" ht="12.75" hidden="1" customHeight="1" x14ac:dyDescent="0.25"/>
    <row r="30" spans="1:26" s="68" customFormat="1" ht="12.75" hidden="1" customHeight="1" x14ac:dyDescent="0.25">
      <c r="Y30" s="79"/>
    </row>
    <row r="31" spans="1:26" s="68" customFormat="1" ht="12.75" hidden="1" customHeight="1" x14ac:dyDescent="0.25"/>
    <row r="32" spans="1:26" s="68" customFormat="1" ht="12.75" hidden="1" customHeight="1" x14ac:dyDescent="0.25"/>
    <row r="33" s="68" customFormat="1" ht="12.75" hidden="1" customHeight="1" x14ac:dyDescent="0.25"/>
    <row r="34" s="68" customFormat="1" ht="12.75" hidden="1" customHeight="1" x14ac:dyDescent="0.25"/>
    <row r="35" s="68" customFormat="1" ht="12.75" hidden="1" customHeight="1" x14ac:dyDescent="0.25"/>
    <row r="36" s="68" customFormat="1" ht="12.75" hidden="1" customHeight="1" x14ac:dyDescent="0.25"/>
    <row r="37" s="68" customFormat="1" ht="12.75" hidden="1" customHeight="1" x14ac:dyDescent="0.25"/>
    <row r="38" s="68" customFormat="1" ht="12.75" hidden="1" customHeight="1" x14ac:dyDescent="0.25"/>
    <row r="39" s="68" customFormat="1" ht="12.75" hidden="1" customHeight="1" x14ac:dyDescent="0.25"/>
    <row r="40" s="68" customFormat="1" ht="12.75" hidden="1" customHeight="1" x14ac:dyDescent="0.25"/>
    <row r="41" s="68" customFormat="1" ht="12.75" hidden="1" customHeight="1" x14ac:dyDescent="0.25"/>
    <row r="42" s="68" customFormat="1" ht="12.75" hidden="1" customHeight="1" x14ac:dyDescent="0.25"/>
    <row r="43" s="68" customFormat="1" ht="12.75" hidden="1" customHeight="1" x14ac:dyDescent="0.25"/>
    <row r="44" s="68" customFormat="1" ht="12.75" hidden="1" customHeight="1" x14ac:dyDescent="0.25"/>
    <row r="45" s="68" customFormat="1" ht="12.75" hidden="1" customHeight="1" x14ac:dyDescent="0.25"/>
    <row r="46" s="68" customFormat="1" ht="12.75" hidden="1" customHeight="1" x14ac:dyDescent="0.25"/>
    <row r="47" s="68" customFormat="1" ht="12.75" hidden="1" customHeight="1" x14ac:dyDescent="0.25"/>
    <row r="48" s="68" customFormat="1" ht="12.75" hidden="1" customHeight="1" x14ac:dyDescent="0.25"/>
    <row r="49" s="68" customFormat="1" ht="12.75" hidden="1" customHeight="1" x14ac:dyDescent="0.25"/>
    <row r="50" s="68" customFormat="1" ht="12.75" hidden="1" customHeight="1" x14ac:dyDescent="0.25"/>
    <row r="51" s="68" customFormat="1" ht="12.75" hidden="1" customHeight="1" x14ac:dyDescent="0.25"/>
    <row r="52" s="68" customFormat="1" ht="12.75" hidden="1" customHeight="1" x14ac:dyDescent="0.25"/>
    <row r="53" s="68" customFormat="1" ht="12.75" hidden="1" customHeight="1" x14ac:dyDescent="0.25"/>
    <row r="54" s="68" customFormat="1" ht="12.75" hidden="1" customHeight="1" x14ac:dyDescent="0.25"/>
    <row r="55" s="68" customFormat="1" ht="12.75" hidden="1" customHeight="1" x14ac:dyDescent="0.25"/>
    <row r="56" s="68" customFormat="1" ht="12.75" hidden="1" customHeight="1" x14ac:dyDescent="0.25"/>
    <row r="57" s="68" customFormat="1" ht="12.75" hidden="1" customHeight="1" x14ac:dyDescent="0.25"/>
    <row r="58" s="68" customFormat="1" ht="12.75" hidden="1" customHeight="1" x14ac:dyDescent="0.25"/>
    <row r="59" s="68" customFormat="1" ht="12.75" hidden="1" customHeight="1" x14ac:dyDescent="0.25"/>
    <row r="60" s="68" customFormat="1" ht="12.75" hidden="1" customHeight="1" x14ac:dyDescent="0.25"/>
    <row r="61" s="68" customFormat="1" ht="12.75" hidden="1" customHeight="1" x14ac:dyDescent="0.25"/>
    <row r="62" s="68" customFormat="1" ht="12.75" hidden="1" customHeight="1" x14ac:dyDescent="0.25"/>
    <row r="63" s="68" customFormat="1" ht="12.75" hidden="1" customHeight="1" x14ac:dyDescent="0.25"/>
    <row r="64" s="68" customFormat="1" ht="12.75" hidden="1" customHeight="1" x14ac:dyDescent="0.25"/>
    <row r="65" s="68" customFormat="1" ht="12.75" hidden="1" customHeight="1" x14ac:dyDescent="0.25"/>
    <row r="66" s="68" customFormat="1" ht="12.75" hidden="1" customHeight="1" x14ac:dyDescent="0.25"/>
    <row r="67" s="68" customFormat="1" ht="12.75" hidden="1" customHeight="1" x14ac:dyDescent="0.25"/>
    <row r="68" s="68" customFormat="1" ht="12.75" hidden="1" customHeight="1" x14ac:dyDescent="0.25"/>
    <row r="69" s="68" customFormat="1" ht="12.75" hidden="1" customHeight="1" x14ac:dyDescent="0.25"/>
    <row r="70" s="68" customFormat="1" ht="12.75" hidden="1" customHeight="1" x14ac:dyDescent="0.25"/>
    <row r="71" s="68" customFormat="1" ht="12.75" hidden="1" customHeight="1" x14ac:dyDescent="0.25"/>
    <row r="72" s="68" customFormat="1" ht="12.75" hidden="1" customHeight="1" x14ac:dyDescent="0.25"/>
    <row r="73" s="68" customFormat="1" ht="12.75" hidden="1" customHeight="1" x14ac:dyDescent="0.25"/>
    <row r="74" s="68" customFormat="1" ht="12.75" hidden="1" customHeight="1" x14ac:dyDescent="0.25"/>
    <row r="75" s="68" customFormat="1" ht="12.75" hidden="1" customHeight="1" x14ac:dyDescent="0.25"/>
    <row r="76" s="68" customFormat="1" ht="12.75" hidden="1" customHeight="1" x14ac:dyDescent="0.25"/>
    <row r="77" s="68" customFormat="1" ht="12.75" hidden="1" customHeight="1" x14ac:dyDescent="0.25"/>
    <row r="78" s="68" customFormat="1" ht="12.75" hidden="1" customHeight="1" x14ac:dyDescent="0.25"/>
    <row r="79" s="68" customFormat="1" ht="12.75" hidden="1" customHeight="1" x14ac:dyDescent="0.25"/>
    <row r="80" s="68" customFormat="1" ht="12.75" hidden="1" customHeight="1" x14ac:dyDescent="0.25"/>
    <row r="81" s="68" customFormat="1" ht="12.75" hidden="1" customHeight="1" x14ac:dyDescent="0.25"/>
    <row r="82" s="68" customFormat="1" ht="12.75" hidden="1" customHeight="1" x14ac:dyDescent="0.25"/>
    <row r="83" s="68" customFormat="1" ht="12.75" hidden="1" customHeight="1" x14ac:dyDescent="0.25"/>
    <row r="84" s="68" customFormat="1" ht="12.75" hidden="1" customHeight="1" x14ac:dyDescent="0.25"/>
    <row r="85" s="68" customFormat="1" ht="12.75" hidden="1" customHeight="1" x14ac:dyDescent="0.25"/>
    <row r="86" s="68" customFormat="1" ht="12.75" hidden="1" customHeight="1" x14ac:dyDescent="0.25"/>
    <row r="87" s="68" customFormat="1" ht="12.75" hidden="1" customHeight="1" x14ac:dyDescent="0.25"/>
    <row r="88" s="68" customFormat="1" ht="12.75" hidden="1" customHeight="1" x14ac:dyDescent="0.25"/>
    <row r="89" s="68" customFormat="1" ht="12.75" hidden="1" customHeight="1" x14ac:dyDescent="0.25"/>
    <row r="90" s="68" customFormat="1" ht="12.75" hidden="1" customHeight="1" x14ac:dyDescent="0.25"/>
    <row r="91" s="68" customFormat="1" ht="12.75" hidden="1" customHeight="1" x14ac:dyDescent="0.25"/>
    <row r="92" s="68" customFormat="1" ht="12.75" hidden="1" customHeight="1" x14ac:dyDescent="0.25"/>
    <row r="93" s="68" customFormat="1" ht="12.75" hidden="1" customHeight="1" x14ac:dyDescent="0.25"/>
    <row r="94" s="68" customFormat="1" ht="12.75" hidden="1" customHeight="1" x14ac:dyDescent="0.25"/>
    <row r="95" s="68" customFormat="1" ht="12.75" hidden="1" customHeight="1" x14ac:dyDescent="0.25"/>
    <row r="96" s="68" customFormat="1" ht="12.75" hidden="1" customHeight="1" x14ac:dyDescent="0.25"/>
    <row r="97" s="68" customFormat="1" ht="12.75" hidden="1" customHeight="1" x14ac:dyDescent="0.25"/>
    <row r="98" s="68" customFormat="1" ht="12.75" hidden="1" customHeight="1" x14ac:dyDescent="0.25"/>
    <row r="99" s="68" customFormat="1" ht="12.75" hidden="1" customHeight="1" x14ac:dyDescent="0.25"/>
    <row r="100" s="68" customFormat="1" ht="12.75" hidden="1" customHeight="1" x14ac:dyDescent="0.25"/>
    <row r="101" s="68" customFormat="1" ht="12.75" hidden="1" customHeight="1" x14ac:dyDescent="0.25"/>
    <row r="102" s="68" customFormat="1" ht="12.75" hidden="1" customHeight="1" x14ac:dyDescent="0.25"/>
    <row r="103" s="68" customFormat="1" ht="12.75" hidden="1" customHeight="1" x14ac:dyDescent="0.25"/>
    <row r="104" s="68" customFormat="1" ht="12.75" hidden="1" customHeight="1" x14ac:dyDescent="0.25"/>
    <row r="105" s="68" customFormat="1" ht="12.75" hidden="1" customHeight="1" x14ac:dyDescent="0.25"/>
    <row r="106" s="68" customFormat="1" ht="12.75" hidden="1" customHeight="1" x14ac:dyDescent="0.25"/>
    <row r="107" s="68" customFormat="1" ht="12.75" hidden="1" customHeight="1" x14ac:dyDescent="0.25"/>
    <row r="108" s="68" customFormat="1" ht="12.75" hidden="1" customHeight="1" x14ac:dyDescent="0.25"/>
    <row r="109" s="68" customFormat="1" ht="12.75" hidden="1" customHeight="1" x14ac:dyDescent="0.25"/>
    <row r="110" s="68" customFormat="1" ht="12.75" hidden="1" customHeight="1" x14ac:dyDescent="0.25"/>
    <row r="111" s="68" customFormat="1" ht="12.75" hidden="1" customHeight="1" x14ac:dyDescent="0.25"/>
    <row r="112" s="68" customFormat="1" ht="12.75" hidden="1" customHeight="1" x14ac:dyDescent="0.25"/>
    <row r="113" s="68" customFormat="1" ht="12.75" hidden="1" customHeight="1" x14ac:dyDescent="0.25"/>
    <row r="114" s="68" customFormat="1" ht="12.75" hidden="1" customHeight="1" x14ac:dyDescent="0.25"/>
    <row r="115" s="68" customFormat="1" ht="12.75" hidden="1" customHeight="1" x14ac:dyDescent="0.25"/>
    <row r="116" s="68" customFormat="1" ht="12.75" hidden="1" customHeight="1" x14ac:dyDescent="0.25"/>
    <row r="117" s="68" customFormat="1" ht="12.75" hidden="1" customHeight="1" x14ac:dyDescent="0.25"/>
    <row r="118" s="68" customFormat="1" ht="12.75" hidden="1" customHeight="1" x14ac:dyDescent="0.25"/>
    <row r="119" s="68" customFormat="1" ht="12.75" hidden="1" customHeight="1" x14ac:dyDescent="0.25"/>
    <row r="120" s="68" customFormat="1" ht="12.75" hidden="1" customHeight="1" x14ac:dyDescent="0.25"/>
    <row r="121" s="68" customFormat="1" ht="12.75" hidden="1" customHeight="1" x14ac:dyDescent="0.25"/>
    <row r="122" s="68" customFormat="1" ht="12.75" hidden="1" customHeight="1" x14ac:dyDescent="0.25"/>
    <row r="123" s="68" customFormat="1" ht="12.75" hidden="1" customHeight="1" x14ac:dyDescent="0.25"/>
    <row r="124" s="68" customFormat="1" ht="12.75" hidden="1" customHeight="1" x14ac:dyDescent="0.25"/>
    <row r="125" s="68" customFormat="1" ht="12.75" hidden="1" customHeight="1" x14ac:dyDescent="0.25"/>
    <row r="126" s="68" customFormat="1" ht="12.75" hidden="1" customHeight="1" x14ac:dyDescent="0.25"/>
    <row r="127" s="68" customFormat="1" ht="12.75" hidden="1" customHeight="1" x14ac:dyDescent="0.25"/>
    <row r="128" s="68" customFormat="1" ht="12.75" hidden="1" customHeight="1" x14ac:dyDescent="0.25"/>
    <row r="129" s="68" customFormat="1" ht="12.75" hidden="1" customHeight="1" x14ac:dyDescent="0.25"/>
    <row r="130" s="68" customFormat="1" ht="12.75" hidden="1" customHeight="1" x14ac:dyDescent="0.25"/>
    <row r="131" s="68" customFormat="1" ht="12.75" hidden="1" customHeight="1" x14ac:dyDescent="0.25"/>
    <row r="132" s="68" customFormat="1" ht="12.75" hidden="1" customHeight="1" x14ac:dyDescent="0.25"/>
    <row r="133" s="68" customFormat="1" ht="12.75" hidden="1" customHeight="1" x14ac:dyDescent="0.25"/>
    <row r="134" s="68" customFormat="1" ht="12.75" hidden="1" customHeight="1" x14ac:dyDescent="0.25"/>
    <row r="135" s="68" customFormat="1" ht="12.75" hidden="1" customHeight="1" x14ac:dyDescent="0.25"/>
    <row r="136" s="68" customFormat="1" ht="12.75" hidden="1" customHeight="1" x14ac:dyDescent="0.25"/>
    <row r="137" s="68" customFormat="1" ht="12.75" hidden="1" customHeight="1" x14ac:dyDescent="0.25"/>
    <row r="138" s="68" customFormat="1" ht="12.75" hidden="1" customHeight="1" x14ac:dyDescent="0.25"/>
    <row r="139" s="68" customFormat="1" ht="12.75" hidden="1" customHeight="1" x14ac:dyDescent="0.25"/>
    <row r="140" s="68" customFormat="1" ht="12.75" hidden="1" customHeight="1" x14ac:dyDescent="0.25"/>
    <row r="141" s="68" customFormat="1" ht="12.75" hidden="1" customHeight="1" x14ac:dyDescent="0.25"/>
    <row r="142" s="68" customFormat="1" ht="12.75" hidden="1" customHeight="1" x14ac:dyDescent="0.25"/>
    <row r="143" s="68" customFormat="1" ht="12.75" hidden="1" customHeight="1" x14ac:dyDescent="0.25"/>
    <row r="144" s="68" customFormat="1" ht="12.75" hidden="1" customHeight="1" x14ac:dyDescent="0.25"/>
    <row r="145" s="68" customFormat="1" ht="12.75" hidden="1" customHeight="1" x14ac:dyDescent="0.25"/>
    <row r="146" s="68" customFormat="1" ht="12.75" hidden="1" customHeight="1" x14ac:dyDescent="0.25"/>
    <row r="147" s="68" customFormat="1" ht="12.75" hidden="1" customHeight="1" x14ac:dyDescent="0.25"/>
    <row r="148" s="68" customFormat="1" ht="12.75" hidden="1" customHeight="1" x14ac:dyDescent="0.25"/>
    <row r="149" s="68" customFormat="1" ht="12.75" hidden="1" customHeight="1" x14ac:dyDescent="0.25"/>
    <row r="150" s="68" customFormat="1" ht="12.75" hidden="1" customHeight="1" x14ac:dyDescent="0.25"/>
    <row r="151" s="68" customFormat="1" ht="12.75" hidden="1" customHeight="1" x14ac:dyDescent="0.25"/>
    <row r="152" s="68" customFormat="1" ht="12.75" hidden="1" customHeight="1" x14ac:dyDescent="0.25"/>
    <row r="153" s="68" customFormat="1" ht="12.75" hidden="1" customHeight="1" x14ac:dyDescent="0.25"/>
    <row r="154" s="68" customFormat="1" ht="12.75" hidden="1" customHeight="1" x14ac:dyDescent="0.25"/>
    <row r="155" s="68" customFormat="1" ht="12.75" hidden="1" customHeight="1" x14ac:dyDescent="0.25"/>
    <row r="156" s="68" customFormat="1" ht="12.75" hidden="1" customHeight="1" x14ac:dyDescent="0.25"/>
    <row r="157" s="68" customFormat="1" ht="12.75" hidden="1" customHeight="1" x14ac:dyDescent="0.25"/>
    <row r="158" s="68" customFormat="1" ht="12.75" hidden="1" customHeight="1" x14ac:dyDescent="0.25"/>
    <row r="159" s="68" customFormat="1" ht="12.75" hidden="1" customHeight="1" x14ac:dyDescent="0.25"/>
    <row r="160" s="68" customFormat="1" ht="12.75" hidden="1" customHeight="1" x14ac:dyDescent="0.25"/>
    <row r="161" s="68" customFormat="1" ht="12.75" hidden="1" customHeight="1" x14ac:dyDescent="0.25"/>
    <row r="162" s="68" customFormat="1" ht="12.75" hidden="1" customHeight="1" x14ac:dyDescent="0.25"/>
    <row r="163" s="68" customFormat="1" ht="12.75" hidden="1" customHeight="1" x14ac:dyDescent="0.25"/>
    <row r="164" s="68" customFormat="1" ht="12.75" hidden="1" customHeight="1" x14ac:dyDescent="0.25"/>
    <row r="165" s="68" customFormat="1" ht="12.75" hidden="1" customHeight="1" x14ac:dyDescent="0.25"/>
    <row r="166" s="68" customFormat="1" ht="12.75" hidden="1" customHeight="1" x14ac:dyDescent="0.25"/>
    <row r="167" s="68" customFormat="1" ht="12.75" hidden="1" customHeight="1" x14ac:dyDescent="0.25"/>
    <row r="168" s="68" customFormat="1" ht="12.75" hidden="1" customHeight="1" x14ac:dyDescent="0.25"/>
    <row r="169" s="68" customFormat="1" ht="12.75" hidden="1" customHeight="1" x14ac:dyDescent="0.25"/>
    <row r="170" s="68" customFormat="1" ht="12.75" hidden="1" customHeight="1" x14ac:dyDescent="0.25"/>
    <row r="171" s="68" customFormat="1" ht="12.75" hidden="1" customHeight="1" x14ac:dyDescent="0.25"/>
    <row r="172" s="68" customFormat="1" ht="12.75" hidden="1" customHeight="1" x14ac:dyDescent="0.25"/>
    <row r="173" s="68" customFormat="1" ht="12.75" hidden="1" customHeight="1" x14ac:dyDescent="0.25"/>
    <row r="174" s="68" customFormat="1" ht="12.75" hidden="1" customHeight="1" x14ac:dyDescent="0.25"/>
    <row r="175" s="68" customFormat="1" ht="12.75" hidden="1" customHeight="1" x14ac:dyDescent="0.25"/>
    <row r="176" s="68" customFormat="1" ht="12.75" hidden="1" customHeight="1" x14ac:dyDescent="0.25"/>
    <row r="177" s="68" customFormat="1" ht="12.75" hidden="1" customHeight="1" x14ac:dyDescent="0.25"/>
    <row r="178" s="68" customFormat="1" ht="12.75" hidden="1" customHeight="1" x14ac:dyDescent="0.25"/>
    <row r="179" s="68" customFormat="1" ht="12.75" hidden="1" customHeight="1" x14ac:dyDescent="0.25"/>
    <row r="180" s="68" customFormat="1" ht="12.75" hidden="1" customHeight="1" x14ac:dyDescent="0.25"/>
    <row r="181" s="68" customFormat="1" ht="12.75" hidden="1" customHeight="1" x14ac:dyDescent="0.25"/>
    <row r="182" s="68" customFormat="1" ht="12.75" hidden="1" customHeight="1" x14ac:dyDescent="0.25"/>
    <row r="183" s="68" customFormat="1" ht="12.75" hidden="1" customHeight="1" x14ac:dyDescent="0.25"/>
    <row r="184" s="68" customFormat="1" ht="12.75" hidden="1" customHeight="1" x14ac:dyDescent="0.25"/>
    <row r="185" s="68" customFormat="1" ht="12.75" hidden="1" customHeight="1" x14ac:dyDescent="0.25"/>
    <row r="186" s="68" customFormat="1" ht="12.75" hidden="1" customHeight="1" x14ac:dyDescent="0.25"/>
    <row r="187" s="68" customFormat="1" ht="12.75" hidden="1" customHeight="1" x14ac:dyDescent="0.25"/>
    <row r="188" s="68" customFormat="1" ht="12.75" hidden="1" customHeight="1" x14ac:dyDescent="0.25"/>
    <row r="189" s="68" customFormat="1" ht="12.75" hidden="1" customHeight="1" x14ac:dyDescent="0.25"/>
    <row r="190" s="68" customFormat="1" ht="12.75" hidden="1" customHeight="1" x14ac:dyDescent="0.25"/>
    <row r="191" s="68" customFormat="1" ht="12.75" hidden="1" customHeight="1" x14ac:dyDescent="0.25"/>
    <row r="192" s="68" customFormat="1" ht="12.75" hidden="1" customHeight="1" x14ac:dyDescent="0.25"/>
    <row r="193" s="68" customFormat="1" ht="12.75" hidden="1" customHeight="1" x14ac:dyDescent="0.25"/>
    <row r="194" s="68" customFormat="1" ht="12.75" hidden="1" customHeight="1" x14ac:dyDescent="0.25"/>
    <row r="195" s="68" customFormat="1" ht="12.75" hidden="1" customHeight="1" x14ac:dyDescent="0.25"/>
    <row r="196" s="68" customFormat="1" ht="12.75" hidden="1" customHeight="1" x14ac:dyDescent="0.25"/>
    <row r="197" s="68" customFormat="1" ht="12.75" hidden="1" customHeight="1" x14ac:dyDescent="0.25"/>
    <row r="198" s="68" customFormat="1" ht="12.75" hidden="1" customHeight="1" x14ac:dyDescent="0.25"/>
    <row r="199" s="68" customFormat="1" ht="12.75" hidden="1" customHeight="1" x14ac:dyDescent="0.25"/>
    <row r="200" s="68" customFormat="1" ht="12.75" hidden="1" customHeight="1" x14ac:dyDescent="0.25"/>
    <row r="201" s="68" customFormat="1" ht="12.75" hidden="1" customHeight="1" x14ac:dyDescent="0.25"/>
    <row r="202" s="68" customFormat="1" ht="12.75" hidden="1" customHeight="1" x14ac:dyDescent="0.25"/>
    <row r="203" s="68" customFormat="1" ht="12.75" hidden="1" customHeight="1" x14ac:dyDescent="0.25"/>
    <row r="204" s="68" customFormat="1" ht="12.75" hidden="1" customHeight="1" x14ac:dyDescent="0.25"/>
    <row r="205" s="68" customFormat="1" ht="12.75" hidden="1" customHeight="1" x14ac:dyDescent="0.25"/>
    <row r="206" s="68" customFormat="1" ht="12.75" hidden="1" customHeight="1" x14ac:dyDescent="0.25"/>
    <row r="207" s="68" customFormat="1" ht="12.75" hidden="1" customHeight="1" x14ac:dyDescent="0.25"/>
    <row r="208" s="68" customFormat="1" ht="12.75" hidden="1" customHeight="1" x14ac:dyDescent="0.25"/>
    <row r="209" s="68" customFormat="1" ht="12.75" hidden="1" customHeight="1" x14ac:dyDescent="0.25"/>
    <row r="210" s="68" customFormat="1" ht="12.75" hidden="1" customHeight="1" x14ac:dyDescent="0.25"/>
    <row r="211" s="68" customFormat="1" ht="12.75" hidden="1" customHeight="1" x14ac:dyDescent="0.25"/>
    <row r="212" s="68" customFormat="1" ht="12.75" hidden="1" customHeight="1" x14ac:dyDescent="0.25"/>
    <row r="213" s="68" customFormat="1" ht="12.75" hidden="1" customHeight="1" x14ac:dyDescent="0.25"/>
    <row r="214" s="68" customFormat="1" ht="12.75" hidden="1" customHeight="1" x14ac:dyDescent="0.25"/>
    <row r="215" s="68" customFormat="1" ht="12.75" hidden="1" customHeight="1" x14ac:dyDescent="0.25"/>
    <row r="216" s="68" customFormat="1" ht="12.75" hidden="1" customHeight="1" x14ac:dyDescent="0.25"/>
    <row r="217" s="68" customFormat="1" ht="12.75" hidden="1" customHeight="1" x14ac:dyDescent="0.25"/>
    <row r="218" s="68" customFormat="1" ht="12.75" hidden="1" customHeight="1" x14ac:dyDescent="0.25"/>
    <row r="219" s="68" customFormat="1" ht="12.75" hidden="1" customHeight="1" x14ac:dyDescent="0.25"/>
    <row r="220" s="68" customFormat="1" ht="12.75" hidden="1" customHeight="1" x14ac:dyDescent="0.25"/>
    <row r="221" s="68" customFormat="1" ht="12.75" hidden="1" customHeight="1" x14ac:dyDescent="0.25"/>
    <row r="222" s="68" customFormat="1" ht="12.75" hidden="1" customHeight="1" x14ac:dyDescent="0.25"/>
    <row r="223" s="68" customFormat="1" ht="12.75" hidden="1" customHeight="1" x14ac:dyDescent="0.25"/>
    <row r="224" s="68" customFormat="1" ht="12.75" hidden="1" customHeight="1" x14ac:dyDescent="0.25"/>
    <row r="225" s="68" customFormat="1" ht="12.75" hidden="1" customHeight="1" x14ac:dyDescent="0.25"/>
    <row r="226" s="68" customFormat="1" ht="12.75" hidden="1" customHeight="1" x14ac:dyDescent="0.25"/>
    <row r="227" s="68" customFormat="1" ht="12.75" hidden="1" customHeight="1" x14ac:dyDescent="0.25"/>
    <row r="228" s="68" customFormat="1" ht="12.75" hidden="1" customHeight="1" x14ac:dyDescent="0.25"/>
    <row r="229" s="68" customFormat="1" ht="12.75" hidden="1" customHeight="1" x14ac:dyDescent="0.25"/>
    <row r="230" s="68" customFormat="1" ht="12.75" hidden="1" customHeight="1" x14ac:dyDescent="0.25"/>
    <row r="231" s="68" customFormat="1" ht="12.75" hidden="1" customHeight="1" x14ac:dyDescent="0.25"/>
    <row r="232" s="68" customFormat="1" ht="12.75" hidden="1" customHeight="1" x14ac:dyDescent="0.25"/>
    <row r="233" s="68" customFormat="1" ht="12.75" hidden="1" customHeight="1" x14ac:dyDescent="0.25"/>
    <row r="234" s="68" customFormat="1" ht="12.75" hidden="1" customHeight="1" x14ac:dyDescent="0.25"/>
    <row r="235" s="68" customFormat="1" ht="12.75" hidden="1" customHeight="1" x14ac:dyDescent="0.25"/>
    <row r="236" s="68" customFormat="1" ht="12.75" hidden="1" customHeight="1" x14ac:dyDescent="0.25"/>
    <row r="237" s="68" customFormat="1" ht="12.75" hidden="1" customHeight="1" x14ac:dyDescent="0.25"/>
    <row r="238" s="68" customFormat="1" ht="12.75" hidden="1" customHeight="1" x14ac:dyDescent="0.25"/>
    <row r="239" s="68" customFormat="1" ht="12.75" hidden="1" customHeight="1" x14ac:dyDescent="0.25"/>
    <row r="240" s="68" customFormat="1" ht="12.75" hidden="1" customHeight="1" x14ac:dyDescent="0.25"/>
    <row r="241" s="68" customFormat="1" ht="12.75" hidden="1" customHeight="1" x14ac:dyDescent="0.25"/>
    <row r="242" s="68" customFormat="1" ht="12.75" hidden="1" customHeight="1" x14ac:dyDescent="0.25"/>
    <row r="243" s="68" customFormat="1" ht="12.75" hidden="1" customHeight="1" x14ac:dyDescent="0.25"/>
    <row r="244" s="68" customFormat="1" ht="12.75" hidden="1" customHeight="1" x14ac:dyDescent="0.25"/>
    <row r="245" s="68" customFormat="1" ht="12.75" hidden="1" customHeight="1" x14ac:dyDescent="0.25"/>
    <row r="246" s="68" customFormat="1" ht="12.75" hidden="1" customHeight="1" x14ac:dyDescent="0.25"/>
    <row r="247" s="68" customFormat="1" ht="12.75" hidden="1" customHeight="1" x14ac:dyDescent="0.25"/>
    <row r="248" s="68" customFormat="1" ht="12.75" hidden="1" customHeight="1" x14ac:dyDescent="0.25"/>
    <row r="249" s="68" customFormat="1" ht="12.75" hidden="1" customHeight="1" x14ac:dyDescent="0.25"/>
    <row r="250" s="68" customFormat="1" ht="12.75" hidden="1" customHeight="1" x14ac:dyDescent="0.25"/>
    <row r="251" s="68" customFormat="1" ht="12.75" hidden="1" customHeight="1" x14ac:dyDescent="0.25"/>
    <row r="252" s="68" customFormat="1" ht="12.75" hidden="1" customHeight="1" x14ac:dyDescent="0.25"/>
    <row r="253" s="68" customFormat="1" ht="12.75" hidden="1" customHeight="1" x14ac:dyDescent="0.25"/>
    <row r="254" s="68" customFormat="1" ht="12.75" hidden="1" customHeight="1" x14ac:dyDescent="0.25"/>
    <row r="255" s="68" customFormat="1" ht="12.75" hidden="1" customHeight="1" x14ac:dyDescent="0.25"/>
    <row r="256" s="68" customFormat="1" ht="12.75" hidden="1" customHeight="1" x14ac:dyDescent="0.25"/>
    <row r="257" s="68" customFormat="1" ht="12.75" hidden="1" customHeight="1" x14ac:dyDescent="0.25"/>
    <row r="258" s="68" customFormat="1" ht="12.75" hidden="1" customHeight="1" x14ac:dyDescent="0.25"/>
    <row r="259" s="68" customFormat="1" ht="12.75" hidden="1" customHeight="1" x14ac:dyDescent="0.25"/>
    <row r="260" s="68" customFormat="1" ht="12.75" hidden="1" customHeight="1" x14ac:dyDescent="0.25"/>
    <row r="261" s="68" customFormat="1" ht="12.75" hidden="1" customHeight="1" x14ac:dyDescent="0.25"/>
    <row r="262" s="68" customFormat="1" ht="12.75" hidden="1" customHeight="1" x14ac:dyDescent="0.25"/>
    <row r="263" s="68" customFormat="1" ht="12.75" hidden="1" customHeight="1" x14ac:dyDescent="0.25"/>
    <row r="264" s="68" customFormat="1" ht="12.75" hidden="1" customHeight="1" x14ac:dyDescent="0.25"/>
    <row r="265" s="68" customFormat="1" ht="12.75" hidden="1" customHeight="1" x14ac:dyDescent="0.25"/>
    <row r="266" s="68" customFormat="1" ht="12.75" hidden="1" customHeight="1" x14ac:dyDescent="0.25"/>
    <row r="267" s="68" customFormat="1" ht="12.75" hidden="1" customHeight="1" x14ac:dyDescent="0.25"/>
    <row r="268" s="68" customFormat="1" ht="12.75" hidden="1" customHeight="1" x14ac:dyDescent="0.25"/>
    <row r="269" s="68" customFormat="1" ht="12.75" hidden="1" customHeight="1" x14ac:dyDescent="0.25"/>
    <row r="270" s="68" customFormat="1" ht="12.75" hidden="1" customHeight="1" x14ac:dyDescent="0.25"/>
    <row r="271" s="68" customFormat="1" ht="12.75" hidden="1" customHeight="1" x14ac:dyDescent="0.25"/>
    <row r="272" s="68" customFormat="1" ht="12.75" hidden="1" customHeight="1" x14ac:dyDescent="0.25"/>
    <row r="273" s="68" customFormat="1" ht="12.75" hidden="1" customHeight="1" x14ac:dyDescent="0.25"/>
    <row r="274" s="68" customFormat="1" ht="12.75" hidden="1" customHeight="1" x14ac:dyDescent="0.25"/>
    <row r="275" s="68" customFormat="1" ht="12.75" hidden="1" customHeight="1" x14ac:dyDescent="0.25"/>
    <row r="276" s="68" customFormat="1" ht="12.75" hidden="1" customHeight="1" x14ac:dyDescent="0.25"/>
    <row r="277" s="68" customFormat="1" ht="12.75" hidden="1" customHeight="1" x14ac:dyDescent="0.25"/>
    <row r="278" s="68" customFormat="1" ht="12.75" hidden="1" customHeight="1" x14ac:dyDescent="0.25"/>
    <row r="279" s="68" customFormat="1" ht="12.75" hidden="1" customHeight="1" x14ac:dyDescent="0.25"/>
    <row r="280" s="68" customFormat="1" ht="12.75" hidden="1" customHeight="1" x14ac:dyDescent="0.25"/>
    <row r="281" s="68" customFormat="1" ht="12.75" hidden="1" customHeight="1" x14ac:dyDescent="0.25"/>
    <row r="282" s="68" customFormat="1" ht="12.75" hidden="1" customHeight="1" x14ac:dyDescent="0.25"/>
    <row r="283" s="68" customFormat="1" ht="12.75" hidden="1" customHeight="1" x14ac:dyDescent="0.25"/>
    <row r="284" s="68" customFormat="1" ht="12.75" hidden="1" customHeight="1" x14ac:dyDescent="0.25"/>
    <row r="285" s="68" customFormat="1" ht="12.75" hidden="1" customHeight="1" x14ac:dyDescent="0.25"/>
    <row r="286" s="68" customFormat="1" ht="12.75" hidden="1" customHeight="1" x14ac:dyDescent="0.25"/>
    <row r="287" s="68" customFormat="1" ht="12.75" hidden="1" customHeight="1" x14ac:dyDescent="0.25"/>
    <row r="288" s="68" customFormat="1" ht="12.75" hidden="1" customHeight="1" x14ac:dyDescent="0.25"/>
    <row r="289" s="68" customFormat="1" ht="12.75" hidden="1" customHeight="1" x14ac:dyDescent="0.25"/>
    <row r="290" s="68" customFormat="1" ht="12.75" hidden="1" customHeight="1" x14ac:dyDescent="0.25"/>
    <row r="291" s="68" customFormat="1" ht="12.75" hidden="1" customHeight="1" x14ac:dyDescent="0.25"/>
    <row r="292" s="68" customFormat="1" ht="12.75" hidden="1" customHeight="1" x14ac:dyDescent="0.25"/>
    <row r="293" s="68" customFormat="1" ht="12.75" hidden="1" customHeight="1" x14ac:dyDescent="0.25"/>
    <row r="294" s="68" customFormat="1" ht="12.75" hidden="1" customHeight="1" x14ac:dyDescent="0.25"/>
    <row r="295" s="68" customFormat="1" ht="12.75" hidden="1" customHeight="1" x14ac:dyDescent="0.25"/>
    <row r="296" s="68" customFormat="1" ht="12.75" hidden="1" customHeight="1" x14ac:dyDescent="0.25"/>
    <row r="297" s="68" customFormat="1" ht="12.75" hidden="1" customHeight="1" x14ac:dyDescent="0.25"/>
    <row r="298" s="68" customFormat="1" ht="12.75" hidden="1" customHeight="1" x14ac:dyDescent="0.25"/>
    <row r="299" s="68" customFormat="1" ht="12.75" hidden="1" customHeight="1" x14ac:dyDescent="0.25"/>
  </sheetData>
  <conditionalFormatting sqref="C7:AB9">
    <cfRule type="cellIs" dxfId="70" priority="1" operator="lessThan">
      <formula>0</formula>
    </cfRule>
  </conditionalFormatting>
  <printOptions horizontalCentered="1"/>
  <pageMargins left="0.25" right="0.25" top="0.95" bottom="0.5" header="0.25" footer="0.25"/>
  <pageSetup paperSize="5" scale="72" firstPageNumber="3" orientation="landscape" r:id="rId1"/>
  <headerFooter alignWithMargins="0">
    <oddHeader xml:space="preserve">&amp;L&amp;"Arial,Bold"&amp;20&amp;K000000 Budget Letter
&amp;R
</oddHeader>
    <oddFooter>&amp;R&amp;P</oddFooter>
  </headerFooter>
  <colBreaks count="1" manualBreakCount="1">
    <brk id="14" max="6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92D050"/>
  </sheetPr>
  <dimension ref="A1:AH299"/>
  <sheetViews>
    <sheetView zoomScaleNormal="100" workbookViewId="0">
      <pane xSplit="2" ySplit="6" topLeftCell="C7" activePane="bottomRight" state="frozen"/>
      <selection activeCell="A7" sqref="A1:XFD1048576"/>
      <selection pane="topRight" activeCell="A7" sqref="A1:XFD1048576"/>
      <selection pane="bottomLeft" activeCell="A7" sqref="A1:XFD1048576"/>
      <selection pane="bottomRight" activeCell="C7" sqref="C7"/>
    </sheetView>
  </sheetViews>
  <sheetFormatPr defaultColWidth="8.6640625" defaultRowHeight="13.2" x14ac:dyDescent="0.25"/>
  <cols>
    <col min="1" max="1" width="7" style="64" bestFit="1" customWidth="1"/>
    <col min="2" max="2" width="29.33203125" style="64" customWidth="1"/>
    <col min="3" max="3" width="13.5546875" style="64" customWidth="1"/>
    <col min="4" max="4" width="6.44140625" style="64" customWidth="1"/>
    <col min="5" max="5" width="16.5546875" style="64" customWidth="1"/>
    <col min="6" max="6" width="7.44140625" style="64" customWidth="1"/>
    <col min="7" max="7" width="15.44140625" style="64" bestFit="1" customWidth="1"/>
    <col min="8" max="8" width="10.44140625" style="64" customWidth="1"/>
    <col min="9" max="9" width="6.44140625" style="64" customWidth="1"/>
    <col min="10" max="10" width="15.6640625" style="64" customWidth="1"/>
    <col min="11" max="11" width="10.44140625" style="64" customWidth="1"/>
    <col min="12" max="12" width="6.44140625" style="64" customWidth="1"/>
    <col min="13" max="13" width="13.6640625" style="64" bestFit="1" customWidth="1"/>
    <col min="14" max="14" width="10.44140625" style="64" customWidth="1"/>
    <col min="15" max="15" width="6.44140625" style="64" customWidth="1"/>
    <col min="16" max="16" width="14.5546875" style="64" customWidth="1"/>
    <col min="17" max="17" width="10.44140625" style="64" customWidth="1"/>
    <col min="18" max="18" width="6.44140625" style="64" customWidth="1"/>
    <col min="19" max="19" width="13.6640625" style="64" bestFit="1" customWidth="1"/>
    <col min="20" max="20" width="16.6640625" style="64" customWidth="1"/>
    <col min="21" max="22" width="14" style="64" customWidth="1"/>
    <col min="23" max="23" width="14.44140625" style="64" customWidth="1"/>
    <col min="24" max="24" width="16.33203125" style="64" bestFit="1" customWidth="1"/>
    <col min="25" max="26" width="15.5546875" style="64" bestFit="1" customWidth="1"/>
    <col min="27" max="27" width="14.44140625" style="64" customWidth="1"/>
    <col min="28" max="28" width="16.5546875" style="64" bestFit="1" customWidth="1"/>
    <col min="29" max="29" width="16.33203125" style="64" bestFit="1" customWidth="1"/>
    <col min="30" max="30" width="16.44140625" style="64" customWidth="1"/>
    <col min="31" max="31" width="16.33203125" style="64" bestFit="1" customWidth="1"/>
    <col min="32" max="32" width="14.5546875" style="64" bestFit="1" customWidth="1"/>
    <col min="33" max="33" width="12.6640625" style="64" bestFit="1" customWidth="1"/>
    <col min="34" max="34" width="17.44140625" style="64" bestFit="1" customWidth="1"/>
    <col min="35" max="16384" width="8.6640625" style="64"/>
  </cols>
  <sheetData>
    <row r="1" spans="1:34" ht="20.100000000000001" customHeight="1" x14ac:dyDescent="0.25">
      <c r="A1" s="814"/>
      <c r="B1" s="815"/>
      <c r="C1" s="816" t="s">
        <v>994</v>
      </c>
      <c r="D1" s="816"/>
      <c r="E1" s="816"/>
      <c r="F1" s="816"/>
      <c r="G1" s="816"/>
      <c r="H1" s="816"/>
      <c r="I1" s="816"/>
      <c r="J1" s="816"/>
      <c r="K1" s="816"/>
      <c r="L1" s="816"/>
      <c r="M1" s="816"/>
      <c r="N1" s="816"/>
      <c r="O1" s="816"/>
      <c r="P1" s="816"/>
      <c r="Q1" s="816"/>
      <c r="R1" s="816"/>
      <c r="S1" s="816"/>
      <c r="T1" s="817"/>
      <c r="U1" s="818" t="s">
        <v>994</v>
      </c>
      <c r="V1" s="816"/>
      <c r="W1" s="816"/>
      <c r="X1" s="816"/>
      <c r="Y1" s="816"/>
      <c r="Z1" s="816"/>
      <c r="AA1" s="816"/>
      <c r="AB1" s="816"/>
      <c r="AC1" s="816"/>
      <c r="AD1" s="816"/>
      <c r="AE1" s="816"/>
      <c r="AF1" s="816"/>
      <c r="AG1" s="816"/>
      <c r="AH1" s="817"/>
    </row>
    <row r="2" spans="1:34" ht="13.8" x14ac:dyDescent="0.25">
      <c r="A2" s="815"/>
      <c r="B2" s="815"/>
      <c r="C2" s="819"/>
      <c r="D2" s="820" t="s">
        <v>1049</v>
      </c>
      <c r="E2" s="819"/>
      <c r="F2" s="819"/>
      <c r="G2" s="821"/>
      <c r="H2" s="820" t="s">
        <v>1050</v>
      </c>
      <c r="I2" s="822"/>
      <c r="J2" s="823"/>
      <c r="K2" s="820" t="s">
        <v>1051</v>
      </c>
      <c r="L2" s="822"/>
      <c r="M2" s="823"/>
      <c r="N2" s="820" t="s">
        <v>1052</v>
      </c>
      <c r="O2" s="822"/>
      <c r="P2" s="823"/>
      <c r="Q2" s="820" t="s">
        <v>1053</v>
      </c>
      <c r="R2" s="822"/>
      <c r="S2" s="823"/>
      <c r="T2" s="824"/>
      <c r="U2" s="825"/>
      <c r="V2" s="826" t="s">
        <v>189</v>
      </c>
      <c r="W2" s="825"/>
      <c r="X2" s="824"/>
      <c r="Y2" s="827"/>
      <c r="Z2" s="827"/>
      <c r="AA2" s="825"/>
      <c r="AB2" s="828"/>
      <c r="AC2" s="827"/>
      <c r="AD2" s="827"/>
      <c r="AE2" s="827"/>
      <c r="AF2" s="827"/>
      <c r="AG2" s="828"/>
      <c r="AH2" s="827"/>
    </row>
    <row r="3" spans="1:34" s="239" customFormat="1" ht="113.7" customHeight="1" x14ac:dyDescent="0.25">
      <c r="A3" s="829"/>
      <c r="B3" s="830" t="s">
        <v>1054</v>
      </c>
      <c r="C3" s="831" t="s">
        <v>1055</v>
      </c>
      <c r="D3" s="780" t="s">
        <v>1056</v>
      </c>
      <c r="E3" s="780" t="s">
        <v>1057</v>
      </c>
      <c r="F3" s="780" t="s">
        <v>1056</v>
      </c>
      <c r="G3" s="780" t="s">
        <v>1058</v>
      </c>
      <c r="H3" s="780" t="s">
        <v>1059</v>
      </c>
      <c r="I3" s="780" t="s">
        <v>1056</v>
      </c>
      <c r="J3" s="780" t="s">
        <v>1060</v>
      </c>
      <c r="K3" s="780" t="s">
        <v>1061</v>
      </c>
      <c r="L3" s="780" t="s">
        <v>1056</v>
      </c>
      <c r="M3" s="780" t="s">
        <v>1060</v>
      </c>
      <c r="N3" s="780" t="s">
        <v>1061</v>
      </c>
      <c r="O3" s="780" t="s">
        <v>1056</v>
      </c>
      <c r="P3" s="780" t="s">
        <v>1060</v>
      </c>
      <c r="Q3" s="780" t="s">
        <v>1061</v>
      </c>
      <c r="R3" s="780" t="s">
        <v>1056</v>
      </c>
      <c r="S3" s="780" t="s">
        <v>1060</v>
      </c>
      <c r="T3" s="780" t="s">
        <v>1062</v>
      </c>
      <c r="U3" s="782" t="s">
        <v>1002</v>
      </c>
      <c r="V3" s="782" t="s">
        <v>1003</v>
      </c>
      <c r="W3" s="782" t="s">
        <v>239</v>
      </c>
      <c r="X3" s="780" t="s">
        <v>1004</v>
      </c>
      <c r="Y3" s="832" t="s">
        <v>1063</v>
      </c>
      <c r="Z3" s="832" t="s">
        <v>1064</v>
      </c>
      <c r="AA3" s="782" t="s">
        <v>1005</v>
      </c>
      <c r="AB3" s="833" t="s">
        <v>1065</v>
      </c>
      <c r="AC3" s="832" t="s">
        <v>1066</v>
      </c>
      <c r="AD3" s="832" t="s">
        <v>1012</v>
      </c>
      <c r="AE3" s="832" t="s">
        <v>1013</v>
      </c>
      <c r="AF3" s="832" t="s">
        <v>1067</v>
      </c>
      <c r="AG3" s="833" t="s">
        <v>1068</v>
      </c>
      <c r="AH3" s="832" t="s">
        <v>1069</v>
      </c>
    </row>
    <row r="4" spans="1:34" ht="18" customHeight="1" x14ac:dyDescent="0.25">
      <c r="A4" s="785"/>
      <c r="B4" s="786" t="s">
        <v>1674</v>
      </c>
      <c r="C4" s="834">
        <v>1</v>
      </c>
      <c r="D4" s="834">
        <v>2</v>
      </c>
      <c r="E4" s="834">
        <v>3</v>
      </c>
      <c r="F4" s="834">
        <v>4</v>
      </c>
      <c r="G4" s="834">
        <v>5</v>
      </c>
      <c r="H4" s="834">
        <v>6</v>
      </c>
      <c r="I4" s="834">
        <v>7</v>
      </c>
      <c r="J4" s="834">
        <v>8</v>
      </c>
      <c r="K4" s="834">
        <v>9</v>
      </c>
      <c r="L4" s="834">
        <v>10</v>
      </c>
      <c r="M4" s="834">
        <v>11</v>
      </c>
      <c r="N4" s="834">
        <v>12</v>
      </c>
      <c r="O4" s="834">
        <v>13</v>
      </c>
      <c r="P4" s="834">
        <v>14</v>
      </c>
      <c r="Q4" s="834">
        <v>15</v>
      </c>
      <c r="R4" s="834">
        <v>16</v>
      </c>
      <c r="S4" s="834">
        <v>17</v>
      </c>
      <c r="T4" s="834">
        <v>18</v>
      </c>
      <c r="U4" s="834">
        <v>19</v>
      </c>
      <c r="V4" s="834">
        <v>20</v>
      </c>
      <c r="W4" s="834">
        <v>21</v>
      </c>
      <c r="X4" s="834">
        <v>22</v>
      </c>
      <c r="Y4" s="834">
        <v>23</v>
      </c>
      <c r="Z4" s="834">
        <v>24</v>
      </c>
      <c r="AA4" s="834">
        <v>25</v>
      </c>
      <c r="AB4" s="834" t="s">
        <v>1070</v>
      </c>
      <c r="AC4" s="834">
        <v>26</v>
      </c>
      <c r="AD4" s="834">
        <v>27</v>
      </c>
      <c r="AE4" s="834">
        <v>28</v>
      </c>
      <c r="AF4" s="834">
        <v>29</v>
      </c>
      <c r="AG4" s="834" t="s">
        <v>1071</v>
      </c>
      <c r="AH4" s="834">
        <v>30</v>
      </c>
    </row>
    <row r="5" spans="1:34" s="835" customFormat="1" ht="12.75" hidden="1" customHeight="1" x14ac:dyDescent="0.2">
      <c r="A5" s="788" t="s">
        <v>1675</v>
      </c>
      <c r="C5" s="836" t="s">
        <v>255</v>
      </c>
      <c r="D5" s="836"/>
      <c r="E5" s="836" t="s">
        <v>255</v>
      </c>
      <c r="F5" s="836"/>
      <c r="G5" s="836" t="s">
        <v>255</v>
      </c>
      <c r="H5" s="836" t="s">
        <v>255</v>
      </c>
      <c r="I5" s="836"/>
      <c r="J5" s="836" t="s">
        <v>255</v>
      </c>
      <c r="K5" s="836" t="s">
        <v>255</v>
      </c>
      <c r="L5" s="836"/>
      <c r="M5" s="836" t="s">
        <v>255</v>
      </c>
      <c r="N5" s="836" t="s">
        <v>255</v>
      </c>
      <c r="O5" s="836"/>
      <c r="P5" s="836" t="s">
        <v>255</v>
      </c>
      <c r="Q5" s="836" t="s">
        <v>255</v>
      </c>
      <c r="R5" s="836"/>
      <c r="S5" s="836" t="s">
        <v>255</v>
      </c>
      <c r="T5" s="836"/>
      <c r="U5" s="836" t="s">
        <v>255</v>
      </c>
      <c r="V5" s="836" t="s">
        <v>255</v>
      </c>
      <c r="W5" s="836" t="s">
        <v>255</v>
      </c>
      <c r="X5" s="836" t="s">
        <v>255</v>
      </c>
      <c r="Y5" s="836" t="s">
        <v>255</v>
      </c>
      <c r="Z5" s="836" t="s">
        <v>255</v>
      </c>
      <c r="AA5" s="836" t="s">
        <v>255</v>
      </c>
      <c r="AB5" s="836" t="s">
        <v>255</v>
      </c>
      <c r="AC5" s="836" t="s">
        <v>255</v>
      </c>
      <c r="AD5" s="836" t="s">
        <v>255</v>
      </c>
      <c r="AE5" s="836" t="s">
        <v>255</v>
      </c>
      <c r="AF5" s="836" t="s">
        <v>255</v>
      </c>
      <c r="AG5" s="836" t="s">
        <v>255</v>
      </c>
      <c r="AH5" s="836" t="s">
        <v>255</v>
      </c>
    </row>
    <row r="6" spans="1:34" s="835" customFormat="1" ht="36.75" customHeight="1" x14ac:dyDescent="0.2">
      <c r="A6" s="837"/>
      <c r="B6" s="838" t="s">
        <v>1675</v>
      </c>
      <c r="C6" s="836" t="s">
        <v>1072</v>
      </c>
      <c r="D6" s="836" t="s">
        <v>1073</v>
      </c>
      <c r="E6" s="836" t="s">
        <v>1074</v>
      </c>
      <c r="F6" s="836" t="s">
        <v>1073</v>
      </c>
      <c r="G6" s="836" t="s">
        <v>1075</v>
      </c>
      <c r="H6" s="836" t="s">
        <v>1076</v>
      </c>
      <c r="I6" s="836" t="s">
        <v>1073</v>
      </c>
      <c r="J6" s="836" t="s">
        <v>1077</v>
      </c>
      <c r="K6" s="836" t="s">
        <v>1078</v>
      </c>
      <c r="L6" s="836" t="s">
        <v>1073</v>
      </c>
      <c r="M6" s="836" t="s">
        <v>1079</v>
      </c>
      <c r="N6" s="836" t="s">
        <v>1080</v>
      </c>
      <c r="O6" s="836" t="s">
        <v>1073</v>
      </c>
      <c r="P6" s="836" t="s">
        <v>1081</v>
      </c>
      <c r="Q6" s="836" t="s">
        <v>1082</v>
      </c>
      <c r="R6" s="836" t="s">
        <v>1073</v>
      </c>
      <c r="S6" s="836" t="s">
        <v>1083</v>
      </c>
      <c r="T6" s="836" t="s">
        <v>1084</v>
      </c>
      <c r="U6" s="836" t="s">
        <v>302</v>
      </c>
      <c r="V6" s="836" t="s">
        <v>303</v>
      </c>
      <c r="W6" s="836" t="s">
        <v>1085</v>
      </c>
      <c r="X6" s="836" t="s">
        <v>1086</v>
      </c>
      <c r="Y6" s="836" t="s">
        <v>1087</v>
      </c>
      <c r="Z6" s="836" t="s">
        <v>1088</v>
      </c>
      <c r="AA6" s="836" t="s">
        <v>299</v>
      </c>
      <c r="AB6" s="836" t="s">
        <v>1089</v>
      </c>
      <c r="AC6" s="836" t="s">
        <v>1090</v>
      </c>
      <c r="AD6" s="836" t="s">
        <v>1091</v>
      </c>
      <c r="AE6" s="836" t="s">
        <v>1092</v>
      </c>
      <c r="AF6" s="836" t="s">
        <v>1093</v>
      </c>
      <c r="AG6" s="836" t="s">
        <v>1094</v>
      </c>
      <c r="AH6" s="839" t="s">
        <v>1095</v>
      </c>
    </row>
    <row r="7" spans="1:34" s="67" customFormat="1" ht="26.25" customHeight="1" x14ac:dyDescent="0.25">
      <c r="A7" s="840">
        <v>321001</v>
      </c>
      <c r="B7" s="841" t="s">
        <v>1096</v>
      </c>
      <c r="C7" s="842">
        <v>164</v>
      </c>
      <c r="D7" s="843"/>
      <c r="E7" s="844">
        <v>1794115.715119849</v>
      </c>
      <c r="F7" s="844"/>
      <c r="G7" s="844">
        <v>117473.2</v>
      </c>
      <c r="H7" s="845">
        <v>152</v>
      </c>
      <c r="I7" s="843"/>
      <c r="J7" s="844">
        <v>98373.307906906266</v>
      </c>
      <c r="K7" s="845">
        <v>0</v>
      </c>
      <c r="L7" s="843"/>
      <c r="M7" s="844">
        <v>0</v>
      </c>
      <c r="N7" s="845">
        <v>21</v>
      </c>
      <c r="O7" s="843"/>
      <c r="P7" s="844">
        <v>93752.107604473509</v>
      </c>
      <c r="Q7" s="845">
        <v>0</v>
      </c>
      <c r="R7" s="843"/>
      <c r="S7" s="844">
        <v>0</v>
      </c>
      <c r="T7" s="846">
        <v>2103714</v>
      </c>
      <c r="U7" s="843">
        <v>0</v>
      </c>
      <c r="V7" s="843">
        <v>0</v>
      </c>
      <c r="W7" s="847">
        <v>0</v>
      </c>
      <c r="X7" s="846">
        <v>2103714</v>
      </c>
      <c r="Y7" s="844">
        <v>-5258</v>
      </c>
      <c r="Z7" s="846">
        <v>2098456</v>
      </c>
      <c r="AA7" s="843">
        <v>0</v>
      </c>
      <c r="AB7" s="848">
        <v>81211</v>
      </c>
      <c r="AC7" s="846">
        <v>2179667</v>
      </c>
      <c r="AD7" s="843">
        <v>0</v>
      </c>
      <c r="AE7" s="843">
        <v>2179667</v>
      </c>
      <c r="AF7" s="846">
        <v>181639</v>
      </c>
      <c r="AG7" s="848">
        <v>0</v>
      </c>
      <c r="AH7" s="846">
        <v>2179667</v>
      </c>
    </row>
    <row r="8" spans="1:34" s="67" customFormat="1" ht="26.25" customHeight="1" x14ac:dyDescent="0.25">
      <c r="A8" s="849">
        <v>329001</v>
      </c>
      <c r="B8" s="850" t="s">
        <v>1097</v>
      </c>
      <c r="C8" s="851">
        <v>456</v>
      </c>
      <c r="D8" s="852"/>
      <c r="E8" s="853">
        <v>5110167.0763187706</v>
      </c>
      <c r="F8" s="853"/>
      <c r="G8" s="853">
        <v>272870.40000000002</v>
      </c>
      <c r="H8" s="854">
        <v>328</v>
      </c>
      <c r="I8" s="852"/>
      <c r="J8" s="853">
        <v>201350.77287572835</v>
      </c>
      <c r="K8" s="854">
        <v>155</v>
      </c>
      <c r="L8" s="852"/>
      <c r="M8" s="853">
        <v>25889.818659432196</v>
      </c>
      <c r="N8" s="854">
        <v>50</v>
      </c>
      <c r="O8" s="852"/>
      <c r="P8" s="853">
        <v>210289.71310797037</v>
      </c>
      <c r="Q8" s="854">
        <v>5</v>
      </c>
      <c r="R8" s="852"/>
      <c r="S8" s="853">
        <v>8348.9217650517312</v>
      </c>
      <c r="T8" s="855">
        <v>5828917</v>
      </c>
      <c r="U8" s="852">
        <v>0</v>
      </c>
      <c r="V8" s="852">
        <v>0</v>
      </c>
      <c r="W8" s="856">
        <v>0</v>
      </c>
      <c r="X8" s="855">
        <v>5828917</v>
      </c>
      <c r="Y8" s="853">
        <v>-14573</v>
      </c>
      <c r="Z8" s="855">
        <v>5814344</v>
      </c>
      <c r="AA8" s="852">
        <v>0</v>
      </c>
      <c r="AB8" s="857">
        <v>232790</v>
      </c>
      <c r="AC8" s="855">
        <v>6047134</v>
      </c>
      <c r="AD8" s="852">
        <v>0</v>
      </c>
      <c r="AE8" s="852">
        <v>6047134</v>
      </c>
      <c r="AF8" s="855">
        <v>503928</v>
      </c>
      <c r="AG8" s="857">
        <v>10000</v>
      </c>
      <c r="AH8" s="855">
        <v>6057134</v>
      </c>
    </row>
    <row r="9" spans="1:34" s="67" customFormat="1" ht="26.25" customHeight="1" x14ac:dyDescent="0.25">
      <c r="A9" s="849">
        <v>331001</v>
      </c>
      <c r="B9" s="850" t="s">
        <v>1098</v>
      </c>
      <c r="C9" s="851">
        <v>1035</v>
      </c>
      <c r="D9" s="852"/>
      <c r="E9" s="853">
        <v>11928302.9236615</v>
      </c>
      <c r="F9" s="853"/>
      <c r="G9" s="853">
        <v>739828.35</v>
      </c>
      <c r="H9" s="854">
        <v>478</v>
      </c>
      <c r="I9" s="852"/>
      <c r="J9" s="853">
        <v>228358.48645150117</v>
      </c>
      <c r="K9" s="854">
        <v>0</v>
      </c>
      <c r="L9" s="852"/>
      <c r="M9" s="853">
        <v>0</v>
      </c>
      <c r="N9" s="854">
        <v>140</v>
      </c>
      <c r="O9" s="852"/>
      <c r="P9" s="853">
        <v>460514.91146289383</v>
      </c>
      <c r="Q9" s="854">
        <v>0</v>
      </c>
      <c r="R9" s="852"/>
      <c r="S9" s="853">
        <v>0</v>
      </c>
      <c r="T9" s="855">
        <v>13357004</v>
      </c>
      <c r="U9" s="852">
        <v>0</v>
      </c>
      <c r="V9" s="852">
        <v>0</v>
      </c>
      <c r="W9" s="856">
        <v>0</v>
      </c>
      <c r="X9" s="855">
        <v>13357004</v>
      </c>
      <c r="Y9" s="853">
        <v>-33392</v>
      </c>
      <c r="Z9" s="855">
        <v>13323612</v>
      </c>
      <c r="AA9" s="852">
        <v>0</v>
      </c>
      <c r="AB9" s="857">
        <v>834545</v>
      </c>
      <c r="AC9" s="855">
        <v>14158157</v>
      </c>
      <c r="AD9" s="852">
        <v>0</v>
      </c>
      <c r="AE9" s="852">
        <v>14158157</v>
      </c>
      <c r="AF9" s="855">
        <v>1179845</v>
      </c>
      <c r="AG9" s="857">
        <v>0</v>
      </c>
      <c r="AH9" s="855">
        <v>14158157</v>
      </c>
    </row>
    <row r="10" spans="1:34" s="67" customFormat="1" ht="26.25" customHeight="1" x14ac:dyDescent="0.25">
      <c r="A10" s="849">
        <v>333001</v>
      </c>
      <c r="B10" s="850" t="s">
        <v>1099</v>
      </c>
      <c r="C10" s="851">
        <v>706</v>
      </c>
      <c r="D10" s="852"/>
      <c r="E10" s="853">
        <v>5853852.0781053202</v>
      </c>
      <c r="F10" s="853"/>
      <c r="G10" s="853">
        <v>378500.72</v>
      </c>
      <c r="H10" s="854">
        <v>366</v>
      </c>
      <c r="I10" s="852"/>
      <c r="J10" s="853">
        <v>256676.3212347696</v>
      </c>
      <c r="K10" s="854">
        <v>104</v>
      </c>
      <c r="L10" s="852"/>
      <c r="M10" s="853">
        <v>19876.377282964699</v>
      </c>
      <c r="N10" s="854">
        <v>48</v>
      </c>
      <c r="O10" s="852"/>
      <c r="P10" s="853">
        <v>229516.82971812482</v>
      </c>
      <c r="Q10" s="854">
        <v>40</v>
      </c>
      <c r="R10" s="852"/>
      <c r="S10" s="853">
        <v>76505.609906041602</v>
      </c>
      <c r="T10" s="855">
        <v>6814928</v>
      </c>
      <c r="U10" s="852">
        <v>0</v>
      </c>
      <c r="V10" s="852">
        <v>0</v>
      </c>
      <c r="W10" s="856">
        <v>0</v>
      </c>
      <c r="X10" s="855">
        <v>6814928</v>
      </c>
      <c r="Y10" s="853">
        <v>-17037</v>
      </c>
      <c r="Z10" s="855">
        <v>6797891</v>
      </c>
      <c r="AA10" s="852">
        <v>0</v>
      </c>
      <c r="AB10" s="857">
        <v>262852</v>
      </c>
      <c r="AC10" s="855">
        <v>7060743</v>
      </c>
      <c r="AD10" s="852">
        <v>0</v>
      </c>
      <c r="AE10" s="852">
        <v>7060743</v>
      </c>
      <c r="AF10" s="855">
        <v>588397</v>
      </c>
      <c r="AG10" s="857">
        <v>10000</v>
      </c>
      <c r="AH10" s="855">
        <v>7070743</v>
      </c>
    </row>
    <row r="11" spans="1:34" s="67" customFormat="1" ht="26.25" customHeight="1" x14ac:dyDescent="0.25">
      <c r="A11" s="859">
        <v>336001</v>
      </c>
      <c r="B11" s="860" t="s">
        <v>1100</v>
      </c>
      <c r="C11" s="861">
        <v>612</v>
      </c>
      <c r="D11" s="862"/>
      <c r="E11" s="863">
        <v>9582397.6809391212</v>
      </c>
      <c r="F11" s="863"/>
      <c r="G11" s="863">
        <v>322536.24</v>
      </c>
      <c r="H11" s="864">
        <v>495</v>
      </c>
      <c r="I11" s="862"/>
      <c r="J11" s="863">
        <v>309901.14253867639</v>
      </c>
      <c r="K11" s="864">
        <v>402</v>
      </c>
      <c r="L11" s="862"/>
      <c r="M11" s="863">
        <v>69157.425708922063</v>
      </c>
      <c r="N11" s="864">
        <v>61</v>
      </c>
      <c r="O11" s="862"/>
      <c r="P11" s="863">
        <v>262112.83898029214</v>
      </c>
      <c r="Q11" s="864">
        <v>5</v>
      </c>
      <c r="R11" s="862"/>
      <c r="S11" s="863">
        <v>9019.6961010665218</v>
      </c>
      <c r="T11" s="865">
        <v>10555124</v>
      </c>
      <c r="U11" s="862">
        <v>0</v>
      </c>
      <c r="V11" s="862">
        <v>0</v>
      </c>
      <c r="W11" s="866">
        <v>0</v>
      </c>
      <c r="X11" s="865">
        <v>10555124</v>
      </c>
      <c r="Y11" s="863">
        <v>-26388</v>
      </c>
      <c r="Z11" s="865">
        <v>10528736</v>
      </c>
      <c r="AA11" s="862">
        <v>0</v>
      </c>
      <c r="AB11" s="867">
        <v>315397</v>
      </c>
      <c r="AC11" s="865">
        <v>10844133</v>
      </c>
      <c r="AD11" s="862">
        <v>0</v>
      </c>
      <c r="AE11" s="868">
        <v>10844133</v>
      </c>
      <c r="AF11" s="865">
        <v>903677</v>
      </c>
      <c r="AG11" s="867">
        <v>36150</v>
      </c>
      <c r="AH11" s="869">
        <v>10880283</v>
      </c>
    </row>
    <row r="12" spans="1:34" s="67" customFormat="1" ht="26.25" customHeight="1" x14ac:dyDescent="0.25">
      <c r="A12" s="840">
        <v>337001</v>
      </c>
      <c r="B12" s="841" t="s">
        <v>1101</v>
      </c>
      <c r="C12" s="842">
        <v>645</v>
      </c>
      <c r="D12" s="843"/>
      <c r="E12" s="844">
        <v>9152835.1933328509</v>
      </c>
      <c r="F12" s="844"/>
      <c r="G12" s="844">
        <v>508840.5</v>
      </c>
      <c r="H12" s="845">
        <v>295</v>
      </c>
      <c r="I12" s="843"/>
      <c r="J12" s="844">
        <v>107633.33550038785</v>
      </c>
      <c r="K12" s="845">
        <v>0</v>
      </c>
      <c r="L12" s="843"/>
      <c r="M12" s="844">
        <v>0</v>
      </c>
      <c r="N12" s="845">
        <v>99</v>
      </c>
      <c r="O12" s="843"/>
      <c r="P12" s="844">
        <v>249681.18999290394</v>
      </c>
      <c r="Q12" s="845">
        <v>48</v>
      </c>
      <c r="R12" s="843"/>
      <c r="S12" s="844">
        <v>48629.915937050697</v>
      </c>
      <c r="T12" s="846">
        <v>10067619</v>
      </c>
      <c r="U12" s="843">
        <v>0</v>
      </c>
      <c r="V12" s="843">
        <v>0</v>
      </c>
      <c r="W12" s="847">
        <v>0</v>
      </c>
      <c r="X12" s="846">
        <v>10067619</v>
      </c>
      <c r="Y12" s="844">
        <v>-25169</v>
      </c>
      <c r="Z12" s="846">
        <v>10042450</v>
      </c>
      <c r="AA12" s="843">
        <v>0</v>
      </c>
      <c r="AB12" s="848">
        <v>531456</v>
      </c>
      <c r="AC12" s="846">
        <v>10573906</v>
      </c>
      <c r="AD12" s="843">
        <v>0</v>
      </c>
      <c r="AE12" s="843">
        <v>10573906</v>
      </c>
      <c r="AF12" s="846">
        <v>881159</v>
      </c>
      <c r="AG12" s="848">
        <v>0</v>
      </c>
      <c r="AH12" s="846">
        <v>10573906</v>
      </c>
    </row>
    <row r="13" spans="1:34" s="67" customFormat="1" ht="26.25" customHeight="1" x14ac:dyDescent="0.25">
      <c r="A13" s="849">
        <v>340001</v>
      </c>
      <c r="B13" s="850" t="s">
        <v>1102</v>
      </c>
      <c r="C13" s="851">
        <v>93</v>
      </c>
      <c r="D13" s="852"/>
      <c r="E13" s="853">
        <v>1031636.9340682965</v>
      </c>
      <c r="F13" s="853"/>
      <c r="G13" s="853">
        <v>61306.53</v>
      </c>
      <c r="H13" s="854">
        <v>41</v>
      </c>
      <c r="I13" s="852"/>
      <c r="J13" s="853">
        <v>25469.592113851115</v>
      </c>
      <c r="K13" s="854">
        <v>0</v>
      </c>
      <c r="L13" s="852"/>
      <c r="M13" s="853">
        <v>0</v>
      </c>
      <c r="N13" s="854">
        <v>32</v>
      </c>
      <c r="O13" s="852"/>
      <c r="P13" s="853">
        <v>133620.53652047861</v>
      </c>
      <c r="Q13" s="854">
        <v>0</v>
      </c>
      <c r="R13" s="852"/>
      <c r="S13" s="853">
        <v>0</v>
      </c>
      <c r="T13" s="855">
        <v>1252034</v>
      </c>
      <c r="U13" s="852">
        <v>0</v>
      </c>
      <c r="V13" s="852">
        <v>0</v>
      </c>
      <c r="W13" s="856">
        <v>0</v>
      </c>
      <c r="X13" s="855">
        <v>1252034</v>
      </c>
      <c r="Y13" s="853">
        <v>-3130</v>
      </c>
      <c r="Z13" s="855">
        <v>1248904</v>
      </c>
      <c r="AA13" s="852">
        <v>0</v>
      </c>
      <c r="AB13" s="857">
        <v>71080</v>
      </c>
      <c r="AC13" s="855">
        <v>1319984</v>
      </c>
      <c r="AD13" s="852">
        <v>0</v>
      </c>
      <c r="AE13" s="852">
        <v>1319984</v>
      </c>
      <c r="AF13" s="855">
        <v>109999</v>
      </c>
      <c r="AG13" s="857">
        <v>0</v>
      </c>
      <c r="AH13" s="855">
        <v>1319984</v>
      </c>
    </row>
    <row r="14" spans="1:34" s="67" customFormat="1" ht="26.25" customHeight="1" x14ac:dyDescent="0.25">
      <c r="A14" s="849" t="s">
        <v>1103</v>
      </c>
      <c r="B14" s="850"/>
      <c r="C14" s="851">
        <v>3711</v>
      </c>
      <c r="D14" s="852"/>
      <c r="E14" s="853">
        <v>44453307.601545714</v>
      </c>
      <c r="F14" s="853"/>
      <c r="G14" s="853">
        <v>2401355.94</v>
      </c>
      <c r="H14" s="854">
        <v>2155</v>
      </c>
      <c r="I14" s="852"/>
      <c r="J14" s="853">
        <v>1227762.9586218209</v>
      </c>
      <c r="K14" s="854">
        <v>661</v>
      </c>
      <c r="L14" s="852"/>
      <c r="M14" s="853">
        <v>114923.62165131896</v>
      </c>
      <c r="N14" s="854">
        <v>451</v>
      </c>
      <c r="O14" s="852"/>
      <c r="P14" s="853">
        <v>1639488.1273871372</v>
      </c>
      <c r="Q14" s="854">
        <v>98</v>
      </c>
      <c r="R14" s="852"/>
      <c r="S14" s="853">
        <v>142504.14370921056</v>
      </c>
      <c r="T14" s="855">
        <v>49979340</v>
      </c>
      <c r="U14" s="852">
        <v>0</v>
      </c>
      <c r="V14" s="852">
        <v>0</v>
      </c>
      <c r="W14" s="856">
        <v>0</v>
      </c>
      <c r="X14" s="855">
        <v>49979340</v>
      </c>
      <c r="Y14" s="853">
        <v>-124947</v>
      </c>
      <c r="Z14" s="855">
        <v>49854393</v>
      </c>
      <c r="AA14" s="852">
        <v>0</v>
      </c>
      <c r="AB14" s="857">
        <v>2329331</v>
      </c>
      <c r="AC14" s="855">
        <v>52183724</v>
      </c>
      <c r="AD14" s="852">
        <v>0</v>
      </c>
      <c r="AE14" s="852">
        <v>52183724</v>
      </c>
      <c r="AF14" s="855">
        <v>4348644</v>
      </c>
      <c r="AG14" s="857">
        <v>56150</v>
      </c>
      <c r="AH14" s="855">
        <v>52239874</v>
      </c>
    </row>
    <row r="15" spans="1:34" s="65" customFormat="1" ht="12.75" hidden="1" customHeight="1" x14ac:dyDescent="0.25">
      <c r="A15" s="224"/>
      <c r="B15" s="253"/>
      <c r="C15" s="870"/>
      <c r="D15" s="871"/>
      <c r="E15" s="872"/>
      <c r="F15" s="872"/>
      <c r="G15" s="872"/>
      <c r="H15" s="870"/>
      <c r="I15" s="871"/>
      <c r="J15" s="872"/>
      <c r="K15" s="870"/>
      <c r="L15" s="871"/>
      <c r="M15" s="872"/>
      <c r="N15" s="870"/>
      <c r="O15" s="871"/>
      <c r="P15" s="872"/>
      <c r="Q15" s="870"/>
      <c r="R15" s="871"/>
      <c r="S15" s="872"/>
      <c r="T15" s="873"/>
      <c r="U15" s="871"/>
      <c r="V15" s="871"/>
      <c r="W15" s="874"/>
      <c r="X15" s="873"/>
      <c r="Y15" s="872"/>
      <c r="Z15" s="873"/>
      <c r="AA15" s="872"/>
      <c r="AB15" s="875"/>
      <c r="AC15" s="873"/>
      <c r="AD15" s="872"/>
      <c r="AE15" s="872"/>
      <c r="AF15" s="873"/>
      <c r="AG15" s="875"/>
      <c r="AH15" s="873"/>
    </row>
    <row r="16" spans="1:34" s="65" customFormat="1" ht="12.75" hidden="1" customHeight="1" x14ac:dyDescent="0.25">
      <c r="B16" s="876"/>
      <c r="C16" s="870"/>
      <c r="D16" s="871"/>
      <c r="E16" s="872"/>
      <c r="F16" s="872"/>
      <c r="G16" s="872"/>
      <c r="H16" s="870"/>
      <c r="I16" s="871"/>
      <c r="J16" s="872"/>
      <c r="K16" s="870"/>
      <c r="L16" s="871"/>
      <c r="M16" s="872"/>
      <c r="N16" s="870"/>
      <c r="O16" s="871"/>
      <c r="P16" s="872"/>
      <c r="Q16" s="870"/>
      <c r="R16" s="871"/>
      <c r="S16" s="872"/>
      <c r="T16" s="873"/>
      <c r="U16" s="871"/>
      <c r="V16" s="871"/>
      <c r="W16" s="874"/>
      <c r="X16" s="873"/>
      <c r="Y16" s="872"/>
      <c r="Z16" s="873"/>
      <c r="AA16" s="872"/>
      <c r="AB16" s="875"/>
      <c r="AC16" s="873"/>
      <c r="AD16" s="872"/>
      <c r="AE16" s="872"/>
      <c r="AF16" s="873"/>
      <c r="AG16" s="875"/>
      <c r="AH16" s="873"/>
    </row>
    <row r="17" spans="1:34" s="65" customFormat="1" ht="12.75" hidden="1" customHeight="1" x14ac:dyDescent="0.25">
      <c r="Y17" s="253"/>
    </row>
    <row r="18" spans="1:34" s="65" customFormat="1" ht="12.75" hidden="1" customHeight="1" x14ac:dyDescent="0.25">
      <c r="AD18" s="253"/>
    </row>
    <row r="19" spans="1:34" s="65" customFormat="1" ht="12.75" hidden="1" customHeight="1" x14ac:dyDescent="0.25">
      <c r="A19" s="877"/>
      <c r="C19" s="253"/>
      <c r="H19" s="253"/>
      <c r="K19" s="253"/>
      <c r="N19" s="253"/>
      <c r="Q19" s="253"/>
      <c r="AD19" s="256"/>
    </row>
    <row r="20" spans="1:34" s="98" customFormat="1" ht="26.25" hidden="1" customHeight="1" x14ac:dyDescent="0.25">
      <c r="A20" s="878"/>
      <c r="B20" s="878"/>
      <c r="C20" s="870"/>
      <c r="D20" s="871"/>
      <c r="E20" s="872"/>
      <c r="F20" s="872"/>
      <c r="G20" s="872"/>
      <c r="H20" s="870"/>
      <c r="I20" s="871"/>
      <c r="J20" s="872"/>
      <c r="K20" s="870"/>
      <c r="L20" s="871"/>
      <c r="M20" s="872"/>
      <c r="N20" s="870"/>
      <c r="O20" s="871"/>
      <c r="P20" s="872"/>
      <c r="Q20" s="870"/>
      <c r="R20" s="871"/>
      <c r="S20" s="872"/>
      <c r="T20" s="873"/>
      <c r="U20" s="871"/>
      <c r="V20" s="871"/>
      <c r="W20" s="874"/>
      <c r="X20" s="873"/>
      <c r="Y20" s="872"/>
      <c r="Z20" s="873"/>
      <c r="AA20" s="872"/>
      <c r="AB20" s="875"/>
      <c r="AC20" s="873"/>
      <c r="AD20" s="872"/>
      <c r="AE20" s="872"/>
      <c r="AF20" s="873"/>
      <c r="AG20" s="875"/>
      <c r="AH20" s="873"/>
    </row>
    <row r="21" spans="1:34" s="65" customFormat="1" ht="12.75" hidden="1" customHeight="1" x14ac:dyDescent="0.25">
      <c r="B21" s="879"/>
      <c r="V21" s="254"/>
      <c r="W21" s="254"/>
      <c r="X21" s="254"/>
      <c r="Y21" s="254"/>
      <c r="Z21" s="254"/>
      <c r="AA21" s="254"/>
      <c r="AB21" s="254"/>
      <c r="AC21" s="254"/>
      <c r="AD21" s="254"/>
      <c r="AE21" s="254"/>
      <c r="AF21" s="254"/>
      <c r="AG21" s="254"/>
      <c r="AH21" s="254"/>
    </row>
    <row r="22" spans="1:34" s="65" customFormat="1" ht="12.75" hidden="1" customHeight="1" x14ac:dyDescent="0.25"/>
    <row r="23" spans="1:34" s="65" customFormat="1" ht="12.75" hidden="1" customHeight="1" x14ac:dyDescent="0.25"/>
    <row r="24" spans="1:34" s="65" customFormat="1" ht="12.75" hidden="1" customHeight="1" x14ac:dyDescent="0.25"/>
    <row r="25" spans="1:34" s="65" customFormat="1" ht="12.75" hidden="1" customHeight="1" x14ac:dyDescent="0.25"/>
    <row r="26" spans="1:34" s="65" customFormat="1" ht="12.75" hidden="1" customHeight="1" x14ac:dyDescent="0.25"/>
    <row r="27" spans="1:34" s="65" customFormat="1" ht="12.75" hidden="1" customHeight="1" x14ac:dyDescent="0.25"/>
    <row r="28" spans="1:34" s="65" customFormat="1" ht="12.75" hidden="1" customHeight="1" x14ac:dyDescent="0.25"/>
    <row r="29" spans="1:34" s="65" customFormat="1" ht="12.75" hidden="1" customHeight="1" x14ac:dyDescent="0.25"/>
    <row r="30" spans="1:34" s="65" customFormat="1" ht="12.75" hidden="1" customHeight="1" x14ac:dyDescent="0.25"/>
    <row r="31" spans="1:34" s="65" customFormat="1" ht="12.75" hidden="1" customHeight="1" x14ac:dyDescent="0.25"/>
    <row r="32" spans="1:34" s="65" customFormat="1" ht="12.75" hidden="1" customHeight="1" x14ac:dyDescent="0.25">
      <c r="A32" s="880"/>
      <c r="I32" s="881"/>
    </row>
    <row r="33" spans="1:18" s="65" customFormat="1" ht="12.75" hidden="1" customHeight="1" x14ac:dyDescent="0.25">
      <c r="A33" s="880"/>
      <c r="L33" s="882"/>
    </row>
    <row r="34" spans="1:18" s="65" customFormat="1" ht="12.75" hidden="1" customHeight="1" x14ac:dyDescent="0.25">
      <c r="A34" s="880"/>
      <c r="R34" s="881"/>
    </row>
    <row r="35" spans="1:18" s="65" customFormat="1" ht="12.75" hidden="1" customHeight="1" x14ac:dyDescent="0.25"/>
    <row r="36" spans="1:18" s="65" customFormat="1" ht="12.75" hidden="1" customHeight="1" x14ac:dyDescent="0.25"/>
    <row r="37" spans="1:18" s="65" customFormat="1" ht="12.75" hidden="1" customHeight="1" x14ac:dyDescent="0.25"/>
    <row r="38" spans="1:18" s="65" customFormat="1" ht="12.75" hidden="1" customHeight="1" x14ac:dyDescent="0.25"/>
    <row r="39" spans="1:18" s="65" customFormat="1" ht="12.75" hidden="1" customHeight="1" x14ac:dyDescent="0.25"/>
    <row r="40" spans="1:18" s="65" customFormat="1" ht="12.75" hidden="1" customHeight="1" x14ac:dyDescent="0.25"/>
    <row r="41" spans="1:18" s="65" customFormat="1" ht="12.75" hidden="1" customHeight="1" x14ac:dyDescent="0.25"/>
    <row r="42" spans="1:18" s="65" customFormat="1" ht="12.75" hidden="1" customHeight="1" x14ac:dyDescent="0.25"/>
    <row r="43" spans="1:18" s="65" customFormat="1" ht="12.75" hidden="1" customHeight="1" x14ac:dyDescent="0.25"/>
    <row r="44" spans="1:18" s="65" customFormat="1" ht="12.75" hidden="1" customHeight="1" x14ac:dyDescent="0.25"/>
    <row r="45" spans="1:18" s="65" customFormat="1" ht="12.75" hidden="1" customHeight="1" x14ac:dyDescent="0.25"/>
    <row r="46" spans="1:18" s="65" customFormat="1" ht="12.75" hidden="1" customHeight="1" x14ac:dyDescent="0.25"/>
    <row r="47" spans="1:18" s="65" customFormat="1" ht="12.75" hidden="1" customHeight="1" x14ac:dyDescent="0.25"/>
    <row r="48" spans="1:18" s="65" customFormat="1" ht="12.75" hidden="1" customHeight="1" x14ac:dyDescent="0.25"/>
    <row r="49" s="65" customFormat="1" ht="12.75" hidden="1" customHeight="1" x14ac:dyDescent="0.25"/>
    <row r="50" s="65" customFormat="1" ht="12.75" hidden="1" customHeight="1" x14ac:dyDescent="0.25"/>
    <row r="51" s="65" customFormat="1" ht="12.75" hidden="1" customHeight="1" x14ac:dyDescent="0.25"/>
    <row r="52" s="65" customFormat="1" ht="12.75" hidden="1" customHeight="1" x14ac:dyDescent="0.25"/>
    <row r="53" s="65" customFormat="1" ht="12.75" hidden="1" customHeight="1" x14ac:dyDescent="0.25"/>
    <row r="54" s="65" customFormat="1" ht="12.75" hidden="1" customHeight="1" x14ac:dyDescent="0.25"/>
    <row r="55" s="65" customFormat="1" ht="12.75" hidden="1" customHeight="1" x14ac:dyDescent="0.25"/>
    <row r="56" s="65" customFormat="1" ht="12.75" hidden="1" customHeight="1" x14ac:dyDescent="0.25"/>
    <row r="57" s="65" customFormat="1" ht="12.75" hidden="1" customHeight="1" x14ac:dyDescent="0.25"/>
    <row r="58" s="65" customFormat="1" ht="12.75" hidden="1" customHeight="1" x14ac:dyDescent="0.25"/>
    <row r="59" s="65" customFormat="1" ht="12.75" hidden="1" customHeight="1" x14ac:dyDescent="0.25"/>
    <row r="60" s="65" customFormat="1" ht="12.75" hidden="1" customHeight="1" x14ac:dyDescent="0.25"/>
    <row r="61" s="65" customFormat="1" ht="12.75" hidden="1" customHeight="1" x14ac:dyDescent="0.25"/>
    <row r="62" s="65" customFormat="1" ht="12.75" hidden="1" customHeight="1" x14ac:dyDescent="0.25"/>
    <row r="63" s="65" customFormat="1" ht="12.75" hidden="1" customHeight="1" x14ac:dyDescent="0.25"/>
    <row r="64" s="65" customFormat="1" ht="12.75" hidden="1" customHeight="1" x14ac:dyDescent="0.25"/>
    <row r="65" s="65" customFormat="1" ht="12.75" hidden="1" customHeight="1" x14ac:dyDescent="0.25"/>
    <row r="66" s="65" customFormat="1" ht="12.75" hidden="1" customHeight="1" x14ac:dyDescent="0.25"/>
    <row r="67" s="65" customFormat="1" ht="12.75" hidden="1" customHeight="1" x14ac:dyDescent="0.25"/>
    <row r="68" s="65" customFormat="1" ht="12.75" hidden="1" customHeight="1" x14ac:dyDescent="0.25"/>
    <row r="69" s="65" customFormat="1" ht="12.75" hidden="1" customHeight="1" x14ac:dyDescent="0.25"/>
    <row r="70" s="65" customFormat="1" ht="12.75" hidden="1" customHeight="1" x14ac:dyDescent="0.25"/>
    <row r="71" s="65" customFormat="1" ht="12.75" hidden="1" customHeight="1" x14ac:dyDescent="0.25"/>
    <row r="72" s="65" customFormat="1" ht="12.75" hidden="1" customHeight="1" x14ac:dyDescent="0.25"/>
    <row r="73" s="65" customFormat="1" ht="12.75" hidden="1" customHeight="1" x14ac:dyDescent="0.25"/>
    <row r="74" s="65" customFormat="1" ht="12.75" hidden="1" customHeight="1" x14ac:dyDescent="0.25"/>
    <row r="75" s="65" customFormat="1" ht="12.75" hidden="1" customHeight="1" x14ac:dyDescent="0.25"/>
    <row r="76" s="65" customFormat="1" ht="12.75" hidden="1" customHeight="1" x14ac:dyDescent="0.25"/>
    <row r="77" s="65" customFormat="1" ht="12.75" hidden="1" customHeight="1" x14ac:dyDescent="0.25"/>
    <row r="78" s="65" customFormat="1" ht="12.75" hidden="1" customHeight="1" x14ac:dyDescent="0.25"/>
    <row r="79" s="65" customFormat="1" ht="12.75" hidden="1" customHeight="1" x14ac:dyDescent="0.25"/>
    <row r="80" s="65" customFormat="1" ht="12.75" hidden="1" customHeight="1" x14ac:dyDescent="0.25"/>
    <row r="81" s="65" customFormat="1" ht="12.75" hidden="1" customHeight="1" x14ac:dyDescent="0.25"/>
    <row r="82" s="65" customFormat="1" ht="12.75" hidden="1" customHeight="1" x14ac:dyDescent="0.25"/>
    <row r="83" s="65" customFormat="1" ht="12.75" hidden="1" customHeight="1" x14ac:dyDescent="0.25"/>
    <row r="84" s="65" customFormat="1" ht="12.75" hidden="1" customHeight="1" x14ac:dyDescent="0.25"/>
    <row r="85" s="65" customFormat="1" ht="12.75" hidden="1" customHeight="1" x14ac:dyDescent="0.25"/>
    <row r="86" s="65" customFormat="1" ht="12.75" hidden="1" customHeight="1" x14ac:dyDescent="0.25"/>
    <row r="87" s="65" customFormat="1" ht="12.75" hidden="1" customHeight="1" x14ac:dyDescent="0.25"/>
    <row r="88" s="65" customFormat="1" ht="12.75" hidden="1" customHeight="1" x14ac:dyDescent="0.25"/>
    <row r="89" s="65" customFormat="1" ht="12.75" hidden="1" customHeight="1" x14ac:dyDescent="0.25"/>
    <row r="90" s="65" customFormat="1" ht="12.75" hidden="1" customHeight="1" x14ac:dyDescent="0.25"/>
    <row r="91" s="65" customFormat="1" ht="12.75" hidden="1" customHeight="1" x14ac:dyDescent="0.25"/>
    <row r="92" s="65" customFormat="1" ht="12.75" hidden="1" customHeight="1" x14ac:dyDescent="0.25"/>
    <row r="93" s="65" customFormat="1" ht="12.75" hidden="1" customHeight="1" x14ac:dyDescent="0.25"/>
    <row r="94" s="65" customFormat="1" ht="12.75" hidden="1" customHeight="1" x14ac:dyDescent="0.25"/>
    <row r="95" s="65" customFormat="1" ht="12.75" hidden="1" customHeight="1" x14ac:dyDescent="0.25"/>
    <row r="96" s="65" customFormat="1" ht="12.75" hidden="1" customHeight="1" x14ac:dyDescent="0.25"/>
    <row r="97" s="65" customFormat="1" ht="12.75" hidden="1" customHeight="1" x14ac:dyDescent="0.25"/>
    <row r="98" s="65" customFormat="1" ht="12.75" hidden="1" customHeight="1" x14ac:dyDescent="0.25"/>
    <row r="99" s="65" customFormat="1" ht="12.75" hidden="1" customHeight="1" x14ac:dyDescent="0.25"/>
    <row r="100" s="65" customFormat="1" ht="12.75" hidden="1" customHeight="1" x14ac:dyDescent="0.25"/>
    <row r="101" s="65" customFormat="1" ht="12.75" hidden="1" customHeight="1" x14ac:dyDescent="0.25"/>
    <row r="102" s="65" customFormat="1" ht="12.75" hidden="1" customHeight="1" x14ac:dyDescent="0.25"/>
    <row r="103" s="65" customFormat="1" ht="12.75" hidden="1" customHeight="1" x14ac:dyDescent="0.25"/>
    <row r="104" s="65" customFormat="1" ht="12.75" hidden="1" customHeight="1" x14ac:dyDescent="0.25"/>
    <row r="105" s="65" customFormat="1" ht="12.75" hidden="1" customHeight="1" x14ac:dyDescent="0.25"/>
    <row r="106" s="65" customFormat="1" ht="12.75" hidden="1" customHeight="1" x14ac:dyDescent="0.25"/>
    <row r="107" s="65" customFormat="1" ht="12.75" hidden="1" customHeight="1" x14ac:dyDescent="0.25"/>
    <row r="108" s="65" customFormat="1" ht="12.75" hidden="1" customHeight="1" x14ac:dyDescent="0.25"/>
    <row r="109" s="65" customFormat="1" ht="12.75" hidden="1" customHeight="1" x14ac:dyDescent="0.25"/>
    <row r="110" s="65" customFormat="1" ht="12.75" hidden="1" customHeight="1" x14ac:dyDescent="0.25"/>
    <row r="111" s="65" customFormat="1" ht="12.75" hidden="1" customHeight="1" x14ac:dyDescent="0.25"/>
    <row r="112" s="65" customFormat="1" ht="12.75" hidden="1" customHeight="1" x14ac:dyDescent="0.25"/>
    <row r="113" s="65" customFormat="1" ht="12.75" hidden="1" customHeight="1" x14ac:dyDescent="0.25"/>
    <row r="114" s="65" customFormat="1" ht="12.75" hidden="1" customHeight="1" x14ac:dyDescent="0.25"/>
    <row r="115" s="65" customFormat="1" ht="12.75" hidden="1" customHeight="1" x14ac:dyDescent="0.25"/>
    <row r="116" s="65" customFormat="1" ht="12.75" hidden="1" customHeight="1" x14ac:dyDescent="0.25"/>
    <row r="117" s="65" customFormat="1" ht="12.75" hidden="1" customHeight="1" x14ac:dyDescent="0.25"/>
    <row r="118" s="65" customFormat="1" ht="12.75" hidden="1" customHeight="1" x14ac:dyDescent="0.25"/>
    <row r="119" s="65" customFormat="1" ht="12.75" hidden="1" customHeight="1" x14ac:dyDescent="0.25"/>
    <row r="120" s="65" customFormat="1" ht="12.75" hidden="1" customHeight="1" x14ac:dyDescent="0.25"/>
    <row r="121" s="65" customFormat="1" ht="12.75" hidden="1" customHeight="1" x14ac:dyDescent="0.25"/>
    <row r="122" s="65" customFormat="1" ht="12.75" hidden="1" customHeight="1" x14ac:dyDescent="0.25"/>
    <row r="123" s="65" customFormat="1" ht="12.75" hidden="1" customHeight="1" x14ac:dyDescent="0.25"/>
    <row r="124" s="65" customFormat="1" ht="12.75" hidden="1" customHeight="1" x14ac:dyDescent="0.25"/>
    <row r="125" s="65" customFormat="1" ht="12.75" hidden="1" customHeight="1" x14ac:dyDescent="0.25"/>
    <row r="126" s="65" customFormat="1" ht="12.75" hidden="1" customHeight="1" x14ac:dyDescent="0.25"/>
    <row r="127" s="65" customFormat="1" ht="12.75" hidden="1" customHeight="1" x14ac:dyDescent="0.25"/>
    <row r="128" s="65" customFormat="1" ht="12.75" hidden="1" customHeight="1" x14ac:dyDescent="0.25"/>
    <row r="129" s="65" customFormat="1" ht="12.75" hidden="1" customHeight="1" x14ac:dyDescent="0.25"/>
    <row r="130" s="65" customFormat="1" ht="12.75" hidden="1" customHeight="1" x14ac:dyDescent="0.25"/>
    <row r="131" s="65" customFormat="1" ht="12.75" hidden="1" customHeight="1" x14ac:dyDescent="0.25"/>
    <row r="132" s="65" customFormat="1" ht="12.75" hidden="1" customHeight="1" x14ac:dyDescent="0.25"/>
    <row r="133" s="65" customFormat="1" ht="12.75" hidden="1" customHeight="1" x14ac:dyDescent="0.25"/>
    <row r="134" s="65" customFormat="1" ht="12.75" hidden="1" customHeight="1" x14ac:dyDescent="0.25"/>
    <row r="135" s="65" customFormat="1" ht="12.75" hidden="1" customHeight="1" x14ac:dyDescent="0.25"/>
    <row r="136" s="65" customFormat="1" ht="12.75" hidden="1" customHeight="1" x14ac:dyDescent="0.25"/>
    <row r="137" s="65" customFormat="1" ht="12.75" hidden="1" customHeight="1" x14ac:dyDescent="0.25"/>
    <row r="138" s="65" customFormat="1" ht="12.75" hidden="1" customHeight="1" x14ac:dyDescent="0.25"/>
    <row r="139" s="65" customFormat="1" ht="12.75" hidden="1" customHeight="1" x14ac:dyDescent="0.25"/>
    <row r="140" s="65" customFormat="1" ht="12.75" hidden="1" customHeight="1" x14ac:dyDescent="0.25"/>
    <row r="141" s="65" customFormat="1" ht="12.75" hidden="1" customHeight="1" x14ac:dyDescent="0.25"/>
    <row r="142" s="65" customFormat="1" ht="12.75" hidden="1" customHeight="1" x14ac:dyDescent="0.25"/>
    <row r="143" s="65" customFormat="1" ht="12.75" hidden="1" customHeight="1" x14ac:dyDescent="0.25"/>
    <row r="144" s="65" customFormat="1" ht="12.75" hidden="1" customHeight="1" x14ac:dyDescent="0.25"/>
    <row r="145" s="65" customFormat="1" ht="12.75" hidden="1" customHeight="1" x14ac:dyDescent="0.25"/>
    <row r="146" s="65" customFormat="1" ht="12.75" hidden="1" customHeight="1" x14ac:dyDescent="0.25"/>
    <row r="147" s="65" customFormat="1" ht="12.75" hidden="1" customHeight="1" x14ac:dyDescent="0.25"/>
    <row r="148" s="65" customFormat="1" ht="12.75" hidden="1" customHeight="1" x14ac:dyDescent="0.25"/>
    <row r="149" s="65" customFormat="1" ht="12.75" hidden="1" customHeight="1" x14ac:dyDescent="0.25"/>
    <row r="150" s="65" customFormat="1" ht="12.75" hidden="1" customHeight="1" x14ac:dyDescent="0.25"/>
    <row r="151" s="65" customFormat="1" ht="12.75" hidden="1" customHeight="1" x14ac:dyDescent="0.25"/>
    <row r="152" s="65" customFormat="1" ht="12.75" hidden="1" customHeight="1" x14ac:dyDescent="0.25"/>
    <row r="153" s="65" customFormat="1" ht="12.75" hidden="1" customHeight="1" x14ac:dyDescent="0.25"/>
    <row r="154" s="65" customFormat="1" ht="12.75" hidden="1" customHeight="1" x14ac:dyDescent="0.25"/>
    <row r="155" s="65" customFormat="1" ht="12.75" hidden="1" customHeight="1" x14ac:dyDescent="0.25"/>
    <row r="156" s="65" customFormat="1" ht="12.75" hidden="1" customHeight="1" x14ac:dyDescent="0.25"/>
    <row r="157" s="65" customFormat="1" ht="12.75" hidden="1" customHeight="1" x14ac:dyDescent="0.25"/>
    <row r="158" s="65" customFormat="1" ht="12.75" hidden="1" customHeight="1" x14ac:dyDescent="0.25"/>
    <row r="159" s="65" customFormat="1" ht="12.75" hidden="1" customHeight="1" x14ac:dyDescent="0.25"/>
    <row r="160" s="65" customFormat="1" ht="12.75" hidden="1" customHeight="1" x14ac:dyDescent="0.25"/>
    <row r="161" s="65" customFormat="1" ht="12.75" hidden="1" customHeight="1" x14ac:dyDescent="0.25"/>
    <row r="162" s="65" customFormat="1" ht="12.75" hidden="1" customHeight="1" x14ac:dyDescent="0.25"/>
    <row r="163" s="65" customFormat="1" ht="12.75" hidden="1" customHeight="1" x14ac:dyDescent="0.25"/>
    <row r="164" s="65" customFormat="1" ht="12.75" hidden="1" customHeight="1" x14ac:dyDescent="0.25"/>
    <row r="165" s="65" customFormat="1" ht="12.75" hidden="1" customHeight="1" x14ac:dyDescent="0.25"/>
    <row r="166" s="65" customFormat="1" ht="12.75" hidden="1" customHeight="1" x14ac:dyDescent="0.25"/>
    <row r="167" s="65" customFormat="1" ht="12.75" hidden="1" customHeight="1" x14ac:dyDescent="0.25"/>
    <row r="168" s="65" customFormat="1" ht="12.75" hidden="1" customHeight="1" x14ac:dyDescent="0.25"/>
    <row r="169" s="65" customFormat="1" ht="12.75" hidden="1" customHeight="1" x14ac:dyDescent="0.25"/>
    <row r="170" s="65" customFormat="1" ht="12.75" hidden="1" customHeight="1" x14ac:dyDescent="0.25"/>
    <row r="171" s="65" customFormat="1" ht="12.75" hidden="1" customHeight="1" x14ac:dyDescent="0.25"/>
    <row r="172" s="65" customFormat="1" ht="12.75" hidden="1" customHeight="1" x14ac:dyDescent="0.25"/>
    <row r="173" s="65" customFormat="1" ht="12.75" hidden="1" customHeight="1" x14ac:dyDescent="0.25"/>
    <row r="174" s="65" customFormat="1" ht="12.75" hidden="1" customHeight="1" x14ac:dyDescent="0.25"/>
    <row r="175" s="65" customFormat="1" ht="12.75" hidden="1" customHeight="1" x14ac:dyDescent="0.25"/>
    <row r="176" s="65" customFormat="1" ht="12.75" hidden="1" customHeight="1" x14ac:dyDescent="0.25"/>
    <row r="177" s="65" customFormat="1" ht="12.75" hidden="1" customHeight="1" x14ac:dyDescent="0.25"/>
    <row r="178" s="65" customFormat="1" ht="12.75" hidden="1" customHeight="1" x14ac:dyDescent="0.25"/>
    <row r="179" s="65" customFormat="1" ht="12.75" hidden="1" customHeight="1" x14ac:dyDescent="0.25"/>
    <row r="180" s="65" customFormat="1" ht="12.75" hidden="1" customHeight="1" x14ac:dyDescent="0.25"/>
    <row r="181" s="65" customFormat="1" ht="12.75" hidden="1" customHeight="1" x14ac:dyDescent="0.25"/>
    <row r="182" s="65" customFormat="1" ht="12.75" hidden="1" customHeight="1" x14ac:dyDescent="0.25"/>
    <row r="183" s="65" customFormat="1" ht="12.75" hidden="1" customHeight="1" x14ac:dyDescent="0.25"/>
    <row r="184" s="65" customFormat="1" ht="12.75" hidden="1" customHeight="1" x14ac:dyDescent="0.25"/>
    <row r="185" s="65" customFormat="1" ht="12.75" hidden="1" customHeight="1" x14ac:dyDescent="0.25"/>
    <row r="186" s="65" customFormat="1" ht="12.75" hidden="1" customHeight="1" x14ac:dyDescent="0.25"/>
    <row r="187" s="65" customFormat="1" ht="12.75" hidden="1" customHeight="1" x14ac:dyDescent="0.25"/>
    <row r="188" s="65" customFormat="1" ht="12.75" hidden="1" customHeight="1" x14ac:dyDescent="0.25"/>
    <row r="189" s="65" customFormat="1" ht="12.75" hidden="1" customHeight="1" x14ac:dyDescent="0.25"/>
    <row r="190" s="65" customFormat="1" ht="12.75" hidden="1" customHeight="1" x14ac:dyDescent="0.25"/>
    <row r="191" s="65" customFormat="1" ht="12.75" hidden="1" customHeight="1" x14ac:dyDescent="0.25"/>
    <row r="192" s="65" customFormat="1" ht="12.75" hidden="1" customHeight="1" x14ac:dyDescent="0.25"/>
    <row r="193" s="65" customFormat="1" ht="12.75" hidden="1" customHeight="1" x14ac:dyDescent="0.25"/>
    <row r="194" s="65" customFormat="1" ht="12.75" hidden="1" customHeight="1" x14ac:dyDescent="0.25"/>
    <row r="195" s="65" customFormat="1" ht="12.75" hidden="1" customHeight="1" x14ac:dyDescent="0.25"/>
    <row r="196" s="65" customFormat="1" ht="12.75" hidden="1" customHeight="1" x14ac:dyDescent="0.25"/>
    <row r="197" s="65" customFormat="1" ht="12.75" hidden="1" customHeight="1" x14ac:dyDescent="0.25"/>
    <row r="198" s="65" customFormat="1" ht="12.75" hidden="1" customHeight="1" x14ac:dyDescent="0.25"/>
    <row r="199" s="65" customFormat="1" ht="12.75" hidden="1" customHeight="1" x14ac:dyDescent="0.25"/>
    <row r="200" s="65" customFormat="1" ht="12.75" hidden="1" customHeight="1" x14ac:dyDescent="0.25"/>
    <row r="201" s="65" customFormat="1" ht="12.75" hidden="1" customHeight="1" x14ac:dyDescent="0.25"/>
    <row r="202" s="65" customFormat="1" ht="12.75" hidden="1" customHeight="1" x14ac:dyDescent="0.25"/>
    <row r="203" s="65" customFormat="1" ht="12.75" hidden="1" customHeight="1" x14ac:dyDescent="0.25"/>
    <row r="204" s="65" customFormat="1" ht="12.75" hidden="1" customHeight="1" x14ac:dyDescent="0.25"/>
    <row r="205" s="65" customFormat="1" ht="12.75" hidden="1" customHeight="1" x14ac:dyDescent="0.25"/>
    <row r="206" s="65" customFormat="1" ht="12.75" hidden="1" customHeight="1" x14ac:dyDescent="0.25"/>
    <row r="207" s="65" customFormat="1" ht="12.75" hidden="1" customHeight="1" x14ac:dyDescent="0.25"/>
    <row r="208" s="65" customFormat="1" ht="12.75" hidden="1" customHeight="1" x14ac:dyDescent="0.25"/>
    <row r="209" s="65" customFormat="1" ht="12.75" hidden="1" customHeight="1" x14ac:dyDescent="0.25"/>
    <row r="210" s="65" customFormat="1" ht="12.75" hidden="1" customHeight="1" x14ac:dyDescent="0.25"/>
    <row r="211" s="65" customFormat="1" ht="12.75" hidden="1" customHeight="1" x14ac:dyDescent="0.25"/>
    <row r="212" s="65" customFormat="1" ht="12.75" hidden="1" customHeight="1" x14ac:dyDescent="0.25"/>
    <row r="213" s="65" customFormat="1" ht="12.75" hidden="1" customHeight="1" x14ac:dyDescent="0.25"/>
    <row r="214" s="65" customFormat="1" ht="12.75" hidden="1" customHeight="1" x14ac:dyDescent="0.25"/>
    <row r="215" s="65" customFormat="1" ht="12.75" hidden="1" customHeight="1" x14ac:dyDescent="0.25"/>
    <row r="216" s="65" customFormat="1" ht="12.75" hidden="1" customHeight="1" x14ac:dyDescent="0.25"/>
    <row r="217" s="65" customFormat="1" ht="12.75" hidden="1" customHeight="1" x14ac:dyDescent="0.25"/>
    <row r="218" s="65" customFormat="1" ht="12.75" hidden="1" customHeight="1" x14ac:dyDescent="0.25"/>
    <row r="219" s="65" customFormat="1" ht="12.75" hidden="1" customHeight="1" x14ac:dyDescent="0.25"/>
    <row r="220" s="65" customFormat="1" ht="12.75" hidden="1" customHeight="1" x14ac:dyDescent="0.25"/>
    <row r="221" s="65" customFormat="1" ht="12.75" hidden="1" customHeight="1" x14ac:dyDescent="0.25"/>
    <row r="222" s="65" customFormat="1" ht="12.75" hidden="1" customHeight="1" x14ac:dyDescent="0.25"/>
    <row r="223" s="65" customFormat="1" ht="12.75" hidden="1" customHeight="1" x14ac:dyDescent="0.25"/>
    <row r="224" s="65" customFormat="1" ht="12.75" hidden="1" customHeight="1" x14ac:dyDescent="0.25"/>
    <row r="225" s="65" customFormat="1" ht="12.75" hidden="1" customHeight="1" x14ac:dyDescent="0.25"/>
    <row r="226" s="65" customFormat="1" ht="12.75" hidden="1" customHeight="1" x14ac:dyDescent="0.25"/>
    <row r="227" s="65" customFormat="1" ht="12.75" hidden="1" customHeight="1" x14ac:dyDescent="0.25"/>
    <row r="228" s="65" customFormat="1" ht="12.75" hidden="1" customHeight="1" x14ac:dyDescent="0.25"/>
    <row r="229" s="65" customFormat="1" ht="12.75" hidden="1" customHeight="1" x14ac:dyDescent="0.25"/>
    <row r="230" s="65" customFormat="1" ht="12.75" hidden="1" customHeight="1" x14ac:dyDescent="0.25"/>
    <row r="231" s="65" customFormat="1" ht="12.75" hidden="1" customHeight="1" x14ac:dyDescent="0.25"/>
    <row r="232" s="65" customFormat="1" ht="12.75" hidden="1" customHeight="1" x14ac:dyDescent="0.25"/>
    <row r="233" s="65" customFormat="1" ht="12.75" hidden="1" customHeight="1" x14ac:dyDescent="0.25"/>
    <row r="234" s="65" customFormat="1" ht="12.75" hidden="1" customHeight="1" x14ac:dyDescent="0.25"/>
    <row r="235" s="65" customFormat="1" ht="12.75" hidden="1" customHeight="1" x14ac:dyDescent="0.25"/>
    <row r="236" s="65" customFormat="1" ht="12.75" hidden="1" customHeight="1" x14ac:dyDescent="0.25"/>
    <row r="237" s="65" customFormat="1" ht="12.75" hidden="1" customHeight="1" x14ac:dyDescent="0.25"/>
    <row r="238" s="65" customFormat="1" ht="12.75" hidden="1" customHeight="1" x14ac:dyDescent="0.25"/>
    <row r="239" s="65" customFormat="1" ht="12.75" hidden="1" customHeight="1" x14ac:dyDescent="0.25"/>
    <row r="240" s="65" customFormat="1" ht="12.75" hidden="1" customHeight="1" x14ac:dyDescent="0.25"/>
    <row r="241" s="65" customFormat="1" ht="12.75" hidden="1" customHeight="1" x14ac:dyDescent="0.25"/>
    <row r="242" s="65" customFormat="1" ht="12.75" hidden="1" customHeight="1" x14ac:dyDescent="0.25"/>
    <row r="243" s="65" customFormat="1" ht="12.75" hidden="1" customHeight="1" x14ac:dyDescent="0.25"/>
    <row r="244" s="65" customFormat="1" ht="12.75" hidden="1" customHeight="1" x14ac:dyDescent="0.25"/>
    <row r="245" s="65" customFormat="1" ht="12.75" hidden="1" customHeight="1" x14ac:dyDescent="0.25"/>
    <row r="246" s="65" customFormat="1" ht="12.75" hidden="1" customHeight="1" x14ac:dyDescent="0.25"/>
    <row r="247" s="65" customFormat="1" ht="12.75" hidden="1" customHeight="1" x14ac:dyDescent="0.25"/>
    <row r="248" s="65" customFormat="1" ht="12.75" hidden="1" customHeight="1" x14ac:dyDescent="0.25"/>
    <row r="249" s="65" customFormat="1" ht="12.75" hidden="1" customHeight="1" x14ac:dyDescent="0.25"/>
    <row r="250" s="65" customFormat="1" ht="12.75" hidden="1" customHeight="1" x14ac:dyDescent="0.25"/>
    <row r="251" s="65" customFormat="1" ht="12.75" hidden="1" customHeight="1" x14ac:dyDescent="0.25"/>
    <row r="252" s="65" customFormat="1" ht="12.75" hidden="1" customHeight="1" x14ac:dyDescent="0.25"/>
    <row r="253" s="65" customFormat="1" ht="12.75" hidden="1" customHeight="1" x14ac:dyDescent="0.25"/>
    <row r="254" s="65" customFormat="1" ht="12.75" hidden="1" customHeight="1" x14ac:dyDescent="0.25"/>
    <row r="255" s="65" customFormat="1" ht="12.75" hidden="1" customHeight="1" x14ac:dyDescent="0.25"/>
    <row r="256" s="65" customFormat="1" ht="12.75" hidden="1" customHeight="1" x14ac:dyDescent="0.25"/>
    <row r="257" s="65" customFormat="1" ht="12.75" hidden="1" customHeight="1" x14ac:dyDescent="0.25"/>
    <row r="258" s="65" customFormat="1" ht="12.75" hidden="1" customHeight="1" x14ac:dyDescent="0.25"/>
    <row r="259" s="65" customFormat="1" ht="12.75" hidden="1" customHeight="1" x14ac:dyDescent="0.25"/>
    <row r="260" s="65" customFormat="1" ht="12.75" hidden="1" customHeight="1" x14ac:dyDescent="0.25"/>
    <row r="261" s="65" customFormat="1" ht="12.75" hidden="1" customHeight="1" x14ac:dyDescent="0.25"/>
    <row r="262" s="65" customFormat="1" ht="12.75" hidden="1" customHeight="1" x14ac:dyDescent="0.25"/>
    <row r="263" s="65" customFormat="1" ht="12.75" hidden="1" customHeight="1" x14ac:dyDescent="0.25"/>
    <row r="264" s="65" customFormat="1" ht="12.75" hidden="1" customHeight="1" x14ac:dyDescent="0.25"/>
    <row r="265" s="65" customFormat="1" ht="12.75" hidden="1" customHeight="1" x14ac:dyDescent="0.25"/>
    <row r="266" s="65" customFormat="1" ht="12.75" hidden="1" customHeight="1" x14ac:dyDescent="0.25"/>
    <row r="267" s="65" customFormat="1" ht="12.75" hidden="1" customHeight="1" x14ac:dyDescent="0.25"/>
    <row r="268" s="65" customFormat="1" ht="12.75" hidden="1" customHeight="1" x14ac:dyDescent="0.25"/>
    <row r="269" s="65" customFormat="1" ht="12.75" hidden="1" customHeight="1" x14ac:dyDescent="0.25"/>
    <row r="270" s="65" customFormat="1" ht="12.75" hidden="1" customHeight="1" x14ac:dyDescent="0.25"/>
    <row r="271" s="65" customFormat="1" ht="12.75" hidden="1" customHeight="1" x14ac:dyDescent="0.25"/>
    <row r="272" s="65" customFormat="1" ht="12.75" hidden="1" customHeight="1" x14ac:dyDescent="0.25"/>
    <row r="273" s="65" customFormat="1" ht="12.75" hidden="1" customHeight="1" x14ac:dyDescent="0.25"/>
    <row r="274" s="65" customFormat="1" ht="12.75" hidden="1" customHeight="1" x14ac:dyDescent="0.25"/>
    <row r="275" s="65" customFormat="1" ht="12.75" hidden="1" customHeight="1" x14ac:dyDescent="0.25"/>
    <row r="276" s="65" customFormat="1" ht="12.75" hidden="1" customHeight="1" x14ac:dyDescent="0.25"/>
    <row r="277" s="65" customFormat="1" ht="12.75" hidden="1" customHeight="1" x14ac:dyDescent="0.25"/>
    <row r="278" s="65" customFormat="1" ht="12.75" hidden="1" customHeight="1" x14ac:dyDescent="0.25"/>
    <row r="279" s="65" customFormat="1" ht="12.75" hidden="1" customHeight="1" x14ac:dyDescent="0.25"/>
    <row r="280" s="65" customFormat="1" ht="12.75" hidden="1" customHeight="1" x14ac:dyDescent="0.25"/>
    <row r="281" s="65" customFormat="1" ht="12.75" hidden="1" customHeight="1" x14ac:dyDescent="0.25"/>
    <row r="282" s="65" customFormat="1" ht="12.75" hidden="1" customHeight="1" x14ac:dyDescent="0.25"/>
    <row r="283" s="65" customFormat="1" ht="12.75" hidden="1" customHeight="1" x14ac:dyDescent="0.25"/>
    <row r="284" s="65" customFormat="1" ht="12.75" hidden="1" customHeight="1" x14ac:dyDescent="0.25"/>
    <row r="285" s="65" customFormat="1" ht="12.75" hidden="1" customHeight="1" x14ac:dyDescent="0.25"/>
    <row r="286" s="65" customFormat="1" ht="12.75" hidden="1" customHeight="1" x14ac:dyDescent="0.25"/>
    <row r="287" s="65" customFormat="1" ht="12.75" hidden="1" customHeight="1" x14ac:dyDescent="0.25"/>
    <row r="288" s="65" customFormat="1" ht="12.75" hidden="1" customHeight="1" x14ac:dyDescent="0.25"/>
    <row r="289" s="65" customFormat="1" ht="12.75" hidden="1" customHeight="1" x14ac:dyDescent="0.25"/>
    <row r="290" s="65" customFormat="1" ht="12.75" hidden="1" customHeight="1" x14ac:dyDescent="0.25"/>
    <row r="291" s="65" customFormat="1" ht="12.75" hidden="1" customHeight="1" x14ac:dyDescent="0.25"/>
    <row r="292" s="65" customFormat="1" ht="12.75" hidden="1" customHeight="1" x14ac:dyDescent="0.25"/>
    <row r="293" s="65" customFormat="1" ht="12.75" hidden="1" customHeight="1" x14ac:dyDescent="0.25"/>
    <row r="294" s="65" customFormat="1" ht="12.75" hidden="1" customHeight="1" x14ac:dyDescent="0.25"/>
    <row r="295" s="65" customFormat="1" ht="12.75" hidden="1" customHeight="1" x14ac:dyDescent="0.25"/>
    <row r="296" s="65" customFormat="1" ht="12.75" hidden="1" customHeight="1" x14ac:dyDescent="0.25"/>
    <row r="297" s="65" customFormat="1" ht="12.75" hidden="1" customHeight="1" x14ac:dyDescent="0.25"/>
    <row r="298" s="65" customFormat="1" ht="12.75" hidden="1" customHeight="1" x14ac:dyDescent="0.25"/>
    <row r="299" s="65" customFormat="1" ht="12.75" hidden="1" customHeight="1" x14ac:dyDescent="0.25"/>
  </sheetData>
  <sheetProtection formatCells="0" formatColumns="0" formatRows="0" sort="0"/>
  <conditionalFormatting sqref="A7:AH14">
    <cfRule type="cellIs" dxfId="69" priority="1" operator="lessThan">
      <formula>0</formula>
    </cfRule>
  </conditionalFormatting>
  <printOptions horizontalCentered="1"/>
  <pageMargins left="0.3" right="0.3" top="1" bottom="0.5" header="0.3" footer="0.3"/>
  <pageSetup paperSize="5" scale="69" firstPageNumber="50" orientation="landscape" r:id="rId1"/>
  <headerFooter alignWithMargins="0">
    <oddHeader xml:space="preserve">&amp;L&amp;"Arial,Bold"&amp;20&amp;K000000Budget Letter </oddHeader>
    <oddFooter>&amp;R&amp;P</oddFooter>
  </headerFooter>
  <colBreaks count="1" manualBreakCount="1">
    <brk id="20" max="26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34">
    <tabColor rgb="FF92D050"/>
  </sheetPr>
  <dimension ref="A1:U87"/>
  <sheetViews>
    <sheetView zoomScaleNormal="100" workbookViewId="0">
      <pane xSplit="2" ySplit="6" topLeftCell="C7" activePane="bottomRight" state="frozen"/>
      <selection activeCell="A7" sqref="A1:XFD1048576"/>
      <selection pane="topRight" activeCell="A7" sqref="A1:XFD1048576"/>
      <selection pane="bottomLeft" activeCell="A7" sqref="A1:XFD1048576"/>
      <selection pane="bottomRight" activeCell="C7" sqref="C7"/>
    </sheetView>
  </sheetViews>
  <sheetFormatPr defaultColWidth="12.5546875" defaultRowHeight="13.2" x14ac:dyDescent="0.25"/>
  <cols>
    <col min="1" max="1" width="6.44140625" style="357" customWidth="1"/>
    <col min="2" max="2" width="27.44140625" style="357" customWidth="1"/>
    <col min="3" max="3" width="12.33203125" style="354" customWidth="1"/>
    <col min="4" max="4" width="14.5546875" style="354" customWidth="1"/>
    <col min="5" max="5" width="11.5546875" style="354" bestFit="1" customWidth="1"/>
    <col min="6" max="6" width="12.6640625" style="354" bestFit="1" customWidth="1"/>
    <col min="7" max="7" width="21.6640625" style="354" bestFit="1" customWidth="1"/>
    <col min="8" max="8" width="13.6640625" style="354" customWidth="1"/>
    <col min="9" max="9" width="14.44140625" style="354" bestFit="1" customWidth="1"/>
    <col min="10" max="10" width="15.5546875" style="354" bestFit="1" customWidth="1"/>
    <col min="11" max="11" width="14.44140625" style="354" bestFit="1" customWidth="1"/>
    <col min="12" max="12" width="19.33203125" style="354" bestFit="1" customWidth="1"/>
    <col min="13" max="13" width="13.5546875" style="354" customWidth="1"/>
    <col min="14" max="14" width="15" style="354" bestFit="1" customWidth="1"/>
    <col min="15" max="16" width="15.5546875" style="354" customWidth="1"/>
    <col min="17" max="18" width="14" style="354" customWidth="1"/>
    <col min="19" max="19" width="15.5546875" style="354" customWidth="1"/>
    <col min="20" max="21" width="14.44140625" style="357" bestFit="1" customWidth="1"/>
    <col min="22" max="16384" width="12.5546875" style="357"/>
  </cols>
  <sheetData>
    <row r="1" spans="1:21" s="889" customFormat="1" ht="30" customHeight="1" x14ac:dyDescent="0.25">
      <c r="A1" s="814"/>
      <c r="B1" s="815"/>
      <c r="C1" s="884" t="s">
        <v>1104</v>
      </c>
      <c r="D1" s="885"/>
      <c r="E1" s="885"/>
      <c r="F1" s="885"/>
      <c r="G1" s="885"/>
      <c r="H1" s="885"/>
      <c r="I1" s="885"/>
      <c r="J1" s="885"/>
      <c r="K1" s="885"/>
      <c r="L1" s="886" t="s">
        <v>1105</v>
      </c>
      <c r="M1" s="887"/>
      <c r="N1" s="887"/>
      <c r="O1" s="887"/>
      <c r="P1" s="887"/>
      <c r="Q1" s="887"/>
      <c r="R1" s="887"/>
      <c r="S1" s="887"/>
      <c r="T1" s="888"/>
      <c r="U1" s="888"/>
    </row>
    <row r="2" spans="1:21" s="354" customFormat="1" ht="114" x14ac:dyDescent="0.25">
      <c r="A2" s="890"/>
      <c r="B2" s="814" t="s">
        <v>1106</v>
      </c>
      <c r="C2" s="891" t="s">
        <v>1107</v>
      </c>
      <c r="D2" s="892" t="s">
        <v>1108</v>
      </c>
      <c r="E2" s="892" t="s">
        <v>1109</v>
      </c>
      <c r="F2" s="892" t="s">
        <v>1110</v>
      </c>
      <c r="G2" s="892" t="s">
        <v>1111</v>
      </c>
      <c r="H2" s="892" t="s">
        <v>1012</v>
      </c>
      <c r="I2" s="892" t="s">
        <v>1013</v>
      </c>
      <c r="J2" s="892" t="s">
        <v>1067</v>
      </c>
      <c r="K2" s="892" t="s">
        <v>1112</v>
      </c>
      <c r="L2" s="893" t="s">
        <v>1113</v>
      </c>
      <c r="M2" s="893" t="s">
        <v>1114</v>
      </c>
      <c r="N2" s="893" t="s">
        <v>1115</v>
      </c>
      <c r="O2" s="893" t="s">
        <v>1116</v>
      </c>
      <c r="P2" s="893" t="s">
        <v>1117</v>
      </c>
      <c r="Q2" s="893" t="s">
        <v>1118</v>
      </c>
      <c r="R2" s="893" t="s">
        <v>1013</v>
      </c>
      <c r="S2" s="893" t="s">
        <v>1119</v>
      </c>
      <c r="T2" s="894" t="s">
        <v>1120</v>
      </c>
      <c r="U2" s="894" t="s">
        <v>1121</v>
      </c>
    </row>
    <row r="3" spans="1:21" ht="15.75" customHeight="1" x14ac:dyDescent="0.25">
      <c r="A3" s="895"/>
      <c r="B3" s="895"/>
      <c r="C3" s="896"/>
      <c r="D3" s="897"/>
      <c r="E3" s="898">
        <v>0.31638418079096048</v>
      </c>
      <c r="F3" s="899">
        <v>1470.3473918621949</v>
      </c>
      <c r="G3" s="897"/>
      <c r="H3" s="897"/>
      <c r="I3" s="897"/>
      <c r="J3" s="897"/>
      <c r="K3" s="897"/>
      <c r="L3" s="900"/>
      <c r="M3" s="900"/>
      <c r="N3" s="900"/>
      <c r="O3" s="900"/>
      <c r="P3" s="900"/>
      <c r="Q3" s="900"/>
      <c r="R3" s="900"/>
      <c r="S3" s="900"/>
      <c r="T3" s="888"/>
      <c r="U3" s="888"/>
    </row>
    <row r="4" spans="1:21" s="902" customFormat="1" ht="14.25" customHeight="1" x14ac:dyDescent="0.25">
      <c r="A4" s="785"/>
      <c r="B4" s="786" t="s">
        <v>1674</v>
      </c>
      <c r="C4" s="901">
        <v>1</v>
      </c>
      <c r="D4" s="901">
        <v>2</v>
      </c>
      <c r="E4" s="901">
        <v>3</v>
      </c>
      <c r="F4" s="901">
        <v>4</v>
      </c>
      <c r="G4" s="901">
        <v>5</v>
      </c>
      <c r="H4" s="901">
        <v>6</v>
      </c>
      <c r="I4" s="901">
        <v>7</v>
      </c>
      <c r="J4" s="901">
        <v>8</v>
      </c>
      <c r="K4" s="901">
        <v>9</v>
      </c>
      <c r="L4" s="901">
        <v>10</v>
      </c>
      <c r="M4" s="901">
        <v>11</v>
      </c>
      <c r="N4" s="901">
        <v>12</v>
      </c>
      <c r="O4" s="901">
        <v>13</v>
      </c>
      <c r="P4" s="901">
        <v>14</v>
      </c>
      <c r="Q4" s="901">
        <v>15</v>
      </c>
      <c r="R4" s="901">
        <v>16</v>
      </c>
      <c r="S4" s="901">
        <v>17</v>
      </c>
      <c r="T4" s="901">
        <v>18</v>
      </c>
      <c r="U4" s="901">
        <v>19</v>
      </c>
    </row>
    <row r="5" spans="1:21" s="904" customFormat="1" ht="22.5" hidden="1" customHeight="1" x14ac:dyDescent="0.25">
      <c r="A5" s="903" t="s">
        <v>1675</v>
      </c>
      <c r="C5" s="905" t="s">
        <v>1122</v>
      </c>
      <c r="D5" s="905" t="s">
        <v>255</v>
      </c>
      <c r="E5" s="905" t="s">
        <v>256</v>
      </c>
      <c r="F5" s="905" t="s">
        <v>256</v>
      </c>
      <c r="G5" s="906" t="s">
        <v>1123</v>
      </c>
      <c r="H5" s="905" t="s">
        <v>1124</v>
      </c>
      <c r="I5" s="905" t="s">
        <v>256</v>
      </c>
      <c r="J5" s="905" t="s">
        <v>256</v>
      </c>
      <c r="K5" s="906" t="s">
        <v>1125</v>
      </c>
      <c r="L5" s="905" t="s">
        <v>255</v>
      </c>
      <c r="M5" s="905" t="s">
        <v>255</v>
      </c>
      <c r="N5" s="905" t="s">
        <v>256</v>
      </c>
      <c r="O5" s="905" t="s">
        <v>256</v>
      </c>
      <c r="P5" s="905" t="s">
        <v>256</v>
      </c>
      <c r="Q5" s="905" t="s">
        <v>1124</v>
      </c>
      <c r="R5" s="905" t="s">
        <v>256</v>
      </c>
      <c r="S5" s="905" t="s">
        <v>256</v>
      </c>
      <c r="T5" s="905" t="s">
        <v>256</v>
      </c>
      <c r="U5" s="905" t="s">
        <v>256</v>
      </c>
    </row>
    <row r="6" spans="1:21" s="904" customFormat="1" ht="30.6" x14ac:dyDescent="0.2">
      <c r="A6" s="907"/>
      <c r="B6" s="838" t="s">
        <v>1675</v>
      </c>
      <c r="C6" s="905" t="s">
        <v>1126</v>
      </c>
      <c r="D6" s="905" t="s">
        <v>1127</v>
      </c>
      <c r="E6" s="905" t="s">
        <v>1128</v>
      </c>
      <c r="F6" s="905" t="s">
        <v>1129</v>
      </c>
      <c r="G6" s="908" t="s">
        <v>1130</v>
      </c>
      <c r="H6" s="905" t="s">
        <v>1131</v>
      </c>
      <c r="I6" s="905" t="s">
        <v>1132</v>
      </c>
      <c r="J6" s="905" t="s">
        <v>1133</v>
      </c>
      <c r="K6" s="905" t="s">
        <v>1134</v>
      </c>
      <c r="L6" s="905" t="s">
        <v>1135</v>
      </c>
      <c r="M6" s="905" t="s">
        <v>1136</v>
      </c>
      <c r="N6" s="905" t="s">
        <v>1137</v>
      </c>
      <c r="O6" s="905" t="s">
        <v>1138</v>
      </c>
      <c r="P6" s="905" t="s">
        <v>1139</v>
      </c>
      <c r="Q6" s="905" t="s">
        <v>1140</v>
      </c>
      <c r="R6" s="905" t="s">
        <v>1141</v>
      </c>
      <c r="S6" s="905" t="s">
        <v>1142</v>
      </c>
      <c r="T6" s="906" t="s">
        <v>1143</v>
      </c>
      <c r="U6" s="906" t="s">
        <v>1144</v>
      </c>
    </row>
    <row r="7" spans="1:21" ht="15.6" customHeight="1" x14ac:dyDescent="0.25">
      <c r="A7" s="909">
        <v>1</v>
      </c>
      <c r="B7" s="910" t="s">
        <v>320</v>
      </c>
      <c r="C7" s="911">
        <v>5.5769229999999999</v>
      </c>
      <c r="D7" s="912">
        <v>6422.9256649238459</v>
      </c>
      <c r="E7" s="912">
        <v>8455.0377397020111</v>
      </c>
      <c r="F7" s="912">
        <v>9925.3851315642059</v>
      </c>
      <c r="G7" s="913">
        <v>55353</v>
      </c>
      <c r="H7" s="912"/>
      <c r="I7" s="912">
        <v>55353</v>
      </c>
      <c r="J7" s="913">
        <v>4613</v>
      </c>
      <c r="K7" s="913">
        <v>55353</v>
      </c>
      <c r="L7" s="914">
        <v>27975325.32</v>
      </c>
      <c r="M7" s="915">
        <v>8798</v>
      </c>
      <c r="N7" s="916">
        <v>8803.5769230000005</v>
      </c>
      <c r="O7" s="917">
        <v>3177.7225966995734</v>
      </c>
      <c r="P7" s="918">
        <v>17722</v>
      </c>
      <c r="Q7" s="917"/>
      <c r="R7" s="917">
        <v>17722</v>
      </c>
      <c r="S7" s="918">
        <v>1477</v>
      </c>
      <c r="T7" s="919">
        <v>73075</v>
      </c>
      <c r="U7" s="920">
        <v>6090</v>
      </c>
    </row>
    <row r="8" spans="1:21" ht="15.6" customHeight="1" x14ac:dyDescent="0.25">
      <c r="A8" s="921">
        <v>2</v>
      </c>
      <c r="B8" s="922" t="s">
        <v>321</v>
      </c>
      <c r="C8" s="923">
        <v>2.4780220000000002</v>
      </c>
      <c r="D8" s="924">
        <v>7535.4901793339022</v>
      </c>
      <c r="E8" s="924">
        <v>9919.600066580786</v>
      </c>
      <c r="F8" s="924">
        <v>11389.947458442981</v>
      </c>
      <c r="G8" s="925">
        <v>28225</v>
      </c>
      <c r="H8" s="924"/>
      <c r="I8" s="924">
        <v>28225</v>
      </c>
      <c r="J8" s="925">
        <v>2352</v>
      </c>
      <c r="K8" s="925">
        <v>28225</v>
      </c>
      <c r="L8" s="926">
        <v>11162793.5</v>
      </c>
      <c r="M8" s="927">
        <v>3513</v>
      </c>
      <c r="N8" s="923">
        <v>3515.4780219999998</v>
      </c>
      <c r="O8" s="928">
        <v>3175.327346705853</v>
      </c>
      <c r="P8" s="929">
        <v>7869</v>
      </c>
      <c r="Q8" s="928"/>
      <c r="R8" s="928">
        <v>7869</v>
      </c>
      <c r="S8" s="929">
        <v>656</v>
      </c>
      <c r="T8" s="930">
        <v>36094</v>
      </c>
      <c r="U8" s="931">
        <v>3008</v>
      </c>
    </row>
    <row r="9" spans="1:21" ht="15.6" customHeight="1" x14ac:dyDescent="0.25">
      <c r="A9" s="921">
        <v>3</v>
      </c>
      <c r="B9" s="922" t="s">
        <v>322</v>
      </c>
      <c r="C9" s="923">
        <v>6.0440000000000001E-2</v>
      </c>
      <c r="D9" s="924">
        <v>4740.0258590767098</v>
      </c>
      <c r="E9" s="924">
        <v>6239.6950574286629</v>
      </c>
      <c r="F9" s="924">
        <v>7710.0424492908578</v>
      </c>
      <c r="G9" s="925">
        <v>466</v>
      </c>
      <c r="H9" s="924"/>
      <c r="I9" s="924">
        <v>466</v>
      </c>
      <c r="J9" s="925">
        <v>39</v>
      </c>
      <c r="K9" s="925">
        <v>466</v>
      </c>
      <c r="L9" s="926">
        <v>91229785.340000004</v>
      </c>
      <c r="M9" s="927">
        <v>23048</v>
      </c>
      <c r="N9" s="923">
        <v>23048.060440000001</v>
      </c>
      <c r="O9" s="928">
        <v>3958.2413269652116</v>
      </c>
      <c r="P9" s="929">
        <v>239</v>
      </c>
      <c r="Q9" s="928"/>
      <c r="R9" s="928">
        <v>239</v>
      </c>
      <c r="S9" s="929">
        <v>20</v>
      </c>
      <c r="T9" s="930">
        <v>705</v>
      </c>
      <c r="U9" s="931">
        <v>59</v>
      </c>
    </row>
    <row r="10" spans="1:21" ht="15.6" customHeight="1" x14ac:dyDescent="0.25">
      <c r="A10" s="921">
        <v>4</v>
      </c>
      <c r="B10" s="922" t="s">
        <v>323</v>
      </c>
      <c r="C10" s="923">
        <v>2.6318679999999999</v>
      </c>
      <c r="D10" s="924">
        <v>6477.3624472573838</v>
      </c>
      <c r="E10" s="924">
        <v>8526.6974588190424</v>
      </c>
      <c r="F10" s="924">
        <v>9997.0448506812372</v>
      </c>
      <c r="G10" s="925">
        <v>26311</v>
      </c>
      <c r="H10" s="924"/>
      <c r="I10" s="924">
        <v>26311</v>
      </c>
      <c r="J10" s="925">
        <v>2193</v>
      </c>
      <c r="K10" s="925">
        <v>26311</v>
      </c>
      <c r="L10" s="926">
        <v>9494898.6999999993</v>
      </c>
      <c r="M10" s="927">
        <v>2370</v>
      </c>
      <c r="N10" s="923">
        <v>2372.6318679999999</v>
      </c>
      <c r="O10" s="928">
        <v>4001.8423540790104</v>
      </c>
      <c r="P10" s="929">
        <v>10532</v>
      </c>
      <c r="Q10" s="928"/>
      <c r="R10" s="928">
        <v>10532</v>
      </c>
      <c r="S10" s="929">
        <v>878</v>
      </c>
      <c r="T10" s="930">
        <v>36843</v>
      </c>
      <c r="U10" s="931">
        <v>3071</v>
      </c>
    </row>
    <row r="11" spans="1:21" ht="15.6" customHeight="1" x14ac:dyDescent="0.25">
      <c r="A11" s="932">
        <v>5</v>
      </c>
      <c r="B11" s="933" t="s">
        <v>324</v>
      </c>
      <c r="C11" s="934">
        <v>4.5329680000000003</v>
      </c>
      <c r="D11" s="935">
        <v>6899.1847849578562</v>
      </c>
      <c r="E11" s="935">
        <v>9081.9777112722059</v>
      </c>
      <c r="F11" s="935">
        <v>10552.325103134401</v>
      </c>
      <c r="G11" s="936">
        <v>47833</v>
      </c>
      <c r="H11" s="935"/>
      <c r="I11" s="935">
        <v>47833</v>
      </c>
      <c r="J11" s="936">
        <v>3986</v>
      </c>
      <c r="K11" s="936">
        <v>47833</v>
      </c>
      <c r="L11" s="937">
        <v>15376148.199999999</v>
      </c>
      <c r="M11" s="938">
        <v>4627</v>
      </c>
      <c r="N11" s="934">
        <v>4631.5329680000004</v>
      </c>
      <c r="O11" s="939">
        <v>3319.8831372325876</v>
      </c>
      <c r="P11" s="940">
        <v>15049</v>
      </c>
      <c r="Q11" s="939"/>
      <c r="R11" s="939">
        <v>15049</v>
      </c>
      <c r="S11" s="940">
        <v>1254</v>
      </c>
      <c r="T11" s="941">
        <v>62882</v>
      </c>
      <c r="U11" s="942">
        <v>5240</v>
      </c>
    </row>
    <row r="12" spans="1:21" ht="15.6" customHeight="1" x14ac:dyDescent="0.25">
      <c r="A12" s="909">
        <v>6</v>
      </c>
      <c r="B12" s="910" t="s">
        <v>325</v>
      </c>
      <c r="C12" s="916">
        <v>4.9945060000000003</v>
      </c>
      <c r="D12" s="912">
        <v>5598.8213958600472</v>
      </c>
      <c r="E12" s="912">
        <v>7370.1999165841298</v>
      </c>
      <c r="F12" s="912">
        <v>8840.5473084463247</v>
      </c>
      <c r="G12" s="913">
        <v>44154</v>
      </c>
      <c r="H12" s="912"/>
      <c r="I12" s="912">
        <v>44154</v>
      </c>
      <c r="J12" s="913">
        <v>3680</v>
      </c>
      <c r="K12" s="913">
        <v>44154</v>
      </c>
      <c r="L12" s="914">
        <v>20725299.5</v>
      </c>
      <c r="M12" s="915">
        <v>5459</v>
      </c>
      <c r="N12" s="916">
        <v>5463.994506</v>
      </c>
      <c r="O12" s="917">
        <v>3793.0674119898172</v>
      </c>
      <c r="P12" s="918">
        <v>18944</v>
      </c>
      <c r="Q12" s="917"/>
      <c r="R12" s="917">
        <v>18944</v>
      </c>
      <c r="S12" s="918">
        <v>1579</v>
      </c>
      <c r="T12" s="919">
        <v>63098</v>
      </c>
      <c r="U12" s="920">
        <v>5259</v>
      </c>
    </row>
    <row r="13" spans="1:21" ht="15.6" customHeight="1" x14ac:dyDescent="0.25">
      <c r="A13" s="921">
        <v>7</v>
      </c>
      <c r="B13" s="922" t="s">
        <v>326</v>
      </c>
      <c r="C13" s="923" t="s">
        <v>1676</v>
      </c>
      <c r="D13" s="924">
        <v>4454.5921277809466</v>
      </c>
      <c r="E13" s="924">
        <v>5863.9546088867828</v>
      </c>
      <c r="F13" s="924">
        <v>7334.3020007489777</v>
      </c>
      <c r="G13" s="925">
        <v>0</v>
      </c>
      <c r="H13" s="924"/>
      <c r="I13" s="924">
        <v>0</v>
      </c>
      <c r="J13" s="925">
        <v>0</v>
      </c>
      <c r="K13" s="925">
        <v>0</v>
      </c>
      <c r="L13" s="926">
        <v>9949687.7400000002</v>
      </c>
      <c r="M13" s="927">
        <v>1753</v>
      </c>
      <c r="N13" s="923">
        <v>1753</v>
      </c>
      <c r="O13" s="928">
        <v>5675.8058984597837</v>
      </c>
      <c r="P13" s="929">
        <v>0</v>
      </c>
      <c r="Q13" s="928"/>
      <c r="R13" s="928">
        <v>0</v>
      </c>
      <c r="S13" s="929">
        <v>0</v>
      </c>
      <c r="T13" s="930">
        <v>0</v>
      </c>
      <c r="U13" s="931">
        <v>0</v>
      </c>
    </row>
    <row r="14" spans="1:21" ht="15.6" customHeight="1" x14ac:dyDescent="0.25">
      <c r="A14" s="921">
        <v>8</v>
      </c>
      <c r="B14" s="922" t="s">
        <v>327</v>
      </c>
      <c r="C14" s="923">
        <v>6.2142860000000004</v>
      </c>
      <c r="D14" s="924">
        <v>6058.4926309916782</v>
      </c>
      <c r="E14" s="924">
        <v>7975.303858876051</v>
      </c>
      <c r="F14" s="924">
        <v>9445.6512507382467</v>
      </c>
      <c r="G14" s="925">
        <v>58698</v>
      </c>
      <c r="H14" s="924"/>
      <c r="I14" s="924">
        <v>58698</v>
      </c>
      <c r="J14" s="925">
        <v>4892</v>
      </c>
      <c r="K14" s="925">
        <v>58698</v>
      </c>
      <c r="L14" s="926">
        <v>76885841.519999996</v>
      </c>
      <c r="M14" s="927">
        <v>21509</v>
      </c>
      <c r="N14" s="923">
        <v>21515.214285999999</v>
      </c>
      <c r="O14" s="928">
        <v>3573.5568559979342</v>
      </c>
      <c r="P14" s="929">
        <v>22207</v>
      </c>
      <c r="Q14" s="928"/>
      <c r="R14" s="928">
        <v>22207</v>
      </c>
      <c r="S14" s="929">
        <v>1851</v>
      </c>
      <c r="T14" s="930">
        <v>80905</v>
      </c>
      <c r="U14" s="931">
        <v>6743</v>
      </c>
    </row>
    <row r="15" spans="1:21" ht="15.6" customHeight="1" x14ac:dyDescent="0.25">
      <c r="A15" s="921">
        <v>9</v>
      </c>
      <c r="B15" s="922" t="s">
        <v>328</v>
      </c>
      <c r="C15" s="923">
        <v>18.791208000000001</v>
      </c>
      <c r="D15" s="924">
        <v>5582.5815212376592</v>
      </c>
      <c r="E15" s="924">
        <v>7348.8220025331893</v>
      </c>
      <c r="F15" s="924">
        <v>8819.1693943953833</v>
      </c>
      <c r="G15" s="925">
        <v>165723</v>
      </c>
      <c r="H15" s="924"/>
      <c r="I15" s="924">
        <v>165723</v>
      </c>
      <c r="J15" s="925">
        <v>13810</v>
      </c>
      <c r="K15" s="925">
        <v>165723</v>
      </c>
      <c r="L15" s="926">
        <v>126331522.78</v>
      </c>
      <c r="M15" s="927">
        <v>32513</v>
      </c>
      <c r="N15" s="923">
        <v>32531.791207999999</v>
      </c>
      <c r="O15" s="928">
        <v>3883.3251440803974</v>
      </c>
      <c r="P15" s="929">
        <v>72972</v>
      </c>
      <c r="Q15" s="928"/>
      <c r="R15" s="928">
        <v>72972</v>
      </c>
      <c r="S15" s="929">
        <v>6081</v>
      </c>
      <c r="T15" s="930">
        <v>238695</v>
      </c>
      <c r="U15" s="931">
        <v>19891</v>
      </c>
    </row>
    <row r="16" spans="1:21" ht="15.6" customHeight="1" x14ac:dyDescent="0.25">
      <c r="A16" s="932">
        <v>10</v>
      </c>
      <c r="B16" s="933" t="s">
        <v>329</v>
      </c>
      <c r="C16" s="934">
        <v>25.730768999999999</v>
      </c>
      <c r="D16" s="935">
        <v>4703.6586525759576</v>
      </c>
      <c r="E16" s="935">
        <v>6191.8218420915146</v>
      </c>
      <c r="F16" s="935">
        <v>7662.1692339537094</v>
      </c>
      <c r="G16" s="936">
        <v>197154</v>
      </c>
      <c r="H16" s="935"/>
      <c r="I16" s="935">
        <v>197154</v>
      </c>
      <c r="J16" s="936">
        <v>16430</v>
      </c>
      <c r="K16" s="936">
        <v>197154</v>
      </c>
      <c r="L16" s="937">
        <v>135560612.16</v>
      </c>
      <c r="M16" s="938">
        <v>30280</v>
      </c>
      <c r="N16" s="934">
        <v>30305.730769000002</v>
      </c>
      <c r="O16" s="939">
        <v>4473.1015791464151</v>
      </c>
      <c r="P16" s="940">
        <v>115096</v>
      </c>
      <c r="Q16" s="939"/>
      <c r="R16" s="939">
        <v>115096</v>
      </c>
      <c r="S16" s="940">
        <v>9591</v>
      </c>
      <c r="T16" s="941">
        <v>312250</v>
      </c>
      <c r="U16" s="942">
        <v>26021</v>
      </c>
    </row>
    <row r="17" spans="1:21" ht="15.6" customHeight="1" x14ac:dyDescent="0.25">
      <c r="A17" s="909">
        <v>11</v>
      </c>
      <c r="B17" s="910" t="s">
        <v>330</v>
      </c>
      <c r="C17" s="916">
        <v>0.52197800000000005</v>
      </c>
      <c r="D17" s="912">
        <v>8320.2549317147186</v>
      </c>
      <c r="E17" s="912">
        <v>10952.651972257228</v>
      </c>
      <c r="F17" s="912">
        <v>12422.999364119423</v>
      </c>
      <c r="G17" s="913">
        <v>6485</v>
      </c>
      <c r="H17" s="912"/>
      <c r="I17" s="912">
        <v>6485</v>
      </c>
      <c r="J17" s="913">
        <v>540</v>
      </c>
      <c r="K17" s="913">
        <v>6485</v>
      </c>
      <c r="L17" s="914">
        <v>4741228.9000000004</v>
      </c>
      <c r="M17" s="915">
        <v>1318</v>
      </c>
      <c r="N17" s="916">
        <v>1318.521978</v>
      </c>
      <c r="O17" s="917">
        <v>3595.866416418582</v>
      </c>
      <c r="P17" s="918">
        <v>1877</v>
      </c>
      <c r="Q17" s="917"/>
      <c r="R17" s="917">
        <v>1877</v>
      </c>
      <c r="S17" s="918">
        <v>156</v>
      </c>
      <c r="T17" s="919">
        <v>8362</v>
      </c>
      <c r="U17" s="920">
        <v>696</v>
      </c>
    </row>
    <row r="18" spans="1:21" ht="15.6" customHeight="1" x14ac:dyDescent="0.25">
      <c r="A18" s="921">
        <v>12</v>
      </c>
      <c r="B18" s="922" t="s">
        <v>331</v>
      </c>
      <c r="C18" s="923" t="s">
        <v>1676</v>
      </c>
      <c r="D18" s="924">
        <v>2838.9935779816515</v>
      </c>
      <c r="E18" s="924">
        <v>3737.2062354221739</v>
      </c>
      <c r="F18" s="924">
        <v>5207.5536272843692</v>
      </c>
      <c r="G18" s="925">
        <v>0</v>
      </c>
      <c r="H18" s="924"/>
      <c r="I18" s="924">
        <v>0</v>
      </c>
      <c r="J18" s="925">
        <v>0</v>
      </c>
      <c r="K18" s="925">
        <v>0</v>
      </c>
      <c r="L18" s="926">
        <v>7605412.2800000003</v>
      </c>
      <c r="M18" s="927">
        <v>1090</v>
      </c>
      <c r="N18" s="923">
        <v>1090</v>
      </c>
      <c r="O18" s="928">
        <v>6977.4424587155963</v>
      </c>
      <c r="P18" s="929">
        <v>0</v>
      </c>
      <c r="Q18" s="928"/>
      <c r="R18" s="928">
        <v>0</v>
      </c>
      <c r="S18" s="929">
        <v>0</v>
      </c>
      <c r="T18" s="930">
        <v>0</v>
      </c>
      <c r="U18" s="931">
        <v>0</v>
      </c>
    </row>
    <row r="19" spans="1:21" ht="15.6" customHeight="1" x14ac:dyDescent="0.25">
      <c r="A19" s="921">
        <v>13</v>
      </c>
      <c r="B19" s="922" t="s">
        <v>332</v>
      </c>
      <c r="C19" s="923" t="s">
        <v>1676</v>
      </c>
      <c r="D19" s="924">
        <v>7156.5834254143647</v>
      </c>
      <c r="E19" s="924">
        <v>9420.8132097262533</v>
      </c>
      <c r="F19" s="924">
        <v>10891.160601588448</v>
      </c>
      <c r="G19" s="925">
        <v>0</v>
      </c>
      <c r="H19" s="924"/>
      <c r="I19" s="924">
        <v>0</v>
      </c>
      <c r="J19" s="925">
        <v>0</v>
      </c>
      <c r="K19" s="925">
        <v>0</v>
      </c>
      <c r="L19" s="926">
        <v>3448753.68</v>
      </c>
      <c r="M19" s="927">
        <v>905</v>
      </c>
      <c r="N19" s="923">
        <v>905</v>
      </c>
      <c r="O19" s="928">
        <v>3810.7775469613262</v>
      </c>
      <c r="P19" s="929">
        <v>0</v>
      </c>
      <c r="Q19" s="928"/>
      <c r="R19" s="928">
        <v>0</v>
      </c>
      <c r="S19" s="929">
        <v>0</v>
      </c>
      <c r="T19" s="930">
        <v>0</v>
      </c>
      <c r="U19" s="931">
        <v>0</v>
      </c>
    </row>
    <row r="20" spans="1:21" ht="15.6" customHeight="1" x14ac:dyDescent="0.25">
      <c r="A20" s="921">
        <v>14</v>
      </c>
      <c r="B20" s="922" t="s">
        <v>333</v>
      </c>
      <c r="C20" s="923" t="s">
        <v>1676</v>
      </c>
      <c r="D20" s="924">
        <v>8367.8579581483827</v>
      </c>
      <c r="E20" s="924">
        <v>11015.315843212278</v>
      </c>
      <c r="F20" s="924">
        <v>12485.663235074473</v>
      </c>
      <c r="G20" s="925">
        <v>0</v>
      </c>
      <c r="H20" s="924"/>
      <c r="I20" s="924">
        <v>0</v>
      </c>
      <c r="J20" s="925">
        <v>0</v>
      </c>
      <c r="K20" s="925">
        <v>0</v>
      </c>
      <c r="L20" s="926">
        <v>6060913.7199999997</v>
      </c>
      <c r="M20" s="927">
        <v>1577</v>
      </c>
      <c r="N20" s="923">
        <v>1577</v>
      </c>
      <c r="O20" s="928">
        <v>3843.3187824984147</v>
      </c>
      <c r="P20" s="929">
        <v>0</v>
      </c>
      <c r="Q20" s="928"/>
      <c r="R20" s="928">
        <v>0</v>
      </c>
      <c r="S20" s="929">
        <v>0</v>
      </c>
      <c r="T20" s="930">
        <v>0</v>
      </c>
      <c r="U20" s="931">
        <v>0</v>
      </c>
    </row>
    <row r="21" spans="1:21" ht="15.6" customHeight="1" x14ac:dyDescent="0.25">
      <c r="A21" s="932">
        <v>15</v>
      </c>
      <c r="B21" s="933" t="s">
        <v>334</v>
      </c>
      <c r="C21" s="934">
        <v>2.4285709999999998</v>
      </c>
      <c r="D21" s="935">
        <v>7334.0566159818827</v>
      </c>
      <c r="E21" s="935">
        <v>9654.4361103038336</v>
      </c>
      <c r="F21" s="935">
        <v>11124.783502166028</v>
      </c>
      <c r="G21" s="936">
        <v>27017</v>
      </c>
      <c r="H21" s="935"/>
      <c r="I21" s="935">
        <v>27017</v>
      </c>
      <c r="J21" s="936">
        <v>2251</v>
      </c>
      <c r="K21" s="936">
        <v>27017</v>
      </c>
      <c r="L21" s="937">
        <v>10345601.779999999</v>
      </c>
      <c r="M21" s="938">
        <v>3091</v>
      </c>
      <c r="N21" s="934">
        <v>3093.4285709999999</v>
      </c>
      <c r="O21" s="939">
        <v>3344.3803671392416</v>
      </c>
      <c r="P21" s="940">
        <v>8122</v>
      </c>
      <c r="Q21" s="939"/>
      <c r="R21" s="939">
        <v>8122</v>
      </c>
      <c r="S21" s="940">
        <v>677</v>
      </c>
      <c r="T21" s="941">
        <v>35139</v>
      </c>
      <c r="U21" s="942">
        <v>2928</v>
      </c>
    </row>
    <row r="22" spans="1:21" ht="15.6" customHeight="1" x14ac:dyDescent="0.25">
      <c r="A22" s="909">
        <v>16</v>
      </c>
      <c r="B22" s="910" t="s">
        <v>335</v>
      </c>
      <c r="C22" s="916">
        <v>0.56044000000000005</v>
      </c>
      <c r="D22" s="912">
        <v>2856.0970916247538</v>
      </c>
      <c r="E22" s="912">
        <v>3759.721030217896</v>
      </c>
      <c r="F22" s="912">
        <v>5230.0684220800904</v>
      </c>
      <c r="G22" s="913">
        <v>2931</v>
      </c>
      <c r="H22" s="912"/>
      <c r="I22" s="912">
        <v>2931</v>
      </c>
      <c r="J22" s="913">
        <v>244</v>
      </c>
      <c r="K22" s="913">
        <v>2931</v>
      </c>
      <c r="L22" s="914">
        <v>27262809.16</v>
      </c>
      <c r="M22" s="915">
        <v>4573</v>
      </c>
      <c r="N22" s="916">
        <v>4573.5604400000002</v>
      </c>
      <c r="O22" s="917">
        <v>5960.9596325789453</v>
      </c>
      <c r="P22" s="918">
        <v>3341</v>
      </c>
      <c r="Q22" s="917"/>
      <c r="R22" s="917">
        <v>3341</v>
      </c>
      <c r="S22" s="918">
        <v>278</v>
      </c>
      <c r="T22" s="919">
        <v>6272</v>
      </c>
      <c r="U22" s="920">
        <v>522</v>
      </c>
    </row>
    <row r="23" spans="1:21" ht="15.6" customHeight="1" x14ac:dyDescent="0.25">
      <c r="A23" s="921">
        <v>17</v>
      </c>
      <c r="B23" s="922" t="s">
        <v>336</v>
      </c>
      <c r="C23" s="923">
        <v>26.631869999999999</v>
      </c>
      <c r="D23" s="924">
        <v>4406.2498550455739</v>
      </c>
      <c r="E23" s="924">
        <v>5800.3176057944556</v>
      </c>
      <c r="F23" s="924">
        <v>7270.6649976566505</v>
      </c>
      <c r="G23" s="925">
        <v>193631</v>
      </c>
      <c r="H23" s="924"/>
      <c r="I23" s="924">
        <v>193631</v>
      </c>
      <c r="J23" s="925">
        <v>16136</v>
      </c>
      <c r="K23" s="925">
        <v>193631</v>
      </c>
      <c r="L23" s="926">
        <v>203811094.68000001</v>
      </c>
      <c r="M23" s="927">
        <v>43117</v>
      </c>
      <c r="N23" s="923">
        <v>43143.631869999997</v>
      </c>
      <c r="O23" s="928">
        <v>4724.0133907623203</v>
      </c>
      <c r="P23" s="929">
        <v>125809</v>
      </c>
      <c r="Q23" s="928"/>
      <c r="R23" s="928">
        <v>125809</v>
      </c>
      <c r="S23" s="929">
        <v>10484</v>
      </c>
      <c r="T23" s="930">
        <v>319440</v>
      </c>
      <c r="U23" s="931">
        <v>26620</v>
      </c>
    </row>
    <row r="24" spans="1:21" ht="15.6" customHeight="1" x14ac:dyDescent="0.25">
      <c r="A24" s="921">
        <v>18</v>
      </c>
      <c r="B24" s="922" t="s">
        <v>337</v>
      </c>
      <c r="C24" s="923" t="s">
        <v>1676</v>
      </c>
      <c r="D24" s="924">
        <v>6969.938622754491</v>
      </c>
      <c r="E24" s="924">
        <v>9175.1169440779449</v>
      </c>
      <c r="F24" s="924">
        <v>10645.46433594014</v>
      </c>
      <c r="G24" s="925">
        <v>0</v>
      </c>
      <c r="H24" s="924"/>
      <c r="I24" s="924">
        <v>0</v>
      </c>
      <c r="J24" s="925">
        <v>0</v>
      </c>
      <c r="K24" s="925">
        <v>0</v>
      </c>
      <c r="L24" s="926">
        <v>2676719.3199999998</v>
      </c>
      <c r="M24" s="927">
        <v>668</v>
      </c>
      <c r="N24" s="923">
        <v>668</v>
      </c>
      <c r="O24" s="928">
        <v>4007.0648502994009</v>
      </c>
      <c r="P24" s="929">
        <v>0</v>
      </c>
      <c r="Q24" s="928"/>
      <c r="R24" s="928">
        <v>0</v>
      </c>
      <c r="S24" s="929">
        <v>0</v>
      </c>
      <c r="T24" s="930">
        <v>0</v>
      </c>
      <c r="U24" s="931">
        <v>0</v>
      </c>
    </row>
    <row r="25" spans="1:21" ht="15.6" customHeight="1" x14ac:dyDescent="0.25">
      <c r="A25" s="921">
        <v>19</v>
      </c>
      <c r="B25" s="922" t="s">
        <v>338</v>
      </c>
      <c r="C25" s="923">
        <v>0.13186899999999999</v>
      </c>
      <c r="D25" s="924">
        <v>4136.57881773399</v>
      </c>
      <c r="E25" s="924">
        <v>5445.3269182599979</v>
      </c>
      <c r="F25" s="924">
        <v>6915.6743101221928</v>
      </c>
      <c r="G25" s="925">
        <v>912</v>
      </c>
      <c r="H25" s="924"/>
      <c r="I25" s="924">
        <v>912</v>
      </c>
      <c r="J25" s="925">
        <v>76</v>
      </c>
      <c r="K25" s="925">
        <v>912</v>
      </c>
      <c r="L25" s="926">
        <v>9358534.7200000007</v>
      </c>
      <c r="M25" s="927">
        <v>1624</v>
      </c>
      <c r="N25" s="923">
        <v>1624.1318690000001</v>
      </c>
      <c r="O25" s="928">
        <v>5762.1766425667001</v>
      </c>
      <c r="P25" s="929">
        <v>760</v>
      </c>
      <c r="Q25" s="928"/>
      <c r="R25" s="928">
        <v>760</v>
      </c>
      <c r="S25" s="929">
        <v>63</v>
      </c>
      <c r="T25" s="930">
        <v>1672</v>
      </c>
      <c r="U25" s="931">
        <v>139</v>
      </c>
    </row>
    <row r="26" spans="1:21" ht="15.6" customHeight="1" x14ac:dyDescent="0.25">
      <c r="A26" s="932">
        <v>20</v>
      </c>
      <c r="B26" s="933" t="s">
        <v>339</v>
      </c>
      <c r="C26" s="934">
        <v>0.61538400000000004</v>
      </c>
      <c r="D26" s="935">
        <v>7337.2527384983068</v>
      </c>
      <c r="E26" s="935">
        <v>9658.6434354243247</v>
      </c>
      <c r="F26" s="935">
        <v>11128.99082728652</v>
      </c>
      <c r="G26" s="936">
        <v>6849</v>
      </c>
      <c r="H26" s="935"/>
      <c r="I26" s="935">
        <v>6849</v>
      </c>
      <c r="J26" s="936">
        <v>571</v>
      </c>
      <c r="K26" s="936">
        <v>6849</v>
      </c>
      <c r="L26" s="937">
        <v>16882216.920000002</v>
      </c>
      <c r="M26" s="938">
        <v>5021</v>
      </c>
      <c r="N26" s="934">
        <v>5021.6153839999997</v>
      </c>
      <c r="O26" s="939">
        <v>3361.9095906449857</v>
      </c>
      <c r="P26" s="940">
        <v>2069</v>
      </c>
      <c r="Q26" s="939"/>
      <c r="R26" s="939">
        <v>2069</v>
      </c>
      <c r="S26" s="940">
        <v>172</v>
      </c>
      <c r="T26" s="941">
        <v>8918</v>
      </c>
      <c r="U26" s="942">
        <v>743</v>
      </c>
    </row>
    <row r="27" spans="1:21" ht="15.6" customHeight="1" x14ac:dyDescent="0.25">
      <c r="A27" s="909">
        <v>21</v>
      </c>
      <c r="B27" s="910" t="s">
        <v>340</v>
      </c>
      <c r="C27" s="916">
        <v>1.587912</v>
      </c>
      <c r="D27" s="912">
        <v>7553.3933278418453</v>
      </c>
      <c r="E27" s="912">
        <v>9943.1674880629944</v>
      </c>
      <c r="F27" s="912">
        <v>11413.514879925189</v>
      </c>
      <c r="G27" s="913">
        <v>18124</v>
      </c>
      <c r="H27" s="912"/>
      <c r="I27" s="912">
        <v>18124</v>
      </c>
      <c r="J27" s="913">
        <v>1510</v>
      </c>
      <c r="K27" s="913">
        <v>18124</v>
      </c>
      <c r="L27" s="914">
        <v>8664106.8399999999</v>
      </c>
      <c r="M27" s="915">
        <v>2428</v>
      </c>
      <c r="N27" s="916">
        <v>2429.587912</v>
      </c>
      <c r="O27" s="917">
        <v>3566.0808144488333</v>
      </c>
      <c r="P27" s="918">
        <v>5663</v>
      </c>
      <c r="Q27" s="917"/>
      <c r="R27" s="917">
        <v>5663</v>
      </c>
      <c r="S27" s="918">
        <v>472</v>
      </c>
      <c r="T27" s="919">
        <v>23787</v>
      </c>
      <c r="U27" s="920">
        <v>1982</v>
      </c>
    </row>
    <row r="28" spans="1:21" ht="15.6" customHeight="1" x14ac:dyDescent="0.25">
      <c r="A28" s="921">
        <v>22</v>
      </c>
      <c r="B28" s="922" t="s">
        <v>341</v>
      </c>
      <c r="C28" s="923">
        <v>2.5329660000000001</v>
      </c>
      <c r="D28" s="924">
        <v>8205.6082554517143</v>
      </c>
      <c r="E28" s="924">
        <v>10801.732901244346</v>
      </c>
      <c r="F28" s="924">
        <v>12272.080293106541</v>
      </c>
      <c r="G28" s="925">
        <v>31085</v>
      </c>
      <c r="H28" s="924"/>
      <c r="I28" s="924">
        <v>31085</v>
      </c>
      <c r="J28" s="925">
        <v>2590</v>
      </c>
      <c r="K28" s="925">
        <v>31085</v>
      </c>
      <c r="L28" s="926">
        <v>7814398.7999999998</v>
      </c>
      <c r="M28" s="927">
        <v>2568</v>
      </c>
      <c r="N28" s="923">
        <v>2570.5329660000002</v>
      </c>
      <c r="O28" s="928">
        <v>3039.9916684048467</v>
      </c>
      <c r="P28" s="929">
        <v>7700</v>
      </c>
      <c r="Q28" s="928"/>
      <c r="R28" s="928">
        <v>7700</v>
      </c>
      <c r="S28" s="929">
        <v>642</v>
      </c>
      <c r="T28" s="930">
        <v>38785</v>
      </c>
      <c r="U28" s="931">
        <v>3232</v>
      </c>
    </row>
    <row r="29" spans="1:21" ht="15.6" customHeight="1" x14ac:dyDescent="0.25">
      <c r="A29" s="921">
        <v>23</v>
      </c>
      <c r="B29" s="922" t="s">
        <v>342</v>
      </c>
      <c r="C29" s="923">
        <v>3.2032970000000001</v>
      </c>
      <c r="D29" s="924">
        <v>6061.51296774811</v>
      </c>
      <c r="E29" s="924">
        <v>7979.2797824028794</v>
      </c>
      <c r="F29" s="924">
        <v>9449.6271742650752</v>
      </c>
      <c r="G29" s="925">
        <v>30270</v>
      </c>
      <c r="H29" s="924"/>
      <c r="I29" s="924">
        <v>30270</v>
      </c>
      <c r="J29" s="925">
        <v>2523</v>
      </c>
      <c r="K29" s="925">
        <v>30270</v>
      </c>
      <c r="L29" s="926">
        <v>37539344.759999998</v>
      </c>
      <c r="M29" s="927">
        <v>10449</v>
      </c>
      <c r="N29" s="923">
        <v>10452.203297</v>
      </c>
      <c r="O29" s="928">
        <v>3591.5245516487967</v>
      </c>
      <c r="P29" s="929">
        <v>11505</v>
      </c>
      <c r="Q29" s="928"/>
      <c r="R29" s="928">
        <v>11505</v>
      </c>
      <c r="S29" s="929">
        <v>959</v>
      </c>
      <c r="T29" s="930">
        <v>41775</v>
      </c>
      <c r="U29" s="931">
        <v>3482</v>
      </c>
    </row>
    <row r="30" spans="1:21" ht="15.6" customHeight="1" x14ac:dyDescent="0.25">
      <c r="A30" s="921">
        <v>24</v>
      </c>
      <c r="B30" s="922" t="s">
        <v>343</v>
      </c>
      <c r="C30" s="923">
        <v>0.956044</v>
      </c>
      <c r="D30" s="924">
        <v>2895.7154303437583</v>
      </c>
      <c r="E30" s="924">
        <v>3811.8739845768118</v>
      </c>
      <c r="F30" s="924">
        <v>5282.2213764390071</v>
      </c>
      <c r="G30" s="925">
        <v>5050</v>
      </c>
      <c r="H30" s="924"/>
      <c r="I30" s="924">
        <v>5050</v>
      </c>
      <c r="J30" s="925">
        <v>421</v>
      </c>
      <c r="K30" s="925">
        <v>5050</v>
      </c>
      <c r="L30" s="926">
        <v>25535631.899999999</v>
      </c>
      <c r="M30" s="927">
        <v>3869</v>
      </c>
      <c r="N30" s="923">
        <v>3869.956044</v>
      </c>
      <c r="O30" s="928">
        <v>6598.4294420063443</v>
      </c>
      <c r="P30" s="929">
        <v>6308</v>
      </c>
      <c r="Q30" s="928"/>
      <c r="R30" s="928">
        <v>6308</v>
      </c>
      <c r="S30" s="929">
        <v>526</v>
      </c>
      <c r="T30" s="930">
        <v>11358</v>
      </c>
      <c r="U30" s="931">
        <v>947</v>
      </c>
    </row>
    <row r="31" spans="1:21" ht="15.6" customHeight="1" x14ac:dyDescent="0.25">
      <c r="A31" s="932">
        <v>25</v>
      </c>
      <c r="B31" s="933" t="s">
        <v>344</v>
      </c>
      <c r="C31" s="934" t="s">
        <v>1676</v>
      </c>
      <c r="D31" s="935">
        <v>6704.5293201868189</v>
      </c>
      <c r="E31" s="935">
        <v>8825.7363367431008</v>
      </c>
      <c r="F31" s="935">
        <v>10296.083728605296</v>
      </c>
      <c r="G31" s="936">
        <v>0</v>
      </c>
      <c r="H31" s="935"/>
      <c r="I31" s="935">
        <v>0</v>
      </c>
      <c r="J31" s="936">
        <v>0</v>
      </c>
      <c r="K31" s="936">
        <v>0</v>
      </c>
      <c r="L31" s="937">
        <v>7493595.3600000003</v>
      </c>
      <c r="M31" s="938">
        <v>1927</v>
      </c>
      <c r="N31" s="934">
        <v>1927</v>
      </c>
      <c r="O31" s="939">
        <v>3888.7365646081994</v>
      </c>
      <c r="P31" s="940">
        <v>0</v>
      </c>
      <c r="Q31" s="939"/>
      <c r="R31" s="939">
        <v>0</v>
      </c>
      <c r="S31" s="940">
        <v>0</v>
      </c>
      <c r="T31" s="941">
        <v>0</v>
      </c>
      <c r="U31" s="942">
        <v>0</v>
      </c>
    </row>
    <row r="32" spans="1:21" ht="15.6" customHeight="1" x14ac:dyDescent="0.25">
      <c r="A32" s="909">
        <v>26</v>
      </c>
      <c r="B32" s="910" t="s">
        <v>345</v>
      </c>
      <c r="C32" s="916">
        <v>13.054945</v>
      </c>
      <c r="D32" s="912">
        <v>5109.2540464916055</v>
      </c>
      <c r="E32" s="912">
        <v>6725.7412024437517</v>
      </c>
      <c r="F32" s="912">
        <v>8196.0885943059475</v>
      </c>
      <c r="G32" s="913">
        <v>106999</v>
      </c>
      <c r="H32" s="912"/>
      <c r="I32" s="912">
        <v>106999</v>
      </c>
      <c r="J32" s="913">
        <v>8917</v>
      </c>
      <c r="K32" s="913">
        <v>106999</v>
      </c>
      <c r="L32" s="914">
        <v>210863599.52000001</v>
      </c>
      <c r="M32" s="915">
        <v>46460</v>
      </c>
      <c r="N32" s="916">
        <v>46473.054945000003</v>
      </c>
      <c r="O32" s="917">
        <v>4537.3302824519105</v>
      </c>
      <c r="P32" s="918">
        <v>59235</v>
      </c>
      <c r="Q32" s="917"/>
      <c r="R32" s="917">
        <v>59235</v>
      </c>
      <c r="S32" s="918">
        <v>4936</v>
      </c>
      <c r="T32" s="919">
        <v>166234</v>
      </c>
      <c r="U32" s="920">
        <v>13853</v>
      </c>
    </row>
    <row r="33" spans="1:21" ht="15.6" customHeight="1" x14ac:dyDescent="0.25">
      <c r="A33" s="921">
        <v>27</v>
      </c>
      <c r="B33" s="922" t="s">
        <v>346</v>
      </c>
      <c r="C33" s="923">
        <v>1.082417</v>
      </c>
      <c r="D33" s="924">
        <v>6918.732916750655</v>
      </c>
      <c r="E33" s="924">
        <v>9107.7105627282635</v>
      </c>
      <c r="F33" s="924">
        <v>10578.057954590458</v>
      </c>
      <c r="G33" s="925">
        <v>11450</v>
      </c>
      <c r="H33" s="924"/>
      <c r="I33" s="924">
        <v>11450</v>
      </c>
      <c r="J33" s="925">
        <v>954</v>
      </c>
      <c r="K33" s="925">
        <v>11450</v>
      </c>
      <c r="L33" s="926">
        <v>16778118.039999999</v>
      </c>
      <c r="M33" s="927">
        <v>4961</v>
      </c>
      <c r="N33" s="923">
        <v>4962.0824169999996</v>
      </c>
      <c r="O33" s="928">
        <v>3381.265490979853</v>
      </c>
      <c r="P33" s="929">
        <v>3660</v>
      </c>
      <c r="Q33" s="928"/>
      <c r="R33" s="928">
        <v>3660</v>
      </c>
      <c r="S33" s="929">
        <v>305</v>
      </c>
      <c r="T33" s="930">
        <v>15110</v>
      </c>
      <c r="U33" s="931">
        <v>1259</v>
      </c>
    </row>
    <row r="34" spans="1:21" ht="15.6" customHeight="1" x14ac:dyDescent="0.25">
      <c r="A34" s="921">
        <v>28</v>
      </c>
      <c r="B34" s="922" t="s">
        <v>347</v>
      </c>
      <c r="C34" s="923">
        <v>8.7417580000000008</v>
      </c>
      <c r="D34" s="924">
        <v>4846.9325972934594</v>
      </c>
      <c r="E34" s="924">
        <v>6380.4253964371528</v>
      </c>
      <c r="F34" s="924">
        <v>7850.7727882993477</v>
      </c>
      <c r="G34" s="925">
        <v>68630</v>
      </c>
      <c r="H34" s="924"/>
      <c r="I34" s="924">
        <v>68630</v>
      </c>
      <c r="J34" s="925">
        <v>5719</v>
      </c>
      <c r="K34" s="925">
        <v>68630</v>
      </c>
      <c r="L34" s="926">
        <v>137881790.66</v>
      </c>
      <c r="M34" s="927">
        <v>34509</v>
      </c>
      <c r="N34" s="923">
        <v>34517.741757999996</v>
      </c>
      <c r="O34" s="928">
        <v>3994.5194452949358</v>
      </c>
      <c r="P34" s="929">
        <v>34919</v>
      </c>
      <c r="Q34" s="928"/>
      <c r="R34" s="928">
        <v>34919</v>
      </c>
      <c r="S34" s="929">
        <v>2910</v>
      </c>
      <c r="T34" s="930">
        <v>103549</v>
      </c>
      <c r="U34" s="931">
        <v>8629</v>
      </c>
    </row>
    <row r="35" spans="1:21" ht="15.6" customHeight="1" x14ac:dyDescent="0.25">
      <c r="A35" s="921">
        <v>29</v>
      </c>
      <c r="B35" s="922" t="s">
        <v>348</v>
      </c>
      <c r="C35" s="923">
        <v>6.6868129999999999</v>
      </c>
      <c r="D35" s="924">
        <v>5740.6557542768278</v>
      </c>
      <c r="E35" s="924">
        <v>7556.9084222966148</v>
      </c>
      <c r="F35" s="924">
        <v>9027.2558141588088</v>
      </c>
      <c r="G35" s="925">
        <v>60364</v>
      </c>
      <c r="H35" s="924"/>
      <c r="I35" s="924">
        <v>60364</v>
      </c>
      <c r="J35" s="925">
        <v>5030</v>
      </c>
      <c r="K35" s="925">
        <v>60364</v>
      </c>
      <c r="L35" s="926">
        <v>44553732.340000004</v>
      </c>
      <c r="M35" s="927">
        <v>12860</v>
      </c>
      <c r="N35" s="923">
        <v>12866.686813</v>
      </c>
      <c r="O35" s="928">
        <v>3462.7198895511037</v>
      </c>
      <c r="P35" s="929">
        <v>23155</v>
      </c>
      <c r="Q35" s="928"/>
      <c r="R35" s="928">
        <v>23155</v>
      </c>
      <c r="S35" s="929">
        <v>1930</v>
      </c>
      <c r="T35" s="930">
        <v>83519</v>
      </c>
      <c r="U35" s="931">
        <v>6960</v>
      </c>
    </row>
    <row r="36" spans="1:21" ht="15.6" customHeight="1" x14ac:dyDescent="0.25">
      <c r="A36" s="932">
        <v>30</v>
      </c>
      <c r="B36" s="933" t="s">
        <v>349</v>
      </c>
      <c r="C36" s="934" t="s">
        <v>1676</v>
      </c>
      <c r="D36" s="935">
        <v>7055.2444915254237</v>
      </c>
      <c r="E36" s="935">
        <v>9287.4122402566318</v>
      </c>
      <c r="F36" s="935">
        <v>10757.759632118827</v>
      </c>
      <c r="G36" s="936">
        <v>0</v>
      </c>
      <c r="H36" s="935"/>
      <c r="I36" s="935">
        <v>0</v>
      </c>
      <c r="J36" s="936">
        <v>0</v>
      </c>
      <c r="K36" s="936">
        <v>0</v>
      </c>
      <c r="L36" s="937">
        <v>7840130.7400000002</v>
      </c>
      <c r="M36" s="938">
        <v>2360</v>
      </c>
      <c r="N36" s="934">
        <v>2360</v>
      </c>
      <c r="O36" s="939">
        <v>3322.0892966101696</v>
      </c>
      <c r="P36" s="940">
        <v>0</v>
      </c>
      <c r="Q36" s="939"/>
      <c r="R36" s="939">
        <v>0</v>
      </c>
      <c r="S36" s="940">
        <v>0</v>
      </c>
      <c r="T36" s="941">
        <v>0</v>
      </c>
      <c r="U36" s="942">
        <v>0</v>
      </c>
    </row>
    <row r="37" spans="1:21" ht="15.6" customHeight="1" x14ac:dyDescent="0.25">
      <c r="A37" s="909">
        <v>31</v>
      </c>
      <c r="B37" s="910" t="s">
        <v>350</v>
      </c>
      <c r="C37" s="916">
        <v>3.714286</v>
      </c>
      <c r="D37" s="912">
        <v>5693.7297037630105</v>
      </c>
      <c r="E37" s="912">
        <v>7495.1357117332282</v>
      </c>
      <c r="F37" s="912">
        <v>8965.483103595423</v>
      </c>
      <c r="G37" s="913">
        <v>33300</v>
      </c>
      <c r="H37" s="912"/>
      <c r="I37" s="912">
        <v>33300</v>
      </c>
      <c r="J37" s="913">
        <v>2775</v>
      </c>
      <c r="K37" s="913">
        <v>33300</v>
      </c>
      <c r="L37" s="914">
        <v>25151993.059999999</v>
      </c>
      <c r="M37" s="915">
        <v>6245</v>
      </c>
      <c r="N37" s="916">
        <v>6248.7142860000004</v>
      </c>
      <c r="O37" s="917">
        <v>4025.1469196394614</v>
      </c>
      <c r="P37" s="918">
        <v>14951</v>
      </c>
      <c r="Q37" s="917"/>
      <c r="R37" s="917">
        <v>14951</v>
      </c>
      <c r="S37" s="918">
        <v>1246</v>
      </c>
      <c r="T37" s="919">
        <v>48251</v>
      </c>
      <c r="U37" s="920">
        <v>4021</v>
      </c>
    </row>
    <row r="38" spans="1:21" ht="15.6" customHeight="1" x14ac:dyDescent="0.25">
      <c r="A38" s="921">
        <v>32</v>
      </c>
      <c r="B38" s="922" t="s">
        <v>351</v>
      </c>
      <c r="C38" s="923">
        <v>2.571428</v>
      </c>
      <c r="D38" s="924">
        <v>6987.8310641210919</v>
      </c>
      <c r="E38" s="924">
        <v>9198.6702708486682</v>
      </c>
      <c r="F38" s="924">
        <v>10669.017662710863</v>
      </c>
      <c r="G38" s="925">
        <v>27435</v>
      </c>
      <c r="H38" s="924"/>
      <c r="I38" s="924">
        <v>27435</v>
      </c>
      <c r="J38" s="925">
        <v>2286</v>
      </c>
      <c r="K38" s="925">
        <v>27435</v>
      </c>
      <c r="L38" s="926">
        <v>77046197.799999997</v>
      </c>
      <c r="M38" s="927">
        <v>26294</v>
      </c>
      <c r="N38" s="923">
        <v>26296.571427999999</v>
      </c>
      <c r="O38" s="928">
        <v>2929.8951770557792</v>
      </c>
      <c r="P38" s="929">
        <v>7534</v>
      </c>
      <c r="Q38" s="928"/>
      <c r="R38" s="928">
        <v>7534</v>
      </c>
      <c r="S38" s="929">
        <v>628</v>
      </c>
      <c r="T38" s="930">
        <v>34969</v>
      </c>
      <c r="U38" s="931">
        <v>2914</v>
      </c>
    </row>
    <row r="39" spans="1:21" ht="15.6" customHeight="1" x14ac:dyDescent="0.25">
      <c r="A39" s="921">
        <v>33</v>
      </c>
      <c r="B39" s="922" t="s">
        <v>352</v>
      </c>
      <c r="C39" s="923" t="s">
        <v>1676</v>
      </c>
      <c r="D39" s="924">
        <v>7035.1988689915179</v>
      </c>
      <c r="E39" s="924">
        <v>9261.0244998588914</v>
      </c>
      <c r="F39" s="924">
        <v>10731.371891721086</v>
      </c>
      <c r="G39" s="925">
        <v>0</v>
      </c>
      <c r="H39" s="924"/>
      <c r="I39" s="924">
        <v>0</v>
      </c>
      <c r="J39" s="925">
        <v>0</v>
      </c>
      <c r="K39" s="925">
        <v>0</v>
      </c>
      <c r="L39" s="926">
        <v>4409586.76</v>
      </c>
      <c r="M39" s="927">
        <v>1061</v>
      </c>
      <c r="N39" s="923">
        <v>1061</v>
      </c>
      <c r="O39" s="928">
        <v>4156.066691800188</v>
      </c>
      <c r="P39" s="929">
        <v>0</v>
      </c>
      <c r="Q39" s="928"/>
      <c r="R39" s="928">
        <v>0</v>
      </c>
      <c r="S39" s="929">
        <v>0</v>
      </c>
      <c r="T39" s="930">
        <v>0</v>
      </c>
      <c r="U39" s="931">
        <v>0</v>
      </c>
    </row>
    <row r="40" spans="1:21" ht="15.6" customHeight="1" x14ac:dyDescent="0.25">
      <c r="A40" s="921">
        <v>34</v>
      </c>
      <c r="B40" s="922" t="s">
        <v>353</v>
      </c>
      <c r="C40" s="923">
        <v>1.3186819999999999</v>
      </c>
      <c r="D40" s="924">
        <v>7304.2653333333337</v>
      </c>
      <c r="E40" s="924">
        <v>9615.219337099812</v>
      </c>
      <c r="F40" s="924">
        <v>11085.566728962007</v>
      </c>
      <c r="G40" s="925">
        <v>14618</v>
      </c>
      <c r="H40" s="924"/>
      <c r="I40" s="924">
        <v>14618</v>
      </c>
      <c r="J40" s="925">
        <v>1218</v>
      </c>
      <c r="K40" s="925">
        <v>14618</v>
      </c>
      <c r="L40" s="926">
        <v>11262982.26</v>
      </c>
      <c r="M40" s="927">
        <v>3000</v>
      </c>
      <c r="N40" s="923">
        <v>3001.3186820000001</v>
      </c>
      <c r="O40" s="928">
        <v>3752.6778904047083</v>
      </c>
      <c r="P40" s="929">
        <v>4949</v>
      </c>
      <c r="Q40" s="928"/>
      <c r="R40" s="928">
        <v>4949</v>
      </c>
      <c r="S40" s="929">
        <v>412</v>
      </c>
      <c r="T40" s="930">
        <v>19567</v>
      </c>
      <c r="U40" s="931">
        <v>1630</v>
      </c>
    </row>
    <row r="41" spans="1:21" ht="15.6" customHeight="1" x14ac:dyDescent="0.25">
      <c r="A41" s="932">
        <v>35</v>
      </c>
      <c r="B41" s="933" t="s">
        <v>354</v>
      </c>
      <c r="C41" s="934">
        <v>2.5384609999999999</v>
      </c>
      <c r="D41" s="935">
        <v>5549.5620772419816</v>
      </c>
      <c r="E41" s="935">
        <v>7305.3557287987669</v>
      </c>
      <c r="F41" s="935">
        <v>8775.7031206609608</v>
      </c>
      <c r="G41" s="936">
        <v>22277</v>
      </c>
      <c r="H41" s="935"/>
      <c r="I41" s="935">
        <v>22277</v>
      </c>
      <c r="J41" s="936">
        <v>1856</v>
      </c>
      <c r="K41" s="936">
        <v>22277</v>
      </c>
      <c r="L41" s="937">
        <v>19137951.539999999</v>
      </c>
      <c r="M41" s="938">
        <v>4583</v>
      </c>
      <c r="N41" s="934">
        <v>4585.5384610000001</v>
      </c>
      <c r="O41" s="939">
        <v>4173.5450924178822</v>
      </c>
      <c r="P41" s="940">
        <v>10594</v>
      </c>
      <c r="Q41" s="939"/>
      <c r="R41" s="939">
        <v>10594</v>
      </c>
      <c r="S41" s="940">
        <v>883</v>
      </c>
      <c r="T41" s="941">
        <v>32871</v>
      </c>
      <c r="U41" s="942">
        <v>2739</v>
      </c>
    </row>
    <row r="42" spans="1:21" ht="15.6" customHeight="1" x14ac:dyDescent="0.25">
      <c r="A42" s="909">
        <v>36</v>
      </c>
      <c r="B42" s="910" t="s">
        <v>355</v>
      </c>
      <c r="C42" s="916">
        <v>33.851647</v>
      </c>
      <c r="D42" s="912">
        <v>4459.3153159388194</v>
      </c>
      <c r="E42" s="912">
        <v>5870.1721390607054</v>
      </c>
      <c r="F42" s="912">
        <v>7340.5195309229002</v>
      </c>
      <c r="G42" s="913">
        <v>248489</v>
      </c>
      <c r="H42" s="912"/>
      <c r="I42" s="912">
        <v>248489</v>
      </c>
      <c r="J42" s="913">
        <v>20707</v>
      </c>
      <c r="K42" s="913">
        <v>248489</v>
      </c>
      <c r="L42" s="914">
        <v>210978716</v>
      </c>
      <c r="M42" s="915">
        <v>43347</v>
      </c>
      <c r="N42" s="916">
        <v>43380.851647000003</v>
      </c>
      <c r="O42" s="917">
        <v>4863.40650286865</v>
      </c>
      <c r="P42" s="918">
        <v>164634</v>
      </c>
      <c r="Q42" s="917"/>
      <c r="R42" s="917">
        <v>164634</v>
      </c>
      <c r="S42" s="918">
        <v>13720</v>
      </c>
      <c r="T42" s="919">
        <v>413123</v>
      </c>
      <c r="U42" s="920">
        <v>34427</v>
      </c>
    </row>
    <row r="43" spans="1:21" ht="15.6" customHeight="1" x14ac:dyDescent="0.25">
      <c r="A43" s="921">
        <v>37</v>
      </c>
      <c r="B43" s="922" t="s">
        <v>356</v>
      </c>
      <c r="C43" s="923">
        <v>12.554948</v>
      </c>
      <c r="D43" s="924">
        <v>6475.0746304102595</v>
      </c>
      <c r="E43" s="924">
        <v>8523.6858129129396</v>
      </c>
      <c r="F43" s="924">
        <v>9994.0332047751344</v>
      </c>
      <c r="G43" s="925">
        <v>125475</v>
      </c>
      <c r="H43" s="924"/>
      <c r="I43" s="924">
        <v>125475</v>
      </c>
      <c r="J43" s="925">
        <v>10456</v>
      </c>
      <c r="K43" s="925">
        <v>125475</v>
      </c>
      <c r="L43" s="926">
        <v>53535747.719999999</v>
      </c>
      <c r="M43" s="927">
        <v>16843</v>
      </c>
      <c r="N43" s="923">
        <v>16855.554948000001</v>
      </c>
      <c r="O43" s="928">
        <v>3176.1486278653965</v>
      </c>
      <c r="P43" s="929">
        <v>39876</v>
      </c>
      <c r="Q43" s="928"/>
      <c r="R43" s="928">
        <v>39876</v>
      </c>
      <c r="S43" s="929">
        <v>3323</v>
      </c>
      <c r="T43" s="930">
        <v>165351</v>
      </c>
      <c r="U43" s="931">
        <v>13779</v>
      </c>
    </row>
    <row r="44" spans="1:21" ht="15.6" customHeight="1" x14ac:dyDescent="0.25">
      <c r="A44" s="921">
        <v>38</v>
      </c>
      <c r="B44" s="922" t="s">
        <v>357</v>
      </c>
      <c r="C44" s="923">
        <v>0.99450499999999997</v>
      </c>
      <c r="D44" s="924">
        <v>2939.646587632169</v>
      </c>
      <c r="E44" s="924">
        <v>3869.704265075115</v>
      </c>
      <c r="F44" s="924">
        <v>5340.0516569373103</v>
      </c>
      <c r="G44" s="925">
        <v>5311</v>
      </c>
      <c r="H44" s="924"/>
      <c r="I44" s="924">
        <v>5311</v>
      </c>
      <c r="J44" s="925">
        <v>443</v>
      </c>
      <c r="K44" s="925">
        <v>5311</v>
      </c>
      <c r="L44" s="926">
        <v>21862490.539999999</v>
      </c>
      <c r="M44" s="927">
        <v>3121</v>
      </c>
      <c r="N44" s="923">
        <v>3121.9945050000001</v>
      </c>
      <c r="O44" s="928">
        <v>7002.7319090364635</v>
      </c>
      <c r="P44" s="929">
        <v>6964</v>
      </c>
      <c r="Q44" s="928"/>
      <c r="R44" s="928">
        <v>6964</v>
      </c>
      <c r="S44" s="929">
        <v>580</v>
      </c>
      <c r="T44" s="930">
        <v>12275</v>
      </c>
      <c r="U44" s="931">
        <v>1023</v>
      </c>
    </row>
    <row r="45" spans="1:21" ht="15.6" customHeight="1" x14ac:dyDescent="0.25">
      <c r="A45" s="921">
        <v>39</v>
      </c>
      <c r="B45" s="922" t="s">
        <v>358</v>
      </c>
      <c r="C45" s="923">
        <v>1.093407</v>
      </c>
      <c r="D45" s="924">
        <v>5182.2167559668778</v>
      </c>
      <c r="E45" s="924">
        <v>6821.7881589846465</v>
      </c>
      <c r="F45" s="924">
        <v>8292.1355508468405</v>
      </c>
      <c r="G45" s="925">
        <v>9067</v>
      </c>
      <c r="H45" s="924"/>
      <c r="I45" s="924">
        <v>9067</v>
      </c>
      <c r="J45" s="925">
        <v>756</v>
      </c>
      <c r="K45" s="925">
        <v>9067</v>
      </c>
      <c r="L45" s="926">
        <v>11145534.92</v>
      </c>
      <c r="M45" s="927">
        <v>2053</v>
      </c>
      <c r="N45" s="923">
        <v>2054.0934069999998</v>
      </c>
      <c r="O45" s="928">
        <v>5426.011729562988</v>
      </c>
      <c r="P45" s="929">
        <v>5933</v>
      </c>
      <c r="Q45" s="928"/>
      <c r="R45" s="928">
        <v>5933</v>
      </c>
      <c r="S45" s="929">
        <v>494</v>
      </c>
      <c r="T45" s="930">
        <v>15000</v>
      </c>
      <c r="U45" s="931">
        <v>1250</v>
      </c>
    </row>
    <row r="46" spans="1:21" ht="15.6" customHeight="1" x14ac:dyDescent="0.25">
      <c r="A46" s="932">
        <v>40</v>
      </c>
      <c r="B46" s="933" t="s">
        <v>359</v>
      </c>
      <c r="C46" s="934">
        <v>11.950548</v>
      </c>
      <c r="D46" s="935">
        <v>6230.5523790681573</v>
      </c>
      <c r="E46" s="935">
        <v>8201.8005893948066</v>
      </c>
      <c r="F46" s="935">
        <v>9672.1479812570014</v>
      </c>
      <c r="G46" s="936">
        <v>115587</v>
      </c>
      <c r="H46" s="935"/>
      <c r="I46" s="935">
        <v>115587</v>
      </c>
      <c r="J46" s="936">
        <v>9632</v>
      </c>
      <c r="K46" s="936">
        <v>115587</v>
      </c>
      <c r="L46" s="937">
        <v>71468664.579999998</v>
      </c>
      <c r="M46" s="938">
        <v>20218</v>
      </c>
      <c r="N46" s="934">
        <v>20229.950548000001</v>
      </c>
      <c r="O46" s="939">
        <v>3532.8145963790121</v>
      </c>
      <c r="P46" s="940">
        <v>42219</v>
      </c>
      <c r="Q46" s="939"/>
      <c r="R46" s="939">
        <v>42219</v>
      </c>
      <c r="S46" s="940">
        <v>3518</v>
      </c>
      <c r="T46" s="941">
        <v>157806</v>
      </c>
      <c r="U46" s="942">
        <v>13150</v>
      </c>
    </row>
    <row r="47" spans="1:21" ht="15.6" customHeight="1" x14ac:dyDescent="0.25">
      <c r="A47" s="909">
        <v>41</v>
      </c>
      <c r="B47" s="910" t="s">
        <v>360</v>
      </c>
      <c r="C47" s="916">
        <v>1.9560439999999999</v>
      </c>
      <c r="D47" s="912">
        <v>3707.0406926406927</v>
      </c>
      <c r="E47" s="912">
        <v>4879.889725340573</v>
      </c>
      <c r="F47" s="912">
        <v>6350.2371172027679</v>
      </c>
      <c r="G47" s="913">
        <v>12421</v>
      </c>
      <c r="H47" s="912"/>
      <c r="I47" s="912">
        <v>12421</v>
      </c>
      <c r="J47" s="913">
        <v>1035</v>
      </c>
      <c r="K47" s="913">
        <v>12421</v>
      </c>
      <c r="L47" s="914">
        <v>7188443.2999999998</v>
      </c>
      <c r="M47" s="915">
        <v>1155</v>
      </c>
      <c r="N47" s="916">
        <v>1156.956044</v>
      </c>
      <c r="O47" s="917">
        <v>6213.2380372438765</v>
      </c>
      <c r="P47" s="918">
        <v>12153</v>
      </c>
      <c r="Q47" s="917"/>
      <c r="R47" s="917">
        <v>12153</v>
      </c>
      <c r="S47" s="918">
        <v>1013</v>
      </c>
      <c r="T47" s="919">
        <v>24574</v>
      </c>
      <c r="U47" s="920">
        <v>2048</v>
      </c>
    </row>
    <row r="48" spans="1:21" ht="15.6" customHeight="1" x14ac:dyDescent="0.25">
      <c r="A48" s="921">
        <v>42</v>
      </c>
      <c r="B48" s="922" t="s">
        <v>361</v>
      </c>
      <c r="C48" s="923">
        <v>1</v>
      </c>
      <c r="D48" s="924">
        <v>6053.3444401394809</v>
      </c>
      <c r="E48" s="924">
        <v>7968.5268618785258</v>
      </c>
      <c r="F48" s="924">
        <v>9438.8742537407197</v>
      </c>
      <c r="G48" s="925">
        <v>9439</v>
      </c>
      <c r="H48" s="924"/>
      <c r="I48" s="924">
        <v>9439</v>
      </c>
      <c r="J48" s="925">
        <v>787</v>
      </c>
      <c r="K48" s="925">
        <v>9439</v>
      </c>
      <c r="L48" s="926">
        <v>10764256.5</v>
      </c>
      <c r="M48" s="927">
        <v>2581</v>
      </c>
      <c r="N48" s="923">
        <v>2582</v>
      </c>
      <c r="O48" s="928">
        <v>4168.9606893880709</v>
      </c>
      <c r="P48" s="929">
        <v>4169</v>
      </c>
      <c r="Q48" s="928"/>
      <c r="R48" s="928">
        <v>4169</v>
      </c>
      <c r="S48" s="929">
        <v>347</v>
      </c>
      <c r="T48" s="930">
        <v>13608</v>
      </c>
      <c r="U48" s="931">
        <v>1134</v>
      </c>
    </row>
    <row r="49" spans="1:21" ht="15.6" customHeight="1" x14ac:dyDescent="0.25">
      <c r="A49" s="921">
        <v>43</v>
      </c>
      <c r="B49" s="922" t="s">
        <v>362</v>
      </c>
      <c r="C49" s="923">
        <v>1.6923079999999999</v>
      </c>
      <c r="D49" s="924">
        <v>5753.5715962441318</v>
      </c>
      <c r="E49" s="924">
        <v>7573.9106323439701</v>
      </c>
      <c r="F49" s="924">
        <v>9044.2580242061649</v>
      </c>
      <c r="G49" s="925">
        <v>15306</v>
      </c>
      <c r="H49" s="924"/>
      <c r="I49" s="924">
        <v>15306</v>
      </c>
      <c r="J49" s="925">
        <v>1276</v>
      </c>
      <c r="K49" s="925">
        <v>15306</v>
      </c>
      <c r="L49" s="926">
        <v>14300932.32</v>
      </c>
      <c r="M49" s="927">
        <v>3408</v>
      </c>
      <c r="N49" s="923">
        <v>3409.6923080000001</v>
      </c>
      <c r="O49" s="928">
        <v>4194.2002468804585</v>
      </c>
      <c r="P49" s="929">
        <v>7098</v>
      </c>
      <c r="Q49" s="928"/>
      <c r="R49" s="928">
        <v>7098</v>
      </c>
      <c r="S49" s="929">
        <v>592</v>
      </c>
      <c r="T49" s="930">
        <v>22404</v>
      </c>
      <c r="U49" s="931">
        <v>1868</v>
      </c>
    </row>
    <row r="50" spans="1:21" ht="15.6" customHeight="1" x14ac:dyDescent="0.25">
      <c r="A50" s="921">
        <v>44</v>
      </c>
      <c r="B50" s="922" t="s">
        <v>363</v>
      </c>
      <c r="C50" s="923">
        <v>5.7747250000000001</v>
      </c>
      <c r="D50" s="924">
        <v>5918.2656473278075</v>
      </c>
      <c r="E50" s="924">
        <v>7790.7112758608991</v>
      </c>
      <c r="F50" s="924">
        <v>9261.0586677230931</v>
      </c>
      <c r="G50" s="925">
        <v>53480</v>
      </c>
      <c r="H50" s="924"/>
      <c r="I50" s="924">
        <v>53480</v>
      </c>
      <c r="J50" s="925">
        <v>4457</v>
      </c>
      <c r="K50" s="925">
        <v>53480</v>
      </c>
      <c r="L50" s="926">
        <v>25077150.440000001</v>
      </c>
      <c r="M50" s="927">
        <v>6998</v>
      </c>
      <c r="N50" s="923">
        <v>7003.7747250000002</v>
      </c>
      <c r="O50" s="928">
        <v>3580.519280622636</v>
      </c>
      <c r="P50" s="929">
        <v>20677</v>
      </c>
      <c r="Q50" s="928"/>
      <c r="R50" s="928">
        <v>20677</v>
      </c>
      <c r="S50" s="929">
        <v>1723</v>
      </c>
      <c r="T50" s="930">
        <v>74157</v>
      </c>
      <c r="U50" s="931">
        <v>6180</v>
      </c>
    </row>
    <row r="51" spans="1:21" ht="15.6" customHeight="1" x14ac:dyDescent="0.25">
      <c r="A51" s="932">
        <v>45</v>
      </c>
      <c r="B51" s="933" t="s">
        <v>364</v>
      </c>
      <c r="C51" s="934" t="s">
        <v>1676</v>
      </c>
      <c r="D51" s="935">
        <v>2644.898828541001</v>
      </c>
      <c r="E51" s="935">
        <v>3481.7029776839163</v>
      </c>
      <c r="F51" s="935">
        <v>4952.0503695461111</v>
      </c>
      <c r="G51" s="936">
        <v>0</v>
      </c>
      <c r="H51" s="935"/>
      <c r="I51" s="935">
        <v>0</v>
      </c>
      <c r="J51" s="936">
        <v>0</v>
      </c>
      <c r="K51" s="936">
        <v>0</v>
      </c>
      <c r="L51" s="937">
        <v>53416721.780000001</v>
      </c>
      <c r="M51" s="938">
        <v>8451</v>
      </c>
      <c r="N51" s="934">
        <v>8451</v>
      </c>
      <c r="O51" s="939">
        <v>6320.7575174535559</v>
      </c>
      <c r="P51" s="940">
        <v>0</v>
      </c>
      <c r="Q51" s="939"/>
      <c r="R51" s="939">
        <v>0</v>
      </c>
      <c r="S51" s="940">
        <v>0</v>
      </c>
      <c r="T51" s="941">
        <v>0</v>
      </c>
      <c r="U51" s="942">
        <v>0</v>
      </c>
    </row>
    <row r="52" spans="1:21" ht="15.6" customHeight="1" x14ac:dyDescent="0.25">
      <c r="A52" s="909">
        <v>46</v>
      </c>
      <c r="B52" s="910" t="s">
        <v>365</v>
      </c>
      <c r="C52" s="916" t="s">
        <v>1676</v>
      </c>
      <c r="D52" s="912">
        <v>8520.3791423001949</v>
      </c>
      <c r="E52" s="912">
        <v>11216.092317265227</v>
      </c>
      <c r="F52" s="912">
        <v>12686.439709127422</v>
      </c>
      <c r="G52" s="913">
        <v>0</v>
      </c>
      <c r="H52" s="912"/>
      <c r="I52" s="912">
        <v>0</v>
      </c>
      <c r="J52" s="913">
        <v>0</v>
      </c>
      <c r="K52" s="913">
        <v>0</v>
      </c>
      <c r="L52" s="914">
        <v>3679866.74</v>
      </c>
      <c r="M52" s="915">
        <v>1026</v>
      </c>
      <c r="N52" s="916">
        <v>1026</v>
      </c>
      <c r="O52" s="917">
        <v>3586.6147563352829</v>
      </c>
      <c r="P52" s="918">
        <v>0</v>
      </c>
      <c r="Q52" s="917"/>
      <c r="R52" s="917">
        <v>0</v>
      </c>
      <c r="S52" s="918">
        <v>0</v>
      </c>
      <c r="T52" s="919">
        <v>0</v>
      </c>
      <c r="U52" s="920">
        <v>0</v>
      </c>
    </row>
    <row r="53" spans="1:21" ht="15.6" customHeight="1" x14ac:dyDescent="0.25">
      <c r="A53" s="921">
        <v>47</v>
      </c>
      <c r="B53" s="922" t="s">
        <v>366</v>
      </c>
      <c r="C53" s="923" t="s">
        <v>1676</v>
      </c>
      <c r="D53" s="924">
        <v>3822.9765784114052</v>
      </c>
      <c r="E53" s="924">
        <v>5032.5058913551266</v>
      </c>
      <c r="F53" s="924">
        <v>6502.8532832173214</v>
      </c>
      <c r="G53" s="925">
        <v>0</v>
      </c>
      <c r="H53" s="924"/>
      <c r="I53" s="924">
        <v>0</v>
      </c>
      <c r="J53" s="925">
        <v>0</v>
      </c>
      <c r="K53" s="925">
        <v>0</v>
      </c>
      <c r="L53" s="926">
        <v>18737077.800000001</v>
      </c>
      <c r="M53" s="927">
        <v>2946</v>
      </c>
      <c r="N53" s="923">
        <v>2946</v>
      </c>
      <c r="O53" s="928">
        <v>6360.1757637474548</v>
      </c>
      <c r="P53" s="929">
        <v>0</v>
      </c>
      <c r="Q53" s="928"/>
      <c r="R53" s="928">
        <v>0</v>
      </c>
      <c r="S53" s="929">
        <v>0</v>
      </c>
      <c r="T53" s="930">
        <v>0</v>
      </c>
      <c r="U53" s="931">
        <v>0</v>
      </c>
    </row>
    <row r="54" spans="1:21" ht="15.6" customHeight="1" x14ac:dyDescent="0.25">
      <c r="A54" s="921">
        <v>48</v>
      </c>
      <c r="B54" s="922" t="s">
        <v>367</v>
      </c>
      <c r="C54" s="923" t="s">
        <v>1676</v>
      </c>
      <c r="D54" s="924">
        <v>4114.8117548629998</v>
      </c>
      <c r="E54" s="924">
        <v>5416.6731010343447</v>
      </c>
      <c r="F54" s="924">
        <v>6887.0204928965395</v>
      </c>
      <c r="G54" s="925">
        <v>0</v>
      </c>
      <c r="H54" s="924"/>
      <c r="I54" s="924">
        <v>0</v>
      </c>
      <c r="J54" s="925">
        <v>0</v>
      </c>
      <c r="K54" s="925">
        <v>0</v>
      </c>
      <c r="L54" s="926">
        <v>26743429.059999999</v>
      </c>
      <c r="M54" s="927">
        <v>4781</v>
      </c>
      <c r="N54" s="923">
        <v>4781</v>
      </c>
      <c r="O54" s="928">
        <v>5593.6894080736247</v>
      </c>
      <c r="P54" s="929">
        <v>0</v>
      </c>
      <c r="Q54" s="928"/>
      <c r="R54" s="928">
        <v>0</v>
      </c>
      <c r="S54" s="929">
        <v>0</v>
      </c>
      <c r="T54" s="930">
        <v>0</v>
      </c>
      <c r="U54" s="931">
        <v>0</v>
      </c>
    </row>
    <row r="55" spans="1:21" ht="15.6" customHeight="1" x14ac:dyDescent="0.25">
      <c r="A55" s="921">
        <v>49</v>
      </c>
      <c r="B55" s="922" t="s">
        <v>368</v>
      </c>
      <c r="C55" s="923">
        <v>11.516484999999999</v>
      </c>
      <c r="D55" s="924">
        <v>6058.5886290459248</v>
      </c>
      <c r="E55" s="924">
        <v>7975.4302291960475</v>
      </c>
      <c r="F55" s="924">
        <v>9445.7776210582415</v>
      </c>
      <c r="G55" s="925">
        <v>108782</v>
      </c>
      <c r="H55" s="924"/>
      <c r="I55" s="924">
        <v>108782</v>
      </c>
      <c r="J55" s="925">
        <v>9065</v>
      </c>
      <c r="K55" s="925">
        <v>108782</v>
      </c>
      <c r="L55" s="926">
        <v>41710067.759999998</v>
      </c>
      <c r="M55" s="927">
        <v>11802</v>
      </c>
      <c r="N55" s="923">
        <v>11813.516485</v>
      </c>
      <c r="O55" s="928">
        <v>3530.7072041555625</v>
      </c>
      <c r="P55" s="929">
        <v>40661</v>
      </c>
      <c r="Q55" s="928"/>
      <c r="R55" s="928">
        <v>40661</v>
      </c>
      <c r="S55" s="929">
        <v>3388</v>
      </c>
      <c r="T55" s="930">
        <v>149443</v>
      </c>
      <c r="U55" s="931">
        <v>12453</v>
      </c>
    </row>
    <row r="56" spans="1:21" ht="15.6" customHeight="1" x14ac:dyDescent="0.25">
      <c r="A56" s="932">
        <v>50</v>
      </c>
      <c r="B56" s="933" t="s">
        <v>369</v>
      </c>
      <c r="C56" s="934">
        <v>2.483517</v>
      </c>
      <c r="D56" s="935">
        <v>6099.9424138445474</v>
      </c>
      <c r="E56" s="935">
        <v>8029.8676973207885</v>
      </c>
      <c r="F56" s="935">
        <v>9500.2150891829842</v>
      </c>
      <c r="G56" s="936">
        <v>23594</v>
      </c>
      <c r="H56" s="935"/>
      <c r="I56" s="935">
        <v>23594</v>
      </c>
      <c r="J56" s="936">
        <v>1966</v>
      </c>
      <c r="K56" s="936">
        <v>23594</v>
      </c>
      <c r="L56" s="937">
        <v>24696728.48</v>
      </c>
      <c r="M56" s="938">
        <v>6703</v>
      </c>
      <c r="N56" s="934">
        <v>6705.4835169999997</v>
      </c>
      <c r="O56" s="939">
        <v>3683.0645273212444</v>
      </c>
      <c r="P56" s="940">
        <v>9147</v>
      </c>
      <c r="Q56" s="939"/>
      <c r="R56" s="939">
        <v>9147</v>
      </c>
      <c r="S56" s="940">
        <v>762</v>
      </c>
      <c r="T56" s="941">
        <v>32741</v>
      </c>
      <c r="U56" s="942">
        <v>2728</v>
      </c>
    </row>
    <row r="57" spans="1:21" ht="15.6" customHeight="1" x14ac:dyDescent="0.25">
      <c r="A57" s="909">
        <v>51</v>
      </c>
      <c r="B57" s="910" t="s">
        <v>370</v>
      </c>
      <c r="C57" s="916">
        <v>0.74725299999999995</v>
      </c>
      <c r="D57" s="912">
        <v>6182.644293317564</v>
      </c>
      <c r="E57" s="912">
        <v>8138.7351431807483</v>
      </c>
      <c r="F57" s="912">
        <v>9609.0825350429441</v>
      </c>
      <c r="G57" s="913">
        <v>7180</v>
      </c>
      <c r="H57" s="912"/>
      <c r="I57" s="912">
        <v>7180</v>
      </c>
      <c r="J57" s="913">
        <v>598</v>
      </c>
      <c r="K57" s="913">
        <v>7180</v>
      </c>
      <c r="L57" s="914">
        <v>27800282.66</v>
      </c>
      <c r="M57" s="915">
        <v>6764</v>
      </c>
      <c r="N57" s="916">
        <v>6764.7472529999995</v>
      </c>
      <c r="O57" s="917">
        <v>4109.5818691040167</v>
      </c>
      <c r="P57" s="918">
        <v>3071</v>
      </c>
      <c r="Q57" s="917"/>
      <c r="R57" s="917">
        <v>3071</v>
      </c>
      <c r="S57" s="918">
        <v>256</v>
      </c>
      <c r="T57" s="919">
        <v>10251</v>
      </c>
      <c r="U57" s="920">
        <v>854</v>
      </c>
    </row>
    <row r="58" spans="1:21" ht="15.6" customHeight="1" x14ac:dyDescent="0.25">
      <c r="A58" s="921">
        <v>52</v>
      </c>
      <c r="B58" s="922" t="s">
        <v>371</v>
      </c>
      <c r="C58" s="923">
        <v>11.197800000000001</v>
      </c>
      <c r="D58" s="924">
        <v>5567.3087158063408</v>
      </c>
      <c r="E58" s="924">
        <v>7328.7171230671038</v>
      </c>
      <c r="F58" s="924">
        <v>8799.0645149292977</v>
      </c>
      <c r="G58" s="925">
        <v>98530</v>
      </c>
      <c r="H58" s="924"/>
      <c r="I58" s="924">
        <v>98530</v>
      </c>
      <c r="J58" s="925">
        <v>8211</v>
      </c>
      <c r="K58" s="925">
        <v>98530</v>
      </c>
      <c r="L58" s="926">
        <v>139715475.19999999</v>
      </c>
      <c r="M58" s="927">
        <v>34948</v>
      </c>
      <c r="N58" s="923">
        <v>34959.197800000002</v>
      </c>
      <c r="O58" s="928">
        <v>3996.5297830718523</v>
      </c>
      <c r="P58" s="929">
        <v>44752</v>
      </c>
      <c r="Q58" s="928"/>
      <c r="R58" s="928">
        <v>44752</v>
      </c>
      <c r="S58" s="929">
        <v>3729</v>
      </c>
      <c r="T58" s="930">
        <v>143282</v>
      </c>
      <c r="U58" s="931">
        <v>11940</v>
      </c>
    </row>
    <row r="59" spans="1:21" ht="15.6" customHeight="1" x14ac:dyDescent="0.25">
      <c r="A59" s="921">
        <v>53</v>
      </c>
      <c r="B59" s="922" t="s">
        <v>372</v>
      </c>
      <c r="C59" s="923">
        <v>3.0109889999999999</v>
      </c>
      <c r="D59" s="924">
        <v>6601.1329856584098</v>
      </c>
      <c r="E59" s="924">
        <v>8689.6270376181328</v>
      </c>
      <c r="F59" s="924">
        <v>10159.974429480328</v>
      </c>
      <c r="G59" s="925">
        <v>30592</v>
      </c>
      <c r="H59" s="924"/>
      <c r="I59" s="924">
        <v>30592</v>
      </c>
      <c r="J59" s="925">
        <v>2549</v>
      </c>
      <c r="K59" s="925">
        <v>30592</v>
      </c>
      <c r="L59" s="926">
        <v>63024334.200000003</v>
      </c>
      <c r="M59" s="927">
        <v>18408</v>
      </c>
      <c r="N59" s="923">
        <v>18411.010988999999</v>
      </c>
      <c r="O59" s="928">
        <v>3423.1870394110929</v>
      </c>
      <c r="P59" s="929">
        <v>10307</v>
      </c>
      <c r="Q59" s="928"/>
      <c r="R59" s="928">
        <v>10307</v>
      </c>
      <c r="S59" s="929">
        <v>859</v>
      </c>
      <c r="T59" s="930">
        <v>40899</v>
      </c>
      <c r="U59" s="931">
        <v>3408</v>
      </c>
    </row>
    <row r="60" spans="1:21" ht="15.6" customHeight="1" x14ac:dyDescent="0.25">
      <c r="A60" s="921">
        <v>54</v>
      </c>
      <c r="B60" s="922" t="s">
        <v>373</v>
      </c>
      <c r="C60" s="923" t="s">
        <v>1676</v>
      </c>
      <c r="D60" s="924">
        <v>6190.7886904761908</v>
      </c>
      <c r="E60" s="924">
        <v>8149.4562987624431</v>
      </c>
      <c r="F60" s="924">
        <v>9619.803690624638</v>
      </c>
      <c r="G60" s="925">
        <v>0</v>
      </c>
      <c r="H60" s="924"/>
      <c r="I60" s="924">
        <v>0</v>
      </c>
      <c r="J60" s="925">
        <v>0</v>
      </c>
      <c r="K60" s="925">
        <v>0</v>
      </c>
      <c r="L60" s="926">
        <v>1879425.36</v>
      </c>
      <c r="M60" s="927">
        <v>336</v>
      </c>
      <c r="N60" s="923">
        <v>336</v>
      </c>
      <c r="O60" s="928">
        <v>5593.5278571428571</v>
      </c>
      <c r="P60" s="929">
        <v>0</v>
      </c>
      <c r="Q60" s="928"/>
      <c r="R60" s="928">
        <v>0</v>
      </c>
      <c r="S60" s="929">
        <v>0</v>
      </c>
      <c r="T60" s="930">
        <v>0</v>
      </c>
      <c r="U60" s="931">
        <v>0</v>
      </c>
    </row>
    <row r="61" spans="1:21" ht="15.6" customHeight="1" x14ac:dyDescent="0.25">
      <c r="A61" s="932">
        <v>55</v>
      </c>
      <c r="B61" s="933" t="s">
        <v>374</v>
      </c>
      <c r="C61" s="934">
        <v>4.0989009999999997</v>
      </c>
      <c r="D61" s="935">
        <v>5694.8471628172229</v>
      </c>
      <c r="E61" s="935">
        <v>7496.6067171548748</v>
      </c>
      <c r="F61" s="935">
        <v>8966.9541090170696</v>
      </c>
      <c r="G61" s="936">
        <v>36755</v>
      </c>
      <c r="H61" s="935"/>
      <c r="I61" s="935">
        <v>36755</v>
      </c>
      <c r="J61" s="936">
        <v>3063</v>
      </c>
      <c r="K61" s="936">
        <v>36755</v>
      </c>
      <c r="L61" s="937">
        <v>53624817.939999998</v>
      </c>
      <c r="M61" s="938">
        <v>14028</v>
      </c>
      <c r="N61" s="934">
        <v>14032.098900999999</v>
      </c>
      <c r="O61" s="939">
        <v>3821.5820967580567</v>
      </c>
      <c r="P61" s="940">
        <v>15664</v>
      </c>
      <c r="Q61" s="939"/>
      <c r="R61" s="939">
        <v>15664</v>
      </c>
      <c r="S61" s="940">
        <v>1305</v>
      </c>
      <c r="T61" s="941">
        <v>52419</v>
      </c>
      <c r="U61" s="942">
        <v>4368</v>
      </c>
    </row>
    <row r="62" spans="1:21" ht="15.6" customHeight="1" x14ac:dyDescent="0.25">
      <c r="A62" s="909">
        <v>56</v>
      </c>
      <c r="B62" s="910" t="s">
        <v>375</v>
      </c>
      <c r="C62" s="916" t="s">
        <v>1676</v>
      </c>
      <c r="D62" s="912">
        <v>6717.2399691358023</v>
      </c>
      <c r="E62" s="912">
        <v>8842.4684339471296</v>
      </c>
      <c r="F62" s="912">
        <v>10312.815825809324</v>
      </c>
      <c r="G62" s="913">
        <v>0</v>
      </c>
      <c r="H62" s="912"/>
      <c r="I62" s="912">
        <v>0</v>
      </c>
      <c r="J62" s="913">
        <v>0</v>
      </c>
      <c r="K62" s="913">
        <v>0</v>
      </c>
      <c r="L62" s="914">
        <v>9057342.5</v>
      </c>
      <c r="M62" s="915">
        <v>2592</v>
      </c>
      <c r="N62" s="916">
        <v>2592</v>
      </c>
      <c r="O62" s="917">
        <v>3494.345100308642</v>
      </c>
      <c r="P62" s="918">
        <v>0</v>
      </c>
      <c r="Q62" s="917"/>
      <c r="R62" s="917">
        <v>0</v>
      </c>
      <c r="S62" s="918">
        <v>0</v>
      </c>
      <c r="T62" s="919">
        <v>0</v>
      </c>
      <c r="U62" s="920">
        <v>0</v>
      </c>
    </row>
    <row r="63" spans="1:21" ht="15.6" customHeight="1" x14ac:dyDescent="0.25">
      <c r="A63" s="921">
        <v>57</v>
      </c>
      <c r="B63" s="922" t="s">
        <v>376</v>
      </c>
      <c r="C63" s="923">
        <v>2.2747259999999998</v>
      </c>
      <c r="D63" s="924">
        <v>6849.8142179048464</v>
      </c>
      <c r="E63" s="924">
        <v>9016.9870778069453</v>
      </c>
      <c r="F63" s="924">
        <v>10487.33446966914</v>
      </c>
      <c r="G63" s="925">
        <v>23856</v>
      </c>
      <c r="H63" s="924"/>
      <c r="I63" s="924">
        <v>23856</v>
      </c>
      <c r="J63" s="925">
        <v>1988</v>
      </c>
      <c r="K63" s="925">
        <v>23856</v>
      </c>
      <c r="L63" s="926">
        <v>27530082.760000002</v>
      </c>
      <c r="M63" s="927">
        <v>9059</v>
      </c>
      <c r="N63" s="923">
        <v>9061.2747259999996</v>
      </c>
      <c r="O63" s="928">
        <v>3038.2130100311897</v>
      </c>
      <c r="P63" s="929">
        <v>6911</v>
      </c>
      <c r="Q63" s="928"/>
      <c r="R63" s="928">
        <v>6911</v>
      </c>
      <c r="S63" s="929">
        <v>576</v>
      </c>
      <c r="T63" s="930">
        <v>30767</v>
      </c>
      <c r="U63" s="931">
        <v>2564</v>
      </c>
    </row>
    <row r="64" spans="1:21" ht="15.6" customHeight="1" x14ac:dyDescent="0.25">
      <c r="A64" s="921">
        <v>58</v>
      </c>
      <c r="B64" s="922" t="s">
        <v>377</v>
      </c>
      <c r="C64" s="923">
        <v>4.813186</v>
      </c>
      <c r="D64" s="924">
        <v>6927.3383448275863</v>
      </c>
      <c r="E64" s="924">
        <v>9119.0386121176707</v>
      </c>
      <c r="F64" s="924">
        <v>10589.386003979866</v>
      </c>
      <c r="G64" s="925">
        <v>50969</v>
      </c>
      <c r="H64" s="924"/>
      <c r="I64" s="924">
        <v>50969</v>
      </c>
      <c r="J64" s="925">
        <v>4247</v>
      </c>
      <c r="K64" s="925">
        <v>50969</v>
      </c>
      <c r="L64" s="926">
        <v>21221055.579999998</v>
      </c>
      <c r="M64" s="927">
        <v>7250</v>
      </c>
      <c r="N64" s="923">
        <v>7254.8131860000003</v>
      </c>
      <c r="O64" s="928">
        <v>2925.1002108436646</v>
      </c>
      <c r="P64" s="929">
        <v>14079</v>
      </c>
      <c r="Q64" s="928"/>
      <c r="R64" s="928">
        <v>14079</v>
      </c>
      <c r="S64" s="929">
        <v>1173</v>
      </c>
      <c r="T64" s="930">
        <v>65048</v>
      </c>
      <c r="U64" s="931">
        <v>5420</v>
      </c>
    </row>
    <row r="65" spans="1:21" ht="15.6" customHeight="1" x14ac:dyDescent="0.25">
      <c r="A65" s="921">
        <v>59</v>
      </c>
      <c r="B65" s="922" t="s">
        <v>378</v>
      </c>
      <c r="C65" s="923">
        <v>1.5659339999999999</v>
      </c>
      <c r="D65" s="924">
        <v>8443.2048108360577</v>
      </c>
      <c r="E65" s="924">
        <v>11114.50124816272</v>
      </c>
      <c r="F65" s="924">
        <v>12584.848640024915</v>
      </c>
      <c r="G65" s="925">
        <v>19707</v>
      </c>
      <c r="H65" s="924"/>
      <c r="I65" s="924">
        <v>19707</v>
      </c>
      <c r="J65" s="925">
        <v>1642</v>
      </c>
      <c r="K65" s="925">
        <v>19707</v>
      </c>
      <c r="L65" s="926">
        <v>11236233</v>
      </c>
      <c r="M65" s="927">
        <v>4282</v>
      </c>
      <c r="N65" s="923">
        <v>4283.5659340000002</v>
      </c>
      <c r="O65" s="928">
        <v>2623.1026142995747</v>
      </c>
      <c r="P65" s="929">
        <v>4108</v>
      </c>
      <c r="Q65" s="928"/>
      <c r="R65" s="928">
        <v>4108</v>
      </c>
      <c r="S65" s="929">
        <v>342</v>
      </c>
      <c r="T65" s="930">
        <v>23815</v>
      </c>
      <c r="U65" s="931">
        <v>1984</v>
      </c>
    </row>
    <row r="66" spans="1:21" ht="15.6" customHeight="1" x14ac:dyDescent="0.25">
      <c r="A66" s="932">
        <v>60</v>
      </c>
      <c r="B66" s="933" t="s">
        <v>379</v>
      </c>
      <c r="C66" s="934">
        <v>2.6318679999999999</v>
      </c>
      <c r="D66" s="935">
        <v>6427.9136064529821</v>
      </c>
      <c r="E66" s="935">
        <v>8461.6037870256769</v>
      </c>
      <c r="F66" s="935">
        <v>9931.9511788878717</v>
      </c>
      <c r="G66" s="936">
        <v>26140</v>
      </c>
      <c r="H66" s="935"/>
      <c r="I66" s="935">
        <v>26140</v>
      </c>
      <c r="J66" s="936">
        <v>2178</v>
      </c>
      <c r="K66" s="936">
        <v>26140</v>
      </c>
      <c r="L66" s="937">
        <v>18564918.600000001</v>
      </c>
      <c r="M66" s="938">
        <v>4711</v>
      </c>
      <c r="N66" s="934">
        <v>4713.6318680000004</v>
      </c>
      <c r="O66" s="939">
        <v>3938.5592935319996</v>
      </c>
      <c r="P66" s="940">
        <v>10366</v>
      </c>
      <c r="Q66" s="939"/>
      <c r="R66" s="939">
        <v>10366</v>
      </c>
      <c r="S66" s="940">
        <v>864</v>
      </c>
      <c r="T66" s="941">
        <v>36506</v>
      </c>
      <c r="U66" s="942">
        <v>3042</v>
      </c>
    </row>
    <row r="67" spans="1:21" ht="15.6" customHeight="1" x14ac:dyDescent="0.25">
      <c r="A67" s="909">
        <v>61</v>
      </c>
      <c r="B67" s="910" t="s">
        <v>380</v>
      </c>
      <c r="C67" s="916">
        <v>1.5769219999999999</v>
      </c>
      <c r="D67" s="912">
        <v>3553.7879014189693</v>
      </c>
      <c r="E67" s="912">
        <v>4678.1501753142365</v>
      </c>
      <c r="F67" s="912">
        <v>6148.4975671764314</v>
      </c>
      <c r="G67" s="913">
        <v>9696</v>
      </c>
      <c r="H67" s="912"/>
      <c r="I67" s="912">
        <v>9696</v>
      </c>
      <c r="J67" s="913">
        <v>808</v>
      </c>
      <c r="K67" s="913">
        <v>9696</v>
      </c>
      <c r="L67" s="914">
        <v>23246577.120000001</v>
      </c>
      <c r="M67" s="915">
        <v>4017</v>
      </c>
      <c r="N67" s="916">
        <v>4018.5769220000002</v>
      </c>
      <c r="O67" s="917">
        <v>5784.7784355538588</v>
      </c>
      <c r="P67" s="918">
        <v>9122</v>
      </c>
      <c r="Q67" s="917"/>
      <c r="R67" s="917">
        <v>9122</v>
      </c>
      <c r="S67" s="918">
        <v>760</v>
      </c>
      <c r="T67" s="919">
        <v>18818</v>
      </c>
      <c r="U67" s="920">
        <v>1568</v>
      </c>
    </row>
    <row r="68" spans="1:21" ht="15.6" customHeight="1" x14ac:dyDescent="0.25">
      <c r="A68" s="921">
        <v>62</v>
      </c>
      <c r="B68" s="922" t="s">
        <v>381</v>
      </c>
      <c r="C68" s="923" t="s">
        <v>1676</v>
      </c>
      <c r="D68" s="924">
        <v>7320.1040419161673</v>
      </c>
      <c r="E68" s="924">
        <v>9636.0691625224117</v>
      </c>
      <c r="F68" s="924">
        <v>11106.416554384607</v>
      </c>
      <c r="G68" s="925">
        <v>0</v>
      </c>
      <c r="H68" s="924"/>
      <c r="I68" s="924">
        <v>0</v>
      </c>
      <c r="J68" s="925">
        <v>0</v>
      </c>
      <c r="K68" s="925">
        <v>0</v>
      </c>
      <c r="L68" s="926">
        <v>4708307.8</v>
      </c>
      <c r="M68" s="927">
        <v>1336</v>
      </c>
      <c r="N68" s="923">
        <v>1336</v>
      </c>
      <c r="O68" s="928">
        <v>3524.1824850299399</v>
      </c>
      <c r="P68" s="929">
        <v>0</v>
      </c>
      <c r="Q68" s="928"/>
      <c r="R68" s="928">
        <v>0</v>
      </c>
      <c r="S68" s="929">
        <v>0</v>
      </c>
      <c r="T68" s="930">
        <v>0</v>
      </c>
      <c r="U68" s="931">
        <v>0</v>
      </c>
    </row>
    <row r="69" spans="1:21" ht="15.6" customHeight="1" x14ac:dyDescent="0.25">
      <c r="A69" s="921">
        <v>63</v>
      </c>
      <c r="B69" s="922" t="s">
        <v>382</v>
      </c>
      <c r="C69" s="923" t="s">
        <v>1676</v>
      </c>
      <c r="D69" s="924">
        <v>4381.6229348882407</v>
      </c>
      <c r="E69" s="924">
        <v>5767.8991176777408</v>
      </c>
      <c r="F69" s="924">
        <v>7238.2465095399357</v>
      </c>
      <c r="G69" s="925">
        <v>0</v>
      </c>
      <c r="H69" s="924"/>
      <c r="I69" s="924">
        <v>0</v>
      </c>
      <c r="J69" s="925">
        <v>0</v>
      </c>
      <c r="K69" s="925">
        <v>0</v>
      </c>
      <c r="L69" s="926">
        <v>11258399.720000001</v>
      </c>
      <c r="M69" s="927">
        <v>2058</v>
      </c>
      <c r="N69" s="923">
        <v>2058</v>
      </c>
      <c r="O69" s="928">
        <v>5470.553799805637</v>
      </c>
      <c r="P69" s="929">
        <v>0</v>
      </c>
      <c r="Q69" s="928"/>
      <c r="R69" s="928">
        <v>0</v>
      </c>
      <c r="S69" s="929">
        <v>0</v>
      </c>
      <c r="T69" s="930">
        <v>0</v>
      </c>
      <c r="U69" s="931">
        <v>0</v>
      </c>
    </row>
    <row r="70" spans="1:21" ht="15.6" customHeight="1" x14ac:dyDescent="0.25">
      <c r="A70" s="921">
        <v>64</v>
      </c>
      <c r="B70" s="922" t="s">
        <v>383</v>
      </c>
      <c r="C70" s="923" t="s">
        <v>1676</v>
      </c>
      <c r="D70" s="924">
        <v>7033.3742058449807</v>
      </c>
      <c r="E70" s="924">
        <v>9258.6225421575164</v>
      </c>
      <c r="F70" s="924">
        <v>10728.969934019711</v>
      </c>
      <c r="G70" s="925">
        <v>0</v>
      </c>
      <c r="H70" s="924"/>
      <c r="I70" s="924">
        <v>0</v>
      </c>
      <c r="J70" s="925">
        <v>0</v>
      </c>
      <c r="K70" s="925">
        <v>0</v>
      </c>
      <c r="L70" s="926">
        <v>6028689.5</v>
      </c>
      <c r="M70" s="927">
        <v>1574</v>
      </c>
      <c r="N70" s="923">
        <v>1574</v>
      </c>
      <c r="O70" s="928">
        <v>3830.1712198221094</v>
      </c>
      <c r="P70" s="929">
        <v>0</v>
      </c>
      <c r="Q70" s="928"/>
      <c r="R70" s="928">
        <v>0</v>
      </c>
      <c r="S70" s="929">
        <v>0</v>
      </c>
      <c r="T70" s="930">
        <v>0</v>
      </c>
      <c r="U70" s="931">
        <v>0</v>
      </c>
    </row>
    <row r="71" spans="1:21" ht="15.6" customHeight="1" x14ac:dyDescent="0.25">
      <c r="A71" s="932">
        <v>65</v>
      </c>
      <c r="B71" s="933" t="s">
        <v>384</v>
      </c>
      <c r="C71" s="934">
        <v>4.9451000000000002E-2</v>
      </c>
      <c r="D71" s="935">
        <v>6455.9649258542877</v>
      </c>
      <c r="E71" s="935">
        <v>8498.5301001358694</v>
      </c>
      <c r="F71" s="935">
        <v>9968.8774919980642</v>
      </c>
      <c r="G71" s="936">
        <v>493</v>
      </c>
      <c r="H71" s="935"/>
      <c r="I71" s="935">
        <v>493</v>
      </c>
      <c r="J71" s="936">
        <v>41</v>
      </c>
      <c r="K71" s="936">
        <v>493</v>
      </c>
      <c r="L71" s="937">
        <v>30099792.920000002</v>
      </c>
      <c r="M71" s="938">
        <v>7755</v>
      </c>
      <c r="N71" s="934">
        <v>7755.0494509999999</v>
      </c>
      <c r="O71" s="939">
        <v>3881.3154074883028</v>
      </c>
      <c r="P71" s="940">
        <v>192</v>
      </c>
      <c r="Q71" s="939"/>
      <c r="R71" s="939">
        <v>192</v>
      </c>
      <c r="S71" s="940">
        <v>16</v>
      </c>
      <c r="T71" s="941">
        <v>685</v>
      </c>
      <c r="U71" s="942">
        <v>57</v>
      </c>
    </row>
    <row r="72" spans="1:21" ht="15.6" customHeight="1" x14ac:dyDescent="0.25">
      <c r="A72" s="909">
        <v>66</v>
      </c>
      <c r="B72" s="910" t="s">
        <v>385</v>
      </c>
      <c r="C72" s="916" t="s">
        <v>1676</v>
      </c>
      <c r="D72" s="912">
        <v>7202.5569060773478</v>
      </c>
      <c r="E72" s="912">
        <v>9481.3319724069042</v>
      </c>
      <c r="F72" s="912">
        <v>10951.679364269099</v>
      </c>
      <c r="G72" s="913">
        <v>0</v>
      </c>
      <c r="H72" s="912"/>
      <c r="I72" s="912">
        <v>0</v>
      </c>
      <c r="J72" s="913">
        <v>0</v>
      </c>
      <c r="K72" s="913">
        <v>0</v>
      </c>
      <c r="L72" s="914">
        <v>7880996.4400000004</v>
      </c>
      <c r="M72" s="915">
        <v>1810</v>
      </c>
      <c r="N72" s="916">
        <v>1810</v>
      </c>
      <c r="O72" s="917">
        <v>4354.1416795580117</v>
      </c>
      <c r="P72" s="918">
        <v>0</v>
      </c>
      <c r="Q72" s="917"/>
      <c r="R72" s="917">
        <v>0</v>
      </c>
      <c r="S72" s="918">
        <v>0</v>
      </c>
      <c r="T72" s="919">
        <v>0</v>
      </c>
      <c r="U72" s="920">
        <v>0</v>
      </c>
    </row>
    <row r="73" spans="1:21" ht="15.6" customHeight="1" x14ac:dyDescent="0.25">
      <c r="A73" s="921">
        <v>67</v>
      </c>
      <c r="B73" s="922" t="s">
        <v>386</v>
      </c>
      <c r="C73" s="923" t="s">
        <v>1676</v>
      </c>
      <c r="D73" s="924">
        <v>6610.1777491250687</v>
      </c>
      <c r="E73" s="924">
        <v>8701.5334211646386</v>
      </c>
      <c r="F73" s="924">
        <v>10171.880813026833</v>
      </c>
      <c r="G73" s="925">
        <v>0</v>
      </c>
      <c r="H73" s="924"/>
      <c r="I73" s="924">
        <v>0</v>
      </c>
      <c r="J73" s="925">
        <v>0</v>
      </c>
      <c r="K73" s="925">
        <v>0</v>
      </c>
      <c r="L73" s="926">
        <v>18007063.02</v>
      </c>
      <c r="M73" s="927">
        <v>5429</v>
      </c>
      <c r="N73" s="923">
        <v>5429</v>
      </c>
      <c r="O73" s="928">
        <v>3316.8287014183088</v>
      </c>
      <c r="P73" s="929">
        <v>0</v>
      </c>
      <c r="Q73" s="928"/>
      <c r="R73" s="928">
        <v>0</v>
      </c>
      <c r="S73" s="929">
        <v>0</v>
      </c>
      <c r="T73" s="930">
        <v>0</v>
      </c>
      <c r="U73" s="931">
        <v>0</v>
      </c>
    </row>
    <row r="74" spans="1:21" ht="15.6" customHeight="1" x14ac:dyDescent="0.25">
      <c r="A74" s="921">
        <v>68</v>
      </c>
      <c r="B74" s="943" t="s">
        <v>387</v>
      </c>
      <c r="C74" s="923" t="s">
        <v>1676</v>
      </c>
      <c r="D74" s="924">
        <v>7280.2152819890844</v>
      </c>
      <c r="E74" s="924">
        <v>9583.5602299630318</v>
      </c>
      <c r="F74" s="924">
        <v>11053.907621825227</v>
      </c>
      <c r="G74" s="925">
        <v>0</v>
      </c>
      <c r="H74" s="924"/>
      <c r="I74" s="924">
        <v>0</v>
      </c>
      <c r="J74" s="925">
        <v>0</v>
      </c>
      <c r="K74" s="925">
        <v>0</v>
      </c>
      <c r="L74" s="926">
        <v>5610800.7599999998</v>
      </c>
      <c r="M74" s="927">
        <v>1649</v>
      </c>
      <c r="N74" s="923">
        <v>1649</v>
      </c>
      <c r="O74" s="928">
        <v>3402.5474590661006</v>
      </c>
      <c r="P74" s="929">
        <v>0</v>
      </c>
      <c r="Q74" s="928"/>
      <c r="R74" s="928">
        <v>0</v>
      </c>
      <c r="S74" s="929">
        <v>0</v>
      </c>
      <c r="T74" s="930">
        <v>0</v>
      </c>
      <c r="U74" s="931">
        <v>0</v>
      </c>
    </row>
    <row r="75" spans="1:21" ht="15.6" customHeight="1" x14ac:dyDescent="0.25">
      <c r="A75" s="921">
        <v>69</v>
      </c>
      <c r="B75" s="922" t="s">
        <v>388</v>
      </c>
      <c r="C75" s="923" t="s">
        <v>1676</v>
      </c>
      <c r="D75" s="924">
        <v>6926.7250650477017</v>
      </c>
      <c r="E75" s="924">
        <v>9118.2313003170311</v>
      </c>
      <c r="F75" s="924">
        <v>10588.578692179226</v>
      </c>
      <c r="G75" s="925">
        <v>0</v>
      </c>
      <c r="H75" s="924"/>
      <c r="I75" s="924">
        <v>0</v>
      </c>
      <c r="J75" s="925">
        <v>0</v>
      </c>
      <c r="K75" s="925">
        <v>0</v>
      </c>
      <c r="L75" s="926">
        <v>14706608</v>
      </c>
      <c r="M75" s="927">
        <v>4612</v>
      </c>
      <c r="N75" s="923">
        <v>4612</v>
      </c>
      <c r="O75" s="928">
        <v>3188.770164787511</v>
      </c>
      <c r="P75" s="929">
        <v>0</v>
      </c>
      <c r="Q75" s="928"/>
      <c r="R75" s="928">
        <v>0</v>
      </c>
      <c r="S75" s="929">
        <v>0</v>
      </c>
      <c r="T75" s="930">
        <v>0</v>
      </c>
      <c r="U75" s="931">
        <v>0</v>
      </c>
    </row>
    <row r="76" spans="1:21" s="183" customFormat="1" ht="15.6" customHeight="1" thickBot="1" x14ac:dyDescent="0.3">
      <c r="A76" s="944" t="s">
        <v>1145</v>
      </c>
      <c r="B76" s="945"/>
      <c r="C76" s="946">
        <v>266.72527500000001</v>
      </c>
      <c r="D76" s="947"/>
      <c r="E76" s="947"/>
      <c r="F76" s="947"/>
      <c r="G76" s="948">
        <v>2322213</v>
      </c>
      <c r="H76" s="949">
        <v>0</v>
      </c>
      <c r="I76" s="949">
        <v>2322213</v>
      </c>
      <c r="J76" s="948">
        <v>193517</v>
      </c>
      <c r="K76" s="948">
        <v>2322213</v>
      </c>
      <c r="L76" s="950">
        <v>2549365391.3199997</v>
      </c>
      <c r="M76" s="951">
        <v>628479</v>
      </c>
      <c r="N76" s="946">
        <v>628745.72527500009</v>
      </c>
      <c r="O76" s="947"/>
      <c r="P76" s="952">
        <v>1084884</v>
      </c>
      <c r="Q76" s="949">
        <v>0</v>
      </c>
      <c r="R76" s="953">
        <v>1084884</v>
      </c>
      <c r="S76" s="952">
        <v>90406</v>
      </c>
      <c r="T76" s="954">
        <v>3407097</v>
      </c>
      <c r="U76" s="954">
        <v>283923</v>
      </c>
    </row>
    <row r="77" spans="1:21" s="183" customFormat="1" ht="15.6" customHeight="1" thickTop="1" x14ac:dyDescent="0.25">
      <c r="A77" s="955" t="s">
        <v>1146</v>
      </c>
      <c r="B77" s="956"/>
      <c r="C77" s="957"/>
      <c r="D77" s="958"/>
      <c r="E77" s="958"/>
      <c r="F77" s="958"/>
      <c r="G77" s="959"/>
      <c r="H77" s="959"/>
      <c r="I77" s="958"/>
      <c r="J77" s="959"/>
      <c r="K77" s="959"/>
      <c r="L77" s="960"/>
      <c r="M77" s="961"/>
      <c r="N77" s="957"/>
      <c r="O77" s="958"/>
      <c r="P77" s="962"/>
      <c r="Q77" s="963"/>
      <c r="R77" s="962"/>
      <c r="S77" s="962"/>
      <c r="T77" s="964"/>
      <c r="U77" s="965"/>
    </row>
    <row r="78" spans="1:21" s="183" customFormat="1" ht="15.6" customHeight="1" x14ac:dyDescent="0.25">
      <c r="A78" s="966" t="s">
        <v>1147</v>
      </c>
      <c r="B78" s="967"/>
      <c r="C78" s="968"/>
      <c r="D78" s="958"/>
      <c r="E78" s="958"/>
      <c r="F78" s="958"/>
      <c r="G78" s="969">
        <v>0</v>
      </c>
      <c r="H78" s="959"/>
      <c r="I78" s="958">
        <v>0</v>
      </c>
      <c r="J78" s="969">
        <v>0</v>
      </c>
      <c r="K78" s="969">
        <v>0</v>
      </c>
      <c r="L78" s="970"/>
      <c r="M78" s="971"/>
      <c r="N78" s="972"/>
      <c r="O78" s="958"/>
      <c r="P78" s="962"/>
      <c r="Q78" s="963"/>
      <c r="R78" s="962"/>
      <c r="S78" s="962"/>
      <c r="T78" s="973">
        <v>0</v>
      </c>
      <c r="U78" s="973">
        <v>0</v>
      </c>
    </row>
    <row r="79" spans="1:21" s="183" customFormat="1" ht="15.6" customHeight="1" x14ac:dyDescent="0.25">
      <c r="A79" s="966" t="s">
        <v>1148</v>
      </c>
      <c r="B79" s="967"/>
      <c r="C79" s="974"/>
      <c r="D79" s="958"/>
      <c r="E79" s="958"/>
      <c r="F79" s="958"/>
      <c r="G79" s="959"/>
      <c r="H79" s="959"/>
      <c r="I79" s="958"/>
      <c r="J79" s="959"/>
      <c r="K79" s="969">
        <v>0</v>
      </c>
      <c r="L79" s="975"/>
      <c r="M79" s="976"/>
      <c r="N79" s="974"/>
      <c r="O79" s="958"/>
      <c r="P79" s="965"/>
      <c r="Q79" s="963"/>
      <c r="R79" s="965"/>
      <c r="S79" s="965"/>
      <c r="T79" s="964">
        <v>0</v>
      </c>
      <c r="U79" s="965">
        <v>0</v>
      </c>
    </row>
    <row r="80" spans="1:21" s="183" customFormat="1" ht="15.6" customHeight="1" x14ac:dyDescent="0.25">
      <c r="A80" s="977" t="s">
        <v>1149</v>
      </c>
      <c r="B80" s="978"/>
      <c r="C80" s="974"/>
      <c r="D80" s="958"/>
      <c r="E80" s="958"/>
      <c r="F80" s="958"/>
      <c r="G80" s="959"/>
      <c r="H80" s="959"/>
      <c r="I80" s="958"/>
      <c r="J80" s="959"/>
      <c r="K80" s="969">
        <v>49706</v>
      </c>
      <c r="L80" s="975"/>
      <c r="M80" s="979"/>
      <c r="N80" s="980"/>
      <c r="O80" s="958"/>
      <c r="P80" s="965"/>
      <c r="Q80" s="963"/>
      <c r="R80" s="965"/>
      <c r="S80" s="965"/>
      <c r="T80" s="964">
        <v>0</v>
      </c>
      <c r="U80" s="965">
        <v>0</v>
      </c>
    </row>
    <row r="81" spans="1:21" s="183" customFormat="1" ht="15.6" customHeight="1" x14ac:dyDescent="0.25">
      <c r="A81" s="977" t="s">
        <v>1150</v>
      </c>
      <c r="B81" s="978"/>
      <c r="C81" s="974"/>
      <c r="D81" s="958"/>
      <c r="E81" s="958"/>
      <c r="F81" s="958"/>
      <c r="G81" s="959"/>
      <c r="H81" s="959"/>
      <c r="I81" s="958"/>
      <c r="J81" s="959"/>
      <c r="K81" s="969">
        <v>0</v>
      </c>
      <c r="L81" s="975"/>
      <c r="M81" s="979"/>
      <c r="N81" s="980"/>
      <c r="O81" s="958"/>
      <c r="P81" s="965"/>
      <c r="Q81" s="963"/>
      <c r="R81" s="965"/>
      <c r="S81" s="965"/>
      <c r="T81" s="964">
        <v>0</v>
      </c>
      <c r="U81" s="965">
        <v>0</v>
      </c>
    </row>
    <row r="82" spans="1:21" s="183" customFormat="1" ht="15.6" customHeight="1" x14ac:dyDescent="0.25">
      <c r="A82" s="981" t="s">
        <v>186</v>
      </c>
      <c r="B82" s="982"/>
      <c r="C82" s="983"/>
      <c r="D82" s="984"/>
      <c r="E82" s="984"/>
      <c r="F82" s="984"/>
      <c r="G82" s="869">
        <v>15050</v>
      </c>
      <c r="H82" s="868"/>
      <c r="I82" s="984">
        <v>15050</v>
      </c>
      <c r="J82" s="869">
        <v>1254</v>
      </c>
      <c r="K82" s="869">
        <v>15050</v>
      </c>
      <c r="L82" s="985"/>
      <c r="M82" s="986"/>
      <c r="N82" s="987"/>
      <c r="O82" s="984"/>
      <c r="P82" s="988"/>
      <c r="Q82" s="989"/>
      <c r="R82" s="988"/>
      <c r="S82" s="988"/>
      <c r="T82" s="990">
        <v>15050</v>
      </c>
      <c r="U82" s="990">
        <v>1254</v>
      </c>
    </row>
    <row r="83" spans="1:21" s="183" customFormat="1" ht="15.6" customHeight="1" x14ac:dyDescent="0.25">
      <c r="A83" s="991" t="s">
        <v>1018</v>
      </c>
      <c r="B83" s="992"/>
      <c r="C83" s="993"/>
      <c r="D83" s="994"/>
      <c r="E83" s="994"/>
      <c r="F83" s="994"/>
      <c r="G83" s="995"/>
      <c r="H83" s="959"/>
      <c r="I83" s="958"/>
      <c r="J83" s="959"/>
      <c r="K83" s="969"/>
      <c r="L83" s="970"/>
      <c r="M83" s="971"/>
      <c r="N83" s="972"/>
      <c r="O83" s="958"/>
      <c r="P83" s="962"/>
      <c r="Q83" s="963"/>
      <c r="R83" s="962"/>
      <c r="S83" s="962"/>
      <c r="T83" s="973"/>
      <c r="U83" s="973">
        <v>0</v>
      </c>
    </row>
    <row r="84" spans="1:21" s="183" customFormat="1" ht="15.6" customHeight="1" x14ac:dyDescent="0.25">
      <c r="A84" s="977" t="s">
        <v>1151</v>
      </c>
      <c r="B84" s="978"/>
      <c r="C84" s="974"/>
      <c r="D84" s="958"/>
      <c r="E84" s="958"/>
      <c r="F84" s="958"/>
      <c r="G84" s="969">
        <v>65049</v>
      </c>
      <c r="H84" s="959"/>
      <c r="I84" s="958">
        <v>65049</v>
      </c>
      <c r="J84" s="969">
        <v>5421</v>
      </c>
      <c r="K84" s="969">
        <v>65049</v>
      </c>
      <c r="L84" s="975"/>
      <c r="M84" s="979"/>
      <c r="N84" s="980"/>
      <c r="O84" s="958"/>
      <c r="P84" s="965"/>
      <c r="Q84" s="963"/>
      <c r="R84" s="965"/>
      <c r="S84" s="965"/>
      <c r="T84" s="964">
        <v>65049</v>
      </c>
      <c r="U84" s="965">
        <v>5421</v>
      </c>
    </row>
    <row r="85" spans="1:21" s="183" customFormat="1" ht="15.6" customHeight="1" x14ac:dyDescent="0.25">
      <c r="A85" s="977" t="s">
        <v>1152</v>
      </c>
      <c r="B85" s="978"/>
      <c r="C85" s="974"/>
      <c r="D85" s="958"/>
      <c r="E85" s="958"/>
      <c r="F85" s="958"/>
      <c r="G85" s="969">
        <v>52040</v>
      </c>
      <c r="H85" s="959"/>
      <c r="I85" s="958">
        <v>52040</v>
      </c>
      <c r="J85" s="969">
        <v>4337</v>
      </c>
      <c r="K85" s="969">
        <v>52040</v>
      </c>
      <c r="L85" s="975"/>
      <c r="M85" s="979"/>
      <c r="N85" s="980"/>
      <c r="O85" s="958"/>
      <c r="P85" s="965"/>
      <c r="Q85" s="963"/>
      <c r="R85" s="965"/>
      <c r="S85" s="965"/>
      <c r="T85" s="964">
        <v>52040</v>
      </c>
      <c r="U85" s="965">
        <v>4337</v>
      </c>
    </row>
    <row r="86" spans="1:21" s="183" customFormat="1" ht="15.6" customHeight="1" x14ac:dyDescent="0.25">
      <c r="A86" s="977" t="s">
        <v>1153</v>
      </c>
      <c r="B86" s="978"/>
      <c r="C86" s="996"/>
      <c r="D86" s="997"/>
      <c r="E86" s="997"/>
      <c r="F86" s="997"/>
      <c r="G86" s="969">
        <v>97574</v>
      </c>
      <c r="H86" s="998"/>
      <c r="I86" s="958">
        <v>97574</v>
      </c>
      <c r="J86" s="969">
        <v>8131</v>
      </c>
      <c r="K86" s="999">
        <v>97574</v>
      </c>
      <c r="L86" s="994"/>
      <c r="M86" s="1000"/>
      <c r="N86" s="1001"/>
      <c r="O86" s="997"/>
      <c r="P86" s="1002"/>
      <c r="Q86" s="1003"/>
      <c r="R86" s="1004"/>
      <c r="S86" s="1002"/>
      <c r="T86" s="964">
        <v>97574</v>
      </c>
      <c r="U86" s="965">
        <v>8131</v>
      </c>
    </row>
    <row r="87" spans="1:21" s="183" customFormat="1" ht="15.6" customHeight="1" x14ac:dyDescent="0.25">
      <c r="A87" s="1005" t="s">
        <v>1154</v>
      </c>
      <c r="B87" s="1006"/>
      <c r="C87" s="1007">
        <v>266.72527500000001</v>
      </c>
      <c r="D87" s="1008"/>
      <c r="E87" s="1008"/>
      <c r="F87" s="1008"/>
      <c r="G87" s="1009">
        <v>2551926</v>
      </c>
      <c r="H87" s="1010">
        <v>0</v>
      </c>
      <c r="I87" s="1010">
        <v>2551926</v>
      </c>
      <c r="J87" s="1009">
        <v>212660</v>
      </c>
      <c r="K87" s="1009">
        <v>2601632</v>
      </c>
      <c r="L87" s="1011">
        <v>2549365391.3199997</v>
      </c>
      <c r="M87" s="1012">
        <v>628479</v>
      </c>
      <c r="N87" s="1013">
        <v>628745.72527500009</v>
      </c>
      <c r="O87" s="1008"/>
      <c r="P87" s="1014">
        <v>1084884</v>
      </c>
      <c r="Q87" s="1010">
        <v>0</v>
      </c>
      <c r="R87" s="1015">
        <v>1084884</v>
      </c>
      <c r="S87" s="1014">
        <v>90406</v>
      </c>
      <c r="T87" s="1016">
        <v>3636810</v>
      </c>
      <c r="U87" s="1016">
        <v>303066</v>
      </c>
    </row>
  </sheetData>
  <conditionalFormatting sqref="C7:U87">
    <cfRule type="cellIs" dxfId="68" priority="1" operator="lessThan">
      <formula>0</formula>
    </cfRule>
  </conditionalFormatting>
  <printOptions horizontalCentered="1"/>
  <pageMargins left="0.25" right="0.25" top="0.7" bottom="0.4" header="0.25" footer="0.2"/>
  <pageSetup paperSize="5" scale="53" firstPageNumber="90" fitToWidth="0" fitToHeight="0" orientation="portrait" r:id="rId1"/>
  <headerFooter alignWithMargins="0">
    <oddHeader xml:space="preserve">&amp;L&amp;"Arial,Bold"&amp;20&amp;K000000Budget Letter &amp;R&amp;"Arial,Bold"&amp;12&amp;KFF0000
</oddHeader>
    <oddFooter>&amp;R&amp;9&amp;P</oddFooter>
  </headerFooter>
  <colBreaks count="1" manualBreakCount="1">
    <brk id="11" max="8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tabColor rgb="FF92D050"/>
    <pageSetUpPr fitToPage="1"/>
  </sheetPr>
  <dimension ref="A1:O88"/>
  <sheetViews>
    <sheetView zoomScaleNormal="100" workbookViewId="0">
      <pane xSplit="2" ySplit="6" topLeftCell="C7" activePane="bottomRight" state="frozen"/>
      <selection activeCell="A7" sqref="A1:XFD1048576"/>
      <selection pane="topRight" activeCell="A7" sqref="A1:XFD1048576"/>
      <selection pane="bottomLeft" activeCell="A7" sqref="A1:XFD1048576"/>
      <selection pane="bottomRight" activeCell="C7" sqref="C7"/>
    </sheetView>
  </sheetViews>
  <sheetFormatPr defaultColWidth="8.6640625" defaultRowHeight="13.2" x14ac:dyDescent="0.25"/>
  <cols>
    <col min="1" max="1" width="5" style="67" customWidth="1"/>
    <col min="2" max="2" width="27" style="67" customWidth="1"/>
    <col min="3" max="8" width="15.5546875" style="67" customWidth="1"/>
    <col min="9" max="9" width="14.33203125" style="67" customWidth="1"/>
    <col min="10" max="10" width="14.5546875" style="67" bestFit="1" customWidth="1"/>
    <col min="11" max="11" width="20.5546875" style="67" bestFit="1" customWidth="1"/>
    <col min="12" max="14" width="14.5546875" style="67" customWidth="1"/>
    <col min="15" max="15" width="19.33203125" style="67" customWidth="1"/>
    <col min="16" max="17" width="8.6640625" style="67"/>
    <col min="18" max="18" width="14" style="67" bestFit="1" customWidth="1"/>
    <col min="19" max="16384" width="8.6640625" style="67"/>
  </cols>
  <sheetData>
    <row r="1" spans="1:15" ht="17.7" customHeight="1" x14ac:dyDescent="0.25">
      <c r="A1" s="1017"/>
      <c r="B1" s="1017"/>
      <c r="C1" s="1018" t="s">
        <v>994</v>
      </c>
      <c r="D1" s="1018"/>
      <c r="E1" s="1018"/>
      <c r="F1" s="1018"/>
      <c r="G1" s="1018"/>
      <c r="H1" s="1019"/>
      <c r="I1" s="1020" t="s">
        <v>994</v>
      </c>
      <c r="J1" s="1018"/>
      <c r="K1" s="1018"/>
      <c r="L1" s="1018"/>
      <c r="M1" s="1018"/>
      <c r="N1" s="1018"/>
      <c r="O1" s="1019"/>
    </row>
    <row r="2" spans="1:15" s="883" customFormat="1" ht="17.25" customHeight="1" x14ac:dyDescent="0.25">
      <c r="A2" s="1017"/>
      <c r="B2" s="1017"/>
      <c r="C2" s="1021"/>
      <c r="D2" s="1021"/>
      <c r="E2" s="1021"/>
      <c r="F2" s="1022"/>
      <c r="G2" s="1023" t="s">
        <v>189</v>
      </c>
      <c r="H2" s="1022"/>
      <c r="I2" s="1024"/>
      <c r="J2" s="1021"/>
      <c r="K2" s="1021"/>
      <c r="L2" s="1021"/>
      <c r="M2" s="1021"/>
      <c r="N2" s="1021"/>
      <c r="O2" s="1025"/>
    </row>
    <row r="3" spans="1:15" ht="141.6" x14ac:dyDescent="0.25">
      <c r="A3" s="1026"/>
      <c r="B3" s="1026" t="s">
        <v>1155</v>
      </c>
      <c r="C3" s="1027" t="s">
        <v>1156</v>
      </c>
      <c r="D3" s="1028" t="s">
        <v>1157</v>
      </c>
      <c r="E3" s="1028" t="s">
        <v>1158</v>
      </c>
      <c r="F3" s="1029" t="s">
        <v>1002</v>
      </c>
      <c r="G3" s="1029" t="s">
        <v>1003</v>
      </c>
      <c r="H3" s="1029" t="s">
        <v>239</v>
      </c>
      <c r="I3" s="1028" t="s">
        <v>1159</v>
      </c>
      <c r="J3" s="1030" t="s">
        <v>1005</v>
      </c>
      <c r="K3" s="1031" t="s">
        <v>1160</v>
      </c>
      <c r="L3" s="1031" t="s">
        <v>1012</v>
      </c>
      <c r="M3" s="1031" t="s">
        <v>1013</v>
      </c>
      <c r="N3" s="1031" t="s">
        <v>1014</v>
      </c>
      <c r="O3" s="1031" t="s">
        <v>1161</v>
      </c>
    </row>
    <row r="4" spans="1:15" ht="18" customHeight="1" x14ac:dyDescent="0.25">
      <c r="A4" s="1032"/>
      <c r="B4" s="1033" t="s">
        <v>1674</v>
      </c>
      <c r="C4" s="1034">
        <v>1</v>
      </c>
      <c r="D4" s="1034">
        <v>2</v>
      </c>
      <c r="E4" s="1034">
        <v>3</v>
      </c>
      <c r="F4" s="1034">
        <v>4</v>
      </c>
      <c r="G4" s="1034">
        <v>5</v>
      </c>
      <c r="H4" s="1034">
        <v>6</v>
      </c>
      <c r="I4" s="1034">
        <v>7</v>
      </c>
      <c r="J4" s="1034">
        <v>8</v>
      </c>
      <c r="K4" s="1034">
        <v>9</v>
      </c>
      <c r="L4" s="1034">
        <v>10</v>
      </c>
      <c r="M4" s="1034">
        <v>11</v>
      </c>
      <c r="N4" s="1034">
        <v>12</v>
      </c>
      <c r="O4" s="1034">
        <v>13</v>
      </c>
    </row>
    <row r="5" spans="1:15" s="186" customFormat="1" ht="12.75" hidden="1" customHeight="1" x14ac:dyDescent="0.25">
      <c r="A5" s="1035" t="s">
        <v>1675</v>
      </c>
      <c r="C5" s="1036"/>
      <c r="D5" s="1036" t="s">
        <v>255</v>
      </c>
      <c r="E5" s="1036" t="s">
        <v>256</v>
      </c>
      <c r="F5" s="1036" t="s">
        <v>1020</v>
      </c>
      <c r="G5" s="1036" t="s">
        <v>1020</v>
      </c>
      <c r="H5" s="1036" t="s">
        <v>256</v>
      </c>
      <c r="I5" s="1036" t="s">
        <v>256</v>
      </c>
      <c r="J5" s="1036" t="s">
        <v>299</v>
      </c>
      <c r="K5" s="1036" t="s">
        <v>1123</v>
      </c>
      <c r="L5" s="1036" t="s">
        <v>1162</v>
      </c>
      <c r="M5" s="1036" t="s">
        <v>256</v>
      </c>
      <c r="N5" s="1036" t="s">
        <v>256</v>
      </c>
      <c r="O5" s="1036" t="s">
        <v>1125</v>
      </c>
    </row>
    <row r="6" spans="1:15" s="186" customFormat="1" ht="22.5" customHeight="1" x14ac:dyDescent="0.25">
      <c r="A6" s="837"/>
      <c r="B6" s="1037" t="s">
        <v>1675</v>
      </c>
      <c r="C6" s="1038" t="s">
        <v>1163</v>
      </c>
      <c r="D6" s="1038" t="s">
        <v>1164</v>
      </c>
      <c r="E6" s="1038" t="s">
        <v>1024</v>
      </c>
      <c r="F6" s="1038" t="s">
        <v>302</v>
      </c>
      <c r="G6" s="1038" t="s">
        <v>303</v>
      </c>
      <c r="H6" s="1038" t="s">
        <v>1165</v>
      </c>
      <c r="I6" s="1038" t="s">
        <v>1166</v>
      </c>
      <c r="J6" s="1036" t="s">
        <v>299</v>
      </c>
      <c r="K6" s="1038" t="s">
        <v>1029</v>
      </c>
      <c r="L6" s="1038" t="s">
        <v>1167</v>
      </c>
      <c r="M6" s="1038" t="s">
        <v>1168</v>
      </c>
      <c r="N6" s="1038" t="s">
        <v>1169</v>
      </c>
      <c r="O6" s="1038" t="s">
        <v>1170</v>
      </c>
    </row>
    <row r="7" spans="1:15" ht="15.6" customHeight="1" x14ac:dyDescent="0.25">
      <c r="A7" s="1039">
        <v>1</v>
      </c>
      <c r="B7" s="1040" t="s">
        <v>320</v>
      </c>
      <c r="C7" s="1041">
        <v>0</v>
      </c>
      <c r="D7" s="1042">
        <v>9602.6656694703343</v>
      </c>
      <c r="E7" s="1042">
        <v>0</v>
      </c>
      <c r="F7" s="1042"/>
      <c r="G7" s="1042"/>
      <c r="H7" s="1043">
        <v>0</v>
      </c>
      <c r="I7" s="1044">
        <v>0</v>
      </c>
      <c r="J7" s="1042"/>
      <c r="K7" s="1044">
        <v>0</v>
      </c>
      <c r="L7" s="1042"/>
      <c r="M7" s="1042">
        <v>0</v>
      </c>
      <c r="N7" s="1044">
        <v>0</v>
      </c>
      <c r="O7" s="1045">
        <v>0</v>
      </c>
    </row>
    <row r="8" spans="1:15" ht="15.6" customHeight="1" x14ac:dyDescent="0.25">
      <c r="A8" s="849">
        <v>2</v>
      </c>
      <c r="B8" s="850" t="s">
        <v>321</v>
      </c>
      <c r="C8" s="1046">
        <v>0</v>
      </c>
      <c r="D8" s="852">
        <v>10713.06022487902</v>
      </c>
      <c r="E8" s="852">
        <v>0</v>
      </c>
      <c r="F8" s="852"/>
      <c r="G8" s="852"/>
      <c r="H8" s="856">
        <v>0</v>
      </c>
      <c r="I8" s="855">
        <v>0</v>
      </c>
      <c r="J8" s="852"/>
      <c r="K8" s="855">
        <v>0</v>
      </c>
      <c r="L8" s="852"/>
      <c r="M8" s="852">
        <v>0</v>
      </c>
      <c r="N8" s="855">
        <v>0</v>
      </c>
      <c r="O8" s="855">
        <v>0</v>
      </c>
    </row>
    <row r="9" spans="1:15" ht="15.6" customHeight="1" x14ac:dyDescent="0.25">
      <c r="A9" s="849">
        <v>3</v>
      </c>
      <c r="B9" s="850" t="s">
        <v>322</v>
      </c>
      <c r="C9" s="854">
        <v>0</v>
      </c>
      <c r="D9" s="852">
        <v>8698.2758729607776</v>
      </c>
      <c r="E9" s="852">
        <v>0</v>
      </c>
      <c r="F9" s="852"/>
      <c r="G9" s="852"/>
      <c r="H9" s="856">
        <v>0</v>
      </c>
      <c r="I9" s="855">
        <v>0</v>
      </c>
      <c r="J9" s="852"/>
      <c r="K9" s="855">
        <v>0</v>
      </c>
      <c r="L9" s="852"/>
      <c r="M9" s="852">
        <v>0</v>
      </c>
      <c r="N9" s="855">
        <v>0</v>
      </c>
      <c r="O9" s="855">
        <v>0</v>
      </c>
    </row>
    <row r="10" spans="1:15" ht="15.6" customHeight="1" x14ac:dyDescent="0.25">
      <c r="A10" s="849">
        <v>4</v>
      </c>
      <c r="B10" s="850" t="s">
        <v>323</v>
      </c>
      <c r="C10" s="854">
        <v>0</v>
      </c>
      <c r="D10" s="852">
        <v>10483.65253164557</v>
      </c>
      <c r="E10" s="852">
        <v>0</v>
      </c>
      <c r="F10" s="852"/>
      <c r="G10" s="852"/>
      <c r="H10" s="856">
        <v>0</v>
      </c>
      <c r="I10" s="855">
        <v>0</v>
      </c>
      <c r="J10" s="852"/>
      <c r="K10" s="855">
        <v>0</v>
      </c>
      <c r="L10" s="852"/>
      <c r="M10" s="852">
        <v>0</v>
      </c>
      <c r="N10" s="855">
        <v>0</v>
      </c>
      <c r="O10" s="855">
        <v>0</v>
      </c>
    </row>
    <row r="11" spans="1:15" ht="15.6" customHeight="1" x14ac:dyDescent="0.25">
      <c r="A11" s="859">
        <v>5</v>
      </c>
      <c r="B11" s="1047" t="s">
        <v>324</v>
      </c>
      <c r="C11" s="1048">
        <v>0</v>
      </c>
      <c r="D11" s="935">
        <v>10222.324692025069</v>
      </c>
      <c r="E11" s="935">
        <v>0</v>
      </c>
      <c r="F11" s="935"/>
      <c r="G11" s="935"/>
      <c r="H11" s="1049">
        <v>0</v>
      </c>
      <c r="I11" s="936">
        <v>0</v>
      </c>
      <c r="J11" s="935"/>
      <c r="K11" s="936">
        <v>0</v>
      </c>
      <c r="L11" s="868"/>
      <c r="M11" s="935">
        <v>0</v>
      </c>
      <c r="N11" s="869">
        <v>0</v>
      </c>
      <c r="O11" s="936">
        <v>0</v>
      </c>
    </row>
    <row r="12" spans="1:15" ht="15.6" customHeight="1" x14ac:dyDescent="0.25">
      <c r="A12" s="1039">
        <v>6</v>
      </c>
      <c r="B12" s="1040" t="s">
        <v>325</v>
      </c>
      <c r="C12" s="1050">
        <v>0</v>
      </c>
      <c r="D12" s="1042">
        <v>9395.3614544788416</v>
      </c>
      <c r="E12" s="1042">
        <v>0</v>
      </c>
      <c r="F12" s="1042"/>
      <c r="G12" s="1042"/>
      <c r="H12" s="1043">
        <v>0</v>
      </c>
      <c r="I12" s="1044">
        <v>0</v>
      </c>
      <c r="J12" s="1042"/>
      <c r="K12" s="1044">
        <v>0</v>
      </c>
      <c r="L12" s="1042"/>
      <c r="M12" s="1042">
        <v>0</v>
      </c>
      <c r="N12" s="1044">
        <v>0</v>
      </c>
      <c r="O12" s="1045">
        <v>0</v>
      </c>
    </row>
    <row r="13" spans="1:15" ht="15.6" customHeight="1" x14ac:dyDescent="0.25">
      <c r="A13" s="849">
        <v>7</v>
      </c>
      <c r="B13" s="850" t="s">
        <v>326</v>
      </c>
      <c r="C13" s="854">
        <v>0</v>
      </c>
      <c r="D13" s="852">
        <v>10130.40199087279</v>
      </c>
      <c r="E13" s="852">
        <v>0</v>
      </c>
      <c r="F13" s="852"/>
      <c r="G13" s="852"/>
      <c r="H13" s="856">
        <v>0</v>
      </c>
      <c r="I13" s="855">
        <v>0</v>
      </c>
      <c r="J13" s="852"/>
      <c r="K13" s="855">
        <v>0</v>
      </c>
      <c r="L13" s="852"/>
      <c r="M13" s="852">
        <v>0</v>
      </c>
      <c r="N13" s="855">
        <v>0</v>
      </c>
      <c r="O13" s="855">
        <v>0</v>
      </c>
    </row>
    <row r="14" spans="1:15" ht="15.6" customHeight="1" x14ac:dyDescent="0.25">
      <c r="A14" s="849">
        <v>8</v>
      </c>
      <c r="B14" s="850" t="s">
        <v>327</v>
      </c>
      <c r="C14" s="854">
        <v>0</v>
      </c>
      <c r="D14" s="852">
        <v>9633.0826235529312</v>
      </c>
      <c r="E14" s="852">
        <v>0</v>
      </c>
      <c r="F14" s="852"/>
      <c r="G14" s="852"/>
      <c r="H14" s="856">
        <v>0</v>
      </c>
      <c r="I14" s="855">
        <v>0</v>
      </c>
      <c r="J14" s="852"/>
      <c r="K14" s="855">
        <v>0</v>
      </c>
      <c r="L14" s="852"/>
      <c r="M14" s="852">
        <v>0</v>
      </c>
      <c r="N14" s="855">
        <v>0</v>
      </c>
      <c r="O14" s="855">
        <v>0</v>
      </c>
    </row>
    <row r="15" spans="1:15" ht="15.6" customHeight="1" x14ac:dyDescent="0.25">
      <c r="A15" s="849">
        <v>9</v>
      </c>
      <c r="B15" s="850" t="s">
        <v>328</v>
      </c>
      <c r="C15" s="854">
        <v>0</v>
      </c>
      <c r="D15" s="852">
        <v>9468.1515175468285</v>
      </c>
      <c r="E15" s="852">
        <v>0</v>
      </c>
      <c r="F15" s="852"/>
      <c r="G15" s="852"/>
      <c r="H15" s="856">
        <v>0</v>
      </c>
      <c r="I15" s="855">
        <v>0</v>
      </c>
      <c r="J15" s="852"/>
      <c r="K15" s="855">
        <v>0</v>
      </c>
      <c r="L15" s="852"/>
      <c r="M15" s="852">
        <v>0</v>
      </c>
      <c r="N15" s="855">
        <v>0</v>
      </c>
      <c r="O15" s="855">
        <v>0</v>
      </c>
    </row>
    <row r="16" spans="1:15" ht="15.6" customHeight="1" x14ac:dyDescent="0.25">
      <c r="A16" s="859">
        <v>10</v>
      </c>
      <c r="B16" s="1047" t="s">
        <v>329</v>
      </c>
      <c r="C16" s="1048">
        <v>0</v>
      </c>
      <c r="D16" s="935">
        <v>9180.558659180977</v>
      </c>
      <c r="E16" s="935">
        <v>0</v>
      </c>
      <c r="F16" s="935"/>
      <c r="G16" s="935"/>
      <c r="H16" s="1049">
        <v>0</v>
      </c>
      <c r="I16" s="936">
        <v>0</v>
      </c>
      <c r="J16" s="935"/>
      <c r="K16" s="936">
        <v>0</v>
      </c>
      <c r="L16" s="868"/>
      <c r="M16" s="935">
        <v>0</v>
      </c>
      <c r="N16" s="869">
        <v>0</v>
      </c>
      <c r="O16" s="936">
        <v>0</v>
      </c>
    </row>
    <row r="17" spans="1:15" ht="15.6" customHeight="1" x14ac:dyDescent="0.25">
      <c r="A17" s="1039">
        <v>11</v>
      </c>
      <c r="B17" s="1040" t="s">
        <v>330</v>
      </c>
      <c r="C17" s="1050">
        <v>0</v>
      </c>
      <c r="D17" s="1042">
        <v>11917.544855842185</v>
      </c>
      <c r="E17" s="1042">
        <v>0</v>
      </c>
      <c r="F17" s="1042"/>
      <c r="G17" s="1042"/>
      <c r="H17" s="1043">
        <v>0</v>
      </c>
      <c r="I17" s="1044">
        <v>0</v>
      </c>
      <c r="J17" s="1042"/>
      <c r="K17" s="1044">
        <v>0</v>
      </c>
      <c r="L17" s="1042"/>
      <c r="M17" s="1042">
        <v>0</v>
      </c>
      <c r="N17" s="1044">
        <v>0</v>
      </c>
      <c r="O17" s="1045">
        <v>0</v>
      </c>
    </row>
    <row r="18" spans="1:15" ht="15.6" customHeight="1" x14ac:dyDescent="0.25">
      <c r="A18" s="849">
        <v>12</v>
      </c>
      <c r="B18" s="850" t="s">
        <v>331</v>
      </c>
      <c r="C18" s="854">
        <v>0</v>
      </c>
      <c r="D18" s="852">
        <v>9816.4334862385313</v>
      </c>
      <c r="E18" s="852">
        <v>0</v>
      </c>
      <c r="F18" s="852"/>
      <c r="G18" s="852"/>
      <c r="H18" s="856">
        <v>0</v>
      </c>
      <c r="I18" s="855">
        <v>0</v>
      </c>
      <c r="J18" s="852"/>
      <c r="K18" s="855">
        <v>0</v>
      </c>
      <c r="L18" s="852"/>
      <c r="M18" s="852">
        <v>0</v>
      </c>
      <c r="N18" s="855">
        <v>0</v>
      </c>
      <c r="O18" s="855">
        <v>0</v>
      </c>
    </row>
    <row r="19" spans="1:15" ht="15.6" customHeight="1" x14ac:dyDescent="0.25">
      <c r="A19" s="849">
        <v>13</v>
      </c>
      <c r="B19" s="850" t="s">
        <v>332</v>
      </c>
      <c r="C19" s="854">
        <v>0</v>
      </c>
      <c r="D19" s="852">
        <v>10967.363591160221</v>
      </c>
      <c r="E19" s="852">
        <v>0</v>
      </c>
      <c r="F19" s="852"/>
      <c r="G19" s="852"/>
      <c r="H19" s="856">
        <v>0</v>
      </c>
      <c r="I19" s="855">
        <v>0</v>
      </c>
      <c r="J19" s="852"/>
      <c r="K19" s="855">
        <v>0</v>
      </c>
      <c r="L19" s="852"/>
      <c r="M19" s="852">
        <v>0</v>
      </c>
      <c r="N19" s="855">
        <v>0</v>
      </c>
      <c r="O19" s="855">
        <v>0</v>
      </c>
    </row>
    <row r="20" spans="1:15" ht="15.6" customHeight="1" x14ac:dyDescent="0.25">
      <c r="A20" s="849">
        <v>14</v>
      </c>
      <c r="B20" s="850" t="s">
        <v>333</v>
      </c>
      <c r="C20" s="854">
        <v>0</v>
      </c>
      <c r="D20" s="852">
        <v>12211.17824984147</v>
      </c>
      <c r="E20" s="852">
        <v>0</v>
      </c>
      <c r="F20" s="852"/>
      <c r="G20" s="852"/>
      <c r="H20" s="856">
        <v>0</v>
      </c>
      <c r="I20" s="855">
        <v>0</v>
      </c>
      <c r="J20" s="852"/>
      <c r="K20" s="855">
        <v>0</v>
      </c>
      <c r="L20" s="852"/>
      <c r="M20" s="852">
        <v>0</v>
      </c>
      <c r="N20" s="855">
        <v>0</v>
      </c>
      <c r="O20" s="855">
        <v>0</v>
      </c>
    </row>
    <row r="21" spans="1:15" ht="15.6" customHeight="1" x14ac:dyDescent="0.25">
      <c r="A21" s="859">
        <v>15</v>
      </c>
      <c r="B21" s="1047" t="s">
        <v>334</v>
      </c>
      <c r="C21" s="1048">
        <v>0</v>
      </c>
      <c r="D21" s="935">
        <v>10681.066551277905</v>
      </c>
      <c r="E21" s="935">
        <v>0</v>
      </c>
      <c r="F21" s="935"/>
      <c r="G21" s="935"/>
      <c r="H21" s="1049">
        <v>0</v>
      </c>
      <c r="I21" s="936">
        <v>0</v>
      </c>
      <c r="J21" s="935"/>
      <c r="K21" s="936">
        <v>0</v>
      </c>
      <c r="L21" s="868"/>
      <c r="M21" s="935">
        <v>0</v>
      </c>
      <c r="N21" s="869">
        <v>0</v>
      </c>
      <c r="O21" s="936">
        <v>0</v>
      </c>
    </row>
    <row r="22" spans="1:15" ht="15.6" customHeight="1" x14ac:dyDescent="0.25">
      <c r="A22" s="1039">
        <v>16</v>
      </c>
      <c r="B22" s="1040" t="s">
        <v>335</v>
      </c>
      <c r="C22" s="1050">
        <v>0</v>
      </c>
      <c r="D22" s="1042">
        <v>8817.7871550404543</v>
      </c>
      <c r="E22" s="1042">
        <v>0</v>
      </c>
      <c r="F22" s="1042"/>
      <c r="G22" s="1042"/>
      <c r="H22" s="1043">
        <v>0</v>
      </c>
      <c r="I22" s="1044">
        <v>0</v>
      </c>
      <c r="J22" s="1042"/>
      <c r="K22" s="1044">
        <v>0</v>
      </c>
      <c r="L22" s="1042"/>
      <c r="M22" s="1042">
        <v>0</v>
      </c>
      <c r="N22" s="1044">
        <v>0</v>
      </c>
      <c r="O22" s="1045">
        <v>0</v>
      </c>
    </row>
    <row r="23" spans="1:15" ht="15.6" customHeight="1" x14ac:dyDescent="0.25">
      <c r="A23" s="849">
        <v>17</v>
      </c>
      <c r="B23" s="850" t="s">
        <v>336</v>
      </c>
      <c r="C23" s="854">
        <v>1</v>
      </c>
      <c r="D23" s="852">
        <v>9133.1798587564081</v>
      </c>
      <c r="E23" s="852">
        <v>9133</v>
      </c>
      <c r="F23" s="852"/>
      <c r="G23" s="852"/>
      <c r="H23" s="856">
        <v>0</v>
      </c>
      <c r="I23" s="855">
        <v>9133</v>
      </c>
      <c r="J23" s="852"/>
      <c r="K23" s="855">
        <v>9133</v>
      </c>
      <c r="L23" s="852"/>
      <c r="M23" s="852">
        <v>9133</v>
      </c>
      <c r="N23" s="855">
        <v>761</v>
      </c>
      <c r="O23" s="855">
        <v>9133</v>
      </c>
    </row>
    <row r="24" spans="1:15" ht="15.6" customHeight="1" x14ac:dyDescent="0.25">
      <c r="A24" s="849">
        <v>18</v>
      </c>
      <c r="B24" s="850" t="s">
        <v>337</v>
      </c>
      <c r="C24" s="854">
        <v>0</v>
      </c>
      <c r="D24" s="852">
        <v>10976.998023952096</v>
      </c>
      <c r="E24" s="852">
        <v>0</v>
      </c>
      <c r="F24" s="852"/>
      <c r="G24" s="852"/>
      <c r="H24" s="856">
        <v>0</v>
      </c>
      <c r="I24" s="855">
        <v>0</v>
      </c>
      <c r="J24" s="852"/>
      <c r="K24" s="855">
        <v>0</v>
      </c>
      <c r="L24" s="852"/>
      <c r="M24" s="852">
        <v>0</v>
      </c>
      <c r="N24" s="855">
        <v>0</v>
      </c>
      <c r="O24" s="855">
        <v>0</v>
      </c>
    </row>
    <row r="25" spans="1:15" ht="15.6" customHeight="1" x14ac:dyDescent="0.25">
      <c r="A25" s="849">
        <v>19</v>
      </c>
      <c r="B25" s="850" t="s">
        <v>338</v>
      </c>
      <c r="C25" s="854">
        <v>0</v>
      </c>
      <c r="D25" s="852">
        <v>9899.2190147783258</v>
      </c>
      <c r="E25" s="852">
        <v>0</v>
      </c>
      <c r="F25" s="852"/>
      <c r="G25" s="852"/>
      <c r="H25" s="856">
        <v>0</v>
      </c>
      <c r="I25" s="855">
        <v>0</v>
      </c>
      <c r="J25" s="852"/>
      <c r="K25" s="855">
        <v>0</v>
      </c>
      <c r="L25" s="852"/>
      <c r="M25" s="852">
        <v>0</v>
      </c>
      <c r="N25" s="855">
        <v>0</v>
      </c>
      <c r="O25" s="855">
        <v>0</v>
      </c>
    </row>
    <row r="26" spans="1:15" ht="15.6" customHeight="1" x14ac:dyDescent="0.25">
      <c r="A26" s="859">
        <v>20</v>
      </c>
      <c r="B26" s="1047" t="s">
        <v>339</v>
      </c>
      <c r="C26" s="1048">
        <v>0</v>
      </c>
      <c r="D26" s="935">
        <v>10699.572652857996</v>
      </c>
      <c r="E26" s="935">
        <v>0</v>
      </c>
      <c r="F26" s="935"/>
      <c r="G26" s="935"/>
      <c r="H26" s="1049">
        <v>0</v>
      </c>
      <c r="I26" s="936">
        <v>0</v>
      </c>
      <c r="J26" s="935"/>
      <c r="K26" s="936">
        <v>0</v>
      </c>
      <c r="L26" s="868"/>
      <c r="M26" s="935">
        <v>0</v>
      </c>
      <c r="N26" s="869">
        <v>0</v>
      </c>
      <c r="O26" s="936">
        <v>0</v>
      </c>
    </row>
    <row r="27" spans="1:15" ht="15.6" customHeight="1" x14ac:dyDescent="0.25">
      <c r="A27" s="1039">
        <v>21</v>
      </c>
      <c r="B27" s="1040" t="s">
        <v>340</v>
      </c>
      <c r="C27" s="1050">
        <v>0</v>
      </c>
      <c r="D27" s="1042">
        <v>11121.803245469522</v>
      </c>
      <c r="E27" s="1042">
        <v>0</v>
      </c>
      <c r="F27" s="1042"/>
      <c r="G27" s="1042"/>
      <c r="H27" s="1043">
        <v>0</v>
      </c>
      <c r="I27" s="1044">
        <v>0</v>
      </c>
      <c r="J27" s="1042"/>
      <c r="K27" s="1044">
        <v>0</v>
      </c>
      <c r="L27" s="1042"/>
      <c r="M27" s="1042">
        <v>0</v>
      </c>
      <c r="N27" s="1044">
        <v>0</v>
      </c>
      <c r="O27" s="1045">
        <v>0</v>
      </c>
    </row>
    <row r="28" spans="1:15" ht="15.6" customHeight="1" x14ac:dyDescent="0.25">
      <c r="A28" s="849">
        <v>22</v>
      </c>
      <c r="B28" s="850" t="s">
        <v>341</v>
      </c>
      <c r="C28" s="854">
        <v>0</v>
      </c>
      <c r="D28" s="852">
        <v>11248.598442367602</v>
      </c>
      <c r="E28" s="852">
        <v>0</v>
      </c>
      <c r="F28" s="852"/>
      <c r="G28" s="852"/>
      <c r="H28" s="856">
        <v>0</v>
      </c>
      <c r="I28" s="855">
        <v>0</v>
      </c>
      <c r="J28" s="852"/>
      <c r="K28" s="855">
        <v>0</v>
      </c>
      <c r="L28" s="852"/>
      <c r="M28" s="852">
        <v>0</v>
      </c>
      <c r="N28" s="855">
        <v>0</v>
      </c>
      <c r="O28" s="855">
        <v>0</v>
      </c>
    </row>
    <row r="29" spans="1:15" ht="15.6" customHeight="1" x14ac:dyDescent="0.25">
      <c r="A29" s="849">
        <v>23</v>
      </c>
      <c r="B29" s="850" t="s">
        <v>342</v>
      </c>
      <c r="C29" s="854">
        <v>0</v>
      </c>
      <c r="D29" s="852">
        <v>9654.1430079433449</v>
      </c>
      <c r="E29" s="852">
        <v>0</v>
      </c>
      <c r="F29" s="852"/>
      <c r="G29" s="852"/>
      <c r="H29" s="856">
        <v>0</v>
      </c>
      <c r="I29" s="855">
        <v>0</v>
      </c>
      <c r="J29" s="852"/>
      <c r="K29" s="855">
        <v>0</v>
      </c>
      <c r="L29" s="852"/>
      <c r="M29" s="852">
        <v>0</v>
      </c>
      <c r="N29" s="855">
        <v>0</v>
      </c>
      <c r="O29" s="855">
        <v>0</v>
      </c>
    </row>
    <row r="30" spans="1:15" ht="15.6" customHeight="1" x14ac:dyDescent="0.25">
      <c r="A30" s="849">
        <v>24</v>
      </c>
      <c r="B30" s="850" t="s">
        <v>343</v>
      </c>
      <c r="C30" s="854">
        <v>0</v>
      </c>
      <c r="D30" s="852">
        <v>9495.7754949599384</v>
      </c>
      <c r="E30" s="852">
        <v>0</v>
      </c>
      <c r="F30" s="852"/>
      <c r="G30" s="852"/>
      <c r="H30" s="856">
        <v>0</v>
      </c>
      <c r="I30" s="855">
        <v>0</v>
      </c>
      <c r="J30" s="852"/>
      <c r="K30" s="855">
        <v>0</v>
      </c>
      <c r="L30" s="852"/>
      <c r="M30" s="852">
        <v>0</v>
      </c>
      <c r="N30" s="855">
        <v>0</v>
      </c>
      <c r="O30" s="855">
        <v>0</v>
      </c>
    </row>
    <row r="31" spans="1:15" ht="15.6" customHeight="1" x14ac:dyDescent="0.25">
      <c r="A31" s="859">
        <v>25</v>
      </c>
      <c r="B31" s="1047" t="s">
        <v>344</v>
      </c>
      <c r="C31" s="1048">
        <v>0</v>
      </c>
      <c r="D31" s="935">
        <v>10593.269169693824</v>
      </c>
      <c r="E31" s="935">
        <v>0</v>
      </c>
      <c r="F31" s="935"/>
      <c r="G31" s="935"/>
      <c r="H31" s="1049">
        <v>0</v>
      </c>
      <c r="I31" s="936">
        <v>0</v>
      </c>
      <c r="J31" s="935"/>
      <c r="K31" s="936">
        <v>0</v>
      </c>
      <c r="L31" s="868"/>
      <c r="M31" s="935">
        <v>0</v>
      </c>
      <c r="N31" s="869">
        <v>0</v>
      </c>
      <c r="O31" s="936">
        <v>0</v>
      </c>
    </row>
    <row r="32" spans="1:15" ht="15.6" customHeight="1" x14ac:dyDescent="0.25">
      <c r="A32" s="1039">
        <v>26</v>
      </c>
      <c r="B32" s="1040" t="s">
        <v>345</v>
      </c>
      <c r="C32" s="1050">
        <v>53</v>
      </c>
      <c r="D32" s="1042">
        <v>9647.8640421868258</v>
      </c>
      <c r="E32" s="1042">
        <v>511337</v>
      </c>
      <c r="F32" s="1042"/>
      <c r="G32" s="1042"/>
      <c r="H32" s="1043">
        <v>0</v>
      </c>
      <c r="I32" s="1044">
        <v>511337</v>
      </c>
      <c r="J32" s="1042"/>
      <c r="K32" s="1044">
        <v>511337</v>
      </c>
      <c r="L32" s="1042"/>
      <c r="M32" s="1042">
        <v>511337</v>
      </c>
      <c r="N32" s="1044">
        <v>42611</v>
      </c>
      <c r="O32" s="1045">
        <v>511337</v>
      </c>
    </row>
    <row r="33" spans="1:15" ht="15.6" customHeight="1" x14ac:dyDescent="0.25">
      <c r="A33" s="849">
        <v>27</v>
      </c>
      <c r="B33" s="850" t="s">
        <v>346</v>
      </c>
      <c r="C33" s="854">
        <v>0</v>
      </c>
      <c r="D33" s="852">
        <v>10300.732848216085</v>
      </c>
      <c r="E33" s="852">
        <v>0</v>
      </c>
      <c r="F33" s="852"/>
      <c r="G33" s="852"/>
      <c r="H33" s="856">
        <v>0</v>
      </c>
      <c r="I33" s="855">
        <v>0</v>
      </c>
      <c r="J33" s="852"/>
      <c r="K33" s="855">
        <v>0</v>
      </c>
      <c r="L33" s="852"/>
      <c r="M33" s="852">
        <v>0</v>
      </c>
      <c r="N33" s="855">
        <v>0</v>
      </c>
      <c r="O33" s="855">
        <v>0</v>
      </c>
    </row>
    <row r="34" spans="1:15" ht="15.6" customHeight="1" x14ac:dyDescent="0.25">
      <c r="A34" s="849">
        <v>28</v>
      </c>
      <c r="B34" s="850" t="s">
        <v>347</v>
      </c>
      <c r="C34" s="854">
        <v>0</v>
      </c>
      <c r="D34" s="852">
        <v>8842.4625857022802</v>
      </c>
      <c r="E34" s="852">
        <v>0</v>
      </c>
      <c r="F34" s="852"/>
      <c r="G34" s="852"/>
      <c r="H34" s="856">
        <v>0</v>
      </c>
      <c r="I34" s="855">
        <v>0</v>
      </c>
      <c r="J34" s="852"/>
      <c r="K34" s="855">
        <v>0</v>
      </c>
      <c r="L34" s="852"/>
      <c r="M34" s="852">
        <v>0</v>
      </c>
      <c r="N34" s="855">
        <v>0</v>
      </c>
      <c r="O34" s="855">
        <v>0</v>
      </c>
    </row>
    <row r="35" spans="1:15" ht="15.6" customHeight="1" x14ac:dyDescent="0.25">
      <c r="A35" s="849">
        <v>29</v>
      </c>
      <c r="B35" s="850" t="s">
        <v>348</v>
      </c>
      <c r="C35" s="854">
        <v>1</v>
      </c>
      <c r="D35" s="852">
        <v>9205.1757542768264</v>
      </c>
      <c r="E35" s="852">
        <v>9205</v>
      </c>
      <c r="F35" s="852"/>
      <c r="G35" s="852"/>
      <c r="H35" s="856">
        <v>0</v>
      </c>
      <c r="I35" s="855">
        <v>9205</v>
      </c>
      <c r="J35" s="852"/>
      <c r="K35" s="855">
        <v>9205</v>
      </c>
      <c r="L35" s="852"/>
      <c r="M35" s="852">
        <v>9205</v>
      </c>
      <c r="N35" s="855">
        <v>767</v>
      </c>
      <c r="O35" s="855">
        <v>9205</v>
      </c>
    </row>
    <row r="36" spans="1:15" ht="15.6" customHeight="1" x14ac:dyDescent="0.25">
      <c r="A36" s="859">
        <v>30</v>
      </c>
      <c r="B36" s="1047" t="s">
        <v>349</v>
      </c>
      <c r="C36" s="1048">
        <v>0</v>
      </c>
      <c r="D36" s="935">
        <v>10377.334576271187</v>
      </c>
      <c r="E36" s="935">
        <v>0</v>
      </c>
      <c r="F36" s="935"/>
      <c r="G36" s="935"/>
      <c r="H36" s="1049">
        <v>0</v>
      </c>
      <c r="I36" s="936">
        <v>0</v>
      </c>
      <c r="J36" s="935"/>
      <c r="K36" s="936">
        <v>0</v>
      </c>
      <c r="L36" s="868"/>
      <c r="M36" s="935">
        <v>0</v>
      </c>
      <c r="N36" s="869">
        <v>0</v>
      </c>
      <c r="O36" s="936">
        <v>0</v>
      </c>
    </row>
    <row r="37" spans="1:15" ht="15.6" customHeight="1" x14ac:dyDescent="0.25">
      <c r="A37" s="1039">
        <v>31</v>
      </c>
      <c r="B37" s="1040" t="s">
        <v>350</v>
      </c>
      <c r="C37" s="1050">
        <v>0</v>
      </c>
      <c r="D37" s="1042">
        <v>9721.2697598078448</v>
      </c>
      <c r="E37" s="1042">
        <v>0</v>
      </c>
      <c r="F37" s="1042"/>
      <c r="G37" s="1042"/>
      <c r="H37" s="1043">
        <v>0</v>
      </c>
      <c r="I37" s="1044">
        <v>0</v>
      </c>
      <c r="J37" s="1042"/>
      <c r="K37" s="1044">
        <v>0</v>
      </c>
      <c r="L37" s="1042"/>
      <c r="M37" s="1042">
        <v>0</v>
      </c>
      <c r="N37" s="1044">
        <v>0</v>
      </c>
      <c r="O37" s="1045">
        <v>0</v>
      </c>
    </row>
    <row r="38" spans="1:15" ht="15.6" customHeight="1" x14ac:dyDescent="0.25">
      <c r="A38" s="849">
        <v>32</v>
      </c>
      <c r="B38" s="850" t="s">
        <v>351</v>
      </c>
      <c r="C38" s="854">
        <v>0</v>
      </c>
      <c r="D38" s="852">
        <v>9918.0110785730594</v>
      </c>
      <c r="E38" s="852">
        <v>0</v>
      </c>
      <c r="F38" s="852"/>
      <c r="G38" s="852"/>
      <c r="H38" s="856">
        <v>0</v>
      </c>
      <c r="I38" s="855">
        <v>0</v>
      </c>
      <c r="J38" s="852"/>
      <c r="K38" s="855">
        <v>0</v>
      </c>
      <c r="L38" s="852"/>
      <c r="M38" s="852">
        <v>0</v>
      </c>
      <c r="N38" s="855">
        <v>0</v>
      </c>
      <c r="O38" s="855">
        <v>0</v>
      </c>
    </row>
    <row r="39" spans="1:15" ht="15.6" customHeight="1" x14ac:dyDescent="0.25">
      <c r="A39" s="849">
        <v>33</v>
      </c>
      <c r="B39" s="850" t="s">
        <v>352</v>
      </c>
      <c r="C39" s="854">
        <v>0</v>
      </c>
      <c r="D39" s="852">
        <v>11191.268784165881</v>
      </c>
      <c r="E39" s="852">
        <v>0</v>
      </c>
      <c r="F39" s="852"/>
      <c r="G39" s="852"/>
      <c r="H39" s="856">
        <v>0</v>
      </c>
      <c r="I39" s="855">
        <v>0</v>
      </c>
      <c r="J39" s="852"/>
      <c r="K39" s="855">
        <v>0</v>
      </c>
      <c r="L39" s="852"/>
      <c r="M39" s="852">
        <v>0</v>
      </c>
      <c r="N39" s="855">
        <v>0</v>
      </c>
      <c r="O39" s="855">
        <v>0</v>
      </c>
    </row>
    <row r="40" spans="1:15" ht="15.6" customHeight="1" x14ac:dyDescent="0.25">
      <c r="A40" s="849">
        <v>34</v>
      </c>
      <c r="B40" s="850" t="s">
        <v>353</v>
      </c>
      <c r="C40" s="854">
        <v>0</v>
      </c>
      <c r="D40" s="852">
        <v>11058.595333333333</v>
      </c>
      <c r="E40" s="852">
        <v>0</v>
      </c>
      <c r="F40" s="852"/>
      <c r="G40" s="852"/>
      <c r="H40" s="856">
        <v>0</v>
      </c>
      <c r="I40" s="855">
        <v>0</v>
      </c>
      <c r="J40" s="852"/>
      <c r="K40" s="855">
        <v>0</v>
      </c>
      <c r="L40" s="852"/>
      <c r="M40" s="852">
        <v>0</v>
      </c>
      <c r="N40" s="855">
        <v>0</v>
      </c>
      <c r="O40" s="855">
        <v>0</v>
      </c>
    </row>
    <row r="41" spans="1:15" ht="15.6" customHeight="1" x14ac:dyDescent="0.25">
      <c r="A41" s="859">
        <v>35</v>
      </c>
      <c r="B41" s="1047" t="s">
        <v>354</v>
      </c>
      <c r="C41" s="1048">
        <v>0</v>
      </c>
      <c r="D41" s="935">
        <v>9725.4220074187215</v>
      </c>
      <c r="E41" s="935">
        <v>0</v>
      </c>
      <c r="F41" s="935"/>
      <c r="G41" s="935"/>
      <c r="H41" s="1049">
        <v>0</v>
      </c>
      <c r="I41" s="936">
        <v>0</v>
      </c>
      <c r="J41" s="935"/>
      <c r="K41" s="936">
        <v>0</v>
      </c>
      <c r="L41" s="868"/>
      <c r="M41" s="935">
        <v>0</v>
      </c>
      <c r="N41" s="869">
        <v>0</v>
      </c>
      <c r="O41" s="936">
        <v>0</v>
      </c>
    </row>
    <row r="42" spans="1:15" ht="15.6" customHeight="1" x14ac:dyDescent="0.25">
      <c r="A42" s="1039">
        <v>36</v>
      </c>
      <c r="B42" s="1040" t="s">
        <v>355</v>
      </c>
      <c r="C42" s="1050">
        <v>141</v>
      </c>
      <c r="D42" s="1042">
        <v>9339.6526820771905</v>
      </c>
      <c r="E42" s="1042">
        <v>1316891</v>
      </c>
      <c r="F42" s="1042"/>
      <c r="G42" s="1042"/>
      <c r="H42" s="1043">
        <v>0</v>
      </c>
      <c r="I42" s="1044">
        <v>1316891</v>
      </c>
      <c r="J42" s="1042"/>
      <c r="K42" s="1044">
        <v>1316891</v>
      </c>
      <c r="L42" s="1042"/>
      <c r="M42" s="1042">
        <v>1316891</v>
      </c>
      <c r="N42" s="1044">
        <v>109741</v>
      </c>
      <c r="O42" s="1045">
        <v>1316891</v>
      </c>
    </row>
    <row r="43" spans="1:15" ht="15.6" customHeight="1" x14ac:dyDescent="0.25">
      <c r="A43" s="849">
        <v>37</v>
      </c>
      <c r="B43" s="850" t="s">
        <v>356</v>
      </c>
      <c r="C43" s="854">
        <v>0</v>
      </c>
      <c r="D43" s="852">
        <v>9653.5946440657845</v>
      </c>
      <c r="E43" s="852">
        <v>0</v>
      </c>
      <c r="F43" s="852"/>
      <c r="G43" s="852"/>
      <c r="H43" s="856">
        <v>0</v>
      </c>
      <c r="I43" s="855">
        <v>0</v>
      </c>
      <c r="J43" s="852"/>
      <c r="K43" s="855">
        <v>0</v>
      </c>
      <c r="L43" s="852"/>
      <c r="M43" s="852">
        <v>0</v>
      </c>
      <c r="N43" s="855">
        <v>0</v>
      </c>
      <c r="O43" s="855">
        <v>0</v>
      </c>
    </row>
    <row r="44" spans="1:15" ht="15.6" customHeight="1" x14ac:dyDescent="0.25">
      <c r="A44" s="849">
        <v>38</v>
      </c>
      <c r="B44" s="850" t="s">
        <v>357</v>
      </c>
      <c r="C44" s="854">
        <v>2</v>
      </c>
      <c r="D44" s="852">
        <v>9944.6066901634094</v>
      </c>
      <c r="E44" s="852">
        <v>19889</v>
      </c>
      <c r="F44" s="852"/>
      <c r="G44" s="852"/>
      <c r="H44" s="856">
        <v>0</v>
      </c>
      <c r="I44" s="855">
        <v>19889</v>
      </c>
      <c r="J44" s="852"/>
      <c r="K44" s="855">
        <v>19889</v>
      </c>
      <c r="L44" s="852"/>
      <c r="M44" s="852">
        <v>19889</v>
      </c>
      <c r="N44" s="855">
        <v>1657</v>
      </c>
      <c r="O44" s="855">
        <v>19889</v>
      </c>
    </row>
    <row r="45" spans="1:15" ht="15.6" customHeight="1" x14ac:dyDescent="0.25">
      <c r="A45" s="849">
        <v>39</v>
      </c>
      <c r="B45" s="850" t="s">
        <v>358</v>
      </c>
      <c r="C45" s="854">
        <v>0</v>
      </c>
      <c r="D45" s="852">
        <v>10611.116746225036</v>
      </c>
      <c r="E45" s="852">
        <v>0</v>
      </c>
      <c r="F45" s="852"/>
      <c r="G45" s="852"/>
      <c r="H45" s="856">
        <v>0</v>
      </c>
      <c r="I45" s="855">
        <v>0</v>
      </c>
      <c r="J45" s="852"/>
      <c r="K45" s="855">
        <v>0</v>
      </c>
      <c r="L45" s="852"/>
      <c r="M45" s="852">
        <v>0</v>
      </c>
      <c r="N45" s="855">
        <v>0</v>
      </c>
      <c r="O45" s="855">
        <v>0</v>
      </c>
    </row>
    <row r="46" spans="1:15" ht="15.6" customHeight="1" x14ac:dyDescent="0.25">
      <c r="A46" s="859">
        <v>40</v>
      </c>
      <c r="B46" s="1047" t="s">
        <v>359</v>
      </c>
      <c r="C46" s="1048">
        <v>0</v>
      </c>
      <c r="D46" s="935">
        <v>9765.4523721436344</v>
      </c>
      <c r="E46" s="935">
        <v>0</v>
      </c>
      <c r="F46" s="935"/>
      <c r="G46" s="935"/>
      <c r="H46" s="1049">
        <v>0</v>
      </c>
      <c r="I46" s="936">
        <v>0</v>
      </c>
      <c r="J46" s="935"/>
      <c r="K46" s="936">
        <v>0</v>
      </c>
      <c r="L46" s="868"/>
      <c r="M46" s="935">
        <v>0</v>
      </c>
      <c r="N46" s="869">
        <v>0</v>
      </c>
      <c r="O46" s="936">
        <v>0</v>
      </c>
    </row>
    <row r="47" spans="1:15" ht="15.6" customHeight="1" x14ac:dyDescent="0.25">
      <c r="A47" s="1039">
        <v>41</v>
      </c>
      <c r="B47" s="1040" t="s">
        <v>360</v>
      </c>
      <c r="C47" s="1050">
        <v>0</v>
      </c>
      <c r="D47" s="1042">
        <v>9930.8007792207791</v>
      </c>
      <c r="E47" s="1042">
        <v>0</v>
      </c>
      <c r="F47" s="1042"/>
      <c r="G47" s="1042"/>
      <c r="H47" s="1043">
        <v>0</v>
      </c>
      <c r="I47" s="1044">
        <v>0</v>
      </c>
      <c r="J47" s="1042"/>
      <c r="K47" s="1044">
        <v>0</v>
      </c>
      <c r="L47" s="1042"/>
      <c r="M47" s="1042">
        <v>0</v>
      </c>
      <c r="N47" s="1044">
        <v>0</v>
      </c>
      <c r="O47" s="1045">
        <v>0</v>
      </c>
    </row>
    <row r="48" spans="1:15" ht="15.6" customHeight="1" x14ac:dyDescent="0.25">
      <c r="A48" s="849">
        <v>42</v>
      </c>
      <c r="B48" s="850" t="s">
        <v>361</v>
      </c>
      <c r="C48" s="854">
        <v>0</v>
      </c>
      <c r="D48" s="852">
        <v>10223.924316156528</v>
      </c>
      <c r="E48" s="852">
        <v>0</v>
      </c>
      <c r="F48" s="852"/>
      <c r="G48" s="852"/>
      <c r="H48" s="856">
        <v>0</v>
      </c>
      <c r="I48" s="855">
        <v>0</v>
      </c>
      <c r="J48" s="852"/>
      <c r="K48" s="855">
        <v>0</v>
      </c>
      <c r="L48" s="852"/>
      <c r="M48" s="852">
        <v>0</v>
      </c>
      <c r="N48" s="855">
        <v>0</v>
      </c>
      <c r="O48" s="855">
        <v>0</v>
      </c>
    </row>
    <row r="49" spans="1:15" ht="15.6" customHeight="1" x14ac:dyDescent="0.25">
      <c r="A49" s="849">
        <v>43</v>
      </c>
      <c r="B49" s="850" t="s">
        <v>362</v>
      </c>
      <c r="C49" s="854">
        <v>0</v>
      </c>
      <c r="D49" s="852">
        <v>9949.8515610328632</v>
      </c>
      <c r="E49" s="852">
        <v>0</v>
      </c>
      <c r="F49" s="852"/>
      <c r="G49" s="852"/>
      <c r="H49" s="856">
        <v>0</v>
      </c>
      <c r="I49" s="855">
        <v>0</v>
      </c>
      <c r="J49" s="852"/>
      <c r="K49" s="855">
        <v>0</v>
      </c>
      <c r="L49" s="852"/>
      <c r="M49" s="852">
        <v>0</v>
      </c>
      <c r="N49" s="855">
        <v>0</v>
      </c>
      <c r="O49" s="855">
        <v>0</v>
      </c>
    </row>
    <row r="50" spans="1:15" ht="15.6" customHeight="1" x14ac:dyDescent="0.25">
      <c r="A50" s="849">
        <v>44</v>
      </c>
      <c r="B50" s="850" t="s">
        <v>363</v>
      </c>
      <c r="C50" s="854">
        <v>9</v>
      </c>
      <c r="D50" s="852">
        <v>9501.7356016004578</v>
      </c>
      <c r="E50" s="852">
        <v>85516</v>
      </c>
      <c r="F50" s="852"/>
      <c r="G50" s="852"/>
      <c r="H50" s="856">
        <v>0</v>
      </c>
      <c r="I50" s="855">
        <v>85516</v>
      </c>
      <c r="J50" s="852"/>
      <c r="K50" s="855">
        <v>85516</v>
      </c>
      <c r="L50" s="852"/>
      <c r="M50" s="852">
        <v>85516</v>
      </c>
      <c r="N50" s="855">
        <v>7126</v>
      </c>
      <c r="O50" s="855">
        <v>85516</v>
      </c>
    </row>
    <row r="51" spans="1:15" ht="15.6" customHeight="1" x14ac:dyDescent="0.25">
      <c r="A51" s="859">
        <v>45</v>
      </c>
      <c r="B51" s="1047" t="s">
        <v>364</v>
      </c>
      <c r="C51" s="1048">
        <v>4</v>
      </c>
      <c r="D51" s="935">
        <v>8965.658823807833</v>
      </c>
      <c r="E51" s="935">
        <v>35863</v>
      </c>
      <c r="F51" s="935"/>
      <c r="G51" s="935"/>
      <c r="H51" s="1049">
        <v>0</v>
      </c>
      <c r="I51" s="936">
        <v>35863</v>
      </c>
      <c r="J51" s="935"/>
      <c r="K51" s="936">
        <v>35863</v>
      </c>
      <c r="L51" s="868"/>
      <c r="M51" s="935">
        <v>35863</v>
      </c>
      <c r="N51" s="869">
        <v>2989</v>
      </c>
      <c r="O51" s="936">
        <v>35863</v>
      </c>
    </row>
    <row r="52" spans="1:15" ht="15.6" customHeight="1" x14ac:dyDescent="0.25">
      <c r="A52" s="1039">
        <v>46</v>
      </c>
      <c r="B52" s="1040" t="s">
        <v>365</v>
      </c>
      <c r="C52" s="1050">
        <v>0</v>
      </c>
      <c r="D52" s="1042">
        <v>12106.988713450293</v>
      </c>
      <c r="E52" s="1042">
        <v>0</v>
      </c>
      <c r="F52" s="1042"/>
      <c r="G52" s="1042"/>
      <c r="H52" s="1043">
        <v>0</v>
      </c>
      <c r="I52" s="1044">
        <v>0</v>
      </c>
      <c r="J52" s="1042"/>
      <c r="K52" s="1044">
        <v>0</v>
      </c>
      <c r="L52" s="1042"/>
      <c r="M52" s="1042">
        <v>0</v>
      </c>
      <c r="N52" s="1044">
        <v>0</v>
      </c>
      <c r="O52" s="1045">
        <v>0</v>
      </c>
    </row>
    <row r="53" spans="1:15" ht="15.6" customHeight="1" x14ac:dyDescent="0.25">
      <c r="A53" s="849">
        <v>47</v>
      </c>
      <c r="B53" s="850" t="s">
        <v>366</v>
      </c>
      <c r="C53" s="854">
        <v>0</v>
      </c>
      <c r="D53" s="852">
        <v>10183.156564833673</v>
      </c>
      <c r="E53" s="852">
        <v>0</v>
      </c>
      <c r="F53" s="852"/>
      <c r="G53" s="852"/>
      <c r="H53" s="856">
        <v>0</v>
      </c>
      <c r="I53" s="855">
        <v>0</v>
      </c>
      <c r="J53" s="852"/>
      <c r="K53" s="855">
        <v>0</v>
      </c>
      <c r="L53" s="852"/>
      <c r="M53" s="852">
        <v>0</v>
      </c>
      <c r="N53" s="855">
        <v>0</v>
      </c>
      <c r="O53" s="855">
        <v>0</v>
      </c>
    </row>
    <row r="54" spans="1:15" ht="15.6" customHeight="1" x14ac:dyDescent="0.25">
      <c r="A54" s="849">
        <v>48</v>
      </c>
      <c r="B54" s="850" t="s">
        <v>367</v>
      </c>
      <c r="C54" s="854">
        <v>2</v>
      </c>
      <c r="D54" s="852">
        <v>9708.501685839783</v>
      </c>
      <c r="E54" s="852">
        <v>19417</v>
      </c>
      <c r="F54" s="852"/>
      <c r="G54" s="852"/>
      <c r="H54" s="856">
        <v>0</v>
      </c>
      <c r="I54" s="855">
        <v>19417</v>
      </c>
      <c r="J54" s="852"/>
      <c r="K54" s="855">
        <v>19417</v>
      </c>
      <c r="L54" s="852"/>
      <c r="M54" s="852">
        <v>19417</v>
      </c>
      <c r="N54" s="855">
        <v>1618</v>
      </c>
      <c r="O54" s="855">
        <v>19417</v>
      </c>
    </row>
    <row r="55" spans="1:15" ht="15.6" customHeight="1" x14ac:dyDescent="0.25">
      <c r="A55" s="849">
        <v>49</v>
      </c>
      <c r="B55" s="850" t="s">
        <v>368</v>
      </c>
      <c r="C55" s="854">
        <v>0</v>
      </c>
      <c r="D55" s="852">
        <v>9592.7386188781566</v>
      </c>
      <c r="E55" s="852">
        <v>0</v>
      </c>
      <c r="F55" s="852"/>
      <c r="G55" s="852"/>
      <c r="H55" s="856">
        <v>0</v>
      </c>
      <c r="I55" s="855">
        <v>0</v>
      </c>
      <c r="J55" s="852"/>
      <c r="K55" s="855">
        <v>0</v>
      </c>
      <c r="L55" s="852"/>
      <c r="M55" s="852">
        <v>0</v>
      </c>
      <c r="N55" s="855">
        <v>0</v>
      </c>
      <c r="O55" s="855">
        <v>0</v>
      </c>
    </row>
    <row r="56" spans="1:15" ht="15.6" customHeight="1" x14ac:dyDescent="0.25">
      <c r="A56" s="859">
        <v>50</v>
      </c>
      <c r="B56" s="1047" t="s">
        <v>369</v>
      </c>
      <c r="C56" s="1048">
        <v>0</v>
      </c>
      <c r="D56" s="935">
        <v>9784.3724705355817</v>
      </c>
      <c r="E56" s="935">
        <v>0</v>
      </c>
      <c r="F56" s="935"/>
      <c r="G56" s="935"/>
      <c r="H56" s="1049">
        <v>0</v>
      </c>
      <c r="I56" s="936">
        <v>0</v>
      </c>
      <c r="J56" s="935"/>
      <c r="K56" s="936">
        <v>0</v>
      </c>
      <c r="L56" s="868"/>
      <c r="M56" s="935">
        <v>0</v>
      </c>
      <c r="N56" s="869">
        <v>0</v>
      </c>
      <c r="O56" s="936">
        <v>0</v>
      </c>
    </row>
    <row r="57" spans="1:15" ht="15.6" customHeight="1" x14ac:dyDescent="0.25">
      <c r="A57" s="1039">
        <v>51</v>
      </c>
      <c r="B57" s="1040" t="s">
        <v>370</v>
      </c>
      <c r="C57" s="1050">
        <v>0</v>
      </c>
      <c r="D57" s="1042">
        <v>10292.684328799527</v>
      </c>
      <c r="E57" s="1042">
        <v>0</v>
      </c>
      <c r="F57" s="1042"/>
      <c r="G57" s="1042"/>
      <c r="H57" s="1043">
        <v>0</v>
      </c>
      <c r="I57" s="1044">
        <v>0</v>
      </c>
      <c r="J57" s="1042"/>
      <c r="K57" s="1044">
        <v>0</v>
      </c>
      <c r="L57" s="1042"/>
      <c r="M57" s="1042">
        <v>0</v>
      </c>
      <c r="N57" s="1044">
        <v>0</v>
      </c>
      <c r="O57" s="1045">
        <v>0</v>
      </c>
    </row>
    <row r="58" spans="1:15" ht="15.6" customHeight="1" x14ac:dyDescent="0.25">
      <c r="A58" s="849">
        <v>52</v>
      </c>
      <c r="B58" s="850" t="s">
        <v>371</v>
      </c>
      <c r="C58" s="854">
        <v>20</v>
      </c>
      <c r="D58" s="852">
        <v>9565.118708938995</v>
      </c>
      <c r="E58" s="852">
        <v>191302</v>
      </c>
      <c r="F58" s="852"/>
      <c r="G58" s="852"/>
      <c r="H58" s="856">
        <v>0</v>
      </c>
      <c r="I58" s="855">
        <v>191302</v>
      </c>
      <c r="J58" s="852"/>
      <c r="K58" s="855">
        <v>191302</v>
      </c>
      <c r="L58" s="852"/>
      <c r="M58" s="852">
        <v>191302</v>
      </c>
      <c r="N58" s="855">
        <v>15942</v>
      </c>
      <c r="O58" s="855">
        <v>191302</v>
      </c>
    </row>
    <row r="59" spans="1:15" ht="15.6" customHeight="1" x14ac:dyDescent="0.25">
      <c r="A59" s="849">
        <v>53</v>
      </c>
      <c r="B59" s="850" t="s">
        <v>372</v>
      </c>
      <c r="C59" s="854">
        <v>1</v>
      </c>
      <c r="D59" s="852">
        <v>10024.882981312472</v>
      </c>
      <c r="E59" s="852">
        <v>10025</v>
      </c>
      <c r="F59" s="852"/>
      <c r="G59" s="852"/>
      <c r="H59" s="856">
        <v>0</v>
      </c>
      <c r="I59" s="855">
        <v>10025</v>
      </c>
      <c r="J59" s="852"/>
      <c r="K59" s="855">
        <v>10025</v>
      </c>
      <c r="L59" s="852"/>
      <c r="M59" s="852">
        <v>10025</v>
      </c>
      <c r="N59" s="855">
        <v>835</v>
      </c>
      <c r="O59" s="855">
        <v>10025</v>
      </c>
    </row>
    <row r="60" spans="1:15" ht="15.6" customHeight="1" x14ac:dyDescent="0.25">
      <c r="A60" s="849">
        <v>54</v>
      </c>
      <c r="B60" s="850" t="s">
        <v>373</v>
      </c>
      <c r="C60" s="854">
        <v>0</v>
      </c>
      <c r="D60" s="852">
        <v>11784.319285714286</v>
      </c>
      <c r="E60" s="852">
        <v>0</v>
      </c>
      <c r="F60" s="852"/>
      <c r="G60" s="852"/>
      <c r="H60" s="856">
        <v>0</v>
      </c>
      <c r="I60" s="855">
        <v>0</v>
      </c>
      <c r="J60" s="852"/>
      <c r="K60" s="855">
        <v>0</v>
      </c>
      <c r="L60" s="852"/>
      <c r="M60" s="852">
        <v>0</v>
      </c>
      <c r="N60" s="855">
        <v>0</v>
      </c>
      <c r="O60" s="855">
        <v>0</v>
      </c>
    </row>
    <row r="61" spans="1:15" ht="15.6" customHeight="1" x14ac:dyDescent="0.25">
      <c r="A61" s="859">
        <v>55</v>
      </c>
      <c r="B61" s="1047" t="s">
        <v>374</v>
      </c>
      <c r="C61" s="1048">
        <v>0</v>
      </c>
      <c r="D61" s="935">
        <v>9517.5471571143426</v>
      </c>
      <c r="E61" s="935">
        <v>0</v>
      </c>
      <c r="F61" s="935"/>
      <c r="G61" s="935"/>
      <c r="H61" s="1049">
        <v>0</v>
      </c>
      <c r="I61" s="936">
        <v>0</v>
      </c>
      <c r="J61" s="935"/>
      <c r="K61" s="936">
        <v>0</v>
      </c>
      <c r="L61" s="868"/>
      <c r="M61" s="935">
        <v>0</v>
      </c>
      <c r="N61" s="869">
        <v>0</v>
      </c>
      <c r="O61" s="936">
        <v>0</v>
      </c>
    </row>
    <row r="62" spans="1:15" ht="15.6" customHeight="1" x14ac:dyDescent="0.25">
      <c r="A62" s="1039">
        <v>56</v>
      </c>
      <c r="B62" s="1040" t="s">
        <v>375</v>
      </c>
      <c r="C62" s="1050">
        <v>0</v>
      </c>
      <c r="D62" s="1042">
        <v>10211.589861111112</v>
      </c>
      <c r="E62" s="1042">
        <v>0</v>
      </c>
      <c r="F62" s="1042"/>
      <c r="G62" s="1042"/>
      <c r="H62" s="1043">
        <v>0</v>
      </c>
      <c r="I62" s="1044">
        <v>0</v>
      </c>
      <c r="J62" s="1042"/>
      <c r="K62" s="1044">
        <v>0</v>
      </c>
      <c r="L62" s="1042"/>
      <c r="M62" s="1042">
        <v>0</v>
      </c>
      <c r="N62" s="1044">
        <v>0</v>
      </c>
      <c r="O62" s="1045">
        <v>0</v>
      </c>
    </row>
    <row r="63" spans="1:15" ht="15.6" customHeight="1" x14ac:dyDescent="0.25">
      <c r="A63" s="849">
        <v>57</v>
      </c>
      <c r="B63" s="850" t="s">
        <v>376</v>
      </c>
      <c r="C63" s="854">
        <v>0</v>
      </c>
      <c r="D63" s="852">
        <v>9888.7942278397168</v>
      </c>
      <c r="E63" s="852">
        <v>0</v>
      </c>
      <c r="F63" s="852"/>
      <c r="G63" s="852"/>
      <c r="H63" s="856">
        <v>0</v>
      </c>
      <c r="I63" s="855">
        <v>0</v>
      </c>
      <c r="J63" s="852"/>
      <c r="K63" s="855">
        <v>0</v>
      </c>
      <c r="L63" s="852"/>
      <c r="M63" s="852">
        <v>0</v>
      </c>
      <c r="N63" s="855">
        <v>0</v>
      </c>
      <c r="O63" s="855">
        <v>0</v>
      </c>
    </row>
    <row r="64" spans="1:15" ht="15.6" customHeight="1" x14ac:dyDescent="0.25">
      <c r="A64" s="849">
        <v>58</v>
      </c>
      <c r="B64" s="850" t="s">
        <v>377</v>
      </c>
      <c r="C64" s="854">
        <v>0</v>
      </c>
      <c r="D64" s="852">
        <v>9854.3783448275863</v>
      </c>
      <c r="E64" s="852">
        <v>0</v>
      </c>
      <c r="F64" s="852"/>
      <c r="G64" s="852"/>
      <c r="H64" s="856">
        <v>0</v>
      </c>
      <c r="I64" s="855">
        <v>0</v>
      </c>
      <c r="J64" s="852"/>
      <c r="K64" s="855">
        <v>0</v>
      </c>
      <c r="L64" s="852"/>
      <c r="M64" s="852">
        <v>0</v>
      </c>
      <c r="N64" s="855">
        <v>0</v>
      </c>
      <c r="O64" s="855">
        <v>0</v>
      </c>
    </row>
    <row r="65" spans="1:15" ht="15.6" customHeight="1" x14ac:dyDescent="0.25">
      <c r="A65" s="849">
        <v>59</v>
      </c>
      <c r="B65" s="850" t="s">
        <v>378</v>
      </c>
      <c r="C65" s="854">
        <v>0</v>
      </c>
      <c r="D65" s="852">
        <v>11067.264726763195</v>
      </c>
      <c r="E65" s="852">
        <v>0</v>
      </c>
      <c r="F65" s="852"/>
      <c r="G65" s="852"/>
      <c r="H65" s="856">
        <v>0</v>
      </c>
      <c r="I65" s="855">
        <v>0</v>
      </c>
      <c r="J65" s="852"/>
      <c r="K65" s="855">
        <v>0</v>
      </c>
      <c r="L65" s="852"/>
      <c r="M65" s="852">
        <v>0</v>
      </c>
      <c r="N65" s="855">
        <v>0</v>
      </c>
      <c r="O65" s="855">
        <v>0</v>
      </c>
    </row>
    <row r="66" spans="1:15" ht="15.6" customHeight="1" x14ac:dyDescent="0.25">
      <c r="A66" s="859">
        <v>60</v>
      </c>
      <c r="B66" s="1047" t="s">
        <v>379</v>
      </c>
      <c r="C66" s="1048">
        <v>0</v>
      </c>
      <c r="D66" s="935">
        <v>10368.673699851412</v>
      </c>
      <c r="E66" s="935">
        <v>0</v>
      </c>
      <c r="F66" s="935"/>
      <c r="G66" s="935"/>
      <c r="H66" s="1049">
        <v>0</v>
      </c>
      <c r="I66" s="936">
        <v>0</v>
      </c>
      <c r="J66" s="935"/>
      <c r="K66" s="936">
        <v>0</v>
      </c>
      <c r="L66" s="868"/>
      <c r="M66" s="935">
        <v>0</v>
      </c>
      <c r="N66" s="869">
        <v>0</v>
      </c>
      <c r="O66" s="936">
        <v>0</v>
      </c>
    </row>
    <row r="67" spans="1:15" ht="15.6" customHeight="1" x14ac:dyDescent="0.25">
      <c r="A67" s="1039">
        <v>61</v>
      </c>
      <c r="B67" s="1040" t="s">
        <v>380</v>
      </c>
      <c r="C67" s="1050">
        <v>0</v>
      </c>
      <c r="D67" s="1042">
        <v>9340.8379188449089</v>
      </c>
      <c r="E67" s="1042">
        <v>0</v>
      </c>
      <c r="F67" s="1042"/>
      <c r="G67" s="1042"/>
      <c r="H67" s="1043">
        <v>0</v>
      </c>
      <c r="I67" s="1044">
        <v>0</v>
      </c>
      <c r="J67" s="1042"/>
      <c r="K67" s="1044">
        <v>0</v>
      </c>
      <c r="L67" s="1042"/>
      <c r="M67" s="1042">
        <v>0</v>
      </c>
      <c r="N67" s="1044">
        <v>0</v>
      </c>
      <c r="O67" s="1045">
        <v>0</v>
      </c>
    </row>
    <row r="68" spans="1:15" ht="15.6" customHeight="1" x14ac:dyDescent="0.25">
      <c r="A68" s="849">
        <v>62</v>
      </c>
      <c r="B68" s="850" t="s">
        <v>381</v>
      </c>
      <c r="C68" s="854">
        <v>0</v>
      </c>
      <c r="D68" s="852">
        <v>10844.283952095808</v>
      </c>
      <c r="E68" s="852">
        <v>0</v>
      </c>
      <c r="F68" s="852"/>
      <c r="G68" s="852"/>
      <c r="H68" s="856">
        <v>0</v>
      </c>
      <c r="I68" s="855">
        <v>0</v>
      </c>
      <c r="J68" s="852"/>
      <c r="K68" s="855">
        <v>0</v>
      </c>
      <c r="L68" s="852"/>
      <c r="M68" s="852">
        <v>0</v>
      </c>
      <c r="N68" s="855">
        <v>0</v>
      </c>
      <c r="O68" s="855">
        <v>0</v>
      </c>
    </row>
    <row r="69" spans="1:15" ht="15.6" customHeight="1" x14ac:dyDescent="0.25">
      <c r="A69" s="849">
        <v>63</v>
      </c>
      <c r="B69" s="850" t="s">
        <v>382</v>
      </c>
      <c r="C69" s="854">
        <v>0</v>
      </c>
      <c r="D69" s="852">
        <v>9852.1728474246847</v>
      </c>
      <c r="E69" s="852">
        <v>0</v>
      </c>
      <c r="F69" s="852"/>
      <c r="G69" s="852"/>
      <c r="H69" s="856">
        <v>0</v>
      </c>
      <c r="I69" s="855">
        <v>0</v>
      </c>
      <c r="J69" s="852"/>
      <c r="K69" s="855">
        <v>0</v>
      </c>
      <c r="L69" s="852"/>
      <c r="M69" s="852">
        <v>0</v>
      </c>
      <c r="N69" s="855">
        <v>0</v>
      </c>
      <c r="O69" s="855">
        <v>0</v>
      </c>
    </row>
    <row r="70" spans="1:15" ht="15.6" customHeight="1" x14ac:dyDescent="0.25">
      <c r="A70" s="849">
        <v>64</v>
      </c>
      <c r="B70" s="850" t="s">
        <v>383</v>
      </c>
      <c r="C70" s="854">
        <v>0</v>
      </c>
      <c r="D70" s="852">
        <v>10863.544104193137</v>
      </c>
      <c r="E70" s="852">
        <v>0</v>
      </c>
      <c r="F70" s="852"/>
      <c r="G70" s="852"/>
      <c r="H70" s="856">
        <v>0</v>
      </c>
      <c r="I70" s="855">
        <v>0</v>
      </c>
      <c r="J70" s="852"/>
      <c r="K70" s="855">
        <v>0</v>
      </c>
      <c r="L70" s="852"/>
      <c r="M70" s="852">
        <v>0</v>
      </c>
      <c r="N70" s="855">
        <v>0</v>
      </c>
      <c r="O70" s="855">
        <v>0</v>
      </c>
    </row>
    <row r="71" spans="1:15" ht="15.6" customHeight="1" x14ac:dyDescent="0.25">
      <c r="A71" s="859">
        <v>65</v>
      </c>
      <c r="B71" s="1047" t="s">
        <v>384</v>
      </c>
      <c r="C71" s="1048">
        <v>0</v>
      </c>
      <c r="D71" s="935">
        <v>10337.304874274661</v>
      </c>
      <c r="E71" s="935">
        <v>0</v>
      </c>
      <c r="F71" s="935"/>
      <c r="G71" s="935"/>
      <c r="H71" s="1049">
        <v>0</v>
      </c>
      <c r="I71" s="936">
        <v>0</v>
      </c>
      <c r="J71" s="935"/>
      <c r="K71" s="936">
        <v>0</v>
      </c>
      <c r="L71" s="868"/>
      <c r="M71" s="935">
        <v>0</v>
      </c>
      <c r="N71" s="869">
        <v>0</v>
      </c>
      <c r="O71" s="936">
        <v>0</v>
      </c>
    </row>
    <row r="72" spans="1:15" ht="15.6" customHeight="1" x14ac:dyDescent="0.25">
      <c r="A72" s="849">
        <v>66</v>
      </c>
      <c r="B72" s="850" t="s">
        <v>385</v>
      </c>
      <c r="C72" s="1050">
        <v>0</v>
      </c>
      <c r="D72" s="1051">
        <v>11556.696685082872</v>
      </c>
      <c r="E72" s="1051">
        <v>0</v>
      </c>
      <c r="F72" s="1051"/>
      <c r="G72" s="1051"/>
      <c r="H72" s="1052">
        <v>0</v>
      </c>
      <c r="I72" s="1053">
        <v>0</v>
      </c>
      <c r="J72" s="1051"/>
      <c r="K72" s="1053">
        <v>0</v>
      </c>
      <c r="L72" s="852"/>
      <c r="M72" s="1051">
        <v>0</v>
      </c>
      <c r="N72" s="855">
        <v>0</v>
      </c>
      <c r="O72" s="1053">
        <v>0</v>
      </c>
    </row>
    <row r="73" spans="1:15" ht="15.6" customHeight="1" x14ac:dyDescent="0.25">
      <c r="A73" s="849">
        <v>67</v>
      </c>
      <c r="B73" s="850" t="s">
        <v>386</v>
      </c>
      <c r="C73" s="854">
        <v>0</v>
      </c>
      <c r="D73" s="1051">
        <v>9927.0076920243137</v>
      </c>
      <c r="E73" s="1051">
        <v>0</v>
      </c>
      <c r="F73" s="1051"/>
      <c r="G73" s="1051"/>
      <c r="H73" s="1052">
        <v>0</v>
      </c>
      <c r="I73" s="1053">
        <v>0</v>
      </c>
      <c r="J73" s="1051"/>
      <c r="K73" s="1053">
        <v>0</v>
      </c>
      <c r="L73" s="852"/>
      <c r="M73" s="1051">
        <v>0</v>
      </c>
      <c r="N73" s="855">
        <v>0</v>
      </c>
      <c r="O73" s="1053">
        <v>0</v>
      </c>
    </row>
    <row r="74" spans="1:15" ht="15.6" customHeight="1" x14ac:dyDescent="0.25">
      <c r="A74" s="849">
        <v>68</v>
      </c>
      <c r="B74" s="850" t="s">
        <v>387</v>
      </c>
      <c r="C74" s="854">
        <v>0</v>
      </c>
      <c r="D74" s="1051">
        <v>10682.765463917527</v>
      </c>
      <c r="E74" s="1051">
        <v>0</v>
      </c>
      <c r="F74" s="1051"/>
      <c r="G74" s="1051"/>
      <c r="H74" s="1052">
        <v>0</v>
      </c>
      <c r="I74" s="1053">
        <v>0</v>
      </c>
      <c r="J74" s="1051"/>
      <c r="K74" s="1053">
        <v>0</v>
      </c>
      <c r="L74" s="852"/>
      <c r="M74" s="1051">
        <v>0</v>
      </c>
      <c r="N74" s="855">
        <v>0</v>
      </c>
      <c r="O74" s="1053">
        <v>0</v>
      </c>
    </row>
    <row r="75" spans="1:15" ht="15.6" customHeight="1" x14ac:dyDescent="0.25">
      <c r="A75" s="1054">
        <v>69</v>
      </c>
      <c r="B75" s="1055" t="s">
        <v>388</v>
      </c>
      <c r="C75" s="854">
        <v>0</v>
      </c>
      <c r="D75" s="1056">
        <v>10115.495073720729</v>
      </c>
      <c r="E75" s="1056">
        <v>0</v>
      </c>
      <c r="F75" s="1056"/>
      <c r="G75" s="1056"/>
      <c r="H75" s="1057">
        <v>0</v>
      </c>
      <c r="I75" s="1058">
        <v>0</v>
      </c>
      <c r="J75" s="1056"/>
      <c r="K75" s="1058">
        <v>0</v>
      </c>
      <c r="L75" s="963"/>
      <c r="M75" s="1056">
        <v>0</v>
      </c>
      <c r="N75" s="1059">
        <v>0</v>
      </c>
      <c r="O75" s="1058">
        <v>0</v>
      </c>
    </row>
    <row r="76" spans="1:15" s="148" customFormat="1" ht="15.6" customHeight="1" thickBot="1" x14ac:dyDescent="0.3">
      <c r="A76" s="944" t="s">
        <v>1145</v>
      </c>
      <c r="B76" s="945"/>
      <c r="C76" s="1060">
        <v>234</v>
      </c>
      <c r="D76" s="947"/>
      <c r="E76" s="949">
        <v>2208578</v>
      </c>
      <c r="F76" s="949">
        <v>0</v>
      </c>
      <c r="G76" s="949">
        <v>0</v>
      </c>
      <c r="H76" s="1061">
        <v>0</v>
      </c>
      <c r="I76" s="948">
        <v>2208578</v>
      </c>
      <c r="J76" s="949">
        <v>0</v>
      </c>
      <c r="K76" s="948">
        <v>2208578</v>
      </c>
      <c r="L76" s="949">
        <v>0</v>
      </c>
      <c r="M76" s="949">
        <v>2208578</v>
      </c>
      <c r="N76" s="948">
        <v>184047</v>
      </c>
      <c r="O76" s="948">
        <v>2208578</v>
      </c>
    </row>
    <row r="77" spans="1:15" s="1064" customFormat="1" ht="15.6" customHeight="1" thickTop="1" x14ac:dyDescent="0.25">
      <c r="A77" s="1062" t="s">
        <v>1146</v>
      </c>
      <c r="B77" s="1063"/>
      <c r="C77" s="971"/>
      <c r="D77" s="958"/>
      <c r="E77" s="962"/>
      <c r="F77" s="962"/>
      <c r="G77" s="962"/>
      <c r="H77" s="962"/>
      <c r="I77" s="962"/>
      <c r="J77" s="962"/>
      <c r="K77" s="959"/>
      <c r="L77" s="959"/>
      <c r="M77" s="958"/>
      <c r="N77" s="959"/>
      <c r="O77" s="959"/>
    </row>
    <row r="78" spans="1:15" s="1064" customFormat="1" ht="15.6" customHeight="1" x14ac:dyDescent="0.25">
      <c r="A78" s="1065" t="s">
        <v>1147</v>
      </c>
      <c r="B78" s="357"/>
      <c r="C78" s="971"/>
      <c r="D78" s="958"/>
      <c r="E78" s="962"/>
      <c r="F78" s="962"/>
      <c r="G78" s="962"/>
      <c r="H78" s="962"/>
      <c r="I78" s="962"/>
      <c r="J78" s="962"/>
      <c r="K78" s="969">
        <v>0</v>
      </c>
      <c r="L78" s="959"/>
      <c r="M78" s="958">
        <v>0</v>
      </c>
      <c r="N78" s="969">
        <v>0</v>
      </c>
      <c r="O78" s="969">
        <v>0</v>
      </c>
    </row>
    <row r="79" spans="1:15" s="1064" customFormat="1" ht="15.6" customHeight="1" x14ac:dyDescent="0.25">
      <c r="A79" s="966" t="s">
        <v>1148</v>
      </c>
      <c r="B79" s="1066"/>
      <c r="C79" s="1067"/>
      <c r="D79" s="958"/>
      <c r="E79" s="965"/>
      <c r="F79" s="965"/>
      <c r="G79" s="965"/>
      <c r="H79" s="965"/>
      <c r="I79" s="965"/>
      <c r="J79" s="965"/>
      <c r="K79" s="959"/>
      <c r="L79" s="959"/>
      <c r="M79" s="958"/>
      <c r="N79" s="959"/>
      <c r="O79" s="969">
        <v>0</v>
      </c>
    </row>
    <row r="80" spans="1:15" s="1064" customFormat="1" ht="15.6" customHeight="1" x14ac:dyDescent="0.25">
      <c r="A80" s="977" t="s">
        <v>1149</v>
      </c>
      <c r="B80" s="1068"/>
      <c r="C80" s="979"/>
      <c r="D80" s="958"/>
      <c r="E80" s="965"/>
      <c r="F80" s="965"/>
      <c r="G80" s="965"/>
      <c r="H80" s="965"/>
      <c r="I80" s="965"/>
      <c r="J80" s="965"/>
      <c r="K80" s="959"/>
      <c r="L80" s="959"/>
      <c r="M80" s="958"/>
      <c r="N80" s="959"/>
      <c r="O80" s="969">
        <v>10000</v>
      </c>
    </row>
    <row r="81" spans="1:15" s="1064" customFormat="1" ht="15.6" customHeight="1" x14ac:dyDescent="0.25">
      <c r="A81" s="977" t="s">
        <v>1150</v>
      </c>
      <c r="B81" s="1068"/>
      <c r="C81" s="979"/>
      <c r="D81" s="958"/>
      <c r="E81" s="965"/>
      <c r="F81" s="965"/>
      <c r="G81" s="965"/>
      <c r="H81" s="965"/>
      <c r="I81" s="965"/>
      <c r="J81" s="965"/>
      <c r="K81" s="959"/>
      <c r="L81" s="959"/>
      <c r="M81" s="958"/>
      <c r="N81" s="959"/>
      <c r="O81" s="969">
        <v>0</v>
      </c>
    </row>
    <row r="82" spans="1:15" s="1064" customFormat="1" ht="15.6" customHeight="1" x14ac:dyDescent="0.25">
      <c r="A82" s="981" t="s">
        <v>186</v>
      </c>
      <c r="B82" s="1069"/>
      <c r="C82" s="986"/>
      <c r="D82" s="984"/>
      <c r="E82" s="988"/>
      <c r="F82" s="988"/>
      <c r="G82" s="988"/>
      <c r="H82" s="988"/>
      <c r="I82" s="988"/>
      <c r="J82" s="988"/>
      <c r="K82" s="1070">
        <v>16380</v>
      </c>
      <c r="L82" s="1071"/>
      <c r="M82" s="1072">
        <v>16380</v>
      </c>
      <c r="N82" s="1070">
        <v>1365</v>
      </c>
      <c r="O82" s="1070">
        <v>16380</v>
      </c>
    </row>
    <row r="83" spans="1:15" s="1064" customFormat="1" ht="15.6" customHeight="1" x14ac:dyDescent="0.25">
      <c r="A83" s="991" t="s">
        <v>1018</v>
      </c>
      <c r="B83" s="1073"/>
      <c r="C83" s="971"/>
      <c r="D83" s="958"/>
      <c r="E83" s="962"/>
      <c r="F83" s="962"/>
      <c r="G83" s="962"/>
      <c r="H83" s="962"/>
      <c r="I83" s="962"/>
      <c r="J83" s="962"/>
      <c r="K83" s="959"/>
      <c r="L83" s="959"/>
      <c r="M83" s="958"/>
      <c r="N83" s="959"/>
      <c r="O83" s="969">
        <v>0</v>
      </c>
    </row>
    <row r="84" spans="1:15" s="1064" customFormat="1" ht="15.6" customHeight="1" x14ac:dyDescent="0.25">
      <c r="A84" s="977" t="s">
        <v>1151</v>
      </c>
      <c r="B84" s="1068"/>
      <c r="C84" s="959"/>
      <c r="D84" s="959"/>
      <c r="E84" s="959"/>
      <c r="F84" s="959"/>
      <c r="G84" s="959"/>
      <c r="H84" s="959"/>
      <c r="I84" s="959"/>
      <c r="J84" s="959"/>
      <c r="K84" s="969">
        <v>97571</v>
      </c>
      <c r="L84" s="959"/>
      <c r="M84" s="958">
        <v>97571</v>
      </c>
      <c r="N84" s="969">
        <v>8131</v>
      </c>
      <c r="O84" s="969">
        <v>97571</v>
      </c>
    </row>
    <row r="85" spans="1:15" s="1064" customFormat="1" ht="15.6" customHeight="1" x14ac:dyDescent="0.25">
      <c r="A85" s="977" t="s">
        <v>1152</v>
      </c>
      <c r="B85" s="1068"/>
      <c r="C85" s="959"/>
      <c r="D85" s="959"/>
      <c r="E85" s="959"/>
      <c r="F85" s="959"/>
      <c r="G85" s="959"/>
      <c r="H85" s="959"/>
      <c r="I85" s="959"/>
      <c r="J85" s="959"/>
      <c r="K85" s="969">
        <v>78057</v>
      </c>
      <c r="L85" s="959"/>
      <c r="M85" s="958">
        <v>78057</v>
      </c>
      <c r="N85" s="969">
        <v>6505</v>
      </c>
      <c r="O85" s="969">
        <v>78057</v>
      </c>
    </row>
    <row r="86" spans="1:15" s="1064" customFormat="1" ht="15.6" customHeight="1" x14ac:dyDescent="0.25">
      <c r="A86" s="977" t="s">
        <v>1153</v>
      </c>
      <c r="B86" s="1068"/>
      <c r="C86" s="986"/>
      <c r="D86" s="984"/>
      <c r="E86" s="988"/>
      <c r="F86" s="988"/>
      <c r="G86" s="988"/>
      <c r="H86" s="988"/>
      <c r="I86" s="988"/>
      <c r="J86" s="988"/>
      <c r="K86" s="1070">
        <v>146355</v>
      </c>
      <c r="L86" s="1071"/>
      <c r="M86" s="1072">
        <v>146355</v>
      </c>
      <c r="N86" s="1070">
        <v>12196</v>
      </c>
      <c r="O86" s="1070">
        <v>146355</v>
      </c>
    </row>
    <row r="87" spans="1:15" s="148" customFormat="1" ht="15.6" customHeight="1" thickBot="1" x14ac:dyDescent="0.3">
      <c r="A87" s="944" t="s">
        <v>1154</v>
      </c>
      <c r="B87" s="1074"/>
      <c r="C87" s="951">
        <v>234</v>
      </c>
      <c r="D87" s="947"/>
      <c r="E87" s="949">
        <v>2208578</v>
      </c>
      <c r="F87" s="949">
        <v>0</v>
      </c>
      <c r="G87" s="949">
        <v>0</v>
      </c>
      <c r="H87" s="1061">
        <v>0</v>
      </c>
      <c r="I87" s="948">
        <v>2208578</v>
      </c>
      <c r="J87" s="949">
        <v>0</v>
      </c>
      <c r="K87" s="948">
        <v>2546941</v>
      </c>
      <c r="L87" s="949">
        <v>0</v>
      </c>
      <c r="M87" s="949">
        <v>2546941</v>
      </c>
      <c r="N87" s="948">
        <v>212244</v>
      </c>
      <c r="O87" s="948">
        <v>2556941</v>
      </c>
    </row>
    <row r="88" spans="1:15" ht="13.8" thickTop="1" x14ac:dyDescent="0.25"/>
  </sheetData>
  <conditionalFormatting sqref="C7:O87">
    <cfRule type="cellIs" dxfId="67" priority="1" operator="lessThan">
      <formula>0</formula>
    </cfRule>
  </conditionalFormatting>
  <printOptions horizontalCentered="1"/>
  <pageMargins left="0.35" right="0.35" top="0.85" bottom="0.35" header="0.3" footer="0.25"/>
  <pageSetup paperSize="5" scale="62" firstPageNumber="50" fitToWidth="0" orientation="portrait" r:id="rId1"/>
  <headerFooter alignWithMargins="0">
    <oddHeader xml:space="preserve">&amp;L&amp;"Arial,Bold"&amp;20&amp;K000000Budget Letter
&amp;R&amp;"Arial,Bold"&amp;12&amp;KFF0000
</oddHeader>
    <oddFooter>&amp;R&amp;9&amp;P</oddFooter>
  </headerFooter>
  <colBreaks count="1" manualBreakCount="1">
    <brk id="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92D050"/>
    <pageSetUpPr fitToPage="1"/>
  </sheetPr>
  <dimension ref="A1:O87"/>
  <sheetViews>
    <sheetView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defaultColWidth="8.6640625" defaultRowHeight="13.2" x14ac:dyDescent="0.25"/>
  <cols>
    <col min="1" max="1" width="5" style="67" customWidth="1"/>
    <col min="2" max="2" width="28.6640625" style="67" customWidth="1"/>
    <col min="3" max="8" width="15.5546875" style="67" customWidth="1"/>
    <col min="9" max="9" width="14.33203125" style="67" customWidth="1"/>
    <col min="10" max="10" width="14.5546875" style="67" bestFit="1" customWidth="1"/>
    <col min="11" max="11" width="20.5546875" style="67" bestFit="1" customWidth="1"/>
    <col min="12" max="14" width="14.5546875" style="67" customWidth="1"/>
    <col min="15" max="15" width="19.33203125" style="67" customWidth="1"/>
    <col min="16" max="17" width="8.6640625" style="67"/>
    <col min="18" max="18" width="14" style="67" bestFit="1" customWidth="1"/>
    <col min="19" max="19" width="8.6640625" style="67"/>
    <col min="20" max="20" width="14.5546875" style="67" bestFit="1" customWidth="1"/>
    <col min="21" max="16384" width="8.6640625" style="67"/>
  </cols>
  <sheetData>
    <row r="1" spans="1:15" ht="17.7" customHeight="1" x14ac:dyDescent="0.25">
      <c r="A1" s="1017"/>
      <c r="B1" s="1017"/>
      <c r="C1" s="1018" t="s">
        <v>994</v>
      </c>
      <c r="D1" s="1018"/>
      <c r="E1" s="1018"/>
      <c r="F1" s="1018"/>
      <c r="G1" s="1018"/>
      <c r="H1" s="1019"/>
      <c r="I1" s="1020" t="s">
        <v>994</v>
      </c>
      <c r="J1" s="1018"/>
      <c r="K1" s="1018"/>
      <c r="L1" s="1018"/>
      <c r="M1" s="1018"/>
      <c r="N1" s="1018"/>
      <c r="O1" s="1019"/>
    </row>
    <row r="2" spans="1:15" s="883" customFormat="1" ht="17.7" customHeight="1" x14ac:dyDescent="0.25">
      <c r="A2" s="1017"/>
      <c r="B2" s="1017"/>
      <c r="C2" s="1021"/>
      <c r="D2" s="1021"/>
      <c r="E2" s="1021"/>
      <c r="F2" s="1075"/>
      <c r="G2" s="1076" t="s">
        <v>189</v>
      </c>
      <c r="H2" s="1077"/>
      <c r="I2" s="1024"/>
      <c r="J2" s="1021"/>
      <c r="K2" s="1021"/>
      <c r="L2" s="1021"/>
      <c r="M2" s="1021"/>
      <c r="N2" s="1021"/>
      <c r="O2" s="1025"/>
    </row>
    <row r="3" spans="1:15" ht="187.2" x14ac:dyDescent="0.25">
      <c r="A3" s="1026"/>
      <c r="B3" s="1026" t="s">
        <v>1171</v>
      </c>
      <c r="C3" s="1027" t="s">
        <v>1156</v>
      </c>
      <c r="D3" s="1028" t="s">
        <v>1157</v>
      </c>
      <c r="E3" s="1028" t="s">
        <v>1158</v>
      </c>
      <c r="F3" s="1029" t="s">
        <v>1002</v>
      </c>
      <c r="G3" s="1029" t="s">
        <v>1003</v>
      </c>
      <c r="H3" s="1029" t="s">
        <v>239</v>
      </c>
      <c r="I3" s="1028" t="s">
        <v>1159</v>
      </c>
      <c r="J3" s="1030" t="s">
        <v>1005</v>
      </c>
      <c r="K3" s="1031" t="s">
        <v>1160</v>
      </c>
      <c r="L3" s="1031" t="s">
        <v>1012</v>
      </c>
      <c r="M3" s="1031" t="s">
        <v>1013</v>
      </c>
      <c r="N3" s="1031" t="s">
        <v>1014</v>
      </c>
      <c r="O3" s="1031" t="s">
        <v>1161</v>
      </c>
    </row>
    <row r="4" spans="1:15" ht="18" customHeight="1" x14ac:dyDescent="0.25">
      <c r="A4" s="1032"/>
      <c r="B4" s="1033" t="s">
        <v>1674</v>
      </c>
      <c r="C4" s="1034">
        <v>1</v>
      </c>
      <c r="D4" s="1034">
        <v>2</v>
      </c>
      <c r="E4" s="1034">
        <v>3</v>
      </c>
      <c r="F4" s="1034">
        <v>4</v>
      </c>
      <c r="G4" s="1034">
        <v>5</v>
      </c>
      <c r="H4" s="1034">
        <v>6</v>
      </c>
      <c r="I4" s="1034">
        <v>7</v>
      </c>
      <c r="J4" s="1034">
        <v>8</v>
      </c>
      <c r="K4" s="1034">
        <v>9</v>
      </c>
      <c r="L4" s="1034">
        <v>10</v>
      </c>
      <c r="M4" s="1034">
        <v>11</v>
      </c>
      <c r="N4" s="1034">
        <v>12</v>
      </c>
      <c r="O4" s="1034">
        <v>13</v>
      </c>
    </row>
    <row r="5" spans="1:15" s="186" customFormat="1" ht="12.75" hidden="1" customHeight="1" x14ac:dyDescent="0.25">
      <c r="A5" s="1035" t="s">
        <v>1675</v>
      </c>
      <c r="C5" s="1036"/>
      <c r="D5" s="1036" t="s">
        <v>255</v>
      </c>
      <c r="E5" s="1036" t="s">
        <v>256</v>
      </c>
      <c r="F5" s="1036" t="s">
        <v>1020</v>
      </c>
      <c r="G5" s="1036" t="s">
        <v>1020</v>
      </c>
      <c r="H5" s="1036" t="s">
        <v>256</v>
      </c>
      <c r="I5" s="1036" t="s">
        <v>256</v>
      </c>
      <c r="J5" s="1036" t="s">
        <v>299</v>
      </c>
      <c r="K5" s="1036" t="s">
        <v>1123</v>
      </c>
      <c r="L5" s="1036" t="s">
        <v>1162</v>
      </c>
      <c r="M5" s="1036" t="s">
        <v>256</v>
      </c>
      <c r="N5" s="1036" t="s">
        <v>256</v>
      </c>
      <c r="O5" s="1036" t="s">
        <v>1125</v>
      </c>
    </row>
    <row r="6" spans="1:15" s="186" customFormat="1" ht="22.5" customHeight="1" x14ac:dyDescent="0.25">
      <c r="A6" s="837"/>
      <c r="B6" s="1037" t="s">
        <v>1675</v>
      </c>
      <c r="C6" s="1038" t="s">
        <v>1163</v>
      </c>
      <c r="D6" s="1038" t="s">
        <v>1164</v>
      </c>
      <c r="E6" s="1038" t="s">
        <v>1024</v>
      </c>
      <c r="F6" s="1038" t="s">
        <v>302</v>
      </c>
      <c r="G6" s="1038" t="s">
        <v>303</v>
      </c>
      <c r="H6" s="1038" t="s">
        <v>1165</v>
      </c>
      <c r="I6" s="1038" t="s">
        <v>1166</v>
      </c>
      <c r="J6" s="1036" t="s">
        <v>299</v>
      </c>
      <c r="K6" s="1038" t="s">
        <v>1029</v>
      </c>
      <c r="L6" s="1038" t="s">
        <v>1167</v>
      </c>
      <c r="M6" s="1038" t="s">
        <v>1168</v>
      </c>
      <c r="N6" s="1038" t="s">
        <v>1169</v>
      </c>
      <c r="O6" s="1038" t="s">
        <v>1170</v>
      </c>
    </row>
    <row r="7" spans="1:15" ht="15.6" customHeight="1" x14ac:dyDescent="0.25">
      <c r="A7" s="1039">
        <v>1</v>
      </c>
      <c r="B7" s="1040" t="s">
        <v>320</v>
      </c>
      <c r="C7" s="1050">
        <v>2</v>
      </c>
      <c r="D7" s="1042">
        <v>9602.6656694703343</v>
      </c>
      <c r="E7" s="1042">
        <v>19205</v>
      </c>
      <c r="F7" s="1042"/>
      <c r="G7" s="1042"/>
      <c r="H7" s="1043">
        <v>0</v>
      </c>
      <c r="I7" s="1044">
        <v>19205</v>
      </c>
      <c r="J7" s="1042"/>
      <c r="K7" s="1044">
        <v>19205</v>
      </c>
      <c r="L7" s="1042"/>
      <c r="M7" s="1042">
        <v>19205</v>
      </c>
      <c r="N7" s="1044">
        <v>1600</v>
      </c>
      <c r="O7" s="1045">
        <v>19205</v>
      </c>
    </row>
    <row r="8" spans="1:15" ht="15.6" customHeight="1" x14ac:dyDescent="0.25">
      <c r="A8" s="849">
        <v>2</v>
      </c>
      <c r="B8" s="850" t="s">
        <v>321</v>
      </c>
      <c r="C8" s="854">
        <v>6</v>
      </c>
      <c r="D8" s="852">
        <v>10713.06022487902</v>
      </c>
      <c r="E8" s="852">
        <v>64278</v>
      </c>
      <c r="F8" s="852"/>
      <c r="G8" s="852"/>
      <c r="H8" s="856">
        <v>0</v>
      </c>
      <c r="I8" s="855">
        <v>64278</v>
      </c>
      <c r="J8" s="852"/>
      <c r="K8" s="855">
        <v>64278</v>
      </c>
      <c r="L8" s="852"/>
      <c r="M8" s="852">
        <v>64278</v>
      </c>
      <c r="N8" s="855">
        <v>5357</v>
      </c>
      <c r="O8" s="855">
        <v>64278</v>
      </c>
    </row>
    <row r="9" spans="1:15" ht="15.6" customHeight="1" x14ac:dyDescent="0.25">
      <c r="A9" s="849">
        <v>3</v>
      </c>
      <c r="B9" s="850" t="s">
        <v>322</v>
      </c>
      <c r="C9" s="854">
        <v>10</v>
      </c>
      <c r="D9" s="852">
        <v>8698.2758729607776</v>
      </c>
      <c r="E9" s="852">
        <v>86983</v>
      </c>
      <c r="F9" s="852"/>
      <c r="G9" s="852"/>
      <c r="H9" s="856">
        <v>0</v>
      </c>
      <c r="I9" s="855">
        <v>86983</v>
      </c>
      <c r="J9" s="852"/>
      <c r="K9" s="855">
        <v>86983</v>
      </c>
      <c r="L9" s="852"/>
      <c r="M9" s="852">
        <v>86983</v>
      </c>
      <c r="N9" s="855">
        <v>7249</v>
      </c>
      <c r="O9" s="855">
        <v>86983</v>
      </c>
    </row>
    <row r="10" spans="1:15" ht="15.6" customHeight="1" x14ac:dyDescent="0.25">
      <c r="A10" s="849">
        <v>4</v>
      </c>
      <c r="B10" s="850" t="s">
        <v>323</v>
      </c>
      <c r="C10" s="854">
        <v>0</v>
      </c>
      <c r="D10" s="852">
        <v>10483.65253164557</v>
      </c>
      <c r="E10" s="852">
        <v>0</v>
      </c>
      <c r="F10" s="852"/>
      <c r="G10" s="852"/>
      <c r="H10" s="856">
        <v>0</v>
      </c>
      <c r="I10" s="855">
        <v>0</v>
      </c>
      <c r="J10" s="852"/>
      <c r="K10" s="855">
        <v>0</v>
      </c>
      <c r="L10" s="852"/>
      <c r="M10" s="852">
        <v>0</v>
      </c>
      <c r="N10" s="855">
        <v>0</v>
      </c>
      <c r="O10" s="855">
        <v>0</v>
      </c>
    </row>
    <row r="11" spans="1:15" ht="15.6" customHeight="1" x14ac:dyDescent="0.25">
      <c r="A11" s="859">
        <v>5</v>
      </c>
      <c r="B11" s="1047" t="s">
        <v>324</v>
      </c>
      <c r="C11" s="1048">
        <v>1</v>
      </c>
      <c r="D11" s="935">
        <v>10222.324692025069</v>
      </c>
      <c r="E11" s="935">
        <v>10222</v>
      </c>
      <c r="F11" s="935"/>
      <c r="G11" s="935"/>
      <c r="H11" s="1049">
        <v>0</v>
      </c>
      <c r="I11" s="936">
        <v>10222</v>
      </c>
      <c r="J11" s="935"/>
      <c r="K11" s="936">
        <v>10222</v>
      </c>
      <c r="L11" s="868"/>
      <c r="M11" s="935">
        <v>10222</v>
      </c>
      <c r="N11" s="869">
        <v>852</v>
      </c>
      <c r="O11" s="936">
        <v>10222</v>
      </c>
    </row>
    <row r="12" spans="1:15" ht="15.6" customHeight="1" x14ac:dyDescent="0.25">
      <c r="A12" s="1039">
        <v>6</v>
      </c>
      <c r="B12" s="1040" t="s">
        <v>325</v>
      </c>
      <c r="C12" s="1050">
        <v>3</v>
      </c>
      <c r="D12" s="1042">
        <v>9395.3614544788416</v>
      </c>
      <c r="E12" s="1042">
        <v>28186</v>
      </c>
      <c r="F12" s="1042"/>
      <c r="G12" s="1042"/>
      <c r="H12" s="1043">
        <v>0</v>
      </c>
      <c r="I12" s="1044">
        <v>28186</v>
      </c>
      <c r="J12" s="1042"/>
      <c r="K12" s="1044">
        <v>28186</v>
      </c>
      <c r="L12" s="1042"/>
      <c r="M12" s="1042">
        <v>28186</v>
      </c>
      <c r="N12" s="1044">
        <v>2349</v>
      </c>
      <c r="O12" s="1045">
        <v>28186</v>
      </c>
    </row>
    <row r="13" spans="1:15" ht="15.6" customHeight="1" x14ac:dyDescent="0.25">
      <c r="A13" s="849">
        <v>7</v>
      </c>
      <c r="B13" s="850" t="s">
        <v>326</v>
      </c>
      <c r="C13" s="854">
        <v>0</v>
      </c>
      <c r="D13" s="852">
        <v>10130.40199087279</v>
      </c>
      <c r="E13" s="852">
        <v>0</v>
      </c>
      <c r="F13" s="852"/>
      <c r="G13" s="852"/>
      <c r="H13" s="856">
        <v>0</v>
      </c>
      <c r="I13" s="855">
        <v>0</v>
      </c>
      <c r="J13" s="852"/>
      <c r="K13" s="855">
        <v>0</v>
      </c>
      <c r="L13" s="852"/>
      <c r="M13" s="852">
        <v>0</v>
      </c>
      <c r="N13" s="855">
        <v>0</v>
      </c>
      <c r="O13" s="855">
        <v>0</v>
      </c>
    </row>
    <row r="14" spans="1:15" ht="15.6" customHeight="1" x14ac:dyDescent="0.25">
      <c r="A14" s="849">
        <v>8</v>
      </c>
      <c r="B14" s="850" t="s">
        <v>327</v>
      </c>
      <c r="C14" s="854">
        <v>11</v>
      </c>
      <c r="D14" s="852">
        <v>9633.0826235529312</v>
      </c>
      <c r="E14" s="852">
        <v>105964</v>
      </c>
      <c r="F14" s="852"/>
      <c r="G14" s="852"/>
      <c r="H14" s="856">
        <v>0</v>
      </c>
      <c r="I14" s="855">
        <v>105964</v>
      </c>
      <c r="J14" s="852"/>
      <c r="K14" s="855">
        <v>105964</v>
      </c>
      <c r="L14" s="852"/>
      <c r="M14" s="852">
        <v>105964</v>
      </c>
      <c r="N14" s="855">
        <v>8830</v>
      </c>
      <c r="O14" s="855">
        <v>105964</v>
      </c>
    </row>
    <row r="15" spans="1:15" ht="15.6" customHeight="1" x14ac:dyDescent="0.25">
      <c r="A15" s="849">
        <v>9</v>
      </c>
      <c r="B15" s="850" t="s">
        <v>328</v>
      </c>
      <c r="C15" s="854">
        <v>8</v>
      </c>
      <c r="D15" s="852">
        <v>9468.1515175468285</v>
      </c>
      <c r="E15" s="852">
        <v>75745</v>
      </c>
      <c r="F15" s="852"/>
      <c r="G15" s="852"/>
      <c r="H15" s="856">
        <v>0</v>
      </c>
      <c r="I15" s="855">
        <v>75745</v>
      </c>
      <c r="J15" s="852"/>
      <c r="K15" s="855">
        <v>75745</v>
      </c>
      <c r="L15" s="852"/>
      <c r="M15" s="852">
        <v>75745</v>
      </c>
      <c r="N15" s="855">
        <v>6312</v>
      </c>
      <c r="O15" s="855">
        <v>75745</v>
      </c>
    </row>
    <row r="16" spans="1:15" ht="15.6" customHeight="1" x14ac:dyDescent="0.25">
      <c r="A16" s="859">
        <v>10</v>
      </c>
      <c r="B16" s="1047" t="s">
        <v>329</v>
      </c>
      <c r="C16" s="1048">
        <v>15</v>
      </c>
      <c r="D16" s="935">
        <v>9180.558659180977</v>
      </c>
      <c r="E16" s="935">
        <v>137708</v>
      </c>
      <c r="F16" s="935"/>
      <c r="G16" s="935"/>
      <c r="H16" s="1049">
        <v>0</v>
      </c>
      <c r="I16" s="936">
        <v>137708</v>
      </c>
      <c r="J16" s="935"/>
      <c r="K16" s="936">
        <v>137708</v>
      </c>
      <c r="L16" s="868"/>
      <c r="M16" s="935">
        <v>137708</v>
      </c>
      <c r="N16" s="869">
        <v>11476</v>
      </c>
      <c r="O16" s="936">
        <v>137708</v>
      </c>
    </row>
    <row r="17" spans="1:15" ht="15.6" customHeight="1" x14ac:dyDescent="0.25">
      <c r="A17" s="1039">
        <v>11</v>
      </c>
      <c r="B17" s="1040" t="s">
        <v>330</v>
      </c>
      <c r="C17" s="1050">
        <v>1</v>
      </c>
      <c r="D17" s="1042">
        <v>11917.544855842185</v>
      </c>
      <c r="E17" s="1042">
        <v>11918</v>
      </c>
      <c r="F17" s="1042"/>
      <c r="G17" s="1042"/>
      <c r="H17" s="1043">
        <v>0</v>
      </c>
      <c r="I17" s="1044">
        <v>11918</v>
      </c>
      <c r="J17" s="1042"/>
      <c r="K17" s="1044">
        <v>11918</v>
      </c>
      <c r="L17" s="1042"/>
      <c r="M17" s="1042">
        <v>11918</v>
      </c>
      <c r="N17" s="1044">
        <v>993</v>
      </c>
      <c r="O17" s="1045">
        <v>11918</v>
      </c>
    </row>
    <row r="18" spans="1:15" ht="15.6" customHeight="1" x14ac:dyDescent="0.25">
      <c r="A18" s="849">
        <v>12</v>
      </c>
      <c r="B18" s="850" t="s">
        <v>331</v>
      </c>
      <c r="C18" s="854">
        <v>0</v>
      </c>
      <c r="D18" s="852">
        <v>9816.4334862385313</v>
      </c>
      <c r="E18" s="852">
        <v>0</v>
      </c>
      <c r="F18" s="852"/>
      <c r="G18" s="852"/>
      <c r="H18" s="856">
        <v>0</v>
      </c>
      <c r="I18" s="855">
        <v>0</v>
      </c>
      <c r="J18" s="852"/>
      <c r="K18" s="855">
        <v>0</v>
      </c>
      <c r="L18" s="852"/>
      <c r="M18" s="852">
        <v>0</v>
      </c>
      <c r="N18" s="855">
        <v>0</v>
      </c>
      <c r="O18" s="855">
        <v>0</v>
      </c>
    </row>
    <row r="19" spans="1:15" ht="15.6" customHeight="1" x14ac:dyDescent="0.25">
      <c r="A19" s="849">
        <v>13</v>
      </c>
      <c r="B19" s="850" t="s">
        <v>332</v>
      </c>
      <c r="C19" s="854">
        <v>0</v>
      </c>
      <c r="D19" s="852">
        <v>10967.363591160221</v>
      </c>
      <c r="E19" s="852">
        <v>0</v>
      </c>
      <c r="F19" s="852"/>
      <c r="G19" s="852"/>
      <c r="H19" s="856">
        <v>0</v>
      </c>
      <c r="I19" s="855">
        <v>0</v>
      </c>
      <c r="J19" s="852"/>
      <c r="K19" s="855">
        <v>0</v>
      </c>
      <c r="L19" s="852"/>
      <c r="M19" s="852">
        <v>0</v>
      </c>
      <c r="N19" s="855">
        <v>0</v>
      </c>
      <c r="O19" s="855">
        <v>0</v>
      </c>
    </row>
    <row r="20" spans="1:15" ht="15.6" customHeight="1" x14ac:dyDescent="0.25">
      <c r="A20" s="849">
        <v>14</v>
      </c>
      <c r="B20" s="850" t="s">
        <v>333</v>
      </c>
      <c r="C20" s="854">
        <v>0</v>
      </c>
      <c r="D20" s="852">
        <v>12211.17824984147</v>
      </c>
      <c r="E20" s="852">
        <v>0</v>
      </c>
      <c r="F20" s="852"/>
      <c r="G20" s="852"/>
      <c r="H20" s="856">
        <v>0</v>
      </c>
      <c r="I20" s="855">
        <v>0</v>
      </c>
      <c r="J20" s="852"/>
      <c r="K20" s="855">
        <v>0</v>
      </c>
      <c r="L20" s="852"/>
      <c r="M20" s="852">
        <v>0</v>
      </c>
      <c r="N20" s="855">
        <v>0</v>
      </c>
      <c r="O20" s="855">
        <v>0</v>
      </c>
    </row>
    <row r="21" spans="1:15" ht="15.6" customHeight="1" x14ac:dyDescent="0.25">
      <c r="A21" s="859">
        <v>15</v>
      </c>
      <c r="B21" s="1047" t="s">
        <v>334</v>
      </c>
      <c r="C21" s="1048">
        <v>0</v>
      </c>
      <c r="D21" s="935">
        <v>10681.066551277905</v>
      </c>
      <c r="E21" s="935">
        <v>0</v>
      </c>
      <c r="F21" s="935"/>
      <c r="G21" s="935"/>
      <c r="H21" s="1049">
        <v>0</v>
      </c>
      <c r="I21" s="936">
        <v>0</v>
      </c>
      <c r="J21" s="935"/>
      <c r="K21" s="936">
        <v>0</v>
      </c>
      <c r="L21" s="868"/>
      <c r="M21" s="935">
        <v>0</v>
      </c>
      <c r="N21" s="869">
        <v>0</v>
      </c>
      <c r="O21" s="936">
        <v>0</v>
      </c>
    </row>
    <row r="22" spans="1:15" ht="15.6" customHeight="1" x14ac:dyDescent="0.25">
      <c r="A22" s="1039">
        <v>16</v>
      </c>
      <c r="B22" s="1040" t="s">
        <v>335</v>
      </c>
      <c r="C22" s="1050">
        <v>7</v>
      </c>
      <c r="D22" s="1042">
        <v>8817.7871550404543</v>
      </c>
      <c r="E22" s="1042">
        <v>61725</v>
      </c>
      <c r="F22" s="1042"/>
      <c r="G22" s="1042"/>
      <c r="H22" s="1043">
        <v>0</v>
      </c>
      <c r="I22" s="1044">
        <v>61725</v>
      </c>
      <c r="J22" s="1042"/>
      <c r="K22" s="1044">
        <v>61725</v>
      </c>
      <c r="L22" s="1042"/>
      <c r="M22" s="1042">
        <v>61725</v>
      </c>
      <c r="N22" s="1044">
        <v>5144</v>
      </c>
      <c r="O22" s="1045">
        <v>61725</v>
      </c>
    </row>
    <row r="23" spans="1:15" ht="15.6" customHeight="1" x14ac:dyDescent="0.25">
      <c r="A23" s="849">
        <v>17</v>
      </c>
      <c r="B23" s="850" t="s">
        <v>336</v>
      </c>
      <c r="C23" s="854">
        <v>5</v>
      </c>
      <c r="D23" s="852">
        <v>9133.1798587564081</v>
      </c>
      <c r="E23" s="852">
        <v>45666</v>
      </c>
      <c r="F23" s="852"/>
      <c r="G23" s="852"/>
      <c r="H23" s="856">
        <v>0</v>
      </c>
      <c r="I23" s="855">
        <v>45666</v>
      </c>
      <c r="J23" s="852"/>
      <c r="K23" s="855">
        <v>45666</v>
      </c>
      <c r="L23" s="852"/>
      <c r="M23" s="852">
        <v>45666</v>
      </c>
      <c r="N23" s="855">
        <v>3806</v>
      </c>
      <c r="O23" s="855">
        <v>45666</v>
      </c>
    </row>
    <row r="24" spans="1:15" ht="15.6" customHeight="1" x14ac:dyDescent="0.25">
      <c r="A24" s="849">
        <v>18</v>
      </c>
      <c r="B24" s="850" t="s">
        <v>337</v>
      </c>
      <c r="C24" s="854">
        <v>0</v>
      </c>
      <c r="D24" s="852">
        <v>10976.998023952096</v>
      </c>
      <c r="E24" s="852">
        <v>0</v>
      </c>
      <c r="F24" s="852"/>
      <c r="G24" s="852"/>
      <c r="H24" s="856">
        <v>0</v>
      </c>
      <c r="I24" s="855">
        <v>0</v>
      </c>
      <c r="J24" s="852"/>
      <c r="K24" s="855">
        <v>0</v>
      </c>
      <c r="L24" s="852"/>
      <c r="M24" s="852">
        <v>0</v>
      </c>
      <c r="N24" s="855">
        <v>0</v>
      </c>
      <c r="O24" s="855">
        <v>0</v>
      </c>
    </row>
    <row r="25" spans="1:15" ht="15.6" customHeight="1" x14ac:dyDescent="0.25">
      <c r="A25" s="849">
        <v>19</v>
      </c>
      <c r="B25" s="850" t="s">
        <v>338</v>
      </c>
      <c r="C25" s="854">
        <v>0</v>
      </c>
      <c r="D25" s="852">
        <v>9899.2190147783258</v>
      </c>
      <c r="E25" s="852">
        <v>0</v>
      </c>
      <c r="F25" s="852"/>
      <c r="G25" s="852"/>
      <c r="H25" s="856">
        <v>0</v>
      </c>
      <c r="I25" s="855">
        <v>0</v>
      </c>
      <c r="J25" s="852"/>
      <c r="K25" s="855">
        <v>0</v>
      </c>
      <c r="L25" s="852"/>
      <c r="M25" s="852">
        <v>0</v>
      </c>
      <c r="N25" s="855">
        <v>0</v>
      </c>
      <c r="O25" s="855">
        <v>0</v>
      </c>
    </row>
    <row r="26" spans="1:15" ht="15.6" customHeight="1" x14ac:dyDescent="0.25">
      <c r="A26" s="859">
        <v>20</v>
      </c>
      <c r="B26" s="1047" t="s">
        <v>339</v>
      </c>
      <c r="C26" s="1048">
        <v>2</v>
      </c>
      <c r="D26" s="935">
        <v>10699.572652857996</v>
      </c>
      <c r="E26" s="935">
        <v>21399</v>
      </c>
      <c r="F26" s="935"/>
      <c r="G26" s="935"/>
      <c r="H26" s="1049">
        <v>0</v>
      </c>
      <c r="I26" s="936">
        <v>21399</v>
      </c>
      <c r="J26" s="935"/>
      <c r="K26" s="936">
        <v>21399</v>
      </c>
      <c r="L26" s="868"/>
      <c r="M26" s="935">
        <v>21399</v>
      </c>
      <c r="N26" s="869">
        <v>1783</v>
      </c>
      <c r="O26" s="936">
        <v>21399</v>
      </c>
    </row>
    <row r="27" spans="1:15" ht="15.6" customHeight="1" x14ac:dyDescent="0.25">
      <c r="A27" s="1039">
        <v>21</v>
      </c>
      <c r="B27" s="1040" t="s">
        <v>340</v>
      </c>
      <c r="C27" s="1050">
        <v>0</v>
      </c>
      <c r="D27" s="1042">
        <v>11121.803245469522</v>
      </c>
      <c r="E27" s="1042">
        <v>0</v>
      </c>
      <c r="F27" s="1042"/>
      <c r="G27" s="1042"/>
      <c r="H27" s="1043">
        <v>0</v>
      </c>
      <c r="I27" s="1044">
        <v>0</v>
      </c>
      <c r="J27" s="1042"/>
      <c r="K27" s="1044">
        <v>0</v>
      </c>
      <c r="L27" s="1042"/>
      <c r="M27" s="1042">
        <v>0</v>
      </c>
      <c r="N27" s="1044">
        <v>0</v>
      </c>
      <c r="O27" s="1045">
        <v>0</v>
      </c>
    </row>
    <row r="28" spans="1:15" ht="15.6" customHeight="1" x14ac:dyDescent="0.25">
      <c r="A28" s="849">
        <v>22</v>
      </c>
      <c r="B28" s="850" t="s">
        <v>341</v>
      </c>
      <c r="C28" s="854">
        <v>4</v>
      </c>
      <c r="D28" s="852">
        <v>11248.598442367602</v>
      </c>
      <c r="E28" s="852">
        <v>44994</v>
      </c>
      <c r="F28" s="852"/>
      <c r="G28" s="852"/>
      <c r="H28" s="856">
        <v>0</v>
      </c>
      <c r="I28" s="855">
        <v>44994</v>
      </c>
      <c r="J28" s="852"/>
      <c r="K28" s="855">
        <v>44994</v>
      </c>
      <c r="L28" s="852"/>
      <c r="M28" s="852">
        <v>44994</v>
      </c>
      <c r="N28" s="855">
        <v>3750</v>
      </c>
      <c r="O28" s="855">
        <v>44994</v>
      </c>
    </row>
    <row r="29" spans="1:15" ht="15.6" customHeight="1" x14ac:dyDescent="0.25">
      <c r="A29" s="849">
        <v>23</v>
      </c>
      <c r="B29" s="850" t="s">
        <v>342</v>
      </c>
      <c r="C29" s="854">
        <v>0</v>
      </c>
      <c r="D29" s="852">
        <v>9654.1430079433449</v>
      </c>
      <c r="E29" s="852">
        <v>0</v>
      </c>
      <c r="F29" s="852"/>
      <c r="G29" s="852"/>
      <c r="H29" s="856">
        <v>0</v>
      </c>
      <c r="I29" s="855">
        <v>0</v>
      </c>
      <c r="J29" s="852"/>
      <c r="K29" s="855">
        <v>0</v>
      </c>
      <c r="L29" s="852"/>
      <c r="M29" s="852">
        <v>0</v>
      </c>
      <c r="N29" s="855">
        <v>0</v>
      </c>
      <c r="O29" s="855">
        <v>0</v>
      </c>
    </row>
    <row r="30" spans="1:15" ht="15.6" customHeight="1" x14ac:dyDescent="0.25">
      <c r="A30" s="849">
        <v>24</v>
      </c>
      <c r="B30" s="850" t="s">
        <v>343</v>
      </c>
      <c r="C30" s="854">
        <v>2</v>
      </c>
      <c r="D30" s="852">
        <v>9495.7754949599384</v>
      </c>
      <c r="E30" s="852">
        <v>18992</v>
      </c>
      <c r="F30" s="852"/>
      <c r="G30" s="852"/>
      <c r="H30" s="856">
        <v>0</v>
      </c>
      <c r="I30" s="855">
        <v>18992</v>
      </c>
      <c r="J30" s="852"/>
      <c r="K30" s="855">
        <v>18992</v>
      </c>
      <c r="L30" s="852"/>
      <c r="M30" s="852">
        <v>18992</v>
      </c>
      <c r="N30" s="855">
        <v>1583</v>
      </c>
      <c r="O30" s="855">
        <v>18992</v>
      </c>
    </row>
    <row r="31" spans="1:15" ht="15.6" customHeight="1" x14ac:dyDescent="0.25">
      <c r="A31" s="859">
        <v>25</v>
      </c>
      <c r="B31" s="1047" t="s">
        <v>344</v>
      </c>
      <c r="C31" s="1048">
        <v>0</v>
      </c>
      <c r="D31" s="935">
        <v>10593.269169693824</v>
      </c>
      <c r="E31" s="935">
        <v>0</v>
      </c>
      <c r="F31" s="935"/>
      <c r="G31" s="935"/>
      <c r="H31" s="1049">
        <v>0</v>
      </c>
      <c r="I31" s="936">
        <v>0</v>
      </c>
      <c r="J31" s="935"/>
      <c r="K31" s="936">
        <v>0</v>
      </c>
      <c r="L31" s="868"/>
      <c r="M31" s="935">
        <v>0</v>
      </c>
      <c r="N31" s="869">
        <v>0</v>
      </c>
      <c r="O31" s="936">
        <v>0</v>
      </c>
    </row>
    <row r="32" spans="1:15" ht="15.6" customHeight="1" x14ac:dyDescent="0.25">
      <c r="A32" s="1039">
        <v>26</v>
      </c>
      <c r="B32" s="1040" t="s">
        <v>345</v>
      </c>
      <c r="C32" s="1050">
        <v>9</v>
      </c>
      <c r="D32" s="1042">
        <v>9647.8640421868258</v>
      </c>
      <c r="E32" s="1042">
        <v>86831</v>
      </c>
      <c r="F32" s="1042"/>
      <c r="G32" s="1042"/>
      <c r="H32" s="1043">
        <v>0</v>
      </c>
      <c r="I32" s="1044">
        <v>86831</v>
      </c>
      <c r="J32" s="1042"/>
      <c r="K32" s="1044">
        <v>86831</v>
      </c>
      <c r="L32" s="1042"/>
      <c r="M32" s="1042">
        <v>86831</v>
      </c>
      <c r="N32" s="1044">
        <v>7236</v>
      </c>
      <c r="O32" s="1045">
        <v>86831</v>
      </c>
    </row>
    <row r="33" spans="1:15" ht="15.6" customHeight="1" x14ac:dyDescent="0.25">
      <c r="A33" s="849">
        <v>27</v>
      </c>
      <c r="B33" s="850" t="s">
        <v>346</v>
      </c>
      <c r="C33" s="854">
        <v>3</v>
      </c>
      <c r="D33" s="852">
        <v>10300.732848216085</v>
      </c>
      <c r="E33" s="852">
        <v>30902</v>
      </c>
      <c r="F33" s="852"/>
      <c r="G33" s="852"/>
      <c r="H33" s="856">
        <v>0</v>
      </c>
      <c r="I33" s="855">
        <v>30902</v>
      </c>
      <c r="J33" s="852"/>
      <c r="K33" s="855">
        <v>30902</v>
      </c>
      <c r="L33" s="852"/>
      <c r="M33" s="852">
        <v>30902</v>
      </c>
      <c r="N33" s="855">
        <v>2575</v>
      </c>
      <c r="O33" s="855">
        <v>30902</v>
      </c>
    </row>
    <row r="34" spans="1:15" ht="15.6" customHeight="1" x14ac:dyDescent="0.25">
      <c r="A34" s="849">
        <v>28</v>
      </c>
      <c r="B34" s="850" t="s">
        <v>347</v>
      </c>
      <c r="C34" s="854">
        <v>9</v>
      </c>
      <c r="D34" s="852">
        <v>8842.4625857022802</v>
      </c>
      <c r="E34" s="852">
        <v>79582</v>
      </c>
      <c r="F34" s="852"/>
      <c r="G34" s="852"/>
      <c r="H34" s="856">
        <v>0</v>
      </c>
      <c r="I34" s="855">
        <v>79582</v>
      </c>
      <c r="J34" s="852"/>
      <c r="K34" s="855">
        <v>79582</v>
      </c>
      <c r="L34" s="852"/>
      <c r="M34" s="852">
        <v>79582</v>
      </c>
      <c r="N34" s="855">
        <v>6632</v>
      </c>
      <c r="O34" s="855">
        <v>79582</v>
      </c>
    </row>
    <row r="35" spans="1:15" ht="15.6" customHeight="1" x14ac:dyDescent="0.25">
      <c r="A35" s="849">
        <v>29</v>
      </c>
      <c r="B35" s="850" t="s">
        <v>348</v>
      </c>
      <c r="C35" s="854">
        <v>2</v>
      </c>
      <c r="D35" s="852">
        <v>9205.1757542768264</v>
      </c>
      <c r="E35" s="852">
        <v>18410</v>
      </c>
      <c r="F35" s="852"/>
      <c r="G35" s="852"/>
      <c r="H35" s="856">
        <v>0</v>
      </c>
      <c r="I35" s="855">
        <v>18410</v>
      </c>
      <c r="J35" s="852"/>
      <c r="K35" s="855">
        <v>18410</v>
      </c>
      <c r="L35" s="852"/>
      <c r="M35" s="852">
        <v>18410</v>
      </c>
      <c r="N35" s="855">
        <v>1534</v>
      </c>
      <c r="O35" s="855">
        <v>18410</v>
      </c>
    </row>
    <row r="36" spans="1:15" ht="15.6" customHeight="1" x14ac:dyDescent="0.25">
      <c r="A36" s="859">
        <v>30</v>
      </c>
      <c r="B36" s="1047" t="s">
        <v>349</v>
      </c>
      <c r="C36" s="1048">
        <v>1</v>
      </c>
      <c r="D36" s="935">
        <v>10377.334576271187</v>
      </c>
      <c r="E36" s="935">
        <v>10377</v>
      </c>
      <c r="F36" s="935"/>
      <c r="G36" s="935"/>
      <c r="H36" s="1049">
        <v>0</v>
      </c>
      <c r="I36" s="936">
        <v>10377</v>
      </c>
      <c r="J36" s="935"/>
      <c r="K36" s="936">
        <v>10377</v>
      </c>
      <c r="L36" s="868"/>
      <c r="M36" s="935">
        <v>10377</v>
      </c>
      <c r="N36" s="869">
        <v>865</v>
      </c>
      <c r="O36" s="936">
        <v>10377</v>
      </c>
    </row>
    <row r="37" spans="1:15" ht="15.6" customHeight="1" x14ac:dyDescent="0.25">
      <c r="A37" s="1039">
        <v>31</v>
      </c>
      <c r="B37" s="1040" t="s">
        <v>350</v>
      </c>
      <c r="C37" s="1050">
        <v>1</v>
      </c>
      <c r="D37" s="1042">
        <v>9721.2697598078448</v>
      </c>
      <c r="E37" s="1042">
        <v>9721</v>
      </c>
      <c r="F37" s="1042"/>
      <c r="G37" s="1042"/>
      <c r="H37" s="1043">
        <v>0</v>
      </c>
      <c r="I37" s="1044">
        <v>9721</v>
      </c>
      <c r="J37" s="1042"/>
      <c r="K37" s="1044">
        <v>9721</v>
      </c>
      <c r="L37" s="1042"/>
      <c r="M37" s="1042">
        <v>9721</v>
      </c>
      <c r="N37" s="1044">
        <v>810</v>
      </c>
      <c r="O37" s="1045">
        <v>9721</v>
      </c>
    </row>
    <row r="38" spans="1:15" ht="15.6" customHeight="1" x14ac:dyDescent="0.25">
      <c r="A38" s="849">
        <v>32</v>
      </c>
      <c r="B38" s="850" t="s">
        <v>351</v>
      </c>
      <c r="C38" s="854">
        <v>9</v>
      </c>
      <c r="D38" s="852">
        <v>9918.0110785730594</v>
      </c>
      <c r="E38" s="852">
        <v>89262</v>
      </c>
      <c r="F38" s="852"/>
      <c r="G38" s="852"/>
      <c r="H38" s="856">
        <v>0</v>
      </c>
      <c r="I38" s="855">
        <v>89262</v>
      </c>
      <c r="J38" s="852"/>
      <c r="K38" s="855">
        <v>89262</v>
      </c>
      <c r="L38" s="852"/>
      <c r="M38" s="852">
        <v>89262</v>
      </c>
      <c r="N38" s="855">
        <v>7439</v>
      </c>
      <c r="O38" s="855">
        <v>89262</v>
      </c>
    </row>
    <row r="39" spans="1:15" ht="15.6" customHeight="1" x14ac:dyDescent="0.25">
      <c r="A39" s="849">
        <v>33</v>
      </c>
      <c r="B39" s="850" t="s">
        <v>352</v>
      </c>
      <c r="C39" s="854">
        <v>0</v>
      </c>
      <c r="D39" s="852">
        <v>11191.268784165881</v>
      </c>
      <c r="E39" s="852">
        <v>0</v>
      </c>
      <c r="F39" s="852"/>
      <c r="G39" s="852"/>
      <c r="H39" s="856">
        <v>0</v>
      </c>
      <c r="I39" s="855">
        <v>0</v>
      </c>
      <c r="J39" s="852"/>
      <c r="K39" s="855">
        <v>0</v>
      </c>
      <c r="L39" s="852"/>
      <c r="M39" s="852">
        <v>0</v>
      </c>
      <c r="N39" s="855">
        <v>0</v>
      </c>
      <c r="O39" s="855">
        <v>0</v>
      </c>
    </row>
    <row r="40" spans="1:15" ht="15.6" customHeight="1" x14ac:dyDescent="0.25">
      <c r="A40" s="849">
        <v>34</v>
      </c>
      <c r="B40" s="850" t="s">
        <v>353</v>
      </c>
      <c r="C40" s="854">
        <v>0</v>
      </c>
      <c r="D40" s="852">
        <v>11058.595333333333</v>
      </c>
      <c r="E40" s="852">
        <v>0</v>
      </c>
      <c r="F40" s="852"/>
      <c r="G40" s="852"/>
      <c r="H40" s="856">
        <v>0</v>
      </c>
      <c r="I40" s="855">
        <v>0</v>
      </c>
      <c r="J40" s="852"/>
      <c r="K40" s="855">
        <v>0</v>
      </c>
      <c r="L40" s="852"/>
      <c r="M40" s="852">
        <v>0</v>
      </c>
      <c r="N40" s="855">
        <v>0</v>
      </c>
      <c r="O40" s="855">
        <v>0</v>
      </c>
    </row>
    <row r="41" spans="1:15" ht="15.6" customHeight="1" x14ac:dyDescent="0.25">
      <c r="A41" s="859">
        <v>35</v>
      </c>
      <c r="B41" s="1047" t="s">
        <v>354</v>
      </c>
      <c r="C41" s="1048">
        <v>33</v>
      </c>
      <c r="D41" s="935">
        <v>9725.4220074187215</v>
      </c>
      <c r="E41" s="935">
        <v>320939</v>
      </c>
      <c r="F41" s="935"/>
      <c r="G41" s="935"/>
      <c r="H41" s="1049">
        <v>0</v>
      </c>
      <c r="I41" s="936">
        <v>320939</v>
      </c>
      <c r="J41" s="935"/>
      <c r="K41" s="936">
        <v>320939</v>
      </c>
      <c r="L41" s="868"/>
      <c r="M41" s="935">
        <v>320939</v>
      </c>
      <c r="N41" s="869">
        <v>26745</v>
      </c>
      <c r="O41" s="936">
        <v>320939</v>
      </c>
    </row>
    <row r="42" spans="1:15" ht="15.6" customHeight="1" x14ac:dyDescent="0.25">
      <c r="A42" s="1039">
        <v>36</v>
      </c>
      <c r="B42" s="1040" t="s">
        <v>355</v>
      </c>
      <c r="C42" s="1050">
        <v>7</v>
      </c>
      <c r="D42" s="1042">
        <v>9339.6526820771905</v>
      </c>
      <c r="E42" s="1042">
        <v>65378</v>
      </c>
      <c r="F42" s="1042"/>
      <c r="G42" s="1042"/>
      <c r="H42" s="1043">
        <v>0</v>
      </c>
      <c r="I42" s="1044">
        <v>65378</v>
      </c>
      <c r="J42" s="1042"/>
      <c r="K42" s="1044">
        <v>65378</v>
      </c>
      <c r="L42" s="1042"/>
      <c r="M42" s="1042">
        <v>65378</v>
      </c>
      <c r="N42" s="1044">
        <v>5448</v>
      </c>
      <c r="O42" s="1045">
        <v>65378</v>
      </c>
    </row>
    <row r="43" spans="1:15" ht="15.6" customHeight="1" x14ac:dyDescent="0.25">
      <c r="A43" s="849">
        <v>37</v>
      </c>
      <c r="B43" s="850" t="s">
        <v>356</v>
      </c>
      <c r="C43" s="854">
        <v>7</v>
      </c>
      <c r="D43" s="852">
        <v>9653.5946440657845</v>
      </c>
      <c r="E43" s="852">
        <v>67575</v>
      </c>
      <c r="F43" s="852"/>
      <c r="G43" s="852"/>
      <c r="H43" s="856">
        <v>0</v>
      </c>
      <c r="I43" s="855">
        <v>67575</v>
      </c>
      <c r="J43" s="852"/>
      <c r="K43" s="855">
        <v>67575</v>
      </c>
      <c r="L43" s="852"/>
      <c r="M43" s="852">
        <v>67575</v>
      </c>
      <c r="N43" s="855">
        <v>5631</v>
      </c>
      <c r="O43" s="855">
        <v>67575</v>
      </c>
    </row>
    <row r="44" spans="1:15" ht="15.6" customHeight="1" x14ac:dyDescent="0.25">
      <c r="A44" s="849">
        <v>38</v>
      </c>
      <c r="B44" s="850" t="s">
        <v>357</v>
      </c>
      <c r="C44" s="854">
        <v>2</v>
      </c>
      <c r="D44" s="852">
        <v>9944.6066901634094</v>
      </c>
      <c r="E44" s="852">
        <v>19889</v>
      </c>
      <c r="F44" s="852"/>
      <c r="G44" s="852"/>
      <c r="H44" s="856">
        <v>0</v>
      </c>
      <c r="I44" s="855">
        <v>19889</v>
      </c>
      <c r="J44" s="852"/>
      <c r="K44" s="855">
        <v>19889</v>
      </c>
      <c r="L44" s="852"/>
      <c r="M44" s="852">
        <v>19889</v>
      </c>
      <c r="N44" s="855">
        <v>1657</v>
      </c>
      <c r="O44" s="855">
        <v>19889</v>
      </c>
    </row>
    <row r="45" spans="1:15" ht="15.6" customHeight="1" x14ac:dyDescent="0.25">
      <c r="A45" s="849">
        <v>39</v>
      </c>
      <c r="B45" s="850" t="s">
        <v>358</v>
      </c>
      <c r="C45" s="854">
        <v>5</v>
      </c>
      <c r="D45" s="852">
        <v>10611.116746225036</v>
      </c>
      <c r="E45" s="852">
        <v>53056</v>
      </c>
      <c r="F45" s="852"/>
      <c r="G45" s="852"/>
      <c r="H45" s="856">
        <v>0</v>
      </c>
      <c r="I45" s="855">
        <v>53056</v>
      </c>
      <c r="J45" s="852"/>
      <c r="K45" s="855">
        <v>53056</v>
      </c>
      <c r="L45" s="852"/>
      <c r="M45" s="852">
        <v>53056</v>
      </c>
      <c r="N45" s="855">
        <v>4421</v>
      </c>
      <c r="O45" s="855">
        <v>53056</v>
      </c>
    </row>
    <row r="46" spans="1:15" ht="15.6" customHeight="1" x14ac:dyDescent="0.25">
      <c r="A46" s="859">
        <v>40</v>
      </c>
      <c r="B46" s="1047" t="s">
        <v>359</v>
      </c>
      <c r="C46" s="1048">
        <v>11</v>
      </c>
      <c r="D46" s="935">
        <v>9765.4523721436344</v>
      </c>
      <c r="E46" s="935">
        <v>107420</v>
      </c>
      <c r="F46" s="935"/>
      <c r="G46" s="935"/>
      <c r="H46" s="1049">
        <v>0</v>
      </c>
      <c r="I46" s="936">
        <v>107420</v>
      </c>
      <c r="J46" s="935"/>
      <c r="K46" s="936">
        <v>107420</v>
      </c>
      <c r="L46" s="868"/>
      <c r="M46" s="935">
        <v>107420</v>
      </c>
      <c r="N46" s="869">
        <v>8952</v>
      </c>
      <c r="O46" s="936">
        <v>107420</v>
      </c>
    </row>
    <row r="47" spans="1:15" ht="15.6" customHeight="1" x14ac:dyDescent="0.25">
      <c r="A47" s="1039">
        <v>41</v>
      </c>
      <c r="B47" s="1040" t="s">
        <v>360</v>
      </c>
      <c r="C47" s="1050">
        <v>0</v>
      </c>
      <c r="D47" s="1042">
        <v>9930.8007792207791</v>
      </c>
      <c r="E47" s="1042">
        <v>0</v>
      </c>
      <c r="F47" s="1042"/>
      <c r="G47" s="1042"/>
      <c r="H47" s="1043">
        <v>0</v>
      </c>
      <c r="I47" s="1044">
        <v>0</v>
      </c>
      <c r="J47" s="1042"/>
      <c r="K47" s="1044">
        <v>0</v>
      </c>
      <c r="L47" s="1042"/>
      <c r="M47" s="1042">
        <v>0</v>
      </c>
      <c r="N47" s="1044">
        <v>0</v>
      </c>
      <c r="O47" s="1045">
        <v>0</v>
      </c>
    </row>
    <row r="48" spans="1:15" ht="15.6" customHeight="1" x14ac:dyDescent="0.25">
      <c r="A48" s="849">
        <v>42</v>
      </c>
      <c r="B48" s="850" t="s">
        <v>361</v>
      </c>
      <c r="C48" s="854">
        <v>0</v>
      </c>
      <c r="D48" s="852">
        <v>10223.924316156528</v>
      </c>
      <c r="E48" s="852">
        <v>0</v>
      </c>
      <c r="F48" s="852"/>
      <c r="G48" s="852"/>
      <c r="H48" s="856">
        <v>0</v>
      </c>
      <c r="I48" s="855">
        <v>0</v>
      </c>
      <c r="J48" s="852"/>
      <c r="K48" s="855">
        <v>0</v>
      </c>
      <c r="L48" s="852"/>
      <c r="M48" s="852">
        <v>0</v>
      </c>
      <c r="N48" s="855">
        <v>0</v>
      </c>
      <c r="O48" s="855">
        <v>0</v>
      </c>
    </row>
    <row r="49" spans="1:15" ht="15.6" customHeight="1" x14ac:dyDescent="0.25">
      <c r="A49" s="849">
        <v>43</v>
      </c>
      <c r="B49" s="850" t="s">
        <v>362</v>
      </c>
      <c r="C49" s="854">
        <v>2</v>
      </c>
      <c r="D49" s="852">
        <v>9949.8515610328632</v>
      </c>
      <c r="E49" s="852">
        <v>19900</v>
      </c>
      <c r="F49" s="852"/>
      <c r="G49" s="852"/>
      <c r="H49" s="856">
        <v>0</v>
      </c>
      <c r="I49" s="855">
        <v>19900</v>
      </c>
      <c r="J49" s="852"/>
      <c r="K49" s="855">
        <v>19900</v>
      </c>
      <c r="L49" s="852"/>
      <c r="M49" s="852">
        <v>19900</v>
      </c>
      <c r="N49" s="855">
        <v>1658</v>
      </c>
      <c r="O49" s="855">
        <v>19900</v>
      </c>
    </row>
    <row r="50" spans="1:15" ht="15.6" customHeight="1" x14ac:dyDescent="0.25">
      <c r="A50" s="849">
        <v>44</v>
      </c>
      <c r="B50" s="850" t="s">
        <v>363</v>
      </c>
      <c r="C50" s="854">
        <v>2</v>
      </c>
      <c r="D50" s="852">
        <v>9501.7356016004578</v>
      </c>
      <c r="E50" s="852">
        <v>19003</v>
      </c>
      <c r="F50" s="852"/>
      <c r="G50" s="852"/>
      <c r="H50" s="856">
        <v>0</v>
      </c>
      <c r="I50" s="855">
        <v>19003</v>
      </c>
      <c r="J50" s="852"/>
      <c r="K50" s="855">
        <v>19003</v>
      </c>
      <c r="L50" s="852"/>
      <c r="M50" s="852">
        <v>19003</v>
      </c>
      <c r="N50" s="855">
        <v>1584</v>
      </c>
      <c r="O50" s="855">
        <v>19003</v>
      </c>
    </row>
    <row r="51" spans="1:15" ht="15.6" customHeight="1" x14ac:dyDescent="0.25">
      <c r="A51" s="859">
        <v>45</v>
      </c>
      <c r="B51" s="1047" t="s">
        <v>364</v>
      </c>
      <c r="C51" s="1048">
        <v>6</v>
      </c>
      <c r="D51" s="935">
        <v>8965.658823807833</v>
      </c>
      <c r="E51" s="935">
        <v>53794</v>
      </c>
      <c r="F51" s="935"/>
      <c r="G51" s="935"/>
      <c r="H51" s="1049">
        <v>0</v>
      </c>
      <c r="I51" s="936">
        <v>53794</v>
      </c>
      <c r="J51" s="935"/>
      <c r="K51" s="936">
        <v>53794</v>
      </c>
      <c r="L51" s="868"/>
      <c r="M51" s="935">
        <v>53794</v>
      </c>
      <c r="N51" s="869">
        <v>4483</v>
      </c>
      <c r="O51" s="936">
        <v>53794</v>
      </c>
    </row>
    <row r="52" spans="1:15" ht="15.6" customHeight="1" x14ac:dyDescent="0.25">
      <c r="A52" s="1039">
        <v>46</v>
      </c>
      <c r="B52" s="1040" t="s">
        <v>365</v>
      </c>
      <c r="C52" s="1050">
        <v>1</v>
      </c>
      <c r="D52" s="1042">
        <v>12106.988713450293</v>
      </c>
      <c r="E52" s="1042">
        <v>12107</v>
      </c>
      <c r="F52" s="1042"/>
      <c r="G52" s="1042"/>
      <c r="H52" s="1043">
        <v>0</v>
      </c>
      <c r="I52" s="1044">
        <v>12107</v>
      </c>
      <c r="J52" s="1042"/>
      <c r="K52" s="1044">
        <v>12107</v>
      </c>
      <c r="L52" s="1042"/>
      <c r="M52" s="1042">
        <v>12107</v>
      </c>
      <c r="N52" s="1044">
        <v>1009</v>
      </c>
      <c r="O52" s="1045">
        <v>12107</v>
      </c>
    </row>
    <row r="53" spans="1:15" ht="15.6" customHeight="1" x14ac:dyDescent="0.25">
      <c r="A53" s="849">
        <v>47</v>
      </c>
      <c r="B53" s="850" t="s">
        <v>366</v>
      </c>
      <c r="C53" s="854">
        <v>4</v>
      </c>
      <c r="D53" s="852">
        <v>10183.156564833673</v>
      </c>
      <c r="E53" s="852">
        <v>40733</v>
      </c>
      <c r="F53" s="852"/>
      <c r="G53" s="852"/>
      <c r="H53" s="856">
        <v>0</v>
      </c>
      <c r="I53" s="855">
        <v>40733</v>
      </c>
      <c r="J53" s="852"/>
      <c r="K53" s="855">
        <v>40733</v>
      </c>
      <c r="L53" s="852"/>
      <c r="M53" s="852">
        <v>40733</v>
      </c>
      <c r="N53" s="855">
        <v>3394</v>
      </c>
      <c r="O53" s="855">
        <v>40733</v>
      </c>
    </row>
    <row r="54" spans="1:15" ht="15.6" customHeight="1" x14ac:dyDescent="0.25">
      <c r="A54" s="849">
        <v>48</v>
      </c>
      <c r="B54" s="850" t="s">
        <v>367</v>
      </c>
      <c r="C54" s="854">
        <v>1</v>
      </c>
      <c r="D54" s="852">
        <v>9708.501685839783</v>
      </c>
      <c r="E54" s="852">
        <v>9709</v>
      </c>
      <c r="F54" s="852"/>
      <c r="G54" s="852"/>
      <c r="H54" s="856">
        <v>0</v>
      </c>
      <c r="I54" s="855">
        <v>9709</v>
      </c>
      <c r="J54" s="852"/>
      <c r="K54" s="855">
        <v>9709</v>
      </c>
      <c r="L54" s="852"/>
      <c r="M54" s="852">
        <v>9709</v>
      </c>
      <c r="N54" s="855">
        <v>809</v>
      </c>
      <c r="O54" s="855">
        <v>9709</v>
      </c>
    </row>
    <row r="55" spans="1:15" ht="15.6" customHeight="1" x14ac:dyDescent="0.25">
      <c r="A55" s="849">
        <v>49</v>
      </c>
      <c r="B55" s="850" t="s">
        <v>368</v>
      </c>
      <c r="C55" s="854">
        <v>4</v>
      </c>
      <c r="D55" s="852">
        <v>9592.7386188781566</v>
      </c>
      <c r="E55" s="852">
        <v>38371</v>
      </c>
      <c r="F55" s="852"/>
      <c r="G55" s="852"/>
      <c r="H55" s="856">
        <v>0</v>
      </c>
      <c r="I55" s="855">
        <v>38371</v>
      </c>
      <c r="J55" s="852"/>
      <c r="K55" s="855">
        <v>38371</v>
      </c>
      <c r="L55" s="852"/>
      <c r="M55" s="852">
        <v>38371</v>
      </c>
      <c r="N55" s="855">
        <v>3198</v>
      </c>
      <c r="O55" s="855">
        <v>38371</v>
      </c>
    </row>
    <row r="56" spans="1:15" ht="15.6" customHeight="1" x14ac:dyDescent="0.25">
      <c r="A56" s="859">
        <v>50</v>
      </c>
      <c r="B56" s="1047" t="s">
        <v>369</v>
      </c>
      <c r="C56" s="1048">
        <v>5</v>
      </c>
      <c r="D56" s="935">
        <v>9784.3724705355817</v>
      </c>
      <c r="E56" s="935">
        <v>48922</v>
      </c>
      <c r="F56" s="935"/>
      <c r="G56" s="935"/>
      <c r="H56" s="1049">
        <v>0</v>
      </c>
      <c r="I56" s="936">
        <v>48922</v>
      </c>
      <c r="J56" s="935"/>
      <c r="K56" s="936">
        <v>48922</v>
      </c>
      <c r="L56" s="868"/>
      <c r="M56" s="935">
        <v>48922</v>
      </c>
      <c r="N56" s="869">
        <v>4077</v>
      </c>
      <c r="O56" s="936">
        <v>48922</v>
      </c>
    </row>
    <row r="57" spans="1:15" ht="15.6" customHeight="1" x14ac:dyDescent="0.25">
      <c r="A57" s="1039">
        <v>51</v>
      </c>
      <c r="B57" s="1040" t="s">
        <v>370</v>
      </c>
      <c r="C57" s="1050">
        <v>4</v>
      </c>
      <c r="D57" s="1042">
        <v>10292.684328799527</v>
      </c>
      <c r="E57" s="1042">
        <v>41171</v>
      </c>
      <c r="F57" s="1042"/>
      <c r="G57" s="1042"/>
      <c r="H57" s="1043">
        <v>0</v>
      </c>
      <c r="I57" s="1044">
        <v>41171</v>
      </c>
      <c r="J57" s="1042"/>
      <c r="K57" s="1044">
        <v>41171</v>
      </c>
      <c r="L57" s="1042"/>
      <c r="M57" s="1042">
        <v>41171</v>
      </c>
      <c r="N57" s="1044">
        <v>3431</v>
      </c>
      <c r="O57" s="1045">
        <v>41171</v>
      </c>
    </row>
    <row r="58" spans="1:15" ht="15.6" customHeight="1" x14ac:dyDescent="0.25">
      <c r="A58" s="849">
        <v>52</v>
      </c>
      <c r="B58" s="850" t="s">
        <v>371</v>
      </c>
      <c r="C58" s="854">
        <v>17</v>
      </c>
      <c r="D58" s="852">
        <v>9565.118708938995</v>
      </c>
      <c r="E58" s="852">
        <v>162607</v>
      </c>
      <c r="F58" s="852"/>
      <c r="G58" s="852"/>
      <c r="H58" s="856">
        <v>0</v>
      </c>
      <c r="I58" s="855">
        <v>162607</v>
      </c>
      <c r="J58" s="852"/>
      <c r="K58" s="855">
        <v>162607</v>
      </c>
      <c r="L58" s="852"/>
      <c r="M58" s="852">
        <v>162607</v>
      </c>
      <c r="N58" s="855">
        <v>13551</v>
      </c>
      <c r="O58" s="855">
        <v>162607</v>
      </c>
    </row>
    <row r="59" spans="1:15" ht="15.6" customHeight="1" x14ac:dyDescent="0.25">
      <c r="A59" s="849">
        <v>53</v>
      </c>
      <c r="B59" s="850" t="s">
        <v>372</v>
      </c>
      <c r="C59" s="854">
        <v>8</v>
      </c>
      <c r="D59" s="852">
        <v>10024.882981312472</v>
      </c>
      <c r="E59" s="852">
        <v>80199</v>
      </c>
      <c r="F59" s="852"/>
      <c r="G59" s="852"/>
      <c r="H59" s="856">
        <v>0</v>
      </c>
      <c r="I59" s="855">
        <v>80199</v>
      </c>
      <c r="J59" s="852"/>
      <c r="K59" s="855">
        <v>80199</v>
      </c>
      <c r="L59" s="852"/>
      <c r="M59" s="852">
        <v>80199</v>
      </c>
      <c r="N59" s="855">
        <v>6683</v>
      </c>
      <c r="O59" s="855">
        <v>80199</v>
      </c>
    </row>
    <row r="60" spans="1:15" ht="15.6" customHeight="1" x14ac:dyDescent="0.25">
      <c r="A60" s="849">
        <v>54</v>
      </c>
      <c r="B60" s="850" t="s">
        <v>373</v>
      </c>
      <c r="C60" s="854">
        <v>0</v>
      </c>
      <c r="D60" s="852">
        <v>11784.319285714286</v>
      </c>
      <c r="E60" s="852">
        <v>0</v>
      </c>
      <c r="F60" s="852"/>
      <c r="G60" s="852"/>
      <c r="H60" s="856">
        <v>0</v>
      </c>
      <c r="I60" s="855">
        <v>0</v>
      </c>
      <c r="J60" s="852"/>
      <c r="K60" s="855">
        <v>0</v>
      </c>
      <c r="L60" s="852"/>
      <c r="M60" s="852">
        <v>0</v>
      </c>
      <c r="N60" s="855">
        <v>0</v>
      </c>
      <c r="O60" s="855">
        <v>0</v>
      </c>
    </row>
    <row r="61" spans="1:15" ht="15.6" customHeight="1" x14ac:dyDescent="0.25">
      <c r="A61" s="859">
        <v>55</v>
      </c>
      <c r="B61" s="1047" t="s">
        <v>374</v>
      </c>
      <c r="C61" s="1048">
        <v>11</v>
      </c>
      <c r="D61" s="935">
        <v>9517.5471571143426</v>
      </c>
      <c r="E61" s="935">
        <v>104693</v>
      </c>
      <c r="F61" s="935"/>
      <c r="G61" s="935"/>
      <c r="H61" s="1049">
        <v>0</v>
      </c>
      <c r="I61" s="936">
        <v>104693</v>
      </c>
      <c r="J61" s="935"/>
      <c r="K61" s="936">
        <v>104693</v>
      </c>
      <c r="L61" s="868"/>
      <c r="M61" s="935">
        <v>104693</v>
      </c>
      <c r="N61" s="869">
        <v>8724</v>
      </c>
      <c r="O61" s="936">
        <v>104693</v>
      </c>
    </row>
    <row r="62" spans="1:15" ht="15.6" customHeight="1" x14ac:dyDescent="0.25">
      <c r="A62" s="1039">
        <v>56</v>
      </c>
      <c r="B62" s="1040" t="s">
        <v>375</v>
      </c>
      <c r="C62" s="1050">
        <v>0</v>
      </c>
      <c r="D62" s="1042">
        <v>10211.589861111112</v>
      </c>
      <c r="E62" s="1042">
        <v>0</v>
      </c>
      <c r="F62" s="1042"/>
      <c r="G62" s="1042"/>
      <c r="H62" s="1043">
        <v>0</v>
      </c>
      <c r="I62" s="1044">
        <v>0</v>
      </c>
      <c r="J62" s="1042"/>
      <c r="K62" s="1044">
        <v>0</v>
      </c>
      <c r="L62" s="1042"/>
      <c r="M62" s="1042">
        <v>0</v>
      </c>
      <c r="N62" s="1044">
        <v>0</v>
      </c>
      <c r="O62" s="1045">
        <v>0</v>
      </c>
    </row>
    <row r="63" spans="1:15" ht="15.6" customHeight="1" x14ac:dyDescent="0.25">
      <c r="A63" s="849">
        <v>57</v>
      </c>
      <c r="B63" s="850" t="s">
        <v>376</v>
      </c>
      <c r="C63" s="854">
        <v>1</v>
      </c>
      <c r="D63" s="852">
        <v>9888.7942278397168</v>
      </c>
      <c r="E63" s="852">
        <v>9889</v>
      </c>
      <c r="F63" s="852"/>
      <c r="G63" s="852"/>
      <c r="H63" s="856">
        <v>0</v>
      </c>
      <c r="I63" s="855">
        <v>9889</v>
      </c>
      <c r="J63" s="852"/>
      <c r="K63" s="855">
        <v>9889</v>
      </c>
      <c r="L63" s="852"/>
      <c r="M63" s="852">
        <v>9889</v>
      </c>
      <c r="N63" s="855">
        <v>824</v>
      </c>
      <c r="O63" s="855">
        <v>9889</v>
      </c>
    </row>
    <row r="64" spans="1:15" ht="15.6" customHeight="1" x14ac:dyDescent="0.25">
      <c r="A64" s="849">
        <v>58</v>
      </c>
      <c r="B64" s="850" t="s">
        <v>377</v>
      </c>
      <c r="C64" s="854">
        <v>10</v>
      </c>
      <c r="D64" s="852">
        <v>9854.3783448275863</v>
      </c>
      <c r="E64" s="852">
        <v>98544</v>
      </c>
      <c r="F64" s="852"/>
      <c r="G64" s="852"/>
      <c r="H64" s="856">
        <v>0</v>
      </c>
      <c r="I64" s="855">
        <v>98544</v>
      </c>
      <c r="J64" s="852"/>
      <c r="K64" s="855">
        <v>98544</v>
      </c>
      <c r="L64" s="852"/>
      <c r="M64" s="852">
        <v>98544</v>
      </c>
      <c r="N64" s="855">
        <v>8212</v>
      </c>
      <c r="O64" s="855">
        <v>98544</v>
      </c>
    </row>
    <row r="65" spans="1:15" ht="15.6" customHeight="1" x14ac:dyDescent="0.25">
      <c r="A65" s="849">
        <v>59</v>
      </c>
      <c r="B65" s="850" t="s">
        <v>378</v>
      </c>
      <c r="C65" s="854">
        <v>1</v>
      </c>
      <c r="D65" s="852">
        <v>11067.264726763195</v>
      </c>
      <c r="E65" s="852">
        <v>11067</v>
      </c>
      <c r="F65" s="852"/>
      <c r="G65" s="852"/>
      <c r="H65" s="856">
        <v>0</v>
      </c>
      <c r="I65" s="855">
        <v>11067</v>
      </c>
      <c r="J65" s="852"/>
      <c r="K65" s="855">
        <v>11067</v>
      </c>
      <c r="L65" s="852"/>
      <c r="M65" s="852">
        <v>11067</v>
      </c>
      <c r="N65" s="855">
        <v>922</v>
      </c>
      <c r="O65" s="855">
        <v>11067</v>
      </c>
    </row>
    <row r="66" spans="1:15" ht="15.6" customHeight="1" x14ac:dyDescent="0.25">
      <c r="A66" s="859">
        <v>60</v>
      </c>
      <c r="B66" s="1047" t="s">
        <v>379</v>
      </c>
      <c r="C66" s="1048">
        <v>2</v>
      </c>
      <c r="D66" s="935">
        <v>10368.673699851412</v>
      </c>
      <c r="E66" s="935">
        <v>20737</v>
      </c>
      <c r="F66" s="935"/>
      <c r="G66" s="935"/>
      <c r="H66" s="1049">
        <v>0</v>
      </c>
      <c r="I66" s="936">
        <v>20737</v>
      </c>
      <c r="J66" s="935"/>
      <c r="K66" s="936">
        <v>20737</v>
      </c>
      <c r="L66" s="868"/>
      <c r="M66" s="935">
        <v>20737</v>
      </c>
      <c r="N66" s="869">
        <v>1728</v>
      </c>
      <c r="O66" s="936">
        <v>20737</v>
      </c>
    </row>
    <row r="67" spans="1:15" ht="15.6" customHeight="1" x14ac:dyDescent="0.25">
      <c r="A67" s="1039">
        <v>61</v>
      </c>
      <c r="B67" s="1040" t="s">
        <v>380</v>
      </c>
      <c r="C67" s="1050">
        <v>1</v>
      </c>
      <c r="D67" s="1042">
        <v>9340.8379188449089</v>
      </c>
      <c r="E67" s="1042">
        <v>9341</v>
      </c>
      <c r="F67" s="1042"/>
      <c r="G67" s="1042"/>
      <c r="H67" s="1043">
        <v>0</v>
      </c>
      <c r="I67" s="1044">
        <v>9341</v>
      </c>
      <c r="J67" s="1042"/>
      <c r="K67" s="1044">
        <v>9341</v>
      </c>
      <c r="L67" s="1042"/>
      <c r="M67" s="1042">
        <v>9341</v>
      </c>
      <c r="N67" s="1044">
        <v>778</v>
      </c>
      <c r="O67" s="1045">
        <v>9341</v>
      </c>
    </row>
    <row r="68" spans="1:15" ht="15.6" customHeight="1" x14ac:dyDescent="0.25">
      <c r="A68" s="849">
        <v>62</v>
      </c>
      <c r="B68" s="850" t="s">
        <v>381</v>
      </c>
      <c r="C68" s="854">
        <v>0</v>
      </c>
      <c r="D68" s="852">
        <v>10844.283952095808</v>
      </c>
      <c r="E68" s="852">
        <v>0</v>
      </c>
      <c r="F68" s="852"/>
      <c r="G68" s="852"/>
      <c r="H68" s="856">
        <v>0</v>
      </c>
      <c r="I68" s="855">
        <v>0</v>
      </c>
      <c r="J68" s="852"/>
      <c r="K68" s="855">
        <v>0</v>
      </c>
      <c r="L68" s="852"/>
      <c r="M68" s="852">
        <v>0</v>
      </c>
      <c r="N68" s="855">
        <v>0</v>
      </c>
      <c r="O68" s="855">
        <v>0</v>
      </c>
    </row>
    <row r="69" spans="1:15" ht="15.6" customHeight="1" x14ac:dyDescent="0.25">
      <c r="A69" s="849">
        <v>63</v>
      </c>
      <c r="B69" s="850" t="s">
        <v>382</v>
      </c>
      <c r="C69" s="854">
        <v>0</v>
      </c>
      <c r="D69" s="852">
        <v>9852.1728474246847</v>
      </c>
      <c r="E69" s="852">
        <v>0</v>
      </c>
      <c r="F69" s="852"/>
      <c r="G69" s="852"/>
      <c r="H69" s="856">
        <v>0</v>
      </c>
      <c r="I69" s="855">
        <v>0</v>
      </c>
      <c r="J69" s="852"/>
      <c r="K69" s="855">
        <v>0</v>
      </c>
      <c r="L69" s="852"/>
      <c r="M69" s="852">
        <v>0</v>
      </c>
      <c r="N69" s="855">
        <v>0</v>
      </c>
      <c r="O69" s="855">
        <v>0</v>
      </c>
    </row>
    <row r="70" spans="1:15" ht="15.6" customHeight="1" x14ac:dyDescent="0.25">
      <c r="A70" s="849">
        <v>64</v>
      </c>
      <c r="B70" s="850" t="s">
        <v>383</v>
      </c>
      <c r="C70" s="854">
        <v>0</v>
      </c>
      <c r="D70" s="852">
        <v>10863.544104193137</v>
      </c>
      <c r="E70" s="852">
        <v>0</v>
      </c>
      <c r="F70" s="852"/>
      <c r="G70" s="852"/>
      <c r="H70" s="856">
        <v>0</v>
      </c>
      <c r="I70" s="855">
        <v>0</v>
      </c>
      <c r="J70" s="852"/>
      <c r="K70" s="855">
        <v>0</v>
      </c>
      <c r="L70" s="852"/>
      <c r="M70" s="852">
        <v>0</v>
      </c>
      <c r="N70" s="855">
        <v>0</v>
      </c>
      <c r="O70" s="855">
        <v>0</v>
      </c>
    </row>
    <row r="71" spans="1:15" ht="15.6" customHeight="1" x14ac:dyDescent="0.25">
      <c r="A71" s="859">
        <v>65</v>
      </c>
      <c r="B71" s="1047" t="s">
        <v>384</v>
      </c>
      <c r="C71" s="1048">
        <v>2</v>
      </c>
      <c r="D71" s="935">
        <v>10337.304874274661</v>
      </c>
      <c r="E71" s="935">
        <v>20675</v>
      </c>
      <c r="F71" s="935"/>
      <c r="G71" s="935"/>
      <c r="H71" s="1049">
        <v>0</v>
      </c>
      <c r="I71" s="936">
        <v>20675</v>
      </c>
      <c r="J71" s="935"/>
      <c r="K71" s="936">
        <v>20675</v>
      </c>
      <c r="L71" s="868"/>
      <c r="M71" s="935">
        <v>20675</v>
      </c>
      <c r="N71" s="869">
        <v>1723</v>
      </c>
      <c r="O71" s="936">
        <v>20675</v>
      </c>
    </row>
    <row r="72" spans="1:15" ht="15.6" customHeight="1" x14ac:dyDescent="0.25">
      <c r="A72" s="849">
        <v>66</v>
      </c>
      <c r="B72" s="850" t="s">
        <v>385</v>
      </c>
      <c r="C72" s="1050">
        <v>1</v>
      </c>
      <c r="D72" s="1051">
        <v>11556.696685082872</v>
      </c>
      <c r="E72" s="1051">
        <v>11557</v>
      </c>
      <c r="F72" s="1051"/>
      <c r="G72" s="1051"/>
      <c r="H72" s="1052">
        <v>0</v>
      </c>
      <c r="I72" s="1053">
        <v>11557</v>
      </c>
      <c r="J72" s="1051"/>
      <c r="K72" s="1053">
        <v>11557</v>
      </c>
      <c r="L72" s="852"/>
      <c r="M72" s="1051">
        <v>11557</v>
      </c>
      <c r="N72" s="855">
        <v>963</v>
      </c>
      <c r="O72" s="1053">
        <v>11557</v>
      </c>
    </row>
    <row r="73" spans="1:15" ht="15.6" customHeight="1" x14ac:dyDescent="0.25">
      <c r="A73" s="849">
        <v>67</v>
      </c>
      <c r="B73" s="850" t="s">
        <v>386</v>
      </c>
      <c r="C73" s="854">
        <v>0</v>
      </c>
      <c r="D73" s="1051">
        <v>9927.0076920243137</v>
      </c>
      <c r="E73" s="1051">
        <v>0</v>
      </c>
      <c r="F73" s="1051"/>
      <c r="G73" s="1051"/>
      <c r="H73" s="1052">
        <v>0</v>
      </c>
      <c r="I73" s="1053">
        <v>0</v>
      </c>
      <c r="J73" s="1051"/>
      <c r="K73" s="1053">
        <v>0</v>
      </c>
      <c r="L73" s="852"/>
      <c r="M73" s="1051">
        <v>0</v>
      </c>
      <c r="N73" s="855">
        <v>0</v>
      </c>
      <c r="O73" s="1053">
        <v>0</v>
      </c>
    </row>
    <row r="74" spans="1:15" ht="15.6" customHeight="1" x14ac:dyDescent="0.25">
      <c r="A74" s="849">
        <v>68</v>
      </c>
      <c r="B74" s="850" t="s">
        <v>387</v>
      </c>
      <c r="C74" s="854">
        <v>0</v>
      </c>
      <c r="D74" s="1051">
        <v>10682.765463917527</v>
      </c>
      <c r="E74" s="1051">
        <v>0</v>
      </c>
      <c r="F74" s="1051"/>
      <c r="G74" s="1051"/>
      <c r="H74" s="1052">
        <v>0</v>
      </c>
      <c r="I74" s="1053">
        <v>0</v>
      </c>
      <c r="J74" s="1051"/>
      <c r="K74" s="1053">
        <v>0</v>
      </c>
      <c r="L74" s="852"/>
      <c r="M74" s="1051">
        <v>0</v>
      </c>
      <c r="N74" s="855">
        <v>0</v>
      </c>
      <c r="O74" s="1053">
        <v>0</v>
      </c>
    </row>
    <row r="75" spans="1:15" ht="15.6" customHeight="1" x14ac:dyDescent="0.25">
      <c r="A75" s="1054">
        <v>69</v>
      </c>
      <c r="B75" s="1055" t="s">
        <v>388</v>
      </c>
      <c r="C75" s="854">
        <v>4</v>
      </c>
      <c r="D75" s="1056">
        <v>10115.495073720729</v>
      </c>
      <c r="E75" s="1056">
        <v>40462</v>
      </c>
      <c r="F75" s="1056"/>
      <c r="G75" s="1056"/>
      <c r="H75" s="1057">
        <v>0</v>
      </c>
      <c r="I75" s="1058">
        <v>40462</v>
      </c>
      <c r="J75" s="1056"/>
      <c r="K75" s="1058">
        <v>40462</v>
      </c>
      <c r="L75" s="963"/>
      <c r="M75" s="1056">
        <v>40462</v>
      </c>
      <c r="N75" s="1059">
        <v>3372</v>
      </c>
      <c r="O75" s="1058">
        <v>40462</v>
      </c>
    </row>
    <row r="76" spans="1:15" s="148" customFormat="1" ht="15.6" customHeight="1" thickBot="1" x14ac:dyDescent="0.3">
      <c r="A76" s="944" t="s">
        <v>1145</v>
      </c>
      <c r="B76" s="945"/>
      <c r="C76" s="1060">
        <v>263</v>
      </c>
      <c r="D76" s="947"/>
      <c r="E76" s="949">
        <v>2545808</v>
      </c>
      <c r="F76" s="949">
        <v>0</v>
      </c>
      <c r="G76" s="949">
        <v>0</v>
      </c>
      <c r="H76" s="1061">
        <v>0</v>
      </c>
      <c r="I76" s="948">
        <v>2545808</v>
      </c>
      <c r="J76" s="949">
        <v>0</v>
      </c>
      <c r="K76" s="948">
        <v>2545808</v>
      </c>
      <c r="L76" s="949">
        <v>0</v>
      </c>
      <c r="M76" s="949">
        <v>2545808</v>
      </c>
      <c r="N76" s="948">
        <v>212152</v>
      </c>
      <c r="O76" s="948">
        <v>2545808</v>
      </c>
    </row>
    <row r="77" spans="1:15" s="1064" customFormat="1" ht="15.6" customHeight="1" thickTop="1" x14ac:dyDescent="0.25">
      <c r="A77" s="1062" t="s">
        <v>1146</v>
      </c>
      <c r="B77" s="1063"/>
      <c r="C77" s="971"/>
      <c r="D77" s="958"/>
      <c r="E77" s="962"/>
      <c r="F77" s="962"/>
      <c r="G77" s="962"/>
      <c r="H77" s="962"/>
      <c r="I77" s="962"/>
      <c r="J77" s="962"/>
      <c r="K77" s="959"/>
      <c r="L77" s="959"/>
      <c r="M77" s="958"/>
      <c r="N77" s="959"/>
      <c r="O77" s="959"/>
    </row>
    <row r="78" spans="1:15" s="1064" customFormat="1" ht="15.6" customHeight="1" x14ac:dyDescent="0.25">
      <c r="A78" s="1065" t="s">
        <v>1147</v>
      </c>
      <c r="B78" s="357"/>
      <c r="C78" s="971"/>
      <c r="D78" s="958"/>
      <c r="E78" s="962"/>
      <c r="F78" s="962"/>
      <c r="G78" s="962"/>
      <c r="H78" s="962"/>
      <c r="I78" s="962"/>
      <c r="J78" s="962"/>
      <c r="K78" s="969">
        <v>0</v>
      </c>
      <c r="L78" s="959"/>
      <c r="M78" s="958">
        <v>0</v>
      </c>
      <c r="N78" s="969">
        <v>0</v>
      </c>
      <c r="O78" s="969">
        <v>0</v>
      </c>
    </row>
    <row r="79" spans="1:15" s="1064" customFormat="1" ht="15.6" customHeight="1" x14ac:dyDescent="0.25">
      <c r="A79" s="966" t="s">
        <v>1148</v>
      </c>
      <c r="B79" s="1066"/>
      <c r="C79" s="1067"/>
      <c r="D79" s="958"/>
      <c r="E79" s="965"/>
      <c r="F79" s="965"/>
      <c r="G79" s="965"/>
      <c r="H79" s="965"/>
      <c r="I79" s="965"/>
      <c r="J79" s="965"/>
      <c r="K79" s="959"/>
      <c r="L79" s="959"/>
      <c r="M79" s="958"/>
      <c r="N79" s="959"/>
      <c r="O79" s="969">
        <v>0</v>
      </c>
    </row>
    <row r="80" spans="1:15" s="1064" customFormat="1" ht="15.6" customHeight="1" x14ac:dyDescent="0.25">
      <c r="A80" s="977" t="s">
        <v>1149</v>
      </c>
      <c r="B80" s="1068"/>
      <c r="C80" s="979"/>
      <c r="D80" s="958"/>
      <c r="E80" s="965"/>
      <c r="F80" s="965"/>
      <c r="G80" s="965"/>
      <c r="H80" s="965"/>
      <c r="I80" s="965"/>
      <c r="J80" s="965"/>
      <c r="K80" s="959"/>
      <c r="L80" s="959"/>
      <c r="M80" s="958"/>
      <c r="N80" s="959"/>
      <c r="O80" s="969">
        <v>10000</v>
      </c>
    </row>
    <row r="81" spans="1:15" s="1064" customFormat="1" ht="15.6" customHeight="1" x14ac:dyDescent="0.25">
      <c r="A81" s="977" t="s">
        <v>1150</v>
      </c>
      <c r="B81" s="1068"/>
      <c r="C81" s="979"/>
      <c r="D81" s="958"/>
      <c r="E81" s="965"/>
      <c r="F81" s="965"/>
      <c r="G81" s="965"/>
      <c r="H81" s="965"/>
      <c r="I81" s="965"/>
      <c r="J81" s="965"/>
      <c r="K81" s="959"/>
      <c r="L81" s="959"/>
      <c r="M81" s="958"/>
      <c r="N81" s="959"/>
      <c r="O81" s="969">
        <v>0</v>
      </c>
    </row>
    <row r="82" spans="1:15" s="1064" customFormat="1" ht="15.6" customHeight="1" x14ac:dyDescent="0.25">
      <c r="A82" s="981" t="s">
        <v>186</v>
      </c>
      <c r="B82" s="1069"/>
      <c r="C82" s="986"/>
      <c r="D82" s="984"/>
      <c r="E82" s="988"/>
      <c r="F82" s="988"/>
      <c r="G82" s="988"/>
      <c r="H82" s="988"/>
      <c r="I82" s="988"/>
      <c r="J82" s="988"/>
      <c r="K82" s="1070">
        <v>18410</v>
      </c>
      <c r="L82" s="1071"/>
      <c r="M82" s="1072">
        <v>18410</v>
      </c>
      <c r="N82" s="1070">
        <v>1534</v>
      </c>
      <c r="O82" s="1070">
        <v>18410</v>
      </c>
    </row>
    <row r="83" spans="1:15" s="1064" customFormat="1" ht="15.6" customHeight="1" x14ac:dyDescent="0.25">
      <c r="A83" s="991" t="s">
        <v>1018</v>
      </c>
      <c r="B83" s="1073"/>
      <c r="C83" s="971"/>
      <c r="D83" s="958"/>
      <c r="E83" s="962"/>
      <c r="F83" s="962"/>
      <c r="G83" s="962"/>
      <c r="H83" s="962"/>
      <c r="I83" s="962"/>
      <c r="J83" s="962"/>
      <c r="K83" s="959"/>
      <c r="L83" s="959"/>
      <c r="M83" s="958"/>
      <c r="N83" s="959"/>
      <c r="O83" s="969">
        <v>0</v>
      </c>
    </row>
    <row r="84" spans="1:15" s="1064" customFormat="1" ht="15.6" customHeight="1" x14ac:dyDescent="0.25">
      <c r="A84" s="977" t="s">
        <v>1151</v>
      </c>
      <c r="B84" s="1068"/>
      <c r="C84" s="959"/>
      <c r="D84" s="959"/>
      <c r="E84" s="959"/>
      <c r="F84" s="959"/>
      <c r="G84" s="959"/>
      <c r="H84" s="959"/>
      <c r="I84" s="959"/>
      <c r="J84" s="959"/>
      <c r="K84" s="969">
        <v>82288</v>
      </c>
      <c r="L84" s="959"/>
      <c r="M84" s="958">
        <v>82288</v>
      </c>
      <c r="N84" s="969">
        <v>6857</v>
      </c>
      <c r="O84" s="969">
        <v>82288</v>
      </c>
    </row>
    <row r="85" spans="1:15" s="1064" customFormat="1" ht="15.6" customHeight="1" x14ac:dyDescent="0.25">
      <c r="A85" s="977" t="s">
        <v>1152</v>
      </c>
      <c r="B85" s="1068"/>
      <c r="C85" s="959"/>
      <c r="D85" s="959"/>
      <c r="E85" s="959"/>
      <c r="F85" s="959"/>
      <c r="G85" s="959"/>
      <c r="H85" s="959"/>
      <c r="I85" s="959"/>
      <c r="J85" s="959"/>
      <c r="K85" s="969">
        <v>65830</v>
      </c>
      <c r="L85" s="959"/>
      <c r="M85" s="958">
        <v>65830</v>
      </c>
      <c r="N85" s="969">
        <v>5486</v>
      </c>
      <c r="O85" s="969">
        <v>65830</v>
      </c>
    </row>
    <row r="86" spans="1:15" s="1064" customFormat="1" ht="15.6" customHeight="1" x14ac:dyDescent="0.25">
      <c r="A86" s="977" t="s">
        <v>1172</v>
      </c>
      <c r="B86" s="1068"/>
      <c r="C86" s="986"/>
      <c r="D86" s="984"/>
      <c r="E86" s="988"/>
      <c r="F86" s="988"/>
      <c r="G86" s="988"/>
      <c r="H86" s="988"/>
      <c r="I86" s="988"/>
      <c r="J86" s="988"/>
      <c r="K86" s="1070">
        <v>123433</v>
      </c>
      <c r="L86" s="1071"/>
      <c r="M86" s="1072">
        <v>123433</v>
      </c>
      <c r="N86" s="1070">
        <v>10286</v>
      </c>
      <c r="O86" s="1070">
        <v>123433</v>
      </c>
    </row>
    <row r="87" spans="1:15" s="148" customFormat="1" ht="15.6" customHeight="1" x14ac:dyDescent="0.25">
      <c r="A87" s="1005" t="s">
        <v>1154</v>
      </c>
      <c r="B87" s="1078"/>
      <c r="C87" s="1012">
        <v>263</v>
      </c>
      <c r="D87" s="1008"/>
      <c r="E87" s="1010">
        <v>2545808</v>
      </c>
      <c r="F87" s="1010">
        <v>0</v>
      </c>
      <c r="G87" s="1010">
        <v>0</v>
      </c>
      <c r="H87" s="1079">
        <v>0</v>
      </c>
      <c r="I87" s="1009">
        <v>2545808</v>
      </c>
      <c r="J87" s="1010">
        <v>0</v>
      </c>
      <c r="K87" s="1009">
        <v>2835769</v>
      </c>
      <c r="L87" s="1010">
        <v>0</v>
      </c>
      <c r="M87" s="1010">
        <v>2835769</v>
      </c>
      <c r="N87" s="1009">
        <v>236315</v>
      </c>
      <c r="O87" s="1009">
        <v>2845769</v>
      </c>
    </row>
  </sheetData>
  <conditionalFormatting sqref="A7:O87">
    <cfRule type="cellIs" dxfId="66" priority="1" operator="lessThan">
      <formula>0</formula>
    </cfRule>
  </conditionalFormatting>
  <printOptions horizontalCentered="1"/>
  <pageMargins left="0.35" right="0.35" top="0.85" bottom="0.35" header="0.3" footer="0.25"/>
  <pageSetup paperSize="5" scale="62" firstPageNumber="50" fitToWidth="0" orientation="portrait" r:id="rId1"/>
  <headerFooter alignWithMargins="0">
    <oddHeader xml:space="preserve">&amp;L&amp;"Arial,Bold"&amp;20&amp;K000000Budget Letter
&amp;R&amp;"Arial,Bold"&amp;12&amp;KFF0000
</oddHeader>
    <oddFooter>&amp;R&amp;9&amp;P</oddFooter>
  </headerFooter>
  <colBreaks count="1" manualBreakCount="1">
    <brk id="8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rgb="FF92D050"/>
    <pageSetUpPr fitToPage="1"/>
  </sheetPr>
  <dimension ref="A1:O87"/>
  <sheetViews>
    <sheetView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defaultColWidth="8.6640625" defaultRowHeight="13.2" x14ac:dyDescent="0.25"/>
  <cols>
    <col min="1" max="1" width="5" style="67" customWidth="1"/>
    <col min="2" max="2" width="27" style="67" customWidth="1"/>
    <col min="3" max="8" width="15.5546875" style="67" customWidth="1"/>
    <col min="9" max="9" width="14.33203125" style="67" customWidth="1"/>
    <col min="10" max="10" width="14.5546875" style="67" bestFit="1" customWidth="1"/>
    <col min="11" max="11" width="20.5546875" style="67" bestFit="1" customWidth="1"/>
    <col min="12" max="14" width="14.5546875" style="67" customWidth="1"/>
    <col min="15" max="15" width="19.33203125" style="67" customWidth="1"/>
    <col min="16" max="17" width="8.6640625" style="67"/>
    <col min="18" max="18" width="14" style="67" bestFit="1" customWidth="1"/>
    <col min="19" max="19" width="10.44140625" style="67" bestFit="1" customWidth="1"/>
    <col min="20" max="16384" width="8.6640625" style="67"/>
  </cols>
  <sheetData>
    <row r="1" spans="1:15" ht="17.7" customHeight="1" x14ac:dyDescent="0.25">
      <c r="A1" s="1017"/>
      <c r="B1" s="1017"/>
      <c r="C1" s="1018" t="s">
        <v>994</v>
      </c>
      <c r="D1" s="1018"/>
      <c r="E1" s="1018"/>
      <c r="F1" s="1018"/>
      <c r="G1" s="1018"/>
      <c r="H1" s="1019"/>
      <c r="I1" s="1020" t="s">
        <v>994</v>
      </c>
      <c r="J1" s="1018"/>
      <c r="K1" s="1018"/>
      <c r="L1" s="1018"/>
      <c r="M1" s="1018"/>
      <c r="N1" s="1018"/>
      <c r="O1" s="1019"/>
    </row>
    <row r="2" spans="1:15" s="883" customFormat="1" ht="17.25" customHeight="1" x14ac:dyDescent="0.25">
      <c r="A2" s="1017"/>
      <c r="B2" s="1017"/>
      <c r="C2" s="1021"/>
      <c r="D2" s="1021"/>
      <c r="E2" s="1021"/>
      <c r="F2" s="1022"/>
      <c r="G2" s="1023" t="s">
        <v>189</v>
      </c>
      <c r="H2" s="1022"/>
      <c r="I2" s="1024"/>
      <c r="J2" s="1080"/>
      <c r="K2" s="1080"/>
      <c r="L2" s="1080"/>
      <c r="M2" s="1080"/>
      <c r="N2" s="1080"/>
      <c r="O2" s="1025"/>
    </row>
    <row r="3" spans="1:15" ht="132" x14ac:dyDescent="0.25">
      <c r="A3" s="1081"/>
      <c r="B3" s="1081" t="s">
        <v>1173</v>
      </c>
      <c r="C3" s="1027" t="s">
        <v>1156</v>
      </c>
      <c r="D3" s="1028" t="s">
        <v>1157</v>
      </c>
      <c r="E3" s="1028" t="s">
        <v>1158</v>
      </c>
      <c r="F3" s="1029" t="s">
        <v>1002</v>
      </c>
      <c r="G3" s="1029" t="s">
        <v>1003</v>
      </c>
      <c r="H3" s="1029" t="s">
        <v>239</v>
      </c>
      <c r="I3" s="1028" t="s">
        <v>1159</v>
      </c>
      <c r="J3" s="1030" t="s">
        <v>1005</v>
      </c>
      <c r="K3" s="1031" t="s">
        <v>1160</v>
      </c>
      <c r="L3" s="1031" t="s">
        <v>1012</v>
      </c>
      <c r="M3" s="1031" t="s">
        <v>1013</v>
      </c>
      <c r="N3" s="1031" t="s">
        <v>1014</v>
      </c>
      <c r="O3" s="1031" t="s">
        <v>1161</v>
      </c>
    </row>
    <row r="4" spans="1:15" ht="18" customHeight="1" x14ac:dyDescent="0.25">
      <c r="A4" s="1032"/>
      <c r="B4" s="1033" t="s">
        <v>1674</v>
      </c>
      <c r="C4" s="1034">
        <v>1</v>
      </c>
      <c r="D4" s="1034">
        <v>2</v>
      </c>
      <c r="E4" s="1034">
        <v>3</v>
      </c>
      <c r="F4" s="1034">
        <v>4</v>
      </c>
      <c r="G4" s="1034">
        <v>5</v>
      </c>
      <c r="H4" s="1034">
        <v>6</v>
      </c>
      <c r="I4" s="1034">
        <v>7</v>
      </c>
      <c r="J4" s="1034">
        <v>8</v>
      </c>
      <c r="K4" s="1034">
        <v>9</v>
      </c>
      <c r="L4" s="1034">
        <v>10</v>
      </c>
      <c r="M4" s="1034">
        <v>11</v>
      </c>
      <c r="N4" s="1034">
        <v>12</v>
      </c>
      <c r="O4" s="1034">
        <v>13</v>
      </c>
    </row>
    <row r="5" spans="1:15" s="186" customFormat="1" ht="12.75" hidden="1" customHeight="1" x14ac:dyDescent="0.25">
      <c r="A5" s="1035" t="s">
        <v>1675</v>
      </c>
      <c r="C5" s="1036"/>
      <c r="D5" s="1036" t="s">
        <v>255</v>
      </c>
      <c r="E5" s="1036" t="s">
        <v>256</v>
      </c>
      <c r="F5" s="1036" t="s">
        <v>1020</v>
      </c>
      <c r="G5" s="1036" t="s">
        <v>1020</v>
      </c>
      <c r="H5" s="1036" t="s">
        <v>256</v>
      </c>
      <c r="I5" s="1036" t="s">
        <v>256</v>
      </c>
      <c r="J5" s="1036" t="s">
        <v>299</v>
      </c>
      <c r="K5" s="1036" t="s">
        <v>1123</v>
      </c>
      <c r="L5" s="1036" t="s">
        <v>1162</v>
      </c>
      <c r="M5" s="1036" t="s">
        <v>256</v>
      </c>
      <c r="N5" s="1036" t="s">
        <v>256</v>
      </c>
      <c r="O5" s="1036" t="s">
        <v>1125</v>
      </c>
    </row>
    <row r="6" spans="1:15" s="186" customFormat="1" ht="22.5" customHeight="1" x14ac:dyDescent="0.25">
      <c r="A6" s="1082"/>
      <c r="B6" s="1083" t="s">
        <v>1675</v>
      </c>
      <c r="C6" s="1038" t="s">
        <v>1163</v>
      </c>
      <c r="D6" s="1038" t="s">
        <v>1164</v>
      </c>
      <c r="E6" s="1038" t="s">
        <v>1024</v>
      </c>
      <c r="F6" s="1038" t="s">
        <v>302</v>
      </c>
      <c r="G6" s="1038" t="s">
        <v>303</v>
      </c>
      <c r="H6" s="1038" t="s">
        <v>1165</v>
      </c>
      <c r="I6" s="1038" t="s">
        <v>1166</v>
      </c>
      <c r="J6" s="1036" t="s">
        <v>299</v>
      </c>
      <c r="K6" s="1038" t="s">
        <v>1029</v>
      </c>
      <c r="L6" s="1038" t="s">
        <v>1167</v>
      </c>
      <c r="M6" s="1038" t="s">
        <v>1168</v>
      </c>
      <c r="N6" s="1038" t="s">
        <v>1169</v>
      </c>
      <c r="O6" s="1038" t="s">
        <v>1170</v>
      </c>
    </row>
    <row r="7" spans="1:15" ht="15.6" customHeight="1" x14ac:dyDescent="0.25">
      <c r="A7" s="1039">
        <v>1</v>
      </c>
      <c r="B7" s="1040" t="s">
        <v>320</v>
      </c>
      <c r="C7" s="1041">
        <v>0</v>
      </c>
      <c r="D7" s="1042">
        <v>9602.6656694703343</v>
      </c>
      <c r="E7" s="1042">
        <v>0</v>
      </c>
      <c r="F7" s="1042"/>
      <c r="G7" s="1042"/>
      <c r="H7" s="1043">
        <v>0</v>
      </c>
      <c r="I7" s="1044">
        <v>0</v>
      </c>
      <c r="J7" s="1042"/>
      <c r="K7" s="1044">
        <v>0</v>
      </c>
      <c r="L7" s="1042"/>
      <c r="M7" s="1042">
        <v>0</v>
      </c>
      <c r="N7" s="1044">
        <v>0</v>
      </c>
      <c r="O7" s="1045">
        <v>0</v>
      </c>
    </row>
    <row r="8" spans="1:15" ht="15.6" customHeight="1" x14ac:dyDescent="0.25">
      <c r="A8" s="849">
        <v>2</v>
      </c>
      <c r="B8" s="850" t="s">
        <v>321</v>
      </c>
      <c r="C8" s="1046">
        <v>0</v>
      </c>
      <c r="D8" s="852">
        <v>10713.06022487902</v>
      </c>
      <c r="E8" s="852">
        <v>0</v>
      </c>
      <c r="F8" s="852"/>
      <c r="G8" s="852"/>
      <c r="H8" s="856">
        <v>0</v>
      </c>
      <c r="I8" s="855">
        <v>0</v>
      </c>
      <c r="J8" s="852"/>
      <c r="K8" s="855">
        <v>0</v>
      </c>
      <c r="L8" s="852"/>
      <c r="M8" s="852">
        <v>0</v>
      </c>
      <c r="N8" s="855">
        <v>0</v>
      </c>
      <c r="O8" s="855">
        <v>0</v>
      </c>
    </row>
    <row r="9" spans="1:15" ht="15.6" customHeight="1" x14ac:dyDescent="0.25">
      <c r="A9" s="849">
        <v>3</v>
      </c>
      <c r="B9" s="850" t="s">
        <v>322</v>
      </c>
      <c r="C9" s="854">
        <v>10</v>
      </c>
      <c r="D9" s="852">
        <v>8698.2758729607776</v>
      </c>
      <c r="E9" s="852">
        <v>86983</v>
      </c>
      <c r="F9" s="852"/>
      <c r="G9" s="852"/>
      <c r="H9" s="856">
        <v>0</v>
      </c>
      <c r="I9" s="855">
        <v>86983</v>
      </c>
      <c r="J9" s="852"/>
      <c r="K9" s="855">
        <v>86983</v>
      </c>
      <c r="L9" s="852"/>
      <c r="M9" s="852">
        <v>86983</v>
      </c>
      <c r="N9" s="855">
        <v>7249</v>
      </c>
      <c r="O9" s="855">
        <v>86983</v>
      </c>
    </row>
    <row r="10" spans="1:15" ht="15.6" customHeight="1" x14ac:dyDescent="0.25">
      <c r="A10" s="849">
        <v>4</v>
      </c>
      <c r="B10" s="850" t="s">
        <v>323</v>
      </c>
      <c r="C10" s="854">
        <v>0</v>
      </c>
      <c r="D10" s="852">
        <v>10483.65253164557</v>
      </c>
      <c r="E10" s="852">
        <v>0</v>
      </c>
      <c r="F10" s="852"/>
      <c r="G10" s="852"/>
      <c r="H10" s="856">
        <v>0</v>
      </c>
      <c r="I10" s="855">
        <v>0</v>
      </c>
      <c r="J10" s="852"/>
      <c r="K10" s="855">
        <v>0</v>
      </c>
      <c r="L10" s="852"/>
      <c r="M10" s="852">
        <v>0</v>
      </c>
      <c r="N10" s="855">
        <v>0</v>
      </c>
      <c r="O10" s="855">
        <v>0</v>
      </c>
    </row>
    <row r="11" spans="1:15" ht="15.6" customHeight="1" x14ac:dyDescent="0.25">
      <c r="A11" s="859">
        <v>5</v>
      </c>
      <c r="B11" s="1047" t="s">
        <v>324</v>
      </c>
      <c r="C11" s="1048">
        <v>0</v>
      </c>
      <c r="D11" s="935">
        <v>10222.324692025069</v>
      </c>
      <c r="E11" s="935">
        <v>0</v>
      </c>
      <c r="F11" s="935"/>
      <c r="G11" s="935"/>
      <c r="H11" s="1049">
        <v>0</v>
      </c>
      <c r="I11" s="936">
        <v>0</v>
      </c>
      <c r="J11" s="935"/>
      <c r="K11" s="936">
        <v>0</v>
      </c>
      <c r="L11" s="868"/>
      <c r="M11" s="935">
        <v>0</v>
      </c>
      <c r="N11" s="869">
        <v>0</v>
      </c>
      <c r="O11" s="936">
        <v>0</v>
      </c>
    </row>
    <row r="12" spans="1:15" ht="15.6" customHeight="1" x14ac:dyDescent="0.25">
      <c r="A12" s="1039">
        <v>6</v>
      </c>
      <c r="B12" s="1040" t="s">
        <v>325</v>
      </c>
      <c r="C12" s="1050">
        <v>0</v>
      </c>
      <c r="D12" s="1042">
        <v>9395.3614544788416</v>
      </c>
      <c r="E12" s="1042">
        <v>0</v>
      </c>
      <c r="F12" s="1042"/>
      <c r="G12" s="1042"/>
      <c r="H12" s="1043">
        <v>0</v>
      </c>
      <c r="I12" s="1044">
        <v>0</v>
      </c>
      <c r="J12" s="1042"/>
      <c r="K12" s="1044">
        <v>0</v>
      </c>
      <c r="L12" s="1042"/>
      <c r="M12" s="1042">
        <v>0</v>
      </c>
      <c r="N12" s="1044">
        <v>0</v>
      </c>
      <c r="O12" s="1045">
        <v>0</v>
      </c>
    </row>
    <row r="13" spans="1:15" ht="15.6" customHeight="1" x14ac:dyDescent="0.25">
      <c r="A13" s="849">
        <v>7</v>
      </c>
      <c r="B13" s="850" t="s">
        <v>326</v>
      </c>
      <c r="C13" s="854">
        <v>0</v>
      </c>
      <c r="D13" s="852">
        <v>10130.40199087279</v>
      </c>
      <c r="E13" s="852">
        <v>0</v>
      </c>
      <c r="F13" s="852"/>
      <c r="G13" s="852"/>
      <c r="H13" s="856">
        <v>0</v>
      </c>
      <c r="I13" s="855">
        <v>0</v>
      </c>
      <c r="J13" s="852"/>
      <c r="K13" s="855">
        <v>0</v>
      </c>
      <c r="L13" s="852"/>
      <c r="M13" s="852">
        <v>0</v>
      </c>
      <c r="N13" s="855">
        <v>0</v>
      </c>
      <c r="O13" s="855">
        <v>0</v>
      </c>
    </row>
    <row r="14" spans="1:15" ht="15.6" customHeight="1" x14ac:dyDescent="0.25">
      <c r="A14" s="849">
        <v>8</v>
      </c>
      <c r="B14" s="850" t="s">
        <v>327</v>
      </c>
      <c r="C14" s="854">
        <v>0</v>
      </c>
      <c r="D14" s="852">
        <v>9633.0826235529312</v>
      </c>
      <c r="E14" s="852">
        <v>0</v>
      </c>
      <c r="F14" s="852"/>
      <c r="G14" s="852"/>
      <c r="H14" s="856">
        <v>0</v>
      </c>
      <c r="I14" s="855">
        <v>0</v>
      </c>
      <c r="J14" s="852"/>
      <c r="K14" s="855">
        <v>0</v>
      </c>
      <c r="L14" s="852"/>
      <c r="M14" s="852">
        <v>0</v>
      </c>
      <c r="N14" s="855">
        <v>0</v>
      </c>
      <c r="O14" s="855">
        <v>0</v>
      </c>
    </row>
    <row r="15" spans="1:15" ht="15.6" customHeight="1" x14ac:dyDescent="0.25">
      <c r="A15" s="849">
        <v>9</v>
      </c>
      <c r="B15" s="850" t="s">
        <v>328</v>
      </c>
      <c r="C15" s="854">
        <v>0</v>
      </c>
      <c r="D15" s="852">
        <v>9468.1515175468285</v>
      </c>
      <c r="E15" s="852">
        <v>0</v>
      </c>
      <c r="F15" s="852"/>
      <c r="G15" s="852"/>
      <c r="H15" s="856">
        <v>0</v>
      </c>
      <c r="I15" s="855">
        <v>0</v>
      </c>
      <c r="J15" s="852"/>
      <c r="K15" s="855">
        <v>0</v>
      </c>
      <c r="L15" s="852"/>
      <c r="M15" s="852">
        <v>0</v>
      </c>
      <c r="N15" s="855">
        <v>0</v>
      </c>
      <c r="O15" s="855">
        <v>0</v>
      </c>
    </row>
    <row r="16" spans="1:15" ht="15.6" customHeight="1" x14ac:dyDescent="0.25">
      <c r="A16" s="859">
        <v>10</v>
      </c>
      <c r="B16" s="1047" t="s">
        <v>329</v>
      </c>
      <c r="C16" s="1048">
        <v>0</v>
      </c>
      <c r="D16" s="935">
        <v>9180.558659180977</v>
      </c>
      <c r="E16" s="935">
        <v>0</v>
      </c>
      <c r="F16" s="935"/>
      <c r="G16" s="935"/>
      <c r="H16" s="1049">
        <v>0</v>
      </c>
      <c r="I16" s="936">
        <v>0</v>
      </c>
      <c r="J16" s="935"/>
      <c r="K16" s="936">
        <v>0</v>
      </c>
      <c r="L16" s="868"/>
      <c r="M16" s="935">
        <v>0</v>
      </c>
      <c r="N16" s="869">
        <v>0</v>
      </c>
      <c r="O16" s="936">
        <v>0</v>
      </c>
    </row>
    <row r="17" spans="1:15" ht="15.6" customHeight="1" x14ac:dyDescent="0.25">
      <c r="A17" s="1039">
        <v>11</v>
      </c>
      <c r="B17" s="1040" t="s">
        <v>330</v>
      </c>
      <c r="C17" s="1050">
        <v>0</v>
      </c>
      <c r="D17" s="1042">
        <v>11917.544855842185</v>
      </c>
      <c r="E17" s="1042">
        <v>0</v>
      </c>
      <c r="F17" s="1042"/>
      <c r="G17" s="1042"/>
      <c r="H17" s="1043">
        <v>0</v>
      </c>
      <c r="I17" s="1044">
        <v>0</v>
      </c>
      <c r="J17" s="1042"/>
      <c r="K17" s="1044">
        <v>0</v>
      </c>
      <c r="L17" s="1042"/>
      <c r="M17" s="1042">
        <v>0</v>
      </c>
      <c r="N17" s="1044">
        <v>0</v>
      </c>
      <c r="O17" s="1045">
        <v>0</v>
      </c>
    </row>
    <row r="18" spans="1:15" ht="15.6" customHeight="1" x14ac:dyDescent="0.25">
      <c r="A18" s="849">
        <v>12</v>
      </c>
      <c r="B18" s="850" t="s">
        <v>331</v>
      </c>
      <c r="C18" s="854">
        <v>0</v>
      </c>
      <c r="D18" s="852">
        <v>9816.4334862385313</v>
      </c>
      <c r="E18" s="852">
        <v>0</v>
      </c>
      <c r="F18" s="852"/>
      <c r="G18" s="852"/>
      <c r="H18" s="856">
        <v>0</v>
      </c>
      <c r="I18" s="855">
        <v>0</v>
      </c>
      <c r="J18" s="852"/>
      <c r="K18" s="855">
        <v>0</v>
      </c>
      <c r="L18" s="852"/>
      <c r="M18" s="852">
        <v>0</v>
      </c>
      <c r="N18" s="855">
        <v>0</v>
      </c>
      <c r="O18" s="855">
        <v>0</v>
      </c>
    </row>
    <row r="19" spans="1:15" ht="15.6" customHeight="1" x14ac:dyDescent="0.25">
      <c r="A19" s="849">
        <v>13</v>
      </c>
      <c r="B19" s="850" t="s">
        <v>332</v>
      </c>
      <c r="C19" s="854">
        <v>0</v>
      </c>
      <c r="D19" s="852">
        <v>10967.363591160221</v>
      </c>
      <c r="E19" s="852">
        <v>0</v>
      </c>
      <c r="F19" s="852"/>
      <c r="G19" s="852"/>
      <c r="H19" s="856">
        <v>0</v>
      </c>
      <c r="I19" s="855">
        <v>0</v>
      </c>
      <c r="J19" s="852"/>
      <c r="K19" s="855">
        <v>0</v>
      </c>
      <c r="L19" s="852"/>
      <c r="M19" s="852">
        <v>0</v>
      </c>
      <c r="N19" s="855">
        <v>0</v>
      </c>
      <c r="O19" s="855">
        <v>0</v>
      </c>
    </row>
    <row r="20" spans="1:15" ht="15.6" customHeight="1" x14ac:dyDescent="0.25">
      <c r="A20" s="849">
        <v>14</v>
      </c>
      <c r="B20" s="850" t="s">
        <v>333</v>
      </c>
      <c r="C20" s="854">
        <v>0</v>
      </c>
      <c r="D20" s="852">
        <v>12211.17824984147</v>
      </c>
      <c r="E20" s="852">
        <v>0</v>
      </c>
      <c r="F20" s="852"/>
      <c r="G20" s="852"/>
      <c r="H20" s="856">
        <v>0</v>
      </c>
      <c r="I20" s="855">
        <v>0</v>
      </c>
      <c r="J20" s="852"/>
      <c r="K20" s="855">
        <v>0</v>
      </c>
      <c r="L20" s="852"/>
      <c r="M20" s="852">
        <v>0</v>
      </c>
      <c r="N20" s="855">
        <v>0</v>
      </c>
      <c r="O20" s="855">
        <v>0</v>
      </c>
    </row>
    <row r="21" spans="1:15" ht="15.6" customHeight="1" x14ac:dyDescent="0.25">
      <c r="A21" s="859">
        <v>15</v>
      </c>
      <c r="B21" s="1047" t="s">
        <v>334</v>
      </c>
      <c r="C21" s="1048">
        <v>3</v>
      </c>
      <c r="D21" s="935">
        <v>10681.066551277905</v>
      </c>
      <c r="E21" s="935">
        <v>32043</v>
      </c>
      <c r="F21" s="935"/>
      <c r="G21" s="935"/>
      <c r="H21" s="1049">
        <v>0</v>
      </c>
      <c r="I21" s="936">
        <v>32043</v>
      </c>
      <c r="J21" s="935"/>
      <c r="K21" s="936">
        <v>32043</v>
      </c>
      <c r="L21" s="868"/>
      <c r="M21" s="935">
        <v>32043</v>
      </c>
      <c r="N21" s="869">
        <v>2670</v>
      </c>
      <c r="O21" s="936">
        <v>32043</v>
      </c>
    </row>
    <row r="22" spans="1:15" ht="15.6" customHeight="1" x14ac:dyDescent="0.25">
      <c r="A22" s="1039">
        <v>16</v>
      </c>
      <c r="B22" s="1040" t="s">
        <v>335</v>
      </c>
      <c r="C22" s="1050">
        <v>1</v>
      </c>
      <c r="D22" s="1042">
        <v>8817.7871550404543</v>
      </c>
      <c r="E22" s="1042">
        <v>8818</v>
      </c>
      <c r="F22" s="1042"/>
      <c r="G22" s="1042"/>
      <c r="H22" s="1043">
        <v>0</v>
      </c>
      <c r="I22" s="1044">
        <v>8818</v>
      </c>
      <c r="J22" s="1042"/>
      <c r="K22" s="1044">
        <v>8818</v>
      </c>
      <c r="L22" s="1042"/>
      <c r="M22" s="1042">
        <v>8818</v>
      </c>
      <c r="N22" s="1044">
        <v>735</v>
      </c>
      <c r="O22" s="1045">
        <v>8818</v>
      </c>
    </row>
    <row r="23" spans="1:15" ht="15.6" customHeight="1" x14ac:dyDescent="0.25">
      <c r="A23" s="849">
        <v>17</v>
      </c>
      <c r="B23" s="850" t="s">
        <v>336</v>
      </c>
      <c r="C23" s="854">
        <v>95</v>
      </c>
      <c r="D23" s="852">
        <v>9133.1798587564081</v>
      </c>
      <c r="E23" s="852">
        <v>867652</v>
      </c>
      <c r="F23" s="852"/>
      <c r="G23" s="852"/>
      <c r="H23" s="856">
        <v>0</v>
      </c>
      <c r="I23" s="855">
        <v>867652</v>
      </c>
      <c r="J23" s="852"/>
      <c r="K23" s="855">
        <v>867652</v>
      </c>
      <c r="L23" s="852"/>
      <c r="M23" s="852">
        <v>867652</v>
      </c>
      <c r="N23" s="855">
        <v>72304</v>
      </c>
      <c r="O23" s="855">
        <v>867652</v>
      </c>
    </row>
    <row r="24" spans="1:15" ht="15.6" customHeight="1" x14ac:dyDescent="0.25">
      <c r="A24" s="849">
        <v>18</v>
      </c>
      <c r="B24" s="850" t="s">
        <v>337</v>
      </c>
      <c r="C24" s="854">
        <v>0</v>
      </c>
      <c r="D24" s="852">
        <v>10976.998023952096</v>
      </c>
      <c r="E24" s="852">
        <v>0</v>
      </c>
      <c r="F24" s="852"/>
      <c r="G24" s="852"/>
      <c r="H24" s="856">
        <v>0</v>
      </c>
      <c r="I24" s="855">
        <v>0</v>
      </c>
      <c r="J24" s="852"/>
      <c r="K24" s="855">
        <v>0</v>
      </c>
      <c r="L24" s="852"/>
      <c r="M24" s="852">
        <v>0</v>
      </c>
      <c r="N24" s="855">
        <v>0</v>
      </c>
      <c r="O24" s="855">
        <v>0</v>
      </c>
    </row>
    <row r="25" spans="1:15" ht="15.6" customHeight="1" x14ac:dyDescent="0.25">
      <c r="A25" s="849">
        <v>19</v>
      </c>
      <c r="B25" s="850" t="s">
        <v>338</v>
      </c>
      <c r="C25" s="854">
        <v>0</v>
      </c>
      <c r="D25" s="852">
        <v>9899.2190147783258</v>
      </c>
      <c r="E25" s="852">
        <v>0</v>
      </c>
      <c r="F25" s="852"/>
      <c r="G25" s="852"/>
      <c r="H25" s="856">
        <v>0</v>
      </c>
      <c r="I25" s="855">
        <v>0</v>
      </c>
      <c r="J25" s="852"/>
      <c r="K25" s="855">
        <v>0</v>
      </c>
      <c r="L25" s="852"/>
      <c r="M25" s="852">
        <v>0</v>
      </c>
      <c r="N25" s="855">
        <v>0</v>
      </c>
      <c r="O25" s="855">
        <v>0</v>
      </c>
    </row>
    <row r="26" spans="1:15" ht="15.6" customHeight="1" x14ac:dyDescent="0.25">
      <c r="A26" s="859">
        <v>20</v>
      </c>
      <c r="B26" s="1047" t="s">
        <v>339</v>
      </c>
      <c r="C26" s="1048">
        <v>0</v>
      </c>
      <c r="D26" s="935">
        <v>10699.572652857996</v>
      </c>
      <c r="E26" s="935">
        <v>0</v>
      </c>
      <c r="F26" s="935"/>
      <c r="G26" s="935"/>
      <c r="H26" s="1049">
        <v>0</v>
      </c>
      <c r="I26" s="936">
        <v>0</v>
      </c>
      <c r="J26" s="935"/>
      <c r="K26" s="936">
        <v>0</v>
      </c>
      <c r="L26" s="868"/>
      <c r="M26" s="935">
        <v>0</v>
      </c>
      <c r="N26" s="869">
        <v>0</v>
      </c>
      <c r="O26" s="936">
        <v>0</v>
      </c>
    </row>
    <row r="27" spans="1:15" ht="15.6" customHeight="1" x14ac:dyDescent="0.25">
      <c r="A27" s="1039">
        <v>21</v>
      </c>
      <c r="B27" s="1040" t="s">
        <v>340</v>
      </c>
      <c r="C27" s="1050">
        <v>0</v>
      </c>
      <c r="D27" s="1042">
        <v>11121.803245469522</v>
      </c>
      <c r="E27" s="1042">
        <v>0</v>
      </c>
      <c r="F27" s="1042"/>
      <c r="G27" s="1042"/>
      <c r="H27" s="1043">
        <v>0</v>
      </c>
      <c r="I27" s="1044">
        <v>0</v>
      </c>
      <c r="J27" s="1042"/>
      <c r="K27" s="1044">
        <v>0</v>
      </c>
      <c r="L27" s="1042"/>
      <c r="M27" s="1042">
        <v>0</v>
      </c>
      <c r="N27" s="1044">
        <v>0</v>
      </c>
      <c r="O27" s="1045">
        <v>0</v>
      </c>
    </row>
    <row r="28" spans="1:15" ht="15.6" customHeight="1" x14ac:dyDescent="0.25">
      <c r="A28" s="849">
        <v>22</v>
      </c>
      <c r="B28" s="850" t="s">
        <v>341</v>
      </c>
      <c r="C28" s="854">
        <v>0</v>
      </c>
      <c r="D28" s="852">
        <v>11248.598442367602</v>
      </c>
      <c r="E28" s="852">
        <v>0</v>
      </c>
      <c r="F28" s="852"/>
      <c r="G28" s="852"/>
      <c r="H28" s="856">
        <v>0</v>
      </c>
      <c r="I28" s="855">
        <v>0</v>
      </c>
      <c r="J28" s="852"/>
      <c r="K28" s="855">
        <v>0</v>
      </c>
      <c r="L28" s="852"/>
      <c r="M28" s="852">
        <v>0</v>
      </c>
      <c r="N28" s="855">
        <v>0</v>
      </c>
      <c r="O28" s="855">
        <v>0</v>
      </c>
    </row>
    <row r="29" spans="1:15" ht="15.6" customHeight="1" x14ac:dyDescent="0.25">
      <c r="A29" s="849">
        <v>23</v>
      </c>
      <c r="B29" s="850" t="s">
        <v>342</v>
      </c>
      <c r="C29" s="854">
        <v>0</v>
      </c>
      <c r="D29" s="852">
        <v>9654.1430079433449</v>
      </c>
      <c r="E29" s="852">
        <v>0</v>
      </c>
      <c r="F29" s="852"/>
      <c r="G29" s="852"/>
      <c r="H29" s="856">
        <v>0</v>
      </c>
      <c r="I29" s="855">
        <v>0</v>
      </c>
      <c r="J29" s="852"/>
      <c r="K29" s="855">
        <v>0</v>
      </c>
      <c r="L29" s="852"/>
      <c r="M29" s="852">
        <v>0</v>
      </c>
      <c r="N29" s="855">
        <v>0</v>
      </c>
      <c r="O29" s="855">
        <v>0</v>
      </c>
    </row>
    <row r="30" spans="1:15" ht="15.6" customHeight="1" x14ac:dyDescent="0.25">
      <c r="A30" s="849">
        <v>24</v>
      </c>
      <c r="B30" s="850" t="s">
        <v>343</v>
      </c>
      <c r="C30" s="854">
        <v>5</v>
      </c>
      <c r="D30" s="852">
        <v>9495.7754949599384</v>
      </c>
      <c r="E30" s="852">
        <v>47479</v>
      </c>
      <c r="F30" s="852"/>
      <c r="G30" s="852"/>
      <c r="H30" s="856">
        <v>0</v>
      </c>
      <c r="I30" s="855">
        <v>47479</v>
      </c>
      <c r="J30" s="852"/>
      <c r="K30" s="855">
        <v>47479</v>
      </c>
      <c r="L30" s="852"/>
      <c r="M30" s="852">
        <v>47479</v>
      </c>
      <c r="N30" s="855">
        <v>3957</v>
      </c>
      <c r="O30" s="855">
        <v>47479</v>
      </c>
    </row>
    <row r="31" spans="1:15" ht="15.6" customHeight="1" x14ac:dyDescent="0.25">
      <c r="A31" s="859">
        <v>25</v>
      </c>
      <c r="B31" s="1047" t="s">
        <v>344</v>
      </c>
      <c r="C31" s="1048">
        <v>0</v>
      </c>
      <c r="D31" s="935">
        <v>10593.269169693824</v>
      </c>
      <c r="E31" s="935">
        <v>0</v>
      </c>
      <c r="F31" s="935"/>
      <c r="G31" s="935"/>
      <c r="H31" s="1049">
        <v>0</v>
      </c>
      <c r="I31" s="936">
        <v>0</v>
      </c>
      <c r="J31" s="935"/>
      <c r="K31" s="936">
        <v>0</v>
      </c>
      <c r="L31" s="868"/>
      <c r="M31" s="935">
        <v>0</v>
      </c>
      <c r="N31" s="869">
        <v>0</v>
      </c>
      <c r="O31" s="936">
        <v>0</v>
      </c>
    </row>
    <row r="32" spans="1:15" ht="15.6" customHeight="1" x14ac:dyDescent="0.25">
      <c r="A32" s="1039">
        <v>26</v>
      </c>
      <c r="B32" s="1040" t="s">
        <v>345</v>
      </c>
      <c r="C32" s="1050">
        <v>5</v>
      </c>
      <c r="D32" s="1042">
        <v>9647.8640421868258</v>
      </c>
      <c r="E32" s="1042">
        <v>48239</v>
      </c>
      <c r="F32" s="1042"/>
      <c r="G32" s="1042"/>
      <c r="H32" s="1043">
        <v>0</v>
      </c>
      <c r="I32" s="1044">
        <v>48239</v>
      </c>
      <c r="J32" s="1042"/>
      <c r="K32" s="1044">
        <v>48239</v>
      </c>
      <c r="L32" s="1042"/>
      <c r="M32" s="1042">
        <v>48239</v>
      </c>
      <c r="N32" s="1044">
        <v>4020</v>
      </c>
      <c r="O32" s="1045">
        <v>48239</v>
      </c>
    </row>
    <row r="33" spans="1:15" ht="15.6" customHeight="1" x14ac:dyDescent="0.25">
      <c r="A33" s="849">
        <v>27</v>
      </c>
      <c r="B33" s="850" t="s">
        <v>346</v>
      </c>
      <c r="C33" s="854">
        <v>0</v>
      </c>
      <c r="D33" s="852">
        <v>10300.732848216085</v>
      </c>
      <c r="E33" s="852">
        <v>0</v>
      </c>
      <c r="F33" s="852"/>
      <c r="G33" s="852"/>
      <c r="H33" s="856">
        <v>0</v>
      </c>
      <c r="I33" s="855">
        <v>0</v>
      </c>
      <c r="J33" s="852"/>
      <c r="K33" s="855">
        <v>0</v>
      </c>
      <c r="L33" s="852"/>
      <c r="M33" s="852">
        <v>0</v>
      </c>
      <c r="N33" s="855">
        <v>0</v>
      </c>
      <c r="O33" s="855">
        <v>0</v>
      </c>
    </row>
    <row r="34" spans="1:15" ht="15.6" customHeight="1" x14ac:dyDescent="0.25">
      <c r="A34" s="849">
        <v>28</v>
      </c>
      <c r="B34" s="850" t="s">
        <v>347</v>
      </c>
      <c r="C34" s="854">
        <v>3</v>
      </c>
      <c r="D34" s="852">
        <v>8842.4625857022802</v>
      </c>
      <c r="E34" s="852">
        <v>26527</v>
      </c>
      <c r="F34" s="852"/>
      <c r="G34" s="852"/>
      <c r="H34" s="856">
        <v>0</v>
      </c>
      <c r="I34" s="855">
        <v>26527</v>
      </c>
      <c r="J34" s="852"/>
      <c r="K34" s="855">
        <v>26527</v>
      </c>
      <c r="L34" s="852"/>
      <c r="M34" s="852">
        <v>26527</v>
      </c>
      <c r="N34" s="855">
        <v>2211</v>
      </c>
      <c r="O34" s="855">
        <v>26527</v>
      </c>
    </row>
    <row r="35" spans="1:15" ht="15.6" customHeight="1" x14ac:dyDescent="0.25">
      <c r="A35" s="849">
        <v>29</v>
      </c>
      <c r="B35" s="850" t="s">
        <v>348</v>
      </c>
      <c r="C35" s="854">
        <v>1</v>
      </c>
      <c r="D35" s="852">
        <v>9205.1757542768264</v>
      </c>
      <c r="E35" s="852">
        <v>9205</v>
      </c>
      <c r="F35" s="852"/>
      <c r="G35" s="852"/>
      <c r="H35" s="856">
        <v>0</v>
      </c>
      <c r="I35" s="855">
        <v>9205</v>
      </c>
      <c r="J35" s="852"/>
      <c r="K35" s="855">
        <v>9205</v>
      </c>
      <c r="L35" s="852"/>
      <c r="M35" s="852">
        <v>9205</v>
      </c>
      <c r="N35" s="855">
        <v>767</v>
      </c>
      <c r="O35" s="855">
        <v>9205</v>
      </c>
    </row>
    <row r="36" spans="1:15" ht="15.6" customHeight="1" x14ac:dyDescent="0.25">
      <c r="A36" s="859">
        <v>30</v>
      </c>
      <c r="B36" s="1047" t="s">
        <v>349</v>
      </c>
      <c r="C36" s="1048">
        <v>0</v>
      </c>
      <c r="D36" s="935">
        <v>10377.334576271187</v>
      </c>
      <c r="E36" s="935">
        <v>0</v>
      </c>
      <c r="F36" s="935"/>
      <c r="G36" s="935"/>
      <c r="H36" s="1049">
        <v>0</v>
      </c>
      <c r="I36" s="936">
        <v>0</v>
      </c>
      <c r="J36" s="935"/>
      <c r="K36" s="936">
        <v>0</v>
      </c>
      <c r="L36" s="868"/>
      <c r="M36" s="935">
        <v>0</v>
      </c>
      <c r="N36" s="869">
        <v>0</v>
      </c>
      <c r="O36" s="936">
        <v>0</v>
      </c>
    </row>
    <row r="37" spans="1:15" ht="15.6" customHeight="1" x14ac:dyDescent="0.25">
      <c r="A37" s="1039">
        <v>31</v>
      </c>
      <c r="B37" s="1040" t="s">
        <v>350</v>
      </c>
      <c r="C37" s="1050">
        <v>0</v>
      </c>
      <c r="D37" s="1042">
        <v>9721.2697598078448</v>
      </c>
      <c r="E37" s="1042">
        <v>0</v>
      </c>
      <c r="F37" s="1042"/>
      <c r="G37" s="1042"/>
      <c r="H37" s="1043">
        <v>0</v>
      </c>
      <c r="I37" s="1044">
        <v>0</v>
      </c>
      <c r="J37" s="1042"/>
      <c r="K37" s="1044">
        <v>0</v>
      </c>
      <c r="L37" s="1042"/>
      <c r="M37" s="1042">
        <v>0</v>
      </c>
      <c r="N37" s="1044">
        <v>0</v>
      </c>
      <c r="O37" s="1045">
        <v>0</v>
      </c>
    </row>
    <row r="38" spans="1:15" ht="15.6" customHeight="1" x14ac:dyDescent="0.25">
      <c r="A38" s="849">
        <v>32</v>
      </c>
      <c r="B38" s="850" t="s">
        <v>351</v>
      </c>
      <c r="C38" s="854">
        <v>6</v>
      </c>
      <c r="D38" s="852">
        <v>9918.0110785730594</v>
      </c>
      <c r="E38" s="852">
        <v>59508</v>
      </c>
      <c r="F38" s="852"/>
      <c r="G38" s="852"/>
      <c r="H38" s="856">
        <v>0</v>
      </c>
      <c r="I38" s="855">
        <v>59508</v>
      </c>
      <c r="J38" s="852"/>
      <c r="K38" s="855">
        <v>59508</v>
      </c>
      <c r="L38" s="852"/>
      <c r="M38" s="852">
        <v>59508</v>
      </c>
      <c r="N38" s="855">
        <v>4959</v>
      </c>
      <c r="O38" s="855">
        <v>59508</v>
      </c>
    </row>
    <row r="39" spans="1:15" ht="15.6" customHeight="1" x14ac:dyDescent="0.25">
      <c r="A39" s="849">
        <v>33</v>
      </c>
      <c r="B39" s="850" t="s">
        <v>352</v>
      </c>
      <c r="C39" s="854">
        <v>0</v>
      </c>
      <c r="D39" s="852">
        <v>11191.268784165881</v>
      </c>
      <c r="E39" s="852">
        <v>0</v>
      </c>
      <c r="F39" s="852"/>
      <c r="G39" s="852"/>
      <c r="H39" s="856">
        <v>0</v>
      </c>
      <c r="I39" s="855">
        <v>0</v>
      </c>
      <c r="J39" s="852"/>
      <c r="K39" s="855">
        <v>0</v>
      </c>
      <c r="L39" s="852"/>
      <c r="M39" s="852">
        <v>0</v>
      </c>
      <c r="N39" s="855">
        <v>0</v>
      </c>
      <c r="O39" s="855">
        <v>0</v>
      </c>
    </row>
    <row r="40" spans="1:15" ht="15.6" customHeight="1" x14ac:dyDescent="0.25">
      <c r="A40" s="849">
        <v>34</v>
      </c>
      <c r="B40" s="850" t="s">
        <v>353</v>
      </c>
      <c r="C40" s="854">
        <v>0</v>
      </c>
      <c r="D40" s="852">
        <v>11058.595333333333</v>
      </c>
      <c r="E40" s="852">
        <v>0</v>
      </c>
      <c r="F40" s="852"/>
      <c r="G40" s="852"/>
      <c r="H40" s="856">
        <v>0</v>
      </c>
      <c r="I40" s="855">
        <v>0</v>
      </c>
      <c r="J40" s="852"/>
      <c r="K40" s="855">
        <v>0</v>
      </c>
      <c r="L40" s="852"/>
      <c r="M40" s="852">
        <v>0</v>
      </c>
      <c r="N40" s="855">
        <v>0</v>
      </c>
      <c r="O40" s="855">
        <v>0</v>
      </c>
    </row>
    <row r="41" spans="1:15" ht="15.6" customHeight="1" x14ac:dyDescent="0.25">
      <c r="A41" s="859">
        <v>35</v>
      </c>
      <c r="B41" s="1047" t="s">
        <v>354</v>
      </c>
      <c r="C41" s="1048">
        <v>0</v>
      </c>
      <c r="D41" s="935">
        <v>9725.4220074187215</v>
      </c>
      <c r="E41" s="935">
        <v>0</v>
      </c>
      <c r="F41" s="935"/>
      <c r="G41" s="935"/>
      <c r="H41" s="1049">
        <v>0</v>
      </c>
      <c r="I41" s="936">
        <v>0</v>
      </c>
      <c r="J41" s="935"/>
      <c r="K41" s="936">
        <v>0</v>
      </c>
      <c r="L41" s="868"/>
      <c r="M41" s="935">
        <v>0</v>
      </c>
      <c r="N41" s="869">
        <v>0</v>
      </c>
      <c r="O41" s="936">
        <v>0</v>
      </c>
    </row>
    <row r="42" spans="1:15" ht="15.6" customHeight="1" x14ac:dyDescent="0.25">
      <c r="A42" s="1039">
        <v>36</v>
      </c>
      <c r="B42" s="1040" t="s">
        <v>355</v>
      </c>
      <c r="C42" s="1050">
        <v>2</v>
      </c>
      <c r="D42" s="1042">
        <v>9339.6526820771905</v>
      </c>
      <c r="E42" s="1042">
        <v>18679</v>
      </c>
      <c r="F42" s="1042"/>
      <c r="G42" s="1042"/>
      <c r="H42" s="1043">
        <v>0</v>
      </c>
      <c r="I42" s="1044">
        <v>18679</v>
      </c>
      <c r="J42" s="1042"/>
      <c r="K42" s="1044">
        <v>18679</v>
      </c>
      <c r="L42" s="1042"/>
      <c r="M42" s="1042">
        <v>18679</v>
      </c>
      <c r="N42" s="1044">
        <v>1557</v>
      </c>
      <c r="O42" s="1045">
        <v>18679</v>
      </c>
    </row>
    <row r="43" spans="1:15" ht="15.6" customHeight="1" x14ac:dyDescent="0.25">
      <c r="A43" s="849">
        <v>37</v>
      </c>
      <c r="B43" s="850" t="s">
        <v>356</v>
      </c>
      <c r="C43" s="854">
        <v>0</v>
      </c>
      <c r="D43" s="852">
        <v>9653.5946440657845</v>
      </c>
      <c r="E43" s="852">
        <v>0</v>
      </c>
      <c r="F43" s="852"/>
      <c r="G43" s="852"/>
      <c r="H43" s="856">
        <v>0</v>
      </c>
      <c r="I43" s="855">
        <v>0</v>
      </c>
      <c r="J43" s="852"/>
      <c r="K43" s="855">
        <v>0</v>
      </c>
      <c r="L43" s="852"/>
      <c r="M43" s="852">
        <v>0</v>
      </c>
      <c r="N43" s="855">
        <v>0</v>
      </c>
      <c r="O43" s="855">
        <v>0</v>
      </c>
    </row>
    <row r="44" spans="1:15" ht="15.6" customHeight="1" x14ac:dyDescent="0.25">
      <c r="A44" s="849">
        <v>38</v>
      </c>
      <c r="B44" s="850" t="s">
        <v>357</v>
      </c>
      <c r="C44" s="854">
        <v>0</v>
      </c>
      <c r="D44" s="852">
        <v>9944.6066901634094</v>
      </c>
      <c r="E44" s="852">
        <v>0</v>
      </c>
      <c r="F44" s="852"/>
      <c r="G44" s="852"/>
      <c r="H44" s="856">
        <v>0</v>
      </c>
      <c r="I44" s="855">
        <v>0</v>
      </c>
      <c r="J44" s="852"/>
      <c r="K44" s="855">
        <v>0</v>
      </c>
      <c r="L44" s="852"/>
      <c r="M44" s="852">
        <v>0</v>
      </c>
      <c r="N44" s="855">
        <v>0</v>
      </c>
      <c r="O44" s="855">
        <v>0</v>
      </c>
    </row>
    <row r="45" spans="1:15" ht="15.6" customHeight="1" x14ac:dyDescent="0.25">
      <c r="A45" s="849">
        <v>39</v>
      </c>
      <c r="B45" s="850" t="s">
        <v>358</v>
      </c>
      <c r="C45" s="854">
        <v>2</v>
      </c>
      <c r="D45" s="852">
        <v>10611.116746225036</v>
      </c>
      <c r="E45" s="852">
        <v>21222</v>
      </c>
      <c r="F45" s="852"/>
      <c r="G45" s="852"/>
      <c r="H45" s="856">
        <v>0</v>
      </c>
      <c r="I45" s="855">
        <v>21222</v>
      </c>
      <c r="J45" s="852"/>
      <c r="K45" s="855">
        <v>21222</v>
      </c>
      <c r="L45" s="852"/>
      <c r="M45" s="852">
        <v>21222</v>
      </c>
      <c r="N45" s="855">
        <v>1769</v>
      </c>
      <c r="O45" s="855">
        <v>21222</v>
      </c>
    </row>
    <row r="46" spans="1:15" ht="15.6" customHeight="1" x14ac:dyDescent="0.25">
      <c r="A46" s="859">
        <v>40</v>
      </c>
      <c r="B46" s="1047" t="s">
        <v>359</v>
      </c>
      <c r="C46" s="1048">
        <v>0</v>
      </c>
      <c r="D46" s="935">
        <v>9765.4523721436344</v>
      </c>
      <c r="E46" s="935">
        <v>0</v>
      </c>
      <c r="F46" s="935"/>
      <c r="G46" s="935"/>
      <c r="H46" s="1049">
        <v>0</v>
      </c>
      <c r="I46" s="936">
        <v>0</v>
      </c>
      <c r="J46" s="935"/>
      <c r="K46" s="936">
        <v>0</v>
      </c>
      <c r="L46" s="868"/>
      <c r="M46" s="935">
        <v>0</v>
      </c>
      <c r="N46" s="869">
        <v>0</v>
      </c>
      <c r="O46" s="936">
        <v>0</v>
      </c>
    </row>
    <row r="47" spans="1:15" ht="15.6" customHeight="1" x14ac:dyDescent="0.25">
      <c r="A47" s="1039">
        <v>41</v>
      </c>
      <c r="B47" s="1040" t="s">
        <v>360</v>
      </c>
      <c r="C47" s="1050">
        <v>0</v>
      </c>
      <c r="D47" s="1042">
        <v>9930.8007792207791</v>
      </c>
      <c r="E47" s="1042">
        <v>0</v>
      </c>
      <c r="F47" s="1042"/>
      <c r="G47" s="1042"/>
      <c r="H47" s="1043">
        <v>0</v>
      </c>
      <c r="I47" s="1044">
        <v>0</v>
      </c>
      <c r="J47" s="1042"/>
      <c r="K47" s="1044">
        <v>0</v>
      </c>
      <c r="L47" s="1042"/>
      <c r="M47" s="1042">
        <v>0</v>
      </c>
      <c r="N47" s="1044">
        <v>0</v>
      </c>
      <c r="O47" s="1045">
        <v>0</v>
      </c>
    </row>
    <row r="48" spans="1:15" ht="15.6" customHeight="1" x14ac:dyDescent="0.25">
      <c r="A48" s="849">
        <v>42</v>
      </c>
      <c r="B48" s="850" t="s">
        <v>361</v>
      </c>
      <c r="C48" s="854">
        <v>0</v>
      </c>
      <c r="D48" s="852">
        <v>10223.924316156528</v>
      </c>
      <c r="E48" s="852">
        <v>0</v>
      </c>
      <c r="F48" s="852"/>
      <c r="G48" s="852"/>
      <c r="H48" s="856">
        <v>0</v>
      </c>
      <c r="I48" s="855">
        <v>0</v>
      </c>
      <c r="J48" s="852"/>
      <c r="K48" s="855">
        <v>0</v>
      </c>
      <c r="L48" s="852"/>
      <c r="M48" s="852">
        <v>0</v>
      </c>
      <c r="N48" s="855">
        <v>0</v>
      </c>
      <c r="O48" s="855">
        <v>0</v>
      </c>
    </row>
    <row r="49" spans="1:15" ht="15.6" customHeight="1" x14ac:dyDescent="0.25">
      <c r="A49" s="849">
        <v>43</v>
      </c>
      <c r="B49" s="850" t="s">
        <v>362</v>
      </c>
      <c r="C49" s="854">
        <v>0</v>
      </c>
      <c r="D49" s="852">
        <v>9949.8515610328632</v>
      </c>
      <c r="E49" s="852">
        <v>0</v>
      </c>
      <c r="F49" s="852"/>
      <c r="G49" s="852"/>
      <c r="H49" s="856">
        <v>0</v>
      </c>
      <c r="I49" s="855">
        <v>0</v>
      </c>
      <c r="J49" s="852"/>
      <c r="K49" s="855">
        <v>0</v>
      </c>
      <c r="L49" s="852"/>
      <c r="M49" s="852">
        <v>0</v>
      </c>
      <c r="N49" s="855">
        <v>0</v>
      </c>
      <c r="O49" s="855">
        <v>0</v>
      </c>
    </row>
    <row r="50" spans="1:15" ht="15.6" customHeight="1" x14ac:dyDescent="0.25">
      <c r="A50" s="849">
        <v>44</v>
      </c>
      <c r="B50" s="850" t="s">
        <v>363</v>
      </c>
      <c r="C50" s="854">
        <v>1</v>
      </c>
      <c r="D50" s="852">
        <v>9501.7356016004578</v>
      </c>
      <c r="E50" s="852">
        <v>9502</v>
      </c>
      <c r="F50" s="852"/>
      <c r="G50" s="852"/>
      <c r="H50" s="856">
        <v>0</v>
      </c>
      <c r="I50" s="855">
        <v>9502</v>
      </c>
      <c r="J50" s="852"/>
      <c r="K50" s="855">
        <v>9502</v>
      </c>
      <c r="L50" s="852"/>
      <c r="M50" s="852">
        <v>9502</v>
      </c>
      <c r="N50" s="855">
        <v>792</v>
      </c>
      <c r="O50" s="855">
        <v>9502</v>
      </c>
    </row>
    <row r="51" spans="1:15" ht="15.6" customHeight="1" x14ac:dyDescent="0.25">
      <c r="A51" s="859">
        <v>45</v>
      </c>
      <c r="B51" s="1047" t="s">
        <v>364</v>
      </c>
      <c r="C51" s="1048">
        <v>0</v>
      </c>
      <c r="D51" s="935">
        <v>8965.658823807833</v>
      </c>
      <c r="E51" s="935">
        <v>0</v>
      </c>
      <c r="F51" s="935"/>
      <c r="G51" s="935"/>
      <c r="H51" s="1049">
        <v>0</v>
      </c>
      <c r="I51" s="936">
        <v>0</v>
      </c>
      <c r="J51" s="935"/>
      <c r="K51" s="936">
        <v>0</v>
      </c>
      <c r="L51" s="868"/>
      <c r="M51" s="935">
        <v>0</v>
      </c>
      <c r="N51" s="869">
        <v>0</v>
      </c>
      <c r="O51" s="936">
        <v>0</v>
      </c>
    </row>
    <row r="52" spans="1:15" ht="15.6" customHeight="1" x14ac:dyDescent="0.25">
      <c r="A52" s="1039">
        <v>46</v>
      </c>
      <c r="B52" s="1040" t="s">
        <v>365</v>
      </c>
      <c r="C52" s="1050">
        <v>2</v>
      </c>
      <c r="D52" s="1042">
        <v>12106.988713450293</v>
      </c>
      <c r="E52" s="1042">
        <v>24214</v>
      </c>
      <c r="F52" s="1042"/>
      <c r="G52" s="1042"/>
      <c r="H52" s="1043">
        <v>0</v>
      </c>
      <c r="I52" s="1044">
        <v>24214</v>
      </c>
      <c r="J52" s="1042"/>
      <c r="K52" s="1044">
        <v>24214</v>
      </c>
      <c r="L52" s="1042"/>
      <c r="M52" s="1042">
        <v>24214</v>
      </c>
      <c r="N52" s="1044">
        <v>2018</v>
      </c>
      <c r="O52" s="1045">
        <v>24214</v>
      </c>
    </row>
    <row r="53" spans="1:15" ht="15.6" customHeight="1" x14ac:dyDescent="0.25">
      <c r="A53" s="849">
        <v>47</v>
      </c>
      <c r="B53" s="850" t="s">
        <v>366</v>
      </c>
      <c r="C53" s="854">
        <v>2</v>
      </c>
      <c r="D53" s="852">
        <v>10183.156564833673</v>
      </c>
      <c r="E53" s="852">
        <v>20366</v>
      </c>
      <c r="F53" s="852"/>
      <c r="G53" s="852"/>
      <c r="H53" s="856">
        <v>0</v>
      </c>
      <c r="I53" s="855">
        <v>20366</v>
      </c>
      <c r="J53" s="852"/>
      <c r="K53" s="855">
        <v>20366</v>
      </c>
      <c r="L53" s="852"/>
      <c r="M53" s="852">
        <v>20366</v>
      </c>
      <c r="N53" s="855">
        <v>1697</v>
      </c>
      <c r="O53" s="855">
        <v>20366</v>
      </c>
    </row>
    <row r="54" spans="1:15" ht="15.6" customHeight="1" x14ac:dyDescent="0.25">
      <c r="A54" s="849">
        <v>48</v>
      </c>
      <c r="B54" s="850" t="s">
        <v>367</v>
      </c>
      <c r="C54" s="854">
        <v>3</v>
      </c>
      <c r="D54" s="852">
        <v>9708.501685839783</v>
      </c>
      <c r="E54" s="852">
        <v>29126</v>
      </c>
      <c r="F54" s="852"/>
      <c r="G54" s="852"/>
      <c r="H54" s="856">
        <v>0</v>
      </c>
      <c r="I54" s="855">
        <v>29126</v>
      </c>
      <c r="J54" s="852"/>
      <c r="K54" s="855">
        <v>29126</v>
      </c>
      <c r="L54" s="852"/>
      <c r="M54" s="852">
        <v>29126</v>
      </c>
      <c r="N54" s="855">
        <v>2427</v>
      </c>
      <c r="O54" s="855">
        <v>29126</v>
      </c>
    </row>
    <row r="55" spans="1:15" ht="15.6" customHeight="1" x14ac:dyDescent="0.25">
      <c r="A55" s="849">
        <v>49</v>
      </c>
      <c r="B55" s="850" t="s">
        <v>368</v>
      </c>
      <c r="C55" s="854">
        <v>4</v>
      </c>
      <c r="D55" s="852">
        <v>9592.7386188781566</v>
      </c>
      <c r="E55" s="852">
        <v>38371</v>
      </c>
      <c r="F55" s="852"/>
      <c r="G55" s="852"/>
      <c r="H55" s="856">
        <v>0</v>
      </c>
      <c r="I55" s="855">
        <v>38371</v>
      </c>
      <c r="J55" s="852"/>
      <c r="K55" s="855">
        <v>38371</v>
      </c>
      <c r="L55" s="852"/>
      <c r="M55" s="852">
        <v>38371</v>
      </c>
      <c r="N55" s="855">
        <v>3198</v>
      </c>
      <c r="O55" s="855">
        <v>38371</v>
      </c>
    </row>
    <row r="56" spans="1:15" ht="15.6" customHeight="1" x14ac:dyDescent="0.25">
      <c r="A56" s="859">
        <v>50</v>
      </c>
      <c r="B56" s="1047" t="s">
        <v>369</v>
      </c>
      <c r="C56" s="1048">
        <v>0</v>
      </c>
      <c r="D56" s="935">
        <v>9784.3724705355817</v>
      </c>
      <c r="E56" s="935">
        <v>0</v>
      </c>
      <c r="F56" s="935"/>
      <c r="G56" s="935"/>
      <c r="H56" s="1049">
        <v>0</v>
      </c>
      <c r="I56" s="936">
        <v>0</v>
      </c>
      <c r="J56" s="935"/>
      <c r="K56" s="936">
        <v>0</v>
      </c>
      <c r="L56" s="868"/>
      <c r="M56" s="935">
        <v>0</v>
      </c>
      <c r="N56" s="869">
        <v>0</v>
      </c>
      <c r="O56" s="936">
        <v>0</v>
      </c>
    </row>
    <row r="57" spans="1:15" ht="15.6" customHeight="1" x14ac:dyDescent="0.25">
      <c r="A57" s="1039">
        <v>51</v>
      </c>
      <c r="B57" s="1040" t="s">
        <v>370</v>
      </c>
      <c r="C57" s="1050">
        <v>0</v>
      </c>
      <c r="D57" s="1042">
        <v>10292.684328799527</v>
      </c>
      <c r="E57" s="1042">
        <v>0</v>
      </c>
      <c r="F57" s="1042"/>
      <c r="G57" s="1042"/>
      <c r="H57" s="1043">
        <v>0</v>
      </c>
      <c r="I57" s="1044">
        <v>0</v>
      </c>
      <c r="J57" s="1042"/>
      <c r="K57" s="1044">
        <v>0</v>
      </c>
      <c r="L57" s="1042"/>
      <c r="M57" s="1042">
        <v>0</v>
      </c>
      <c r="N57" s="1044">
        <v>0</v>
      </c>
      <c r="O57" s="1045">
        <v>0</v>
      </c>
    </row>
    <row r="58" spans="1:15" ht="15.6" customHeight="1" x14ac:dyDescent="0.25">
      <c r="A58" s="849">
        <v>52</v>
      </c>
      <c r="B58" s="850" t="s">
        <v>371</v>
      </c>
      <c r="C58" s="854">
        <v>2</v>
      </c>
      <c r="D58" s="852">
        <v>9565.118708938995</v>
      </c>
      <c r="E58" s="852">
        <v>19130</v>
      </c>
      <c r="F58" s="852"/>
      <c r="G58" s="852"/>
      <c r="H58" s="856">
        <v>0</v>
      </c>
      <c r="I58" s="855">
        <v>19130</v>
      </c>
      <c r="J58" s="852"/>
      <c r="K58" s="855">
        <v>19130</v>
      </c>
      <c r="L58" s="852"/>
      <c r="M58" s="852">
        <v>19130</v>
      </c>
      <c r="N58" s="855">
        <v>1594</v>
      </c>
      <c r="O58" s="855">
        <v>19130</v>
      </c>
    </row>
    <row r="59" spans="1:15" ht="15.6" customHeight="1" x14ac:dyDescent="0.25">
      <c r="A59" s="849">
        <v>53</v>
      </c>
      <c r="B59" s="850" t="s">
        <v>372</v>
      </c>
      <c r="C59" s="854">
        <v>2</v>
      </c>
      <c r="D59" s="852">
        <v>10024.882981312472</v>
      </c>
      <c r="E59" s="852">
        <v>20050</v>
      </c>
      <c r="F59" s="852"/>
      <c r="G59" s="852"/>
      <c r="H59" s="856">
        <v>0</v>
      </c>
      <c r="I59" s="855">
        <v>20050</v>
      </c>
      <c r="J59" s="852"/>
      <c r="K59" s="855">
        <v>20050</v>
      </c>
      <c r="L59" s="852"/>
      <c r="M59" s="852">
        <v>20050</v>
      </c>
      <c r="N59" s="855">
        <v>1671</v>
      </c>
      <c r="O59" s="855">
        <v>20050</v>
      </c>
    </row>
    <row r="60" spans="1:15" ht="15.6" customHeight="1" x14ac:dyDescent="0.25">
      <c r="A60" s="849">
        <v>54</v>
      </c>
      <c r="B60" s="850" t="s">
        <v>373</v>
      </c>
      <c r="C60" s="854">
        <v>0</v>
      </c>
      <c r="D60" s="852">
        <v>11784.319285714286</v>
      </c>
      <c r="E60" s="852">
        <v>0</v>
      </c>
      <c r="F60" s="852"/>
      <c r="G60" s="852"/>
      <c r="H60" s="856">
        <v>0</v>
      </c>
      <c r="I60" s="855">
        <v>0</v>
      </c>
      <c r="J60" s="852"/>
      <c r="K60" s="855">
        <v>0</v>
      </c>
      <c r="L60" s="852"/>
      <c r="M60" s="852">
        <v>0</v>
      </c>
      <c r="N60" s="855">
        <v>0</v>
      </c>
      <c r="O60" s="855">
        <v>0</v>
      </c>
    </row>
    <row r="61" spans="1:15" ht="15.6" customHeight="1" x14ac:dyDescent="0.25">
      <c r="A61" s="859">
        <v>55</v>
      </c>
      <c r="B61" s="1047" t="s">
        <v>374</v>
      </c>
      <c r="C61" s="1048">
        <v>3</v>
      </c>
      <c r="D61" s="935">
        <v>9517.5471571143426</v>
      </c>
      <c r="E61" s="935">
        <v>28553</v>
      </c>
      <c r="F61" s="935"/>
      <c r="G61" s="935"/>
      <c r="H61" s="1049">
        <v>0</v>
      </c>
      <c r="I61" s="936">
        <v>28553</v>
      </c>
      <c r="J61" s="935"/>
      <c r="K61" s="936">
        <v>28553</v>
      </c>
      <c r="L61" s="868"/>
      <c r="M61" s="935">
        <v>28553</v>
      </c>
      <c r="N61" s="869">
        <v>2379</v>
      </c>
      <c r="O61" s="936">
        <v>28553</v>
      </c>
    </row>
    <row r="62" spans="1:15" ht="15.6" customHeight="1" x14ac:dyDescent="0.25">
      <c r="A62" s="1039">
        <v>56</v>
      </c>
      <c r="B62" s="1040" t="s">
        <v>375</v>
      </c>
      <c r="C62" s="1050">
        <v>0</v>
      </c>
      <c r="D62" s="1042">
        <v>10211.589861111112</v>
      </c>
      <c r="E62" s="1042">
        <v>0</v>
      </c>
      <c r="F62" s="1042"/>
      <c r="G62" s="1042"/>
      <c r="H62" s="1043">
        <v>0</v>
      </c>
      <c r="I62" s="1044">
        <v>0</v>
      </c>
      <c r="J62" s="1042"/>
      <c r="K62" s="1044">
        <v>0</v>
      </c>
      <c r="L62" s="1042"/>
      <c r="M62" s="1042">
        <v>0</v>
      </c>
      <c r="N62" s="1044">
        <v>0</v>
      </c>
      <c r="O62" s="1045">
        <v>0</v>
      </c>
    </row>
    <row r="63" spans="1:15" ht="15.6" customHeight="1" x14ac:dyDescent="0.25">
      <c r="A63" s="849">
        <v>57</v>
      </c>
      <c r="B63" s="850" t="s">
        <v>376</v>
      </c>
      <c r="C63" s="854">
        <v>1</v>
      </c>
      <c r="D63" s="852">
        <v>9888.7942278397168</v>
      </c>
      <c r="E63" s="852">
        <v>9889</v>
      </c>
      <c r="F63" s="852"/>
      <c r="G63" s="852"/>
      <c r="H63" s="856">
        <v>0</v>
      </c>
      <c r="I63" s="855">
        <v>9889</v>
      </c>
      <c r="J63" s="852"/>
      <c r="K63" s="855">
        <v>9889</v>
      </c>
      <c r="L63" s="852"/>
      <c r="M63" s="852">
        <v>9889</v>
      </c>
      <c r="N63" s="855">
        <v>824</v>
      </c>
      <c r="O63" s="855">
        <v>9889</v>
      </c>
    </row>
    <row r="64" spans="1:15" ht="15.6" customHeight="1" x14ac:dyDescent="0.25">
      <c r="A64" s="849">
        <v>58</v>
      </c>
      <c r="B64" s="850" t="s">
        <v>377</v>
      </c>
      <c r="C64" s="854">
        <v>0</v>
      </c>
      <c r="D64" s="852">
        <v>9854.3783448275863</v>
      </c>
      <c r="E64" s="852">
        <v>0</v>
      </c>
      <c r="F64" s="852"/>
      <c r="G64" s="852"/>
      <c r="H64" s="856">
        <v>0</v>
      </c>
      <c r="I64" s="855">
        <v>0</v>
      </c>
      <c r="J64" s="852"/>
      <c r="K64" s="855">
        <v>0</v>
      </c>
      <c r="L64" s="852"/>
      <c r="M64" s="852">
        <v>0</v>
      </c>
      <c r="N64" s="855">
        <v>0</v>
      </c>
      <c r="O64" s="855">
        <v>0</v>
      </c>
    </row>
    <row r="65" spans="1:15" ht="15.6" customHeight="1" x14ac:dyDescent="0.25">
      <c r="A65" s="849">
        <v>59</v>
      </c>
      <c r="B65" s="850" t="s">
        <v>378</v>
      </c>
      <c r="C65" s="854">
        <v>2</v>
      </c>
      <c r="D65" s="852">
        <v>11067.264726763195</v>
      </c>
      <c r="E65" s="852">
        <v>22135</v>
      </c>
      <c r="F65" s="852"/>
      <c r="G65" s="852"/>
      <c r="H65" s="856">
        <v>0</v>
      </c>
      <c r="I65" s="855">
        <v>22135</v>
      </c>
      <c r="J65" s="852"/>
      <c r="K65" s="855">
        <v>22135</v>
      </c>
      <c r="L65" s="852"/>
      <c r="M65" s="852">
        <v>22135</v>
      </c>
      <c r="N65" s="855">
        <v>1845</v>
      </c>
      <c r="O65" s="855">
        <v>22135</v>
      </c>
    </row>
    <row r="66" spans="1:15" ht="15.6" customHeight="1" x14ac:dyDescent="0.25">
      <c r="A66" s="859">
        <v>60</v>
      </c>
      <c r="B66" s="1047" t="s">
        <v>379</v>
      </c>
      <c r="C66" s="1048">
        <v>0</v>
      </c>
      <c r="D66" s="935">
        <v>10368.673699851412</v>
      </c>
      <c r="E66" s="935">
        <v>0</v>
      </c>
      <c r="F66" s="935"/>
      <c r="G66" s="935"/>
      <c r="H66" s="1049">
        <v>0</v>
      </c>
      <c r="I66" s="936">
        <v>0</v>
      </c>
      <c r="J66" s="935"/>
      <c r="K66" s="936">
        <v>0</v>
      </c>
      <c r="L66" s="868"/>
      <c r="M66" s="935">
        <v>0</v>
      </c>
      <c r="N66" s="869">
        <v>0</v>
      </c>
      <c r="O66" s="936">
        <v>0</v>
      </c>
    </row>
    <row r="67" spans="1:15" ht="15.6" customHeight="1" x14ac:dyDescent="0.25">
      <c r="A67" s="1039">
        <v>61</v>
      </c>
      <c r="B67" s="1040" t="s">
        <v>380</v>
      </c>
      <c r="C67" s="1050">
        <v>2</v>
      </c>
      <c r="D67" s="1042">
        <v>9340.8379188449089</v>
      </c>
      <c r="E67" s="1042">
        <v>18682</v>
      </c>
      <c r="F67" s="1042"/>
      <c r="G67" s="1042"/>
      <c r="H67" s="1043">
        <v>0</v>
      </c>
      <c r="I67" s="1044">
        <v>18682</v>
      </c>
      <c r="J67" s="1042"/>
      <c r="K67" s="1044">
        <v>18682</v>
      </c>
      <c r="L67" s="1042"/>
      <c r="M67" s="1042">
        <v>18682</v>
      </c>
      <c r="N67" s="1044">
        <v>1557</v>
      </c>
      <c r="O67" s="1045">
        <v>18682</v>
      </c>
    </row>
    <row r="68" spans="1:15" ht="15.6" customHeight="1" x14ac:dyDescent="0.25">
      <c r="A68" s="849">
        <v>62</v>
      </c>
      <c r="B68" s="850" t="s">
        <v>381</v>
      </c>
      <c r="C68" s="854">
        <v>0</v>
      </c>
      <c r="D68" s="852">
        <v>10844.283952095808</v>
      </c>
      <c r="E68" s="852">
        <v>0</v>
      </c>
      <c r="F68" s="852"/>
      <c r="G68" s="852"/>
      <c r="H68" s="856">
        <v>0</v>
      </c>
      <c r="I68" s="855">
        <v>0</v>
      </c>
      <c r="J68" s="852"/>
      <c r="K68" s="855">
        <v>0</v>
      </c>
      <c r="L68" s="852"/>
      <c r="M68" s="852">
        <v>0</v>
      </c>
      <c r="N68" s="855">
        <v>0</v>
      </c>
      <c r="O68" s="855">
        <v>0</v>
      </c>
    </row>
    <row r="69" spans="1:15" ht="15.6" customHeight="1" x14ac:dyDescent="0.25">
      <c r="A69" s="849">
        <v>63</v>
      </c>
      <c r="B69" s="850" t="s">
        <v>382</v>
      </c>
      <c r="C69" s="854">
        <v>0</v>
      </c>
      <c r="D69" s="852">
        <v>9852.1728474246847</v>
      </c>
      <c r="E69" s="852">
        <v>0</v>
      </c>
      <c r="F69" s="852"/>
      <c r="G69" s="852"/>
      <c r="H69" s="856">
        <v>0</v>
      </c>
      <c r="I69" s="855">
        <v>0</v>
      </c>
      <c r="J69" s="852"/>
      <c r="K69" s="855">
        <v>0</v>
      </c>
      <c r="L69" s="852"/>
      <c r="M69" s="852">
        <v>0</v>
      </c>
      <c r="N69" s="855">
        <v>0</v>
      </c>
      <c r="O69" s="855">
        <v>0</v>
      </c>
    </row>
    <row r="70" spans="1:15" ht="15.6" customHeight="1" x14ac:dyDescent="0.25">
      <c r="A70" s="849">
        <v>64</v>
      </c>
      <c r="B70" s="850" t="s">
        <v>383</v>
      </c>
      <c r="C70" s="854">
        <v>0</v>
      </c>
      <c r="D70" s="852">
        <v>10863.544104193137</v>
      </c>
      <c r="E70" s="852">
        <v>0</v>
      </c>
      <c r="F70" s="852"/>
      <c r="G70" s="852"/>
      <c r="H70" s="856">
        <v>0</v>
      </c>
      <c r="I70" s="855">
        <v>0</v>
      </c>
      <c r="J70" s="852"/>
      <c r="K70" s="855">
        <v>0</v>
      </c>
      <c r="L70" s="852"/>
      <c r="M70" s="852">
        <v>0</v>
      </c>
      <c r="N70" s="855">
        <v>0</v>
      </c>
      <c r="O70" s="855">
        <v>0</v>
      </c>
    </row>
    <row r="71" spans="1:15" ht="15.6" customHeight="1" x14ac:dyDescent="0.25">
      <c r="A71" s="859">
        <v>65</v>
      </c>
      <c r="B71" s="1047" t="s">
        <v>384</v>
      </c>
      <c r="C71" s="1048">
        <v>0</v>
      </c>
      <c r="D71" s="935">
        <v>10337.304874274661</v>
      </c>
      <c r="E71" s="935">
        <v>0</v>
      </c>
      <c r="F71" s="935"/>
      <c r="G71" s="935"/>
      <c r="H71" s="1049">
        <v>0</v>
      </c>
      <c r="I71" s="936">
        <v>0</v>
      </c>
      <c r="J71" s="935"/>
      <c r="K71" s="936">
        <v>0</v>
      </c>
      <c r="L71" s="868"/>
      <c r="M71" s="935">
        <v>0</v>
      </c>
      <c r="N71" s="869">
        <v>0</v>
      </c>
      <c r="O71" s="936">
        <v>0</v>
      </c>
    </row>
    <row r="72" spans="1:15" ht="15.6" customHeight="1" x14ac:dyDescent="0.25">
      <c r="A72" s="849">
        <v>66</v>
      </c>
      <c r="B72" s="850" t="s">
        <v>385</v>
      </c>
      <c r="C72" s="1050">
        <v>0</v>
      </c>
      <c r="D72" s="1051">
        <v>11556.696685082872</v>
      </c>
      <c r="E72" s="1051">
        <v>0</v>
      </c>
      <c r="F72" s="1051"/>
      <c r="G72" s="1051"/>
      <c r="H72" s="1052">
        <v>0</v>
      </c>
      <c r="I72" s="1053">
        <v>0</v>
      </c>
      <c r="J72" s="1051"/>
      <c r="K72" s="1053">
        <v>0</v>
      </c>
      <c r="L72" s="852"/>
      <c r="M72" s="1051">
        <v>0</v>
      </c>
      <c r="N72" s="855">
        <v>0</v>
      </c>
      <c r="O72" s="1053">
        <v>0</v>
      </c>
    </row>
    <row r="73" spans="1:15" ht="15.6" customHeight="1" x14ac:dyDescent="0.25">
      <c r="A73" s="849">
        <v>67</v>
      </c>
      <c r="B73" s="850" t="s">
        <v>386</v>
      </c>
      <c r="C73" s="854">
        <v>3</v>
      </c>
      <c r="D73" s="1051">
        <v>9927.0076920243137</v>
      </c>
      <c r="E73" s="1051">
        <v>29781</v>
      </c>
      <c r="F73" s="1051"/>
      <c r="G73" s="1051"/>
      <c r="H73" s="1052">
        <v>0</v>
      </c>
      <c r="I73" s="1053">
        <v>29781</v>
      </c>
      <c r="J73" s="1051"/>
      <c r="K73" s="1053">
        <v>29781</v>
      </c>
      <c r="L73" s="852"/>
      <c r="M73" s="1051">
        <v>29781</v>
      </c>
      <c r="N73" s="855">
        <v>2482</v>
      </c>
      <c r="O73" s="1053">
        <v>29781</v>
      </c>
    </row>
    <row r="74" spans="1:15" ht="15.6" customHeight="1" x14ac:dyDescent="0.25">
      <c r="A74" s="849">
        <v>68</v>
      </c>
      <c r="B74" s="850" t="s">
        <v>387</v>
      </c>
      <c r="C74" s="854">
        <v>6</v>
      </c>
      <c r="D74" s="1051">
        <v>10682.765463917527</v>
      </c>
      <c r="E74" s="1051">
        <v>64097</v>
      </c>
      <c r="F74" s="1051"/>
      <c r="G74" s="1051"/>
      <c r="H74" s="1052">
        <v>0</v>
      </c>
      <c r="I74" s="1053">
        <v>64097</v>
      </c>
      <c r="J74" s="1051"/>
      <c r="K74" s="1053">
        <v>64097</v>
      </c>
      <c r="L74" s="852"/>
      <c r="M74" s="1051">
        <v>64097</v>
      </c>
      <c r="N74" s="855">
        <v>5341</v>
      </c>
      <c r="O74" s="1053">
        <v>64097</v>
      </c>
    </row>
    <row r="75" spans="1:15" ht="15.6" customHeight="1" x14ac:dyDescent="0.25">
      <c r="A75" s="1054">
        <v>69</v>
      </c>
      <c r="B75" s="1055" t="s">
        <v>388</v>
      </c>
      <c r="C75" s="854">
        <v>3</v>
      </c>
      <c r="D75" s="1056">
        <v>10115.495073720729</v>
      </c>
      <c r="E75" s="1056">
        <v>30346</v>
      </c>
      <c r="F75" s="1056"/>
      <c r="G75" s="1056"/>
      <c r="H75" s="1057">
        <v>0</v>
      </c>
      <c r="I75" s="1058">
        <v>30346</v>
      </c>
      <c r="J75" s="1056"/>
      <c r="K75" s="1058">
        <v>30346</v>
      </c>
      <c r="L75" s="963"/>
      <c r="M75" s="1056">
        <v>30346</v>
      </c>
      <c r="N75" s="1059">
        <v>2529</v>
      </c>
      <c r="O75" s="1058">
        <v>30346</v>
      </c>
    </row>
    <row r="76" spans="1:15" s="148" customFormat="1" ht="15.6" customHeight="1" thickBot="1" x14ac:dyDescent="0.3">
      <c r="A76" s="944" t="s">
        <v>1145</v>
      </c>
      <c r="B76" s="945"/>
      <c r="C76" s="1060">
        <v>169</v>
      </c>
      <c r="D76" s="947"/>
      <c r="E76" s="949">
        <v>1590597</v>
      </c>
      <c r="F76" s="949">
        <v>0</v>
      </c>
      <c r="G76" s="949">
        <v>0</v>
      </c>
      <c r="H76" s="1061">
        <v>0</v>
      </c>
      <c r="I76" s="948">
        <v>1590597</v>
      </c>
      <c r="J76" s="949">
        <v>0</v>
      </c>
      <c r="K76" s="948">
        <v>1590597</v>
      </c>
      <c r="L76" s="949">
        <v>0</v>
      </c>
      <c r="M76" s="949">
        <v>1590597</v>
      </c>
      <c r="N76" s="948">
        <v>132552</v>
      </c>
      <c r="O76" s="948">
        <v>1590597</v>
      </c>
    </row>
    <row r="77" spans="1:15" s="1064" customFormat="1" ht="15.6" customHeight="1" thickTop="1" x14ac:dyDescent="0.25">
      <c r="A77" s="1062" t="s">
        <v>1146</v>
      </c>
      <c r="B77" s="1063"/>
      <c r="C77" s="971"/>
      <c r="D77" s="958"/>
      <c r="E77" s="962"/>
      <c r="F77" s="962"/>
      <c r="G77" s="962"/>
      <c r="H77" s="962"/>
      <c r="I77" s="962"/>
      <c r="J77" s="962"/>
      <c r="K77" s="959"/>
      <c r="L77" s="959"/>
      <c r="M77" s="958"/>
      <c r="N77" s="959"/>
      <c r="O77" s="959"/>
    </row>
    <row r="78" spans="1:15" s="1064" customFormat="1" ht="15.6" customHeight="1" x14ac:dyDescent="0.25">
      <c r="A78" s="1065" t="s">
        <v>1147</v>
      </c>
      <c r="B78" s="357"/>
      <c r="C78" s="971"/>
      <c r="D78" s="958"/>
      <c r="E78" s="962"/>
      <c r="F78" s="962"/>
      <c r="G78" s="962"/>
      <c r="H78" s="962"/>
      <c r="I78" s="962"/>
      <c r="J78" s="962"/>
      <c r="K78" s="969">
        <v>0</v>
      </c>
      <c r="L78" s="959"/>
      <c r="M78" s="958">
        <v>0</v>
      </c>
      <c r="N78" s="969">
        <v>0</v>
      </c>
      <c r="O78" s="969">
        <v>0</v>
      </c>
    </row>
    <row r="79" spans="1:15" s="1064" customFormat="1" ht="15.6" customHeight="1" x14ac:dyDescent="0.25">
      <c r="A79" s="966" t="s">
        <v>1148</v>
      </c>
      <c r="B79" s="1066"/>
      <c r="C79" s="1067"/>
      <c r="D79" s="958"/>
      <c r="E79" s="965"/>
      <c r="F79" s="965"/>
      <c r="G79" s="965"/>
      <c r="H79" s="965"/>
      <c r="I79" s="965"/>
      <c r="J79" s="965"/>
      <c r="K79" s="959"/>
      <c r="L79" s="959"/>
      <c r="M79" s="958"/>
      <c r="N79" s="959"/>
      <c r="O79" s="969">
        <v>0</v>
      </c>
    </row>
    <row r="80" spans="1:15" s="1064" customFormat="1" ht="15.6" customHeight="1" x14ac:dyDescent="0.25">
      <c r="A80" s="977" t="s">
        <v>1149</v>
      </c>
      <c r="B80" s="1068"/>
      <c r="C80" s="979"/>
      <c r="D80" s="958"/>
      <c r="E80" s="965"/>
      <c r="F80" s="965"/>
      <c r="G80" s="965"/>
      <c r="H80" s="965"/>
      <c r="I80" s="965"/>
      <c r="J80" s="965"/>
      <c r="K80" s="959"/>
      <c r="L80" s="959"/>
      <c r="M80" s="958"/>
      <c r="N80" s="959"/>
      <c r="O80" s="969">
        <v>10000</v>
      </c>
    </row>
    <row r="81" spans="1:15" s="1064" customFormat="1" ht="15.6" customHeight="1" x14ac:dyDescent="0.25">
      <c r="A81" s="977" t="s">
        <v>1150</v>
      </c>
      <c r="B81" s="1068"/>
      <c r="C81" s="979"/>
      <c r="D81" s="958"/>
      <c r="E81" s="965"/>
      <c r="F81" s="965"/>
      <c r="G81" s="965"/>
      <c r="H81" s="965"/>
      <c r="I81" s="965"/>
      <c r="J81" s="965"/>
      <c r="K81" s="959"/>
      <c r="L81" s="959"/>
      <c r="M81" s="958"/>
      <c r="N81" s="959"/>
      <c r="O81" s="969">
        <v>0</v>
      </c>
    </row>
    <row r="82" spans="1:15" s="1064" customFormat="1" ht="15.6" customHeight="1" x14ac:dyDescent="0.25">
      <c r="A82" s="981" t="s">
        <v>186</v>
      </c>
      <c r="B82" s="1069"/>
      <c r="C82" s="986"/>
      <c r="D82" s="984"/>
      <c r="E82" s="988"/>
      <c r="F82" s="988"/>
      <c r="G82" s="988"/>
      <c r="H82" s="988"/>
      <c r="I82" s="988"/>
      <c r="J82" s="988"/>
      <c r="K82" s="1070">
        <v>11830</v>
      </c>
      <c r="L82" s="1071"/>
      <c r="M82" s="1072">
        <v>11830</v>
      </c>
      <c r="N82" s="1070">
        <v>986</v>
      </c>
      <c r="O82" s="1070">
        <v>11830</v>
      </c>
    </row>
    <row r="83" spans="1:15" s="1064" customFormat="1" ht="15.6" customHeight="1" x14ac:dyDescent="0.25">
      <c r="A83" s="991" t="s">
        <v>1018</v>
      </c>
      <c r="B83" s="1073"/>
      <c r="C83" s="971"/>
      <c r="D83" s="958"/>
      <c r="E83" s="962"/>
      <c r="F83" s="962"/>
      <c r="G83" s="962"/>
      <c r="H83" s="962"/>
      <c r="I83" s="962"/>
      <c r="J83" s="962"/>
      <c r="K83" s="959"/>
      <c r="L83" s="959"/>
      <c r="M83" s="958"/>
      <c r="N83" s="959"/>
      <c r="O83" s="969">
        <v>0</v>
      </c>
    </row>
    <row r="84" spans="1:15" s="1064" customFormat="1" ht="15.6" customHeight="1" x14ac:dyDescent="0.25">
      <c r="A84" s="977" t="s">
        <v>1151</v>
      </c>
      <c r="B84" s="1068"/>
      <c r="C84" s="959"/>
      <c r="D84" s="959"/>
      <c r="E84" s="959"/>
      <c r="F84" s="959"/>
      <c r="G84" s="959"/>
      <c r="H84" s="959"/>
      <c r="I84" s="959"/>
      <c r="J84" s="959"/>
      <c r="K84" s="969">
        <v>90348</v>
      </c>
      <c r="L84" s="959"/>
      <c r="M84" s="958">
        <v>90348</v>
      </c>
      <c r="N84" s="969">
        <v>7529</v>
      </c>
      <c r="O84" s="969">
        <v>90348</v>
      </c>
    </row>
    <row r="85" spans="1:15" s="1064" customFormat="1" ht="15.6" customHeight="1" x14ac:dyDescent="0.25">
      <c r="A85" s="977" t="s">
        <v>1152</v>
      </c>
      <c r="B85" s="1068"/>
      <c r="C85" s="959"/>
      <c r="D85" s="959"/>
      <c r="E85" s="959"/>
      <c r="F85" s="959"/>
      <c r="G85" s="959"/>
      <c r="H85" s="959"/>
      <c r="I85" s="959"/>
      <c r="J85" s="959"/>
      <c r="K85" s="969">
        <v>72278</v>
      </c>
      <c r="L85" s="959"/>
      <c r="M85" s="958">
        <v>72278</v>
      </c>
      <c r="N85" s="969">
        <v>6023</v>
      </c>
      <c r="O85" s="969">
        <v>72278</v>
      </c>
    </row>
    <row r="86" spans="1:15" s="1064" customFormat="1" ht="15.6" customHeight="1" x14ac:dyDescent="0.25">
      <c r="A86" s="977" t="s">
        <v>1153</v>
      </c>
      <c r="B86" s="1068"/>
      <c r="C86" s="986"/>
      <c r="D86" s="1084"/>
      <c r="E86" s="1084"/>
      <c r="F86" s="1084"/>
      <c r="G86" s="1084"/>
      <c r="H86" s="1084"/>
      <c r="I86" s="1084"/>
      <c r="J86" s="1084"/>
      <c r="K86" s="969">
        <v>135520</v>
      </c>
      <c r="L86" s="1084"/>
      <c r="M86" s="958">
        <v>135520</v>
      </c>
      <c r="N86" s="969">
        <v>11293</v>
      </c>
      <c r="O86" s="1085">
        <v>135520</v>
      </c>
    </row>
    <row r="87" spans="1:15" s="148" customFormat="1" ht="15.6" customHeight="1" x14ac:dyDescent="0.25">
      <c r="A87" s="1005" t="s">
        <v>1154</v>
      </c>
      <c r="B87" s="1078"/>
      <c r="C87" s="1012">
        <v>169</v>
      </c>
      <c r="D87" s="1008"/>
      <c r="E87" s="1010">
        <v>1590597</v>
      </c>
      <c r="F87" s="1010">
        <v>0</v>
      </c>
      <c r="G87" s="1010">
        <v>0</v>
      </c>
      <c r="H87" s="1079">
        <v>0</v>
      </c>
      <c r="I87" s="1009">
        <v>1590597</v>
      </c>
      <c r="J87" s="1010">
        <v>0</v>
      </c>
      <c r="K87" s="1009">
        <v>1900573</v>
      </c>
      <c r="L87" s="1010">
        <v>0</v>
      </c>
      <c r="M87" s="1010">
        <v>1900573</v>
      </c>
      <c r="N87" s="1009">
        <v>158383</v>
      </c>
      <c r="O87" s="1009">
        <v>1910573</v>
      </c>
    </row>
  </sheetData>
  <conditionalFormatting sqref="A7:O87">
    <cfRule type="cellIs" dxfId="65" priority="1" operator="lessThan">
      <formula>0</formula>
    </cfRule>
  </conditionalFormatting>
  <printOptions horizontalCentered="1"/>
  <pageMargins left="0.35" right="0.35" top="0.85" bottom="0.35" header="0.3" footer="0.25"/>
  <pageSetup paperSize="5" scale="63" firstPageNumber="50" fitToWidth="0" orientation="portrait" r:id="rId1"/>
  <headerFooter alignWithMargins="0">
    <oddHeader xml:space="preserve">&amp;L&amp;"Arial,Bold"&amp;20&amp;K000000Budget Letter
&amp;R&amp;"Arial,Bold"&amp;12&amp;KFF0000
</oddHeader>
    <oddFooter>&amp;R&amp;9&amp;P</oddFooter>
  </headerFooter>
  <colBreaks count="1" manualBreakCount="1">
    <brk id="8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>
    <tabColor rgb="FF92D050"/>
    <pageSetUpPr fitToPage="1"/>
  </sheetPr>
  <dimension ref="A1:O87"/>
  <sheetViews>
    <sheetView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defaultColWidth="8.6640625" defaultRowHeight="13.2" x14ac:dyDescent="0.25"/>
  <cols>
    <col min="1" max="1" width="5" style="67" customWidth="1"/>
    <col min="2" max="2" width="27" style="67" customWidth="1"/>
    <col min="3" max="8" width="15.5546875" style="67" customWidth="1"/>
    <col min="9" max="9" width="14.33203125" style="67" customWidth="1"/>
    <col min="10" max="10" width="14.5546875" style="67" bestFit="1" customWidth="1"/>
    <col min="11" max="11" width="20.5546875" style="67" bestFit="1" customWidth="1"/>
    <col min="12" max="14" width="14.5546875" style="67" customWidth="1"/>
    <col min="15" max="15" width="19.33203125" style="67" customWidth="1"/>
    <col min="16" max="17" width="8.6640625" style="67"/>
    <col min="18" max="18" width="14" style="67" bestFit="1" customWidth="1"/>
    <col min="19" max="16384" width="8.6640625" style="67"/>
  </cols>
  <sheetData>
    <row r="1" spans="1:15" ht="17.7" customHeight="1" x14ac:dyDescent="0.25">
      <c r="A1" s="1017"/>
      <c r="B1" s="1017"/>
      <c r="C1" s="1018" t="s">
        <v>994</v>
      </c>
      <c r="D1" s="1018"/>
      <c r="E1" s="1018"/>
      <c r="F1" s="1018"/>
      <c r="G1" s="1018"/>
      <c r="H1" s="1019"/>
      <c r="I1" s="1020" t="s">
        <v>994</v>
      </c>
      <c r="J1" s="1018"/>
      <c r="K1" s="1018"/>
      <c r="L1" s="1018"/>
      <c r="M1" s="1018"/>
      <c r="N1" s="1018"/>
      <c r="O1" s="1019"/>
    </row>
    <row r="2" spans="1:15" s="883" customFormat="1" ht="17.25" customHeight="1" x14ac:dyDescent="0.25">
      <c r="A2" s="1017"/>
      <c r="B2" s="1017"/>
      <c r="C2" s="1021"/>
      <c r="D2" s="1021"/>
      <c r="E2" s="1021"/>
      <c r="F2" s="1022"/>
      <c r="G2" s="1023" t="s">
        <v>189</v>
      </c>
      <c r="H2" s="1022"/>
      <c r="I2" s="1024"/>
      <c r="J2" s="1021"/>
      <c r="K2" s="1021"/>
      <c r="L2" s="1021"/>
      <c r="M2" s="1021"/>
      <c r="N2" s="1021"/>
      <c r="O2" s="1025"/>
    </row>
    <row r="3" spans="1:15" ht="132" x14ac:dyDescent="0.25">
      <c r="A3" s="1026"/>
      <c r="B3" s="1026" t="s">
        <v>1174</v>
      </c>
      <c r="C3" s="1027" t="s">
        <v>1156</v>
      </c>
      <c r="D3" s="1028" t="s">
        <v>1157</v>
      </c>
      <c r="E3" s="1028" t="s">
        <v>1158</v>
      </c>
      <c r="F3" s="1029" t="s">
        <v>1002</v>
      </c>
      <c r="G3" s="1029" t="s">
        <v>1003</v>
      </c>
      <c r="H3" s="1029" t="s">
        <v>239</v>
      </c>
      <c r="I3" s="1028" t="s">
        <v>1159</v>
      </c>
      <c r="J3" s="1030" t="s">
        <v>1005</v>
      </c>
      <c r="K3" s="1031" t="s">
        <v>1160</v>
      </c>
      <c r="L3" s="1031" t="s">
        <v>1012</v>
      </c>
      <c r="M3" s="1031" t="s">
        <v>1013</v>
      </c>
      <c r="N3" s="1031" t="s">
        <v>1014</v>
      </c>
      <c r="O3" s="1031" t="s">
        <v>1161</v>
      </c>
    </row>
    <row r="4" spans="1:15" ht="18" customHeight="1" x14ac:dyDescent="0.25">
      <c r="A4" s="1032"/>
      <c r="B4" s="1033" t="s">
        <v>1674</v>
      </c>
      <c r="C4" s="1034">
        <v>1</v>
      </c>
      <c r="D4" s="1034">
        <v>2</v>
      </c>
      <c r="E4" s="1034">
        <v>3</v>
      </c>
      <c r="F4" s="1034">
        <v>4</v>
      </c>
      <c r="G4" s="1034">
        <v>5</v>
      </c>
      <c r="H4" s="1034">
        <v>6</v>
      </c>
      <c r="I4" s="1034">
        <v>7</v>
      </c>
      <c r="J4" s="1034">
        <v>8</v>
      </c>
      <c r="K4" s="1034">
        <v>9</v>
      </c>
      <c r="L4" s="1034">
        <v>10</v>
      </c>
      <c r="M4" s="1034">
        <v>11</v>
      </c>
      <c r="N4" s="1034">
        <v>12</v>
      </c>
      <c r="O4" s="1034">
        <v>13</v>
      </c>
    </row>
    <row r="5" spans="1:15" s="186" customFormat="1" ht="12.75" hidden="1" customHeight="1" x14ac:dyDescent="0.25">
      <c r="A5" s="1035" t="s">
        <v>1675</v>
      </c>
      <c r="C5" s="1036"/>
      <c r="D5" s="1036" t="s">
        <v>255</v>
      </c>
      <c r="E5" s="1036" t="s">
        <v>256</v>
      </c>
      <c r="F5" s="1036" t="s">
        <v>1020</v>
      </c>
      <c r="G5" s="1036" t="s">
        <v>1020</v>
      </c>
      <c r="H5" s="1036" t="s">
        <v>256</v>
      </c>
      <c r="I5" s="1036" t="s">
        <v>256</v>
      </c>
      <c r="J5" s="1036" t="s">
        <v>299</v>
      </c>
      <c r="K5" s="1036" t="s">
        <v>1123</v>
      </c>
      <c r="L5" s="1036" t="s">
        <v>1162</v>
      </c>
      <c r="M5" s="1036" t="s">
        <v>256</v>
      </c>
      <c r="N5" s="1036" t="s">
        <v>256</v>
      </c>
      <c r="O5" s="1036" t="s">
        <v>1125</v>
      </c>
    </row>
    <row r="6" spans="1:15" s="186" customFormat="1" ht="22.5" customHeight="1" x14ac:dyDescent="0.25">
      <c r="A6" s="1082"/>
      <c r="B6" s="1083" t="s">
        <v>1675</v>
      </c>
      <c r="C6" s="1038" t="s">
        <v>1163</v>
      </c>
      <c r="D6" s="1038" t="s">
        <v>1164</v>
      </c>
      <c r="E6" s="1038" t="s">
        <v>1024</v>
      </c>
      <c r="F6" s="1038" t="s">
        <v>302</v>
      </c>
      <c r="G6" s="1038" t="s">
        <v>303</v>
      </c>
      <c r="H6" s="1038" t="s">
        <v>1165</v>
      </c>
      <c r="I6" s="1038" t="s">
        <v>1166</v>
      </c>
      <c r="J6" s="1036" t="s">
        <v>299</v>
      </c>
      <c r="K6" s="1038" t="s">
        <v>1029</v>
      </c>
      <c r="L6" s="1038" t="s">
        <v>1167</v>
      </c>
      <c r="M6" s="1038" t="s">
        <v>1168</v>
      </c>
      <c r="N6" s="1038" t="s">
        <v>1169</v>
      </c>
      <c r="O6" s="1038" t="s">
        <v>1170</v>
      </c>
    </row>
    <row r="7" spans="1:15" ht="15.6" customHeight="1" x14ac:dyDescent="0.25">
      <c r="A7" s="1039">
        <v>1</v>
      </c>
      <c r="B7" s="1040" t="s">
        <v>320</v>
      </c>
      <c r="C7" s="1050">
        <v>3</v>
      </c>
      <c r="D7" s="1042">
        <v>9602.6656694703343</v>
      </c>
      <c r="E7" s="1042">
        <v>28808</v>
      </c>
      <c r="F7" s="1042"/>
      <c r="G7" s="1042"/>
      <c r="H7" s="1043">
        <v>0</v>
      </c>
      <c r="I7" s="1044">
        <v>28808</v>
      </c>
      <c r="J7" s="1042"/>
      <c r="K7" s="1044">
        <v>28808</v>
      </c>
      <c r="L7" s="1042"/>
      <c r="M7" s="1042">
        <v>28808</v>
      </c>
      <c r="N7" s="1044">
        <v>2401</v>
      </c>
      <c r="O7" s="1045">
        <v>28808</v>
      </c>
    </row>
    <row r="8" spans="1:15" ht="15.6" customHeight="1" x14ac:dyDescent="0.25">
      <c r="A8" s="849">
        <v>2</v>
      </c>
      <c r="B8" s="850" t="s">
        <v>321</v>
      </c>
      <c r="C8" s="854">
        <v>1</v>
      </c>
      <c r="D8" s="852">
        <v>10713.06022487902</v>
      </c>
      <c r="E8" s="852">
        <v>10713</v>
      </c>
      <c r="F8" s="852"/>
      <c r="G8" s="852"/>
      <c r="H8" s="856">
        <v>0</v>
      </c>
      <c r="I8" s="855">
        <v>10713</v>
      </c>
      <c r="J8" s="852"/>
      <c r="K8" s="855">
        <v>10713</v>
      </c>
      <c r="L8" s="852"/>
      <c r="M8" s="852">
        <v>10713</v>
      </c>
      <c r="N8" s="855">
        <v>893</v>
      </c>
      <c r="O8" s="855">
        <v>10713</v>
      </c>
    </row>
    <row r="9" spans="1:15" ht="15.6" customHeight="1" x14ac:dyDescent="0.25">
      <c r="A9" s="849">
        <v>3</v>
      </c>
      <c r="B9" s="850" t="s">
        <v>322</v>
      </c>
      <c r="C9" s="854">
        <v>15</v>
      </c>
      <c r="D9" s="852">
        <v>8698.2758729607776</v>
      </c>
      <c r="E9" s="852">
        <v>130474</v>
      </c>
      <c r="F9" s="852"/>
      <c r="G9" s="852"/>
      <c r="H9" s="856">
        <v>0</v>
      </c>
      <c r="I9" s="855">
        <v>130474</v>
      </c>
      <c r="J9" s="852"/>
      <c r="K9" s="855">
        <v>130474</v>
      </c>
      <c r="L9" s="852"/>
      <c r="M9" s="852">
        <v>130474</v>
      </c>
      <c r="N9" s="855">
        <v>10873</v>
      </c>
      <c r="O9" s="855">
        <v>130474</v>
      </c>
    </row>
    <row r="10" spans="1:15" ht="15.6" customHeight="1" x14ac:dyDescent="0.25">
      <c r="A10" s="849">
        <v>4</v>
      </c>
      <c r="B10" s="850" t="s">
        <v>323</v>
      </c>
      <c r="C10" s="854">
        <v>0</v>
      </c>
      <c r="D10" s="852">
        <v>10483.65253164557</v>
      </c>
      <c r="E10" s="852">
        <v>0</v>
      </c>
      <c r="F10" s="852"/>
      <c r="G10" s="852"/>
      <c r="H10" s="856">
        <v>0</v>
      </c>
      <c r="I10" s="855">
        <v>0</v>
      </c>
      <c r="J10" s="852"/>
      <c r="K10" s="855">
        <v>0</v>
      </c>
      <c r="L10" s="852"/>
      <c r="M10" s="852">
        <v>0</v>
      </c>
      <c r="N10" s="855">
        <v>0</v>
      </c>
      <c r="O10" s="855">
        <v>0</v>
      </c>
    </row>
    <row r="11" spans="1:15" ht="15.6" customHeight="1" x14ac:dyDescent="0.25">
      <c r="A11" s="859">
        <v>5</v>
      </c>
      <c r="B11" s="1047" t="s">
        <v>324</v>
      </c>
      <c r="C11" s="1048">
        <v>5</v>
      </c>
      <c r="D11" s="935">
        <v>10222.324692025069</v>
      </c>
      <c r="E11" s="935">
        <v>51112</v>
      </c>
      <c r="F11" s="935"/>
      <c r="G11" s="935"/>
      <c r="H11" s="1049">
        <v>0</v>
      </c>
      <c r="I11" s="936">
        <v>51112</v>
      </c>
      <c r="J11" s="935"/>
      <c r="K11" s="936">
        <v>51112</v>
      </c>
      <c r="L11" s="868"/>
      <c r="M11" s="935">
        <v>51112</v>
      </c>
      <c r="N11" s="869">
        <v>4259</v>
      </c>
      <c r="O11" s="936">
        <v>51112</v>
      </c>
    </row>
    <row r="12" spans="1:15" ht="15.6" customHeight="1" x14ac:dyDescent="0.25">
      <c r="A12" s="1039">
        <v>6</v>
      </c>
      <c r="B12" s="1040" t="s">
        <v>325</v>
      </c>
      <c r="C12" s="1050">
        <v>0</v>
      </c>
      <c r="D12" s="1042">
        <v>9395.3614544788416</v>
      </c>
      <c r="E12" s="1042">
        <v>0</v>
      </c>
      <c r="F12" s="1042"/>
      <c r="G12" s="1042"/>
      <c r="H12" s="1043">
        <v>0</v>
      </c>
      <c r="I12" s="1044">
        <v>0</v>
      </c>
      <c r="J12" s="1042"/>
      <c r="K12" s="1044">
        <v>0</v>
      </c>
      <c r="L12" s="1042"/>
      <c r="M12" s="1042">
        <v>0</v>
      </c>
      <c r="N12" s="1044">
        <v>0</v>
      </c>
      <c r="O12" s="1045">
        <v>0</v>
      </c>
    </row>
    <row r="13" spans="1:15" ht="15.6" customHeight="1" x14ac:dyDescent="0.25">
      <c r="A13" s="849">
        <v>7</v>
      </c>
      <c r="B13" s="850" t="s">
        <v>326</v>
      </c>
      <c r="C13" s="854">
        <v>0</v>
      </c>
      <c r="D13" s="852">
        <v>10130.40199087279</v>
      </c>
      <c r="E13" s="852">
        <v>0</v>
      </c>
      <c r="F13" s="852"/>
      <c r="G13" s="852"/>
      <c r="H13" s="856">
        <v>0</v>
      </c>
      <c r="I13" s="855">
        <v>0</v>
      </c>
      <c r="J13" s="852"/>
      <c r="K13" s="855">
        <v>0</v>
      </c>
      <c r="L13" s="852"/>
      <c r="M13" s="852">
        <v>0</v>
      </c>
      <c r="N13" s="855">
        <v>0</v>
      </c>
      <c r="O13" s="855">
        <v>0</v>
      </c>
    </row>
    <row r="14" spans="1:15" ht="15.6" customHeight="1" x14ac:dyDescent="0.25">
      <c r="A14" s="849">
        <v>8</v>
      </c>
      <c r="B14" s="850" t="s">
        <v>327</v>
      </c>
      <c r="C14" s="854">
        <v>3</v>
      </c>
      <c r="D14" s="852">
        <v>9633.0826235529312</v>
      </c>
      <c r="E14" s="852">
        <v>28899</v>
      </c>
      <c r="F14" s="852"/>
      <c r="G14" s="852"/>
      <c r="H14" s="856">
        <v>0</v>
      </c>
      <c r="I14" s="855">
        <v>28899</v>
      </c>
      <c r="J14" s="852"/>
      <c r="K14" s="855">
        <v>28899</v>
      </c>
      <c r="L14" s="852"/>
      <c r="M14" s="852">
        <v>28899</v>
      </c>
      <c r="N14" s="855">
        <v>2408</v>
      </c>
      <c r="O14" s="855">
        <v>28899</v>
      </c>
    </row>
    <row r="15" spans="1:15" ht="15.6" customHeight="1" x14ac:dyDescent="0.25">
      <c r="A15" s="849">
        <v>9</v>
      </c>
      <c r="B15" s="850" t="s">
        <v>328</v>
      </c>
      <c r="C15" s="854">
        <v>4</v>
      </c>
      <c r="D15" s="852">
        <v>9468.1515175468285</v>
      </c>
      <c r="E15" s="852">
        <v>37873</v>
      </c>
      <c r="F15" s="852"/>
      <c r="G15" s="852"/>
      <c r="H15" s="856">
        <v>0</v>
      </c>
      <c r="I15" s="855">
        <v>37873</v>
      </c>
      <c r="J15" s="852"/>
      <c r="K15" s="855">
        <v>37873</v>
      </c>
      <c r="L15" s="852"/>
      <c r="M15" s="852">
        <v>37873</v>
      </c>
      <c r="N15" s="855">
        <v>3156</v>
      </c>
      <c r="O15" s="855">
        <v>37873</v>
      </c>
    </row>
    <row r="16" spans="1:15" ht="15.6" customHeight="1" x14ac:dyDescent="0.25">
      <c r="A16" s="859">
        <v>10</v>
      </c>
      <c r="B16" s="1047" t="s">
        <v>329</v>
      </c>
      <c r="C16" s="1048">
        <v>6</v>
      </c>
      <c r="D16" s="935">
        <v>9180.558659180977</v>
      </c>
      <c r="E16" s="935">
        <v>55083</v>
      </c>
      <c r="F16" s="935"/>
      <c r="G16" s="935"/>
      <c r="H16" s="1049">
        <v>0</v>
      </c>
      <c r="I16" s="936">
        <v>55083</v>
      </c>
      <c r="J16" s="935"/>
      <c r="K16" s="936">
        <v>55083</v>
      </c>
      <c r="L16" s="868"/>
      <c r="M16" s="935">
        <v>55083</v>
      </c>
      <c r="N16" s="869">
        <v>4590</v>
      </c>
      <c r="O16" s="936">
        <v>55083</v>
      </c>
    </row>
    <row r="17" spans="1:15" ht="15.6" customHeight="1" x14ac:dyDescent="0.25">
      <c r="A17" s="1039">
        <v>11</v>
      </c>
      <c r="B17" s="1040" t="s">
        <v>330</v>
      </c>
      <c r="C17" s="1050">
        <v>0</v>
      </c>
      <c r="D17" s="1042">
        <v>11917.544855842185</v>
      </c>
      <c r="E17" s="1042">
        <v>0</v>
      </c>
      <c r="F17" s="1042"/>
      <c r="G17" s="1042"/>
      <c r="H17" s="1043">
        <v>0</v>
      </c>
      <c r="I17" s="1044">
        <v>0</v>
      </c>
      <c r="J17" s="1042"/>
      <c r="K17" s="1044">
        <v>0</v>
      </c>
      <c r="L17" s="1042"/>
      <c r="M17" s="1042">
        <v>0</v>
      </c>
      <c r="N17" s="1044">
        <v>0</v>
      </c>
      <c r="O17" s="1045">
        <v>0</v>
      </c>
    </row>
    <row r="18" spans="1:15" ht="15.6" customHeight="1" x14ac:dyDescent="0.25">
      <c r="A18" s="849">
        <v>12</v>
      </c>
      <c r="B18" s="850" t="s">
        <v>331</v>
      </c>
      <c r="C18" s="854">
        <v>0</v>
      </c>
      <c r="D18" s="852">
        <v>9816.4334862385313</v>
      </c>
      <c r="E18" s="852">
        <v>0</v>
      </c>
      <c r="F18" s="852"/>
      <c r="G18" s="852"/>
      <c r="H18" s="856">
        <v>0</v>
      </c>
      <c r="I18" s="855">
        <v>0</v>
      </c>
      <c r="J18" s="852"/>
      <c r="K18" s="855">
        <v>0</v>
      </c>
      <c r="L18" s="852"/>
      <c r="M18" s="852">
        <v>0</v>
      </c>
      <c r="N18" s="855">
        <v>0</v>
      </c>
      <c r="O18" s="855">
        <v>0</v>
      </c>
    </row>
    <row r="19" spans="1:15" ht="15.6" customHeight="1" x14ac:dyDescent="0.25">
      <c r="A19" s="849">
        <v>13</v>
      </c>
      <c r="B19" s="850" t="s">
        <v>332</v>
      </c>
      <c r="C19" s="854">
        <v>1</v>
      </c>
      <c r="D19" s="852">
        <v>10967.363591160221</v>
      </c>
      <c r="E19" s="852">
        <v>10967</v>
      </c>
      <c r="F19" s="852"/>
      <c r="G19" s="852"/>
      <c r="H19" s="856">
        <v>0</v>
      </c>
      <c r="I19" s="855">
        <v>10967</v>
      </c>
      <c r="J19" s="852"/>
      <c r="K19" s="855">
        <v>10967</v>
      </c>
      <c r="L19" s="852"/>
      <c r="M19" s="852">
        <v>10967</v>
      </c>
      <c r="N19" s="855">
        <v>914</v>
      </c>
      <c r="O19" s="855">
        <v>10967</v>
      </c>
    </row>
    <row r="20" spans="1:15" ht="15.6" customHeight="1" x14ac:dyDescent="0.25">
      <c r="A20" s="849">
        <v>14</v>
      </c>
      <c r="B20" s="850" t="s">
        <v>333</v>
      </c>
      <c r="C20" s="854">
        <v>0</v>
      </c>
      <c r="D20" s="852">
        <v>12211.17824984147</v>
      </c>
      <c r="E20" s="852">
        <v>0</v>
      </c>
      <c r="F20" s="852"/>
      <c r="G20" s="852"/>
      <c r="H20" s="856">
        <v>0</v>
      </c>
      <c r="I20" s="855">
        <v>0</v>
      </c>
      <c r="J20" s="852"/>
      <c r="K20" s="855">
        <v>0</v>
      </c>
      <c r="L20" s="852"/>
      <c r="M20" s="852">
        <v>0</v>
      </c>
      <c r="N20" s="855">
        <v>0</v>
      </c>
      <c r="O20" s="855">
        <v>0</v>
      </c>
    </row>
    <row r="21" spans="1:15" ht="15.6" customHeight="1" x14ac:dyDescent="0.25">
      <c r="A21" s="859">
        <v>15</v>
      </c>
      <c r="B21" s="1047" t="s">
        <v>334</v>
      </c>
      <c r="C21" s="1048">
        <v>4</v>
      </c>
      <c r="D21" s="935">
        <v>10681.066551277905</v>
      </c>
      <c r="E21" s="935">
        <v>42724</v>
      </c>
      <c r="F21" s="935"/>
      <c r="G21" s="935"/>
      <c r="H21" s="1049">
        <v>0</v>
      </c>
      <c r="I21" s="936">
        <v>42724</v>
      </c>
      <c r="J21" s="935"/>
      <c r="K21" s="936">
        <v>42724</v>
      </c>
      <c r="L21" s="868"/>
      <c r="M21" s="935">
        <v>42724</v>
      </c>
      <c r="N21" s="869">
        <v>3560</v>
      </c>
      <c r="O21" s="936">
        <v>42724</v>
      </c>
    </row>
    <row r="22" spans="1:15" ht="15.6" customHeight="1" x14ac:dyDescent="0.25">
      <c r="A22" s="1039">
        <v>16</v>
      </c>
      <c r="B22" s="1040" t="s">
        <v>335</v>
      </c>
      <c r="C22" s="1050">
        <v>0</v>
      </c>
      <c r="D22" s="1042">
        <v>8817.7871550404543</v>
      </c>
      <c r="E22" s="1042">
        <v>0</v>
      </c>
      <c r="F22" s="1042"/>
      <c r="G22" s="1042"/>
      <c r="H22" s="1043">
        <v>0</v>
      </c>
      <c r="I22" s="1044">
        <v>0</v>
      </c>
      <c r="J22" s="1042"/>
      <c r="K22" s="1044">
        <v>0</v>
      </c>
      <c r="L22" s="1042"/>
      <c r="M22" s="1042">
        <v>0</v>
      </c>
      <c r="N22" s="1044">
        <v>0</v>
      </c>
      <c r="O22" s="1045">
        <v>0</v>
      </c>
    </row>
    <row r="23" spans="1:15" ht="15.6" customHeight="1" x14ac:dyDescent="0.25">
      <c r="A23" s="849">
        <v>17</v>
      </c>
      <c r="B23" s="850" t="s">
        <v>336</v>
      </c>
      <c r="C23" s="854">
        <v>51</v>
      </c>
      <c r="D23" s="852">
        <v>9133.1798587564081</v>
      </c>
      <c r="E23" s="852">
        <v>465792</v>
      </c>
      <c r="F23" s="852"/>
      <c r="G23" s="852"/>
      <c r="H23" s="856">
        <v>0</v>
      </c>
      <c r="I23" s="855">
        <v>465792</v>
      </c>
      <c r="J23" s="852"/>
      <c r="K23" s="855">
        <v>465792</v>
      </c>
      <c r="L23" s="852"/>
      <c r="M23" s="852">
        <v>465792</v>
      </c>
      <c r="N23" s="855">
        <v>38816</v>
      </c>
      <c r="O23" s="855">
        <v>465792</v>
      </c>
    </row>
    <row r="24" spans="1:15" ht="15.6" customHeight="1" x14ac:dyDescent="0.25">
      <c r="A24" s="849">
        <v>18</v>
      </c>
      <c r="B24" s="850" t="s">
        <v>337</v>
      </c>
      <c r="C24" s="854">
        <v>0</v>
      </c>
      <c r="D24" s="852">
        <v>10976.998023952096</v>
      </c>
      <c r="E24" s="852">
        <v>0</v>
      </c>
      <c r="F24" s="852"/>
      <c r="G24" s="852"/>
      <c r="H24" s="856">
        <v>0</v>
      </c>
      <c r="I24" s="855">
        <v>0</v>
      </c>
      <c r="J24" s="852"/>
      <c r="K24" s="855">
        <v>0</v>
      </c>
      <c r="L24" s="852"/>
      <c r="M24" s="852">
        <v>0</v>
      </c>
      <c r="N24" s="855">
        <v>0</v>
      </c>
      <c r="O24" s="855">
        <v>0</v>
      </c>
    </row>
    <row r="25" spans="1:15" ht="15.6" customHeight="1" x14ac:dyDescent="0.25">
      <c r="A25" s="849">
        <v>19</v>
      </c>
      <c r="B25" s="850" t="s">
        <v>338</v>
      </c>
      <c r="C25" s="854">
        <v>1</v>
      </c>
      <c r="D25" s="852">
        <v>9899.2190147783258</v>
      </c>
      <c r="E25" s="852">
        <v>9899</v>
      </c>
      <c r="F25" s="852"/>
      <c r="G25" s="852"/>
      <c r="H25" s="856">
        <v>0</v>
      </c>
      <c r="I25" s="855">
        <v>9899</v>
      </c>
      <c r="J25" s="852"/>
      <c r="K25" s="855">
        <v>9899</v>
      </c>
      <c r="L25" s="852"/>
      <c r="M25" s="852">
        <v>9899</v>
      </c>
      <c r="N25" s="855">
        <v>825</v>
      </c>
      <c r="O25" s="855">
        <v>9899</v>
      </c>
    </row>
    <row r="26" spans="1:15" ht="15.6" customHeight="1" x14ac:dyDescent="0.25">
      <c r="A26" s="859">
        <v>20</v>
      </c>
      <c r="B26" s="1047" t="s">
        <v>339</v>
      </c>
      <c r="C26" s="1048">
        <v>2</v>
      </c>
      <c r="D26" s="935">
        <v>10699.572652857996</v>
      </c>
      <c r="E26" s="935">
        <v>21399</v>
      </c>
      <c r="F26" s="935"/>
      <c r="G26" s="935"/>
      <c r="H26" s="1049">
        <v>0</v>
      </c>
      <c r="I26" s="936">
        <v>21399</v>
      </c>
      <c r="J26" s="935"/>
      <c r="K26" s="936">
        <v>21399</v>
      </c>
      <c r="L26" s="868"/>
      <c r="M26" s="935">
        <v>21399</v>
      </c>
      <c r="N26" s="869">
        <v>1783</v>
      </c>
      <c r="O26" s="936">
        <v>21399</v>
      </c>
    </row>
    <row r="27" spans="1:15" ht="15.6" customHeight="1" x14ac:dyDescent="0.25">
      <c r="A27" s="1039">
        <v>21</v>
      </c>
      <c r="B27" s="1040" t="s">
        <v>340</v>
      </c>
      <c r="C27" s="1050">
        <v>1</v>
      </c>
      <c r="D27" s="1042">
        <v>11121.803245469522</v>
      </c>
      <c r="E27" s="1042">
        <v>11122</v>
      </c>
      <c r="F27" s="1042"/>
      <c r="G27" s="1042"/>
      <c r="H27" s="1043">
        <v>0</v>
      </c>
      <c r="I27" s="1044">
        <v>11122</v>
      </c>
      <c r="J27" s="1042"/>
      <c r="K27" s="1044">
        <v>11122</v>
      </c>
      <c r="L27" s="1042"/>
      <c r="M27" s="1042">
        <v>11122</v>
      </c>
      <c r="N27" s="1044">
        <v>927</v>
      </c>
      <c r="O27" s="1045">
        <v>11122</v>
      </c>
    </row>
    <row r="28" spans="1:15" ht="15.6" customHeight="1" x14ac:dyDescent="0.25">
      <c r="A28" s="849">
        <v>22</v>
      </c>
      <c r="B28" s="850" t="s">
        <v>341</v>
      </c>
      <c r="C28" s="854">
        <v>2</v>
      </c>
      <c r="D28" s="852">
        <v>11248.598442367602</v>
      </c>
      <c r="E28" s="852">
        <v>22497</v>
      </c>
      <c r="F28" s="852"/>
      <c r="G28" s="852"/>
      <c r="H28" s="856">
        <v>0</v>
      </c>
      <c r="I28" s="855">
        <v>22497</v>
      </c>
      <c r="J28" s="852"/>
      <c r="K28" s="855">
        <v>22497</v>
      </c>
      <c r="L28" s="852"/>
      <c r="M28" s="852">
        <v>22497</v>
      </c>
      <c r="N28" s="855">
        <v>1875</v>
      </c>
      <c r="O28" s="855">
        <v>22497</v>
      </c>
    </row>
    <row r="29" spans="1:15" ht="15.6" customHeight="1" x14ac:dyDescent="0.25">
      <c r="A29" s="849">
        <v>23</v>
      </c>
      <c r="B29" s="850" t="s">
        <v>342</v>
      </c>
      <c r="C29" s="854">
        <v>2</v>
      </c>
      <c r="D29" s="852">
        <v>9654.1430079433449</v>
      </c>
      <c r="E29" s="852">
        <v>19308</v>
      </c>
      <c r="F29" s="852"/>
      <c r="G29" s="852"/>
      <c r="H29" s="856">
        <v>0</v>
      </c>
      <c r="I29" s="855">
        <v>19308</v>
      </c>
      <c r="J29" s="852"/>
      <c r="K29" s="855">
        <v>19308</v>
      </c>
      <c r="L29" s="852"/>
      <c r="M29" s="852">
        <v>19308</v>
      </c>
      <c r="N29" s="855">
        <v>1609</v>
      </c>
      <c r="O29" s="855">
        <v>19308</v>
      </c>
    </row>
    <row r="30" spans="1:15" ht="15.6" customHeight="1" x14ac:dyDescent="0.25">
      <c r="A30" s="849">
        <v>24</v>
      </c>
      <c r="B30" s="850" t="s">
        <v>343</v>
      </c>
      <c r="C30" s="854">
        <v>4</v>
      </c>
      <c r="D30" s="852">
        <v>9495.7754949599384</v>
      </c>
      <c r="E30" s="852">
        <v>37983</v>
      </c>
      <c r="F30" s="852"/>
      <c r="G30" s="852"/>
      <c r="H30" s="856">
        <v>0</v>
      </c>
      <c r="I30" s="855">
        <v>37983</v>
      </c>
      <c r="J30" s="852"/>
      <c r="K30" s="855">
        <v>37983</v>
      </c>
      <c r="L30" s="852"/>
      <c r="M30" s="852">
        <v>37983</v>
      </c>
      <c r="N30" s="855">
        <v>3165</v>
      </c>
      <c r="O30" s="855">
        <v>37983</v>
      </c>
    </row>
    <row r="31" spans="1:15" ht="15.6" customHeight="1" x14ac:dyDescent="0.25">
      <c r="A31" s="859">
        <v>25</v>
      </c>
      <c r="B31" s="1047" t="s">
        <v>344</v>
      </c>
      <c r="C31" s="1048">
        <v>0</v>
      </c>
      <c r="D31" s="935">
        <v>10593.269169693824</v>
      </c>
      <c r="E31" s="935">
        <v>0</v>
      </c>
      <c r="F31" s="935"/>
      <c r="G31" s="935"/>
      <c r="H31" s="1049">
        <v>0</v>
      </c>
      <c r="I31" s="936">
        <v>0</v>
      </c>
      <c r="J31" s="935"/>
      <c r="K31" s="936">
        <v>0</v>
      </c>
      <c r="L31" s="868"/>
      <c r="M31" s="935">
        <v>0</v>
      </c>
      <c r="N31" s="869">
        <v>0</v>
      </c>
      <c r="O31" s="936">
        <v>0</v>
      </c>
    </row>
    <row r="32" spans="1:15" ht="15.6" customHeight="1" x14ac:dyDescent="0.25">
      <c r="A32" s="1039">
        <v>26</v>
      </c>
      <c r="B32" s="1040" t="s">
        <v>345</v>
      </c>
      <c r="C32" s="1050">
        <v>18</v>
      </c>
      <c r="D32" s="1042">
        <v>9647.8640421868258</v>
      </c>
      <c r="E32" s="1042">
        <v>173662</v>
      </c>
      <c r="F32" s="1042"/>
      <c r="G32" s="1042"/>
      <c r="H32" s="1043">
        <v>0</v>
      </c>
      <c r="I32" s="1044">
        <v>173662</v>
      </c>
      <c r="J32" s="1042"/>
      <c r="K32" s="1044">
        <v>173662</v>
      </c>
      <c r="L32" s="1042"/>
      <c r="M32" s="1042">
        <v>173662</v>
      </c>
      <c r="N32" s="1044">
        <v>14472</v>
      </c>
      <c r="O32" s="1045">
        <v>173662</v>
      </c>
    </row>
    <row r="33" spans="1:15" ht="15.6" customHeight="1" x14ac:dyDescent="0.25">
      <c r="A33" s="849">
        <v>27</v>
      </c>
      <c r="B33" s="850" t="s">
        <v>346</v>
      </c>
      <c r="C33" s="854">
        <v>1</v>
      </c>
      <c r="D33" s="852">
        <v>10300.732848216085</v>
      </c>
      <c r="E33" s="852">
        <v>10301</v>
      </c>
      <c r="F33" s="852"/>
      <c r="G33" s="852"/>
      <c r="H33" s="856">
        <v>0</v>
      </c>
      <c r="I33" s="855">
        <v>10301</v>
      </c>
      <c r="J33" s="852"/>
      <c r="K33" s="855">
        <v>10301</v>
      </c>
      <c r="L33" s="852"/>
      <c r="M33" s="852">
        <v>10301</v>
      </c>
      <c r="N33" s="855">
        <v>858</v>
      </c>
      <c r="O33" s="855">
        <v>10301</v>
      </c>
    </row>
    <row r="34" spans="1:15" ht="15.6" customHeight="1" x14ac:dyDescent="0.25">
      <c r="A34" s="849">
        <v>28</v>
      </c>
      <c r="B34" s="850" t="s">
        <v>347</v>
      </c>
      <c r="C34" s="854">
        <v>9</v>
      </c>
      <c r="D34" s="852">
        <v>8842.4625857022802</v>
      </c>
      <c r="E34" s="852">
        <v>79582</v>
      </c>
      <c r="F34" s="852"/>
      <c r="G34" s="852"/>
      <c r="H34" s="856">
        <v>0</v>
      </c>
      <c r="I34" s="855">
        <v>79582</v>
      </c>
      <c r="J34" s="852"/>
      <c r="K34" s="855">
        <v>79582</v>
      </c>
      <c r="L34" s="852"/>
      <c r="M34" s="852">
        <v>79582</v>
      </c>
      <c r="N34" s="855">
        <v>6632</v>
      </c>
      <c r="O34" s="855">
        <v>79582</v>
      </c>
    </row>
    <row r="35" spans="1:15" ht="15.6" customHeight="1" x14ac:dyDescent="0.25">
      <c r="A35" s="849">
        <v>29</v>
      </c>
      <c r="B35" s="850" t="s">
        <v>348</v>
      </c>
      <c r="C35" s="854">
        <v>5</v>
      </c>
      <c r="D35" s="852">
        <v>9205.1757542768264</v>
      </c>
      <c r="E35" s="852">
        <v>46026</v>
      </c>
      <c r="F35" s="852"/>
      <c r="G35" s="852"/>
      <c r="H35" s="856">
        <v>0</v>
      </c>
      <c r="I35" s="855">
        <v>46026</v>
      </c>
      <c r="J35" s="852"/>
      <c r="K35" s="855">
        <v>46026</v>
      </c>
      <c r="L35" s="852"/>
      <c r="M35" s="852">
        <v>46026</v>
      </c>
      <c r="N35" s="855">
        <v>3836</v>
      </c>
      <c r="O35" s="855">
        <v>46026</v>
      </c>
    </row>
    <row r="36" spans="1:15" ht="15.6" customHeight="1" x14ac:dyDescent="0.25">
      <c r="A36" s="859">
        <v>30</v>
      </c>
      <c r="B36" s="1047" t="s">
        <v>349</v>
      </c>
      <c r="C36" s="1048">
        <v>0</v>
      </c>
      <c r="D36" s="935">
        <v>10377.334576271187</v>
      </c>
      <c r="E36" s="935">
        <v>0</v>
      </c>
      <c r="F36" s="935"/>
      <c r="G36" s="935"/>
      <c r="H36" s="1049">
        <v>0</v>
      </c>
      <c r="I36" s="936">
        <v>0</v>
      </c>
      <c r="J36" s="935"/>
      <c r="K36" s="936">
        <v>0</v>
      </c>
      <c r="L36" s="868"/>
      <c r="M36" s="935">
        <v>0</v>
      </c>
      <c r="N36" s="869">
        <v>0</v>
      </c>
      <c r="O36" s="936">
        <v>0</v>
      </c>
    </row>
    <row r="37" spans="1:15" ht="15.6" customHeight="1" x14ac:dyDescent="0.25">
      <c r="A37" s="1039">
        <v>31</v>
      </c>
      <c r="B37" s="1040" t="s">
        <v>350</v>
      </c>
      <c r="C37" s="1050">
        <v>1</v>
      </c>
      <c r="D37" s="1042">
        <v>9721.2697598078448</v>
      </c>
      <c r="E37" s="1042">
        <v>9721</v>
      </c>
      <c r="F37" s="1042"/>
      <c r="G37" s="1042"/>
      <c r="H37" s="1043">
        <v>0</v>
      </c>
      <c r="I37" s="1044">
        <v>9721</v>
      </c>
      <c r="J37" s="1042"/>
      <c r="K37" s="1044">
        <v>9721</v>
      </c>
      <c r="L37" s="1042"/>
      <c r="M37" s="1042">
        <v>9721</v>
      </c>
      <c r="N37" s="1044">
        <v>810</v>
      </c>
      <c r="O37" s="1045">
        <v>9721</v>
      </c>
    </row>
    <row r="38" spans="1:15" ht="15.6" customHeight="1" x14ac:dyDescent="0.25">
      <c r="A38" s="849">
        <v>32</v>
      </c>
      <c r="B38" s="850" t="s">
        <v>351</v>
      </c>
      <c r="C38" s="854">
        <v>12</v>
      </c>
      <c r="D38" s="852">
        <v>9918.0110785730594</v>
      </c>
      <c r="E38" s="852">
        <v>119016</v>
      </c>
      <c r="F38" s="852"/>
      <c r="G38" s="852"/>
      <c r="H38" s="856">
        <v>0</v>
      </c>
      <c r="I38" s="855">
        <v>119016</v>
      </c>
      <c r="J38" s="852"/>
      <c r="K38" s="855">
        <v>119016</v>
      </c>
      <c r="L38" s="852"/>
      <c r="M38" s="852">
        <v>119016</v>
      </c>
      <c r="N38" s="855">
        <v>9918</v>
      </c>
      <c r="O38" s="855">
        <v>119016</v>
      </c>
    </row>
    <row r="39" spans="1:15" ht="15.6" customHeight="1" x14ac:dyDescent="0.25">
      <c r="A39" s="849">
        <v>33</v>
      </c>
      <c r="B39" s="850" t="s">
        <v>352</v>
      </c>
      <c r="C39" s="854">
        <v>0</v>
      </c>
      <c r="D39" s="852">
        <v>11191.268784165881</v>
      </c>
      <c r="E39" s="852">
        <v>0</v>
      </c>
      <c r="F39" s="852"/>
      <c r="G39" s="852"/>
      <c r="H39" s="856">
        <v>0</v>
      </c>
      <c r="I39" s="855">
        <v>0</v>
      </c>
      <c r="J39" s="852"/>
      <c r="K39" s="855">
        <v>0</v>
      </c>
      <c r="L39" s="852"/>
      <c r="M39" s="852">
        <v>0</v>
      </c>
      <c r="N39" s="855">
        <v>0</v>
      </c>
      <c r="O39" s="855">
        <v>0</v>
      </c>
    </row>
    <row r="40" spans="1:15" ht="15.6" customHeight="1" x14ac:dyDescent="0.25">
      <c r="A40" s="849">
        <v>34</v>
      </c>
      <c r="B40" s="850" t="s">
        <v>353</v>
      </c>
      <c r="C40" s="854">
        <v>0</v>
      </c>
      <c r="D40" s="852">
        <v>11058.595333333333</v>
      </c>
      <c r="E40" s="852">
        <v>0</v>
      </c>
      <c r="F40" s="852"/>
      <c r="G40" s="852"/>
      <c r="H40" s="856">
        <v>0</v>
      </c>
      <c r="I40" s="855">
        <v>0</v>
      </c>
      <c r="J40" s="852"/>
      <c r="K40" s="855">
        <v>0</v>
      </c>
      <c r="L40" s="852"/>
      <c r="M40" s="852">
        <v>0</v>
      </c>
      <c r="N40" s="855">
        <v>0</v>
      </c>
      <c r="O40" s="855">
        <v>0</v>
      </c>
    </row>
    <row r="41" spans="1:15" ht="15.6" customHeight="1" x14ac:dyDescent="0.25">
      <c r="A41" s="859">
        <v>35</v>
      </c>
      <c r="B41" s="1047" t="s">
        <v>354</v>
      </c>
      <c r="C41" s="1048">
        <v>1</v>
      </c>
      <c r="D41" s="935">
        <v>9725.4220074187215</v>
      </c>
      <c r="E41" s="935">
        <v>9725</v>
      </c>
      <c r="F41" s="935"/>
      <c r="G41" s="935"/>
      <c r="H41" s="1049">
        <v>0</v>
      </c>
      <c r="I41" s="936">
        <v>9725</v>
      </c>
      <c r="J41" s="935"/>
      <c r="K41" s="936">
        <v>9725</v>
      </c>
      <c r="L41" s="868"/>
      <c r="M41" s="935">
        <v>9725</v>
      </c>
      <c r="N41" s="869">
        <v>810</v>
      </c>
      <c r="O41" s="936">
        <v>9725</v>
      </c>
    </row>
    <row r="42" spans="1:15" ht="15.6" customHeight="1" x14ac:dyDescent="0.25">
      <c r="A42" s="1039">
        <v>36</v>
      </c>
      <c r="B42" s="1040" t="s">
        <v>355</v>
      </c>
      <c r="C42" s="1050">
        <v>6</v>
      </c>
      <c r="D42" s="1042">
        <v>9339.6526820771905</v>
      </c>
      <c r="E42" s="1042">
        <v>56038</v>
      </c>
      <c r="F42" s="1042"/>
      <c r="G42" s="1042"/>
      <c r="H42" s="1043">
        <v>0</v>
      </c>
      <c r="I42" s="1044">
        <v>56038</v>
      </c>
      <c r="J42" s="1042"/>
      <c r="K42" s="1044">
        <v>56038</v>
      </c>
      <c r="L42" s="1042"/>
      <c r="M42" s="1042">
        <v>56038</v>
      </c>
      <c r="N42" s="1044">
        <v>4670</v>
      </c>
      <c r="O42" s="1045">
        <v>56038</v>
      </c>
    </row>
    <row r="43" spans="1:15" ht="15.6" customHeight="1" x14ac:dyDescent="0.25">
      <c r="A43" s="849">
        <v>37</v>
      </c>
      <c r="B43" s="850" t="s">
        <v>356</v>
      </c>
      <c r="C43" s="854">
        <v>1</v>
      </c>
      <c r="D43" s="852">
        <v>9653.5946440657845</v>
      </c>
      <c r="E43" s="852">
        <v>9654</v>
      </c>
      <c r="F43" s="852"/>
      <c r="G43" s="852"/>
      <c r="H43" s="856">
        <v>0</v>
      </c>
      <c r="I43" s="855">
        <v>9654</v>
      </c>
      <c r="J43" s="852"/>
      <c r="K43" s="855">
        <v>9654</v>
      </c>
      <c r="L43" s="852"/>
      <c r="M43" s="852">
        <v>9654</v>
      </c>
      <c r="N43" s="855">
        <v>805</v>
      </c>
      <c r="O43" s="855">
        <v>9654</v>
      </c>
    </row>
    <row r="44" spans="1:15" ht="15.6" customHeight="1" x14ac:dyDescent="0.25">
      <c r="A44" s="849">
        <v>38</v>
      </c>
      <c r="B44" s="850" t="s">
        <v>357</v>
      </c>
      <c r="C44" s="854">
        <v>0</v>
      </c>
      <c r="D44" s="852">
        <v>9944.6066901634094</v>
      </c>
      <c r="E44" s="852">
        <v>0</v>
      </c>
      <c r="F44" s="852"/>
      <c r="G44" s="852"/>
      <c r="H44" s="856">
        <v>0</v>
      </c>
      <c r="I44" s="855">
        <v>0</v>
      </c>
      <c r="J44" s="852"/>
      <c r="K44" s="855">
        <v>0</v>
      </c>
      <c r="L44" s="852"/>
      <c r="M44" s="852">
        <v>0</v>
      </c>
      <c r="N44" s="855">
        <v>0</v>
      </c>
      <c r="O44" s="855">
        <v>0</v>
      </c>
    </row>
    <row r="45" spans="1:15" ht="15.6" customHeight="1" x14ac:dyDescent="0.25">
      <c r="A45" s="849">
        <v>39</v>
      </c>
      <c r="B45" s="850" t="s">
        <v>358</v>
      </c>
      <c r="C45" s="854">
        <v>1</v>
      </c>
      <c r="D45" s="852">
        <v>10611.116746225036</v>
      </c>
      <c r="E45" s="852">
        <v>10611</v>
      </c>
      <c r="F45" s="852"/>
      <c r="G45" s="852"/>
      <c r="H45" s="856">
        <v>0</v>
      </c>
      <c r="I45" s="855">
        <v>10611</v>
      </c>
      <c r="J45" s="852"/>
      <c r="K45" s="855">
        <v>10611</v>
      </c>
      <c r="L45" s="852"/>
      <c r="M45" s="852">
        <v>10611</v>
      </c>
      <c r="N45" s="855">
        <v>884</v>
      </c>
      <c r="O45" s="855">
        <v>10611</v>
      </c>
    </row>
    <row r="46" spans="1:15" ht="15.6" customHeight="1" x14ac:dyDescent="0.25">
      <c r="A46" s="859">
        <v>40</v>
      </c>
      <c r="B46" s="1047" t="s">
        <v>359</v>
      </c>
      <c r="C46" s="1048">
        <v>46</v>
      </c>
      <c r="D46" s="935">
        <v>9765.4523721436344</v>
      </c>
      <c r="E46" s="935">
        <v>449211</v>
      </c>
      <c r="F46" s="935"/>
      <c r="G46" s="935"/>
      <c r="H46" s="1049">
        <v>0</v>
      </c>
      <c r="I46" s="936">
        <v>449211</v>
      </c>
      <c r="J46" s="935"/>
      <c r="K46" s="936">
        <v>449211</v>
      </c>
      <c r="L46" s="868"/>
      <c r="M46" s="935">
        <v>449211</v>
      </c>
      <c r="N46" s="869">
        <v>37434</v>
      </c>
      <c r="O46" s="936">
        <v>449211</v>
      </c>
    </row>
    <row r="47" spans="1:15" ht="15.6" customHeight="1" x14ac:dyDescent="0.25">
      <c r="A47" s="1039">
        <v>41</v>
      </c>
      <c r="B47" s="1040" t="s">
        <v>360</v>
      </c>
      <c r="C47" s="1050">
        <v>0</v>
      </c>
      <c r="D47" s="1042">
        <v>9930.8007792207791</v>
      </c>
      <c r="E47" s="1042">
        <v>0</v>
      </c>
      <c r="F47" s="1042"/>
      <c r="G47" s="1042"/>
      <c r="H47" s="1043">
        <v>0</v>
      </c>
      <c r="I47" s="1044">
        <v>0</v>
      </c>
      <c r="J47" s="1042"/>
      <c r="K47" s="1044">
        <v>0</v>
      </c>
      <c r="L47" s="1042"/>
      <c r="M47" s="1042">
        <v>0</v>
      </c>
      <c r="N47" s="1044">
        <v>0</v>
      </c>
      <c r="O47" s="1045">
        <v>0</v>
      </c>
    </row>
    <row r="48" spans="1:15" ht="15.6" customHeight="1" x14ac:dyDescent="0.25">
      <c r="A48" s="849">
        <v>42</v>
      </c>
      <c r="B48" s="850" t="s">
        <v>361</v>
      </c>
      <c r="C48" s="854">
        <v>0</v>
      </c>
      <c r="D48" s="852">
        <v>10223.924316156528</v>
      </c>
      <c r="E48" s="852">
        <v>0</v>
      </c>
      <c r="F48" s="852"/>
      <c r="G48" s="852"/>
      <c r="H48" s="856">
        <v>0</v>
      </c>
      <c r="I48" s="855">
        <v>0</v>
      </c>
      <c r="J48" s="852"/>
      <c r="K48" s="855">
        <v>0</v>
      </c>
      <c r="L48" s="852"/>
      <c r="M48" s="852">
        <v>0</v>
      </c>
      <c r="N48" s="855">
        <v>0</v>
      </c>
      <c r="O48" s="855">
        <v>0</v>
      </c>
    </row>
    <row r="49" spans="1:15" ht="15.6" customHeight="1" x14ac:dyDescent="0.25">
      <c r="A49" s="849">
        <v>43</v>
      </c>
      <c r="B49" s="850" t="s">
        <v>362</v>
      </c>
      <c r="C49" s="854">
        <v>1</v>
      </c>
      <c r="D49" s="852">
        <v>9949.8515610328632</v>
      </c>
      <c r="E49" s="852">
        <v>9950</v>
      </c>
      <c r="F49" s="852"/>
      <c r="G49" s="852"/>
      <c r="H49" s="856">
        <v>0</v>
      </c>
      <c r="I49" s="855">
        <v>9950</v>
      </c>
      <c r="J49" s="852"/>
      <c r="K49" s="855">
        <v>9950</v>
      </c>
      <c r="L49" s="852"/>
      <c r="M49" s="852">
        <v>9950</v>
      </c>
      <c r="N49" s="855">
        <v>829</v>
      </c>
      <c r="O49" s="855">
        <v>9950</v>
      </c>
    </row>
    <row r="50" spans="1:15" ht="15.6" customHeight="1" x14ac:dyDescent="0.25">
      <c r="A50" s="849">
        <v>44</v>
      </c>
      <c r="B50" s="850" t="s">
        <v>363</v>
      </c>
      <c r="C50" s="854">
        <v>1</v>
      </c>
      <c r="D50" s="852">
        <v>9501.7356016004578</v>
      </c>
      <c r="E50" s="852">
        <v>9502</v>
      </c>
      <c r="F50" s="852"/>
      <c r="G50" s="852"/>
      <c r="H50" s="856">
        <v>0</v>
      </c>
      <c r="I50" s="855">
        <v>9502</v>
      </c>
      <c r="J50" s="852"/>
      <c r="K50" s="855">
        <v>9502</v>
      </c>
      <c r="L50" s="852"/>
      <c r="M50" s="852">
        <v>9502</v>
      </c>
      <c r="N50" s="855">
        <v>792</v>
      </c>
      <c r="O50" s="855">
        <v>9502</v>
      </c>
    </row>
    <row r="51" spans="1:15" ht="15.6" customHeight="1" x14ac:dyDescent="0.25">
      <c r="A51" s="859">
        <v>45</v>
      </c>
      <c r="B51" s="1047" t="s">
        <v>364</v>
      </c>
      <c r="C51" s="1048">
        <v>1</v>
      </c>
      <c r="D51" s="935">
        <v>8965.658823807833</v>
      </c>
      <c r="E51" s="935">
        <v>8966</v>
      </c>
      <c r="F51" s="935"/>
      <c r="G51" s="935"/>
      <c r="H51" s="1049">
        <v>0</v>
      </c>
      <c r="I51" s="936">
        <v>8966</v>
      </c>
      <c r="J51" s="935"/>
      <c r="K51" s="936">
        <v>8966</v>
      </c>
      <c r="L51" s="868"/>
      <c r="M51" s="935">
        <v>8966</v>
      </c>
      <c r="N51" s="869">
        <v>747</v>
      </c>
      <c r="O51" s="936">
        <v>8966</v>
      </c>
    </row>
    <row r="52" spans="1:15" ht="15.6" customHeight="1" x14ac:dyDescent="0.25">
      <c r="A52" s="1039">
        <v>46</v>
      </c>
      <c r="B52" s="1040" t="s">
        <v>365</v>
      </c>
      <c r="C52" s="1050">
        <v>0</v>
      </c>
      <c r="D52" s="1042">
        <v>12106.988713450293</v>
      </c>
      <c r="E52" s="1042">
        <v>0</v>
      </c>
      <c r="F52" s="1042"/>
      <c r="G52" s="1042"/>
      <c r="H52" s="1043">
        <v>0</v>
      </c>
      <c r="I52" s="1044">
        <v>0</v>
      </c>
      <c r="J52" s="1042"/>
      <c r="K52" s="1044">
        <v>0</v>
      </c>
      <c r="L52" s="1042"/>
      <c r="M52" s="1042">
        <v>0</v>
      </c>
      <c r="N52" s="1044">
        <v>0</v>
      </c>
      <c r="O52" s="1045">
        <v>0</v>
      </c>
    </row>
    <row r="53" spans="1:15" ht="15.6" customHeight="1" x14ac:dyDescent="0.25">
      <c r="A53" s="849">
        <v>47</v>
      </c>
      <c r="B53" s="850" t="s">
        <v>366</v>
      </c>
      <c r="C53" s="854">
        <v>0</v>
      </c>
      <c r="D53" s="852">
        <v>10183.156564833673</v>
      </c>
      <c r="E53" s="852">
        <v>0</v>
      </c>
      <c r="F53" s="852"/>
      <c r="G53" s="852"/>
      <c r="H53" s="856">
        <v>0</v>
      </c>
      <c r="I53" s="855">
        <v>0</v>
      </c>
      <c r="J53" s="852"/>
      <c r="K53" s="855">
        <v>0</v>
      </c>
      <c r="L53" s="852"/>
      <c r="M53" s="852">
        <v>0</v>
      </c>
      <c r="N53" s="855">
        <v>0</v>
      </c>
      <c r="O53" s="855">
        <v>0</v>
      </c>
    </row>
    <row r="54" spans="1:15" ht="15.6" customHeight="1" x14ac:dyDescent="0.25">
      <c r="A54" s="849">
        <v>48</v>
      </c>
      <c r="B54" s="850" t="s">
        <v>367</v>
      </c>
      <c r="C54" s="854">
        <v>0</v>
      </c>
      <c r="D54" s="852">
        <v>9708.501685839783</v>
      </c>
      <c r="E54" s="852">
        <v>0</v>
      </c>
      <c r="F54" s="852"/>
      <c r="G54" s="852"/>
      <c r="H54" s="856">
        <v>0</v>
      </c>
      <c r="I54" s="855">
        <v>0</v>
      </c>
      <c r="J54" s="852"/>
      <c r="K54" s="855">
        <v>0</v>
      </c>
      <c r="L54" s="852"/>
      <c r="M54" s="852">
        <v>0</v>
      </c>
      <c r="N54" s="855">
        <v>0</v>
      </c>
      <c r="O54" s="855">
        <v>0</v>
      </c>
    </row>
    <row r="55" spans="1:15" ht="15.6" customHeight="1" x14ac:dyDescent="0.25">
      <c r="A55" s="849">
        <v>49</v>
      </c>
      <c r="B55" s="850" t="s">
        <v>368</v>
      </c>
      <c r="C55" s="854">
        <v>0</v>
      </c>
      <c r="D55" s="852">
        <v>9592.7386188781566</v>
      </c>
      <c r="E55" s="852">
        <v>0</v>
      </c>
      <c r="F55" s="852"/>
      <c r="G55" s="852"/>
      <c r="H55" s="856">
        <v>0</v>
      </c>
      <c r="I55" s="855">
        <v>0</v>
      </c>
      <c r="J55" s="852"/>
      <c r="K55" s="855">
        <v>0</v>
      </c>
      <c r="L55" s="852"/>
      <c r="M55" s="852">
        <v>0</v>
      </c>
      <c r="N55" s="855">
        <v>0</v>
      </c>
      <c r="O55" s="855">
        <v>0</v>
      </c>
    </row>
    <row r="56" spans="1:15" ht="15.6" customHeight="1" x14ac:dyDescent="0.25">
      <c r="A56" s="859">
        <v>50</v>
      </c>
      <c r="B56" s="1047" t="s">
        <v>369</v>
      </c>
      <c r="C56" s="1048">
        <v>0</v>
      </c>
      <c r="D56" s="935">
        <v>9784.3724705355817</v>
      </c>
      <c r="E56" s="935">
        <v>0</v>
      </c>
      <c r="F56" s="935"/>
      <c r="G56" s="935"/>
      <c r="H56" s="1049">
        <v>0</v>
      </c>
      <c r="I56" s="936">
        <v>0</v>
      </c>
      <c r="J56" s="935"/>
      <c r="K56" s="936">
        <v>0</v>
      </c>
      <c r="L56" s="868"/>
      <c r="M56" s="935">
        <v>0</v>
      </c>
      <c r="N56" s="869">
        <v>0</v>
      </c>
      <c r="O56" s="936">
        <v>0</v>
      </c>
    </row>
    <row r="57" spans="1:15" ht="15.6" customHeight="1" x14ac:dyDescent="0.25">
      <c r="A57" s="1039">
        <v>51</v>
      </c>
      <c r="B57" s="1040" t="s">
        <v>370</v>
      </c>
      <c r="C57" s="1050">
        <v>1</v>
      </c>
      <c r="D57" s="1042">
        <v>10292.684328799527</v>
      </c>
      <c r="E57" s="1042">
        <v>10293</v>
      </c>
      <c r="F57" s="1042"/>
      <c r="G57" s="1042"/>
      <c r="H57" s="1043">
        <v>0</v>
      </c>
      <c r="I57" s="1044">
        <v>10293</v>
      </c>
      <c r="J57" s="1042"/>
      <c r="K57" s="1044">
        <v>10293</v>
      </c>
      <c r="L57" s="1042"/>
      <c r="M57" s="1042">
        <v>10293</v>
      </c>
      <c r="N57" s="1044">
        <v>858</v>
      </c>
      <c r="O57" s="1045">
        <v>10293</v>
      </c>
    </row>
    <row r="58" spans="1:15" ht="15.6" customHeight="1" x14ac:dyDescent="0.25">
      <c r="A58" s="849">
        <v>52</v>
      </c>
      <c r="B58" s="850" t="s">
        <v>371</v>
      </c>
      <c r="C58" s="854">
        <v>7</v>
      </c>
      <c r="D58" s="852">
        <v>9565.118708938995</v>
      </c>
      <c r="E58" s="852">
        <v>66956</v>
      </c>
      <c r="F58" s="852"/>
      <c r="G58" s="852"/>
      <c r="H58" s="856">
        <v>0</v>
      </c>
      <c r="I58" s="855">
        <v>66956</v>
      </c>
      <c r="J58" s="852"/>
      <c r="K58" s="855">
        <v>66956</v>
      </c>
      <c r="L58" s="852"/>
      <c r="M58" s="852">
        <v>66956</v>
      </c>
      <c r="N58" s="855">
        <v>5580</v>
      </c>
      <c r="O58" s="855">
        <v>66956</v>
      </c>
    </row>
    <row r="59" spans="1:15" ht="15.6" customHeight="1" x14ac:dyDescent="0.25">
      <c r="A59" s="849">
        <v>53</v>
      </c>
      <c r="B59" s="850" t="s">
        <v>372</v>
      </c>
      <c r="C59" s="854">
        <v>3</v>
      </c>
      <c r="D59" s="852">
        <v>10024.882981312472</v>
      </c>
      <c r="E59" s="852">
        <v>30075</v>
      </c>
      <c r="F59" s="852"/>
      <c r="G59" s="852"/>
      <c r="H59" s="856">
        <v>0</v>
      </c>
      <c r="I59" s="855">
        <v>30075</v>
      </c>
      <c r="J59" s="852"/>
      <c r="K59" s="855">
        <v>30075</v>
      </c>
      <c r="L59" s="852"/>
      <c r="M59" s="852">
        <v>30075</v>
      </c>
      <c r="N59" s="855">
        <v>2506</v>
      </c>
      <c r="O59" s="855">
        <v>30075</v>
      </c>
    </row>
    <row r="60" spans="1:15" ht="15.6" customHeight="1" x14ac:dyDescent="0.25">
      <c r="A60" s="849">
        <v>54</v>
      </c>
      <c r="B60" s="850" t="s">
        <v>373</v>
      </c>
      <c r="C60" s="854">
        <v>0</v>
      </c>
      <c r="D60" s="852">
        <v>11784.319285714286</v>
      </c>
      <c r="E60" s="852">
        <v>0</v>
      </c>
      <c r="F60" s="852"/>
      <c r="G60" s="852"/>
      <c r="H60" s="856">
        <v>0</v>
      </c>
      <c r="I60" s="855">
        <v>0</v>
      </c>
      <c r="J60" s="852"/>
      <c r="K60" s="855">
        <v>0</v>
      </c>
      <c r="L60" s="852"/>
      <c r="M60" s="852">
        <v>0</v>
      </c>
      <c r="N60" s="855">
        <v>0</v>
      </c>
      <c r="O60" s="855">
        <v>0</v>
      </c>
    </row>
    <row r="61" spans="1:15" ht="15.6" customHeight="1" x14ac:dyDescent="0.25">
      <c r="A61" s="859">
        <v>55</v>
      </c>
      <c r="B61" s="1047" t="s">
        <v>374</v>
      </c>
      <c r="C61" s="1048">
        <v>6</v>
      </c>
      <c r="D61" s="935">
        <v>9517.5471571143426</v>
      </c>
      <c r="E61" s="935">
        <v>57105</v>
      </c>
      <c r="F61" s="935"/>
      <c r="G61" s="935"/>
      <c r="H61" s="1049">
        <v>0</v>
      </c>
      <c r="I61" s="936">
        <v>57105</v>
      </c>
      <c r="J61" s="935"/>
      <c r="K61" s="936">
        <v>57105</v>
      </c>
      <c r="L61" s="868"/>
      <c r="M61" s="935">
        <v>57105</v>
      </c>
      <c r="N61" s="869">
        <v>4759</v>
      </c>
      <c r="O61" s="936">
        <v>57105</v>
      </c>
    </row>
    <row r="62" spans="1:15" ht="15.6" customHeight="1" x14ac:dyDescent="0.25">
      <c r="A62" s="1039">
        <v>56</v>
      </c>
      <c r="B62" s="1040" t="s">
        <v>375</v>
      </c>
      <c r="C62" s="1050">
        <v>0</v>
      </c>
      <c r="D62" s="1042">
        <v>10211.589861111112</v>
      </c>
      <c r="E62" s="1042">
        <v>0</v>
      </c>
      <c r="F62" s="1042"/>
      <c r="G62" s="1042"/>
      <c r="H62" s="1043">
        <v>0</v>
      </c>
      <c r="I62" s="1044">
        <v>0</v>
      </c>
      <c r="J62" s="1042"/>
      <c r="K62" s="1044">
        <v>0</v>
      </c>
      <c r="L62" s="1042"/>
      <c r="M62" s="1042">
        <v>0</v>
      </c>
      <c r="N62" s="1044">
        <v>0</v>
      </c>
      <c r="O62" s="1045">
        <v>0</v>
      </c>
    </row>
    <row r="63" spans="1:15" ht="15.6" customHeight="1" x14ac:dyDescent="0.25">
      <c r="A63" s="849">
        <v>57</v>
      </c>
      <c r="B63" s="850" t="s">
        <v>376</v>
      </c>
      <c r="C63" s="854">
        <v>1</v>
      </c>
      <c r="D63" s="852">
        <v>9888.7942278397168</v>
      </c>
      <c r="E63" s="852">
        <v>9889</v>
      </c>
      <c r="F63" s="852"/>
      <c r="G63" s="852"/>
      <c r="H63" s="856">
        <v>0</v>
      </c>
      <c r="I63" s="855">
        <v>9889</v>
      </c>
      <c r="J63" s="852"/>
      <c r="K63" s="855">
        <v>9889</v>
      </c>
      <c r="L63" s="852"/>
      <c r="M63" s="852">
        <v>9889</v>
      </c>
      <c r="N63" s="855">
        <v>824</v>
      </c>
      <c r="O63" s="855">
        <v>9889</v>
      </c>
    </row>
    <row r="64" spans="1:15" ht="15.6" customHeight="1" x14ac:dyDescent="0.25">
      <c r="A64" s="849">
        <v>58</v>
      </c>
      <c r="B64" s="850" t="s">
        <v>377</v>
      </c>
      <c r="C64" s="854">
        <v>0</v>
      </c>
      <c r="D64" s="852">
        <v>9854.3783448275863</v>
      </c>
      <c r="E64" s="852">
        <v>0</v>
      </c>
      <c r="F64" s="852"/>
      <c r="G64" s="852"/>
      <c r="H64" s="856">
        <v>0</v>
      </c>
      <c r="I64" s="855">
        <v>0</v>
      </c>
      <c r="J64" s="852"/>
      <c r="K64" s="855">
        <v>0</v>
      </c>
      <c r="L64" s="852"/>
      <c r="M64" s="852">
        <v>0</v>
      </c>
      <c r="N64" s="855">
        <v>0</v>
      </c>
      <c r="O64" s="855">
        <v>0</v>
      </c>
    </row>
    <row r="65" spans="1:15" ht="15.6" customHeight="1" x14ac:dyDescent="0.25">
      <c r="A65" s="849">
        <v>59</v>
      </c>
      <c r="B65" s="850" t="s">
        <v>378</v>
      </c>
      <c r="C65" s="854">
        <v>3</v>
      </c>
      <c r="D65" s="852">
        <v>11067.264726763195</v>
      </c>
      <c r="E65" s="852">
        <v>33202</v>
      </c>
      <c r="F65" s="852"/>
      <c r="G65" s="852"/>
      <c r="H65" s="856">
        <v>0</v>
      </c>
      <c r="I65" s="855">
        <v>33202</v>
      </c>
      <c r="J65" s="852"/>
      <c r="K65" s="855">
        <v>33202</v>
      </c>
      <c r="L65" s="852"/>
      <c r="M65" s="852">
        <v>33202</v>
      </c>
      <c r="N65" s="855">
        <v>2767</v>
      </c>
      <c r="O65" s="855">
        <v>33202</v>
      </c>
    </row>
    <row r="66" spans="1:15" ht="15.6" customHeight="1" x14ac:dyDescent="0.25">
      <c r="A66" s="859">
        <v>60</v>
      </c>
      <c r="B66" s="1047" t="s">
        <v>379</v>
      </c>
      <c r="C66" s="1048">
        <v>0</v>
      </c>
      <c r="D66" s="935">
        <v>10368.673699851412</v>
      </c>
      <c r="E66" s="935">
        <v>0</v>
      </c>
      <c r="F66" s="935"/>
      <c r="G66" s="935"/>
      <c r="H66" s="1049">
        <v>0</v>
      </c>
      <c r="I66" s="936">
        <v>0</v>
      </c>
      <c r="J66" s="935"/>
      <c r="K66" s="936">
        <v>0</v>
      </c>
      <c r="L66" s="868"/>
      <c r="M66" s="935">
        <v>0</v>
      </c>
      <c r="N66" s="869">
        <v>0</v>
      </c>
      <c r="O66" s="936">
        <v>0</v>
      </c>
    </row>
    <row r="67" spans="1:15" ht="15.6" customHeight="1" x14ac:dyDescent="0.25">
      <c r="A67" s="1039">
        <v>61</v>
      </c>
      <c r="B67" s="1040" t="s">
        <v>380</v>
      </c>
      <c r="C67" s="1050">
        <v>3</v>
      </c>
      <c r="D67" s="1042">
        <v>9340.8379188449089</v>
      </c>
      <c r="E67" s="1042">
        <v>28023</v>
      </c>
      <c r="F67" s="1042"/>
      <c r="G67" s="1042"/>
      <c r="H67" s="1043">
        <v>0</v>
      </c>
      <c r="I67" s="1044">
        <v>28023</v>
      </c>
      <c r="J67" s="1042"/>
      <c r="K67" s="1044">
        <v>28023</v>
      </c>
      <c r="L67" s="1042"/>
      <c r="M67" s="1042">
        <v>28023</v>
      </c>
      <c r="N67" s="1044">
        <v>2335</v>
      </c>
      <c r="O67" s="1045">
        <v>28023</v>
      </c>
    </row>
    <row r="68" spans="1:15" ht="15.6" customHeight="1" x14ac:dyDescent="0.25">
      <c r="A68" s="849">
        <v>62</v>
      </c>
      <c r="B68" s="850" t="s">
        <v>381</v>
      </c>
      <c r="C68" s="854">
        <v>0</v>
      </c>
      <c r="D68" s="852">
        <v>10844.283952095808</v>
      </c>
      <c r="E68" s="852">
        <v>0</v>
      </c>
      <c r="F68" s="852"/>
      <c r="G68" s="852"/>
      <c r="H68" s="856">
        <v>0</v>
      </c>
      <c r="I68" s="855">
        <v>0</v>
      </c>
      <c r="J68" s="852"/>
      <c r="K68" s="855">
        <v>0</v>
      </c>
      <c r="L68" s="852"/>
      <c r="M68" s="852">
        <v>0</v>
      </c>
      <c r="N68" s="855">
        <v>0</v>
      </c>
      <c r="O68" s="855">
        <v>0</v>
      </c>
    </row>
    <row r="69" spans="1:15" ht="15.6" customHeight="1" x14ac:dyDescent="0.25">
      <c r="A69" s="849">
        <v>63</v>
      </c>
      <c r="B69" s="850" t="s">
        <v>382</v>
      </c>
      <c r="C69" s="854">
        <v>0</v>
      </c>
      <c r="D69" s="852">
        <v>9852.1728474246847</v>
      </c>
      <c r="E69" s="852">
        <v>0</v>
      </c>
      <c r="F69" s="852"/>
      <c r="G69" s="852"/>
      <c r="H69" s="856">
        <v>0</v>
      </c>
      <c r="I69" s="855">
        <v>0</v>
      </c>
      <c r="J69" s="852"/>
      <c r="K69" s="855">
        <v>0</v>
      </c>
      <c r="L69" s="852"/>
      <c r="M69" s="852">
        <v>0</v>
      </c>
      <c r="N69" s="855">
        <v>0</v>
      </c>
      <c r="O69" s="855">
        <v>0</v>
      </c>
    </row>
    <row r="70" spans="1:15" ht="15.6" customHeight="1" x14ac:dyDescent="0.25">
      <c r="A70" s="849">
        <v>64</v>
      </c>
      <c r="B70" s="850" t="s">
        <v>383</v>
      </c>
      <c r="C70" s="854">
        <v>1</v>
      </c>
      <c r="D70" s="852">
        <v>10863.544104193137</v>
      </c>
      <c r="E70" s="852">
        <v>10864</v>
      </c>
      <c r="F70" s="852"/>
      <c r="G70" s="852"/>
      <c r="H70" s="856">
        <v>0</v>
      </c>
      <c r="I70" s="855">
        <v>10864</v>
      </c>
      <c r="J70" s="852"/>
      <c r="K70" s="855">
        <v>10864</v>
      </c>
      <c r="L70" s="852"/>
      <c r="M70" s="852">
        <v>10864</v>
      </c>
      <c r="N70" s="855">
        <v>905</v>
      </c>
      <c r="O70" s="855">
        <v>10864</v>
      </c>
    </row>
    <row r="71" spans="1:15" ht="15.6" customHeight="1" x14ac:dyDescent="0.25">
      <c r="A71" s="859">
        <v>65</v>
      </c>
      <c r="B71" s="1047" t="s">
        <v>384</v>
      </c>
      <c r="C71" s="1048">
        <v>4</v>
      </c>
      <c r="D71" s="935">
        <v>10337.304874274661</v>
      </c>
      <c r="E71" s="935">
        <v>41349</v>
      </c>
      <c r="F71" s="935"/>
      <c r="G71" s="935"/>
      <c r="H71" s="1049">
        <v>0</v>
      </c>
      <c r="I71" s="936">
        <v>41349</v>
      </c>
      <c r="J71" s="935"/>
      <c r="K71" s="936">
        <v>41349</v>
      </c>
      <c r="L71" s="868"/>
      <c r="M71" s="935">
        <v>41349</v>
      </c>
      <c r="N71" s="869">
        <v>3446</v>
      </c>
      <c r="O71" s="936">
        <v>41349</v>
      </c>
    </row>
    <row r="72" spans="1:15" ht="15.6" customHeight="1" x14ac:dyDescent="0.25">
      <c r="A72" s="849">
        <v>66</v>
      </c>
      <c r="B72" s="850" t="s">
        <v>385</v>
      </c>
      <c r="C72" s="1050">
        <v>1</v>
      </c>
      <c r="D72" s="1051">
        <v>11556.696685082872</v>
      </c>
      <c r="E72" s="1051">
        <v>11557</v>
      </c>
      <c r="F72" s="1051"/>
      <c r="G72" s="1051"/>
      <c r="H72" s="1052">
        <v>0</v>
      </c>
      <c r="I72" s="1053">
        <v>11557</v>
      </c>
      <c r="J72" s="1051"/>
      <c r="K72" s="1053">
        <v>11557</v>
      </c>
      <c r="L72" s="852"/>
      <c r="M72" s="1051">
        <v>11557</v>
      </c>
      <c r="N72" s="855">
        <v>963</v>
      </c>
      <c r="O72" s="1053">
        <v>11557</v>
      </c>
    </row>
    <row r="73" spans="1:15" ht="15.6" customHeight="1" x14ac:dyDescent="0.25">
      <c r="A73" s="849">
        <v>67</v>
      </c>
      <c r="B73" s="850" t="s">
        <v>386</v>
      </c>
      <c r="C73" s="854">
        <v>3</v>
      </c>
      <c r="D73" s="1051">
        <v>9927.0076920243137</v>
      </c>
      <c r="E73" s="1051">
        <v>29781</v>
      </c>
      <c r="F73" s="1051"/>
      <c r="G73" s="1051"/>
      <c r="H73" s="1052">
        <v>0</v>
      </c>
      <c r="I73" s="1053">
        <v>29781</v>
      </c>
      <c r="J73" s="1051"/>
      <c r="K73" s="1053">
        <v>29781</v>
      </c>
      <c r="L73" s="852"/>
      <c r="M73" s="1051">
        <v>29781</v>
      </c>
      <c r="N73" s="855">
        <v>2482</v>
      </c>
      <c r="O73" s="1053">
        <v>29781</v>
      </c>
    </row>
    <row r="74" spans="1:15" ht="15.6" customHeight="1" x14ac:dyDescent="0.25">
      <c r="A74" s="849">
        <v>68</v>
      </c>
      <c r="B74" s="850" t="s">
        <v>387</v>
      </c>
      <c r="C74" s="854">
        <v>4</v>
      </c>
      <c r="D74" s="1051">
        <v>10682.765463917527</v>
      </c>
      <c r="E74" s="1051">
        <v>42731</v>
      </c>
      <c r="F74" s="1051"/>
      <c r="G74" s="1051"/>
      <c r="H74" s="1052">
        <v>0</v>
      </c>
      <c r="I74" s="1053">
        <v>42731</v>
      </c>
      <c r="J74" s="1051"/>
      <c r="K74" s="1053">
        <v>42731</v>
      </c>
      <c r="L74" s="852"/>
      <c r="M74" s="1051">
        <v>42731</v>
      </c>
      <c r="N74" s="855">
        <v>3561</v>
      </c>
      <c r="O74" s="1053">
        <v>42731</v>
      </c>
    </row>
    <row r="75" spans="1:15" ht="15.6" customHeight="1" x14ac:dyDescent="0.25">
      <c r="A75" s="1054">
        <v>69</v>
      </c>
      <c r="B75" s="1055" t="s">
        <v>388</v>
      </c>
      <c r="C75" s="854">
        <v>0</v>
      </c>
      <c r="D75" s="1056">
        <v>10115.495073720729</v>
      </c>
      <c r="E75" s="1056">
        <v>0</v>
      </c>
      <c r="F75" s="1056"/>
      <c r="G75" s="1056"/>
      <c r="H75" s="1057">
        <v>0</v>
      </c>
      <c r="I75" s="1058">
        <v>0</v>
      </c>
      <c r="J75" s="1056"/>
      <c r="K75" s="1058">
        <v>0</v>
      </c>
      <c r="L75" s="963"/>
      <c r="M75" s="1056">
        <v>0</v>
      </c>
      <c r="N75" s="1059">
        <v>0</v>
      </c>
      <c r="O75" s="1058">
        <v>0</v>
      </c>
    </row>
    <row r="76" spans="1:15" s="148" customFormat="1" ht="15.6" customHeight="1" thickBot="1" x14ac:dyDescent="0.3">
      <c r="A76" s="944" t="s">
        <v>1145</v>
      </c>
      <c r="B76" s="945"/>
      <c r="C76" s="1060">
        <v>246</v>
      </c>
      <c r="D76" s="947"/>
      <c r="E76" s="949">
        <v>2358443</v>
      </c>
      <c r="F76" s="949">
        <v>0</v>
      </c>
      <c r="G76" s="949">
        <v>0</v>
      </c>
      <c r="H76" s="1061">
        <v>0</v>
      </c>
      <c r="I76" s="948">
        <v>2358443</v>
      </c>
      <c r="J76" s="949">
        <v>0</v>
      </c>
      <c r="K76" s="948">
        <v>2358443</v>
      </c>
      <c r="L76" s="949">
        <v>0</v>
      </c>
      <c r="M76" s="949">
        <v>2358443</v>
      </c>
      <c r="N76" s="948">
        <v>196537</v>
      </c>
      <c r="O76" s="948">
        <v>2358443</v>
      </c>
    </row>
    <row r="77" spans="1:15" s="1064" customFormat="1" ht="15.6" customHeight="1" thickTop="1" x14ac:dyDescent="0.25">
      <c r="A77" s="1062" t="s">
        <v>1146</v>
      </c>
      <c r="B77" s="1063"/>
      <c r="C77" s="971"/>
      <c r="D77" s="958"/>
      <c r="E77" s="962"/>
      <c r="F77" s="962"/>
      <c r="G77" s="962"/>
      <c r="H77" s="962"/>
      <c r="I77" s="962"/>
      <c r="J77" s="962"/>
      <c r="K77" s="959"/>
      <c r="L77" s="959"/>
      <c r="M77" s="958"/>
      <c r="N77" s="959"/>
      <c r="O77" s="959"/>
    </row>
    <row r="78" spans="1:15" s="1064" customFormat="1" ht="15.6" customHeight="1" x14ac:dyDescent="0.25">
      <c r="A78" s="1065" t="s">
        <v>1147</v>
      </c>
      <c r="B78" s="357"/>
      <c r="C78" s="971"/>
      <c r="D78" s="958"/>
      <c r="E78" s="962"/>
      <c r="F78" s="962"/>
      <c r="G78" s="962"/>
      <c r="H78" s="962"/>
      <c r="I78" s="962"/>
      <c r="J78" s="962"/>
      <c r="K78" s="969">
        <v>0</v>
      </c>
      <c r="L78" s="959"/>
      <c r="M78" s="958">
        <v>0</v>
      </c>
      <c r="N78" s="969">
        <v>0</v>
      </c>
      <c r="O78" s="969">
        <v>0</v>
      </c>
    </row>
    <row r="79" spans="1:15" s="1064" customFormat="1" ht="15.6" customHeight="1" x14ac:dyDescent="0.25">
      <c r="A79" s="966" t="s">
        <v>1148</v>
      </c>
      <c r="B79" s="1066"/>
      <c r="C79" s="1067"/>
      <c r="D79" s="958"/>
      <c r="E79" s="965"/>
      <c r="F79" s="965"/>
      <c r="G79" s="965"/>
      <c r="H79" s="965"/>
      <c r="I79" s="965"/>
      <c r="J79" s="965"/>
      <c r="K79" s="959"/>
      <c r="L79" s="959"/>
      <c r="M79" s="958"/>
      <c r="N79" s="959"/>
      <c r="O79" s="969">
        <v>0</v>
      </c>
    </row>
    <row r="80" spans="1:15" s="1064" customFormat="1" ht="15.6" customHeight="1" x14ac:dyDescent="0.25">
      <c r="A80" s="977" t="s">
        <v>1149</v>
      </c>
      <c r="B80" s="1068"/>
      <c r="C80" s="979"/>
      <c r="D80" s="958"/>
      <c r="E80" s="965"/>
      <c r="F80" s="965"/>
      <c r="G80" s="965"/>
      <c r="H80" s="965"/>
      <c r="I80" s="965"/>
      <c r="J80" s="965"/>
      <c r="K80" s="959"/>
      <c r="L80" s="959"/>
      <c r="M80" s="958"/>
      <c r="N80" s="959"/>
      <c r="O80" s="969">
        <v>12472</v>
      </c>
    </row>
    <row r="81" spans="1:15" s="1064" customFormat="1" ht="15.6" customHeight="1" x14ac:dyDescent="0.25">
      <c r="A81" s="977" t="s">
        <v>1150</v>
      </c>
      <c r="B81" s="1068"/>
      <c r="C81" s="979"/>
      <c r="D81" s="958"/>
      <c r="E81" s="965"/>
      <c r="F81" s="965"/>
      <c r="G81" s="965"/>
      <c r="H81" s="965"/>
      <c r="I81" s="965"/>
      <c r="J81" s="965"/>
      <c r="K81" s="959"/>
      <c r="L81" s="959"/>
      <c r="M81" s="958"/>
      <c r="N81" s="959"/>
      <c r="O81" s="969">
        <v>0</v>
      </c>
    </row>
    <row r="82" spans="1:15" s="1064" customFormat="1" ht="15.6" customHeight="1" x14ac:dyDescent="0.25">
      <c r="A82" s="981" t="s">
        <v>186</v>
      </c>
      <c r="B82" s="1069"/>
      <c r="C82" s="986"/>
      <c r="D82" s="984"/>
      <c r="E82" s="988"/>
      <c r="F82" s="988"/>
      <c r="G82" s="988"/>
      <c r="H82" s="988"/>
      <c r="I82" s="988"/>
      <c r="J82" s="988"/>
      <c r="K82" s="1070">
        <v>14350</v>
      </c>
      <c r="L82" s="1071"/>
      <c r="M82" s="1072">
        <v>14350</v>
      </c>
      <c r="N82" s="1070">
        <v>1196</v>
      </c>
      <c r="O82" s="1070">
        <v>14350</v>
      </c>
    </row>
    <row r="83" spans="1:15" s="1064" customFormat="1" ht="15.6" customHeight="1" x14ac:dyDescent="0.25">
      <c r="A83" s="991" t="s">
        <v>1018</v>
      </c>
      <c r="B83" s="1073"/>
      <c r="C83" s="971"/>
      <c r="D83" s="958"/>
      <c r="E83" s="962"/>
      <c r="F83" s="962"/>
      <c r="G83" s="962"/>
      <c r="H83" s="962"/>
      <c r="I83" s="962"/>
      <c r="J83" s="962"/>
      <c r="K83" s="959"/>
      <c r="L83" s="959"/>
      <c r="M83" s="958"/>
      <c r="N83" s="959"/>
      <c r="O83" s="969">
        <v>0</v>
      </c>
    </row>
    <row r="84" spans="1:15" s="1064" customFormat="1" ht="15.6" customHeight="1" x14ac:dyDescent="0.25">
      <c r="A84" s="977" t="s">
        <v>1151</v>
      </c>
      <c r="B84" s="1068"/>
      <c r="C84" s="959"/>
      <c r="D84" s="959"/>
      <c r="E84" s="959"/>
      <c r="F84" s="959"/>
      <c r="G84" s="959"/>
      <c r="H84" s="959"/>
      <c r="I84" s="959"/>
      <c r="J84" s="959"/>
      <c r="K84" s="969">
        <v>142780</v>
      </c>
      <c r="L84" s="959"/>
      <c r="M84" s="958">
        <v>142780</v>
      </c>
      <c r="N84" s="969">
        <v>11898</v>
      </c>
      <c r="O84" s="969">
        <v>142780</v>
      </c>
    </row>
    <row r="85" spans="1:15" s="1064" customFormat="1" ht="15.6" customHeight="1" x14ac:dyDescent="0.25">
      <c r="A85" s="977" t="s">
        <v>1152</v>
      </c>
      <c r="B85" s="1068"/>
      <c r="C85" s="959"/>
      <c r="D85" s="959"/>
      <c r="E85" s="959"/>
      <c r="F85" s="959"/>
      <c r="G85" s="959"/>
      <c r="H85" s="959"/>
      <c r="I85" s="959"/>
      <c r="J85" s="959"/>
      <c r="K85" s="969">
        <v>114223</v>
      </c>
      <c r="L85" s="959"/>
      <c r="M85" s="958">
        <v>114223</v>
      </c>
      <c r="N85" s="969">
        <v>9519</v>
      </c>
      <c r="O85" s="969">
        <v>114223</v>
      </c>
    </row>
    <row r="86" spans="1:15" s="1064" customFormat="1" ht="15.6" customHeight="1" x14ac:dyDescent="0.25">
      <c r="A86" s="977" t="s">
        <v>1153</v>
      </c>
      <c r="B86" s="1068"/>
      <c r="C86" s="986"/>
      <c r="D86" s="1084"/>
      <c r="E86" s="1084"/>
      <c r="F86" s="1084"/>
      <c r="G86" s="1084"/>
      <c r="H86" s="1084"/>
      <c r="I86" s="1084"/>
      <c r="J86" s="1084"/>
      <c r="K86" s="969">
        <v>214168</v>
      </c>
      <c r="L86" s="1084"/>
      <c r="M86" s="958">
        <v>214168</v>
      </c>
      <c r="N86" s="969">
        <v>17847</v>
      </c>
      <c r="O86" s="1085">
        <v>214168</v>
      </c>
    </row>
    <row r="87" spans="1:15" s="148" customFormat="1" ht="15.6" customHeight="1" x14ac:dyDescent="0.25">
      <c r="A87" s="1005" t="s">
        <v>1154</v>
      </c>
      <c r="B87" s="1078"/>
      <c r="C87" s="1012">
        <v>246</v>
      </c>
      <c r="D87" s="1008"/>
      <c r="E87" s="1010">
        <v>2358443</v>
      </c>
      <c r="F87" s="1010">
        <v>0</v>
      </c>
      <c r="G87" s="1010">
        <v>0</v>
      </c>
      <c r="H87" s="1079">
        <v>0</v>
      </c>
      <c r="I87" s="1009">
        <v>2358443</v>
      </c>
      <c r="J87" s="1010">
        <v>0</v>
      </c>
      <c r="K87" s="1009">
        <v>2843964</v>
      </c>
      <c r="L87" s="1010">
        <v>0</v>
      </c>
      <c r="M87" s="1010">
        <v>2843964</v>
      </c>
      <c r="N87" s="1009">
        <v>236997</v>
      </c>
      <c r="O87" s="1009">
        <v>2856436</v>
      </c>
    </row>
  </sheetData>
  <conditionalFormatting sqref="A7:O87">
    <cfRule type="cellIs" dxfId="64" priority="1" operator="lessThan">
      <formula>0</formula>
    </cfRule>
  </conditionalFormatting>
  <printOptions horizontalCentered="1"/>
  <pageMargins left="0.35" right="0.35" top="0.85" bottom="0.35" header="0.3" footer="0.25"/>
  <pageSetup paperSize="5" scale="63" firstPageNumber="50" fitToWidth="0" orientation="portrait" r:id="rId1"/>
  <headerFooter alignWithMargins="0">
    <oddHeader xml:space="preserve">&amp;L&amp;"Arial,Bold"&amp;20&amp;K000000Budget Letter &amp;R&amp;"Arial,Bold"&amp;12&amp;KFF0000
</oddHeader>
    <oddFooter>&amp;R&amp;9&amp;P</oddFooter>
  </headerFooter>
  <colBreaks count="1" manualBreakCount="1">
    <brk id="8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92D050"/>
  </sheetPr>
  <dimension ref="A1:AZ137"/>
  <sheetViews>
    <sheetView zoomScaleNormal="100" workbookViewId="0">
      <pane xSplit="3" ySplit="6" topLeftCell="D7" activePane="bottomRight" state="frozen"/>
      <selection activeCell="A7" sqref="A1:XFD1048576"/>
      <selection pane="topRight" activeCell="A7" sqref="A1:XFD1048576"/>
      <selection pane="bottomLeft" activeCell="A7" sqref="A1:XFD1048576"/>
      <selection pane="bottomRight" activeCell="D7" sqref="D7"/>
    </sheetView>
  </sheetViews>
  <sheetFormatPr defaultColWidth="8.6640625" defaultRowHeight="13.2" x14ac:dyDescent="0.25"/>
  <cols>
    <col min="1" max="1" width="10.5546875" style="239" customWidth="1"/>
    <col min="2" max="2" width="8.44140625" style="239" customWidth="1"/>
    <col min="3" max="3" width="29.44140625" style="64" customWidth="1"/>
    <col min="4" max="4" width="13.33203125" style="64" customWidth="1"/>
    <col min="5" max="5" width="13.5546875" style="64" customWidth="1"/>
    <col min="6" max="6" width="16.33203125" style="64" bestFit="1" customWidth="1"/>
    <col min="7" max="7" width="12.6640625" style="64" customWidth="1"/>
    <col min="8" max="8" width="15" style="64" customWidth="1"/>
    <col min="9" max="9" width="15.5546875" style="64" bestFit="1" customWidth="1"/>
    <col min="10" max="12" width="13.5546875" style="64" customWidth="1"/>
    <col min="13" max="13" width="15.5546875" style="64" bestFit="1" customWidth="1"/>
    <col min="14" max="14" width="14.5546875" style="64" customWidth="1"/>
    <col min="15" max="15" width="14.44140625" style="64" customWidth="1"/>
    <col min="16" max="16" width="12.5546875" style="64" customWidth="1"/>
    <col min="17" max="17" width="16.44140625" style="64" customWidth="1"/>
    <col min="18" max="18" width="14.5546875" style="64" customWidth="1"/>
    <col min="19" max="19" width="15.5546875" style="64" customWidth="1"/>
    <col min="20" max="20" width="14.5546875" style="64" customWidth="1"/>
    <col min="21" max="21" width="16.44140625" style="64" bestFit="1" customWidth="1"/>
    <col min="22" max="24" width="14.5546875" style="64" customWidth="1"/>
    <col min="25" max="25" width="15.5546875" style="64" customWidth="1"/>
    <col min="26" max="26" width="15.33203125" style="64" customWidth="1"/>
    <col min="27" max="27" width="15.5546875" style="64" bestFit="1" customWidth="1"/>
    <col min="28" max="28" width="17.44140625" style="64" customWidth="1"/>
    <col min="29" max="29" width="14.5546875" style="64" customWidth="1"/>
    <col min="30" max="30" width="16" style="64" customWidth="1"/>
    <col min="31" max="32" width="14.5546875" style="64" customWidth="1"/>
    <col min="33" max="33" width="15" style="64" customWidth="1"/>
    <col min="34" max="34" width="18" style="64" bestFit="1" customWidth="1"/>
    <col min="35" max="35" width="17.44140625" style="64" customWidth="1"/>
    <col min="36" max="40" width="16.44140625" style="64" customWidth="1"/>
    <col min="41" max="41" width="18" style="64" bestFit="1" customWidth="1"/>
    <col min="42" max="44" width="15.44140625" style="64" customWidth="1"/>
    <col min="45" max="50" width="17.44140625" style="64" customWidth="1"/>
    <col min="51" max="52" width="18" style="64" bestFit="1" customWidth="1"/>
    <col min="53" max="16384" width="8.6640625" style="64"/>
  </cols>
  <sheetData>
    <row r="1" spans="1:52" ht="22.8" x14ac:dyDescent="0.25">
      <c r="A1" s="763"/>
      <c r="B1" s="763"/>
      <c r="C1" s="1086"/>
      <c r="D1" s="1087" t="s">
        <v>994</v>
      </c>
      <c r="E1" s="1088"/>
      <c r="F1" s="1088"/>
      <c r="G1" s="1088"/>
      <c r="H1" s="1088"/>
      <c r="I1" s="1088"/>
      <c r="J1" s="1088"/>
      <c r="K1" s="1088"/>
      <c r="L1" s="1088"/>
      <c r="M1" s="1088"/>
      <c r="N1" s="1088"/>
      <c r="O1" s="1088"/>
      <c r="P1" s="1088"/>
      <c r="Q1" s="1088"/>
      <c r="R1" s="1089"/>
      <c r="S1" s="1090" t="s">
        <v>994</v>
      </c>
      <c r="T1" s="1088"/>
      <c r="U1" s="1088"/>
      <c r="V1" s="1088"/>
      <c r="W1" s="1088"/>
      <c r="X1" s="1088"/>
      <c r="Y1" s="1088"/>
      <c r="Z1" s="1088"/>
      <c r="AA1" s="1088"/>
      <c r="AB1" s="1088"/>
      <c r="AC1" s="1088"/>
      <c r="AD1" s="1088"/>
      <c r="AE1" s="1088"/>
      <c r="AF1" s="1088"/>
      <c r="AG1" s="1089"/>
      <c r="AH1" s="1091" t="s">
        <v>1175</v>
      </c>
      <c r="AI1" s="1092"/>
      <c r="AJ1" s="1092"/>
      <c r="AK1" s="1092"/>
      <c r="AL1" s="1092"/>
      <c r="AM1" s="1092"/>
      <c r="AN1" s="1092"/>
      <c r="AO1" s="1092"/>
      <c r="AP1" s="1092"/>
      <c r="AQ1" s="1092"/>
      <c r="AR1" s="1093"/>
      <c r="AS1" s="1091" t="s">
        <v>1175</v>
      </c>
      <c r="AT1" s="1092"/>
      <c r="AU1" s="1092"/>
      <c r="AV1" s="1092"/>
      <c r="AW1" s="1092"/>
      <c r="AX1" s="1093"/>
      <c r="AY1" s="1583"/>
      <c r="AZ1" s="1094"/>
    </row>
    <row r="2" spans="1:52" ht="15.6" x14ac:dyDescent="0.3">
      <c r="A2" s="1086"/>
      <c r="B2" s="1086"/>
      <c r="C2" s="1086"/>
      <c r="D2" s="1095"/>
      <c r="E2" s="1096"/>
      <c r="F2" s="1097"/>
      <c r="G2" s="770"/>
      <c r="H2" s="1098"/>
      <c r="I2" s="1099"/>
      <c r="J2" s="1100"/>
      <c r="K2" s="1101" t="s">
        <v>189</v>
      </c>
      <c r="L2" s="1100"/>
      <c r="M2" s="1099"/>
      <c r="N2" s="1102"/>
      <c r="O2" s="1102"/>
      <c r="P2" s="1102"/>
      <c r="Q2" s="1103"/>
      <c r="R2" s="1104"/>
      <c r="S2" s="1105"/>
      <c r="T2" s="1106" t="s">
        <v>190</v>
      </c>
      <c r="U2" s="1107"/>
      <c r="V2" s="1107"/>
      <c r="W2" s="1106" t="s">
        <v>190</v>
      </c>
      <c r="X2" s="1107"/>
      <c r="Y2" s="1099"/>
      <c r="Z2" s="1099"/>
      <c r="AA2" s="1099"/>
      <c r="AB2" s="1099"/>
      <c r="AC2" s="1106" t="s">
        <v>191</v>
      </c>
      <c r="AD2" s="1108"/>
      <c r="AE2" s="1106" t="s">
        <v>191</v>
      </c>
      <c r="AF2" s="1108"/>
      <c r="AG2" s="1104"/>
      <c r="AH2" s="1109"/>
      <c r="AI2" s="1110"/>
      <c r="AJ2" s="1111"/>
      <c r="AK2" s="1112"/>
      <c r="AL2" s="1113" t="s">
        <v>189</v>
      </c>
      <c r="AM2" s="1112"/>
      <c r="AN2" s="1112"/>
      <c r="AO2" s="1110"/>
      <c r="AP2" s="1114"/>
      <c r="AQ2" s="1114"/>
      <c r="AR2" s="1115"/>
      <c r="AS2" s="1109"/>
      <c r="AT2" s="1110"/>
      <c r="AU2" s="1110"/>
      <c r="AV2" s="1110"/>
      <c r="AW2" s="1110"/>
      <c r="AX2" s="1116"/>
      <c r="AY2" s="1584"/>
      <c r="AZ2" s="1117"/>
    </row>
    <row r="3" spans="1:52" ht="137.1" customHeight="1" x14ac:dyDescent="0.25">
      <c r="A3" s="1118"/>
      <c r="B3" s="1118"/>
      <c r="C3" s="1119" t="s">
        <v>1176</v>
      </c>
      <c r="D3" s="1120" t="s">
        <v>1177</v>
      </c>
      <c r="E3" s="1121" t="s">
        <v>1178</v>
      </c>
      <c r="F3" s="1121" t="s">
        <v>1179</v>
      </c>
      <c r="G3" s="1122" t="s">
        <v>999</v>
      </c>
      <c r="H3" s="1122" t="s">
        <v>1000</v>
      </c>
      <c r="I3" s="1123" t="s">
        <v>1001</v>
      </c>
      <c r="J3" s="1030" t="s">
        <v>1002</v>
      </c>
      <c r="K3" s="1030" t="s">
        <v>1003</v>
      </c>
      <c r="L3" s="1030" t="s">
        <v>239</v>
      </c>
      <c r="M3" s="1124" t="s">
        <v>1004</v>
      </c>
      <c r="N3" s="1122" t="s">
        <v>1180</v>
      </c>
      <c r="O3" s="1122" t="s">
        <v>1181</v>
      </c>
      <c r="P3" s="1122" t="s">
        <v>1182</v>
      </c>
      <c r="Q3" s="1122" t="s">
        <v>1064</v>
      </c>
      <c r="R3" s="1030" t="s">
        <v>1005</v>
      </c>
      <c r="S3" s="1122" t="s">
        <v>1183</v>
      </c>
      <c r="T3" s="1125" t="s">
        <v>1184</v>
      </c>
      <c r="U3" s="1125" t="s">
        <v>1185</v>
      </c>
      <c r="V3" s="1125" t="s">
        <v>1186</v>
      </c>
      <c r="W3" s="1125" t="s">
        <v>1187</v>
      </c>
      <c r="X3" s="1125" t="s">
        <v>1188</v>
      </c>
      <c r="Y3" s="1126" t="s">
        <v>1066</v>
      </c>
      <c r="Z3" s="1126" t="s">
        <v>1012</v>
      </c>
      <c r="AA3" s="1126" t="s">
        <v>1013</v>
      </c>
      <c r="AB3" s="1126" t="s">
        <v>1189</v>
      </c>
      <c r="AC3" s="1127" t="s">
        <v>1015</v>
      </c>
      <c r="AD3" s="1127" t="s">
        <v>1190</v>
      </c>
      <c r="AE3" s="1127" t="s">
        <v>1017</v>
      </c>
      <c r="AF3" s="1128" t="s">
        <v>1018</v>
      </c>
      <c r="AG3" s="1126" t="s">
        <v>1191</v>
      </c>
      <c r="AH3" s="1129" t="s">
        <v>1192</v>
      </c>
      <c r="AI3" s="1130" t="s">
        <v>1193</v>
      </c>
      <c r="AJ3" s="1131" t="s">
        <v>1194</v>
      </c>
      <c r="AK3" s="1131" t="s">
        <v>1195</v>
      </c>
      <c r="AL3" s="1131" t="s">
        <v>1196</v>
      </c>
      <c r="AM3" s="1131" t="s">
        <v>1197</v>
      </c>
      <c r="AN3" s="1131" t="s">
        <v>239</v>
      </c>
      <c r="AO3" s="1132" t="s">
        <v>1198</v>
      </c>
      <c r="AP3" s="1130" t="s">
        <v>1199</v>
      </c>
      <c r="AQ3" s="1130" t="s">
        <v>1200</v>
      </c>
      <c r="AR3" s="1130" t="s">
        <v>1201</v>
      </c>
      <c r="AS3" s="1130" t="s">
        <v>1202</v>
      </c>
      <c r="AT3" s="1030" t="s">
        <v>1005</v>
      </c>
      <c r="AU3" s="1133" t="s">
        <v>1203</v>
      </c>
      <c r="AV3" s="1130" t="s">
        <v>1118</v>
      </c>
      <c r="AW3" s="1130" t="s">
        <v>1013</v>
      </c>
      <c r="AX3" s="1130" t="s">
        <v>1204</v>
      </c>
      <c r="AY3" s="1134" t="s">
        <v>1205</v>
      </c>
      <c r="AZ3" s="1094" t="s">
        <v>1206</v>
      </c>
    </row>
    <row r="4" spans="1:52" ht="18" customHeight="1" x14ac:dyDescent="0.25">
      <c r="A4" s="1135"/>
      <c r="B4" s="1135"/>
      <c r="C4" s="785" t="s">
        <v>1674</v>
      </c>
      <c r="D4" s="1136">
        <v>1</v>
      </c>
      <c r="E4" s="1136">
        <v>2</v>
      </c>
      <c r="F4" s="1136">
        <v>3</v>
      </c>
      <c r="G4" s="1136">
        <v>4</v>
      </c>
      <c r="H4" s="1136">
        <v>5</v>
      </c>
      <c r="I4" s="1136">
        <v>6</v>
      </c>
      <c r="J4" s="1136">
        <v>7</v>
      </c>
      <c r="K4" s="1136">
        <v>8</v>
      </c>
      <c r="L4" s="1136">
        <v>9</v>
      </c>
      <c r="M4" s="1136">
        <v>10</v>
      </c>
      <c r="N4" s="1136">
        <v>11</v>
      </c>
      <c r="O4" s="1136">
        <v>12</v>
      </c>
      <c r="P4" s="1136">
        <v>13</v>
      </c>
      <c r="Q4" s="1136">
        <v>14</v>
      </c>
      <c r="R4" s="1136">
        <v>15</v>
      </c>
      <c r="S4" s="1136">
        <v>16</v>
      </c>
      <c r="T4" s="1136">
        <v>17</v>
      </c>
      <c r="U4" s="1136">
        <v>18</v>
      </c>
      <c r="V4" s="1136">
        <v>19</v>
      </c>
      <c r="W4" s="1136">
        <v>20</v>
      </c>
      <c r="X4" s="1136"/>
      <c r="Y4" s="1136">
        <v>21</v>
      </c>
      <c r="Z4" s="1136">
        <v>22</v>
      </c>
      <c r="AA4" s="1136">
        <v>23</v>
      </c>
      <c r="AB4" s="1136">
        <v>24</v>
      </c>
      <c r="AC4" s="1136">
        <v>25</v>
      </c>
      <c r="AD4" s="1136">
        <v>26</v>
      </c>
      <c r="AE4" s="1136">
        <v>27</v>
      </c>
      <c r="AF4" s="1136"/>
      <c r="AG4" s="1136">
        <v>28</v>
      </c>
      <c r="AH4" s="1136">
        <v>29</v>
      </c>
      <c r="AI4" s="1136">
        <v>30</v>
      </c>
      <c r="AJ4" s="1136">
        <v>31</v>
      </c>
      <c r="AK4" s="1136">
        <v>32</v>
      </c>
      <c r="AL4" s="1136">
        <v>33</v>
      </c>
      <c r="AM4" s="1136">
        <v>34</v>
      </c>
      <c r="AN4" s="1136">
        <v>35</v>
      </c>
      <c r="AO4" s="1136">
        <v>36</v>
      </c>
      <c r="AP4" s="1136">
        <v>37</v>
      </c>
      <c r="AQ4" s="1136">
        <v>38</v>
      </c>
      <c r="AR4" s="1136">
        <v>39</v>
      </c>
      <c r="AS4" s="1136">
        <v>40</v>
      </c>
      <c r="AT4" s="1136">
        <v>41</v>
      </c>
      <c r="AU4" s="1136">
        <v>42</v>
      </c>
      <c r="AV4" s="1136">
        <v>43</v>
      </c>
      <c r="AW4" s="1136">
        <v>44</v>
      </c>
      <c r="AX4" s="1136">
        <v>45</v>
      </c>
      <c r="AY4" s="1137">
        <v>46</v>
      </c>
      <c r="AZ4" s="1136">
        <v>47</v>
      </c>
    </row>
    <row r="5" spans="1:52" s="835" customFormat="1" ht="22.5" hidden="1" customHeight="1" x14ac:dyDescent="0.2">
      <c r="A5" s="1138"/>
      <c r="B5" s="1138"/>
      <c r="C5" s="1035">
        <v>0</v>
      </c>
      <c r="D5" s="1139" t="s">
        <v>255</v>
      </c>
      <c r="E5" s="1139" t="s">
        <v>255</v>
      </c>
      <c r="F5" s="1139" t="s">
        <v>256</v>
      </c>
      <c r="G5" s="1139" t="s">
        <v>676</v>
      </c>
      <c r="H5" s="1139" t="s">
        <v>256</v>
      </c>
      <c r="I5" s="1139" t="s">
        <v>256</v>
      </c>
      <c r="J5" s="1139" t="s">
        <v>1020</v>
      </c>
      <c r="K5" s="1139" t="s">
        <v>1020</v>
      </c>
      <c r="L5" s="1139" t="s">
        <v>256</v>
      </c>
      <c r="M5" s="1139" t="s">
        <v>256</v>
      </c>
      <c r="N5" s="1139" t="s">
        <v>256</v>
      </c>
      <c r="O5" s="1139" t="s">
        <v>256</v>
      </c>
      <c r="P5" s="1139" t="s">
        <v>256</v>
      </c>
      <c r="Q5" s="1139" t="s">
        <v>256</v>
      </c>
      <c r="R5" s="1139" t="s">
        <v>299</v>
      </c>
      <c r="S5" s="1139" t="s">
        <v>256</v>
      </c>
      <c r="T5" s="1139" t="s">
        <v>255</v>
      </c>
      <c r="U5" s="1139" t="s">
        <v>255</v>
      </c>
      <c r="V5" s="1139"/>
      <c r="W5" s="1139"/>
      <c r="X5" s="1139"/>
      <c r="Y5" s="1139" t="s">
        <v>256</v>
      </c>
      <c r="Z5" s="1139" t="s">
        <v>1162</v>
      </c>
      <c r="AA5" s="1139" t="s">
        <v>256</v>
      </c>
      <c r="AB5" s="1139" t="s">
        <v>256</v>
      </c>
      <c r="AC5" s="1139" t="s">
        <v>255</v>
      </c>
      <c r="AD5" s="1139" t="s">
        <v>255</v>
      </c>
      <c r="AE5" s="1139" t="s">
        <v>255</v>
      </c>
      <c r="AF5" s="1139"/>
      <c r="AG5" s="1139" t="s">
        <v>256</v>
      </c>
      <c r="AH5" s="1139" t="s">
        <v>255</v>
      </c>
      <c r="AI5" s="1139" t="s">
        <v>256</v>
      </c>
      <c r="AJ5" s="1139" t="s">
        <v>1020</v>
      </c>
      <c r="AK5" s="1139" t="s">
        <v>256</v>
      </c>
      <c r="AL5" s="1139" t="s">
        <v>1020</v>
      </c>
      <c r="AM5" s="1139" t="s">
        <v>256</v>
      </c>
      <c r="AN5" s="1139" t="s">
        <v>256</v>
      </c>
      <c r="AO5" s="1139" t="s">
        <v>256</v>
      </c>
      <c r="AP5" s="1139" t="s">
        <v>256</v>
      </c>
      <c r="AQ5" s="1139" t="s">
        <v>256</v>
      </c>
      <c r="AR5" s="1139" t="s">
        <v>256</v>
      </c>
      <c r="AS5" s="1139" t="s">
        <v>256</v>
      </c>
      <c r="AT5" s="1139" t="s">
        <v>299</v>
      </c>
      <c r="AU5" s="1139" t="s">
        <v>256</v>
      </c>
      <c r="AV5" s="1139" t="s">
        <v>1162</v>
      </c>
      <c r="AW5" s="1139" t="s">
        <v>256</v>
      </c>
      <c r="AX5" s="1139" t="s">
        <v>256</v>
      </c>
      <c r="AY5" s="1139" t="s">
        <v>256</v>
      </c>
      <c r="AZ5" s="1139" t="s">
        <v>256</v>
      </c>
    </row>
    <row r="6" spans="1:52" s="835" customFormat="1" ht="30.6" x14ac:dyDescent="0.2">
      <c r="A6" s="1141"/>
      <c r="B6" s="1141"/>
      <c r="C6" s="298" t="s">
        <v>1675</v>
      </c>
      <c r="D6" s="1139" t="s">
        <v>1207</v>
      </c>
      <c r="E6" s="1139" t="s">
        <v>1208</v>
      </c>
      <c r="F6" s="1139" t="s">
        <v>1024</v>
      </c>
      <c r="G6" s="1139" t="s">
        <v>679</v>
      </c>
      <c r="H6" s="1139" t="s">
        <v>1025</v>
      </c>
      <c r="I6" s="1139" t="s">
        <v>1026</v>
      </c>
      <c r="J6" s="1038" t="s">
        <v>302</v>
      </c>
      <c r="K6" s="1038" t="s">
        <v>303</v>
      </c>
      <c r="L6" s="1139" t="s">
        <v>1029</v>
      </c>
      <c r="M6" s="1139" t="s">
        <v>1030</v>
      </c>
      <c r="N6" s="1038" t="s">
        <v>1209</v>
      </c>
      <c r="O6" s="1038" t="s">
        <v>1210</v>
      </c>
      <c r="P6" s="1038" t="s">
        <v>1211</v>
      </c>
      <c r="Q6" s="1038" t="s">
        <v>1212</v>
      </c>
      <c r="R6" s="1139" t="s">
        <v>299</v>
      </c>
      <c r="S6" s="1139" t="s">
        <v>1213</v>
      </c>
      <c r="T6" s="1038" t="s">
        <v>1214</v>
      </c>
      <c r="U6" s="1038" t="s">
        <v>1215</v>
      </c>
      <c r="V6" s="1038" t="s">
        <v>1216</v>
      </c>
      <c r="W6" s="1038" t="s">
        <v>1217</v>
      </c>
      <c r="X6" s="1038" t="s">
        <v>1218</v>
      </c>
      <c r="Y6" s="1139" t="s">
        <v>1219</v>
      </c>
      <c r="Z6" s="1139" t="s">
        <v>1220</v>
      </c>
      <c r="AA6" s="1139" t="s">
        <v>1221</v>
      </c>
      <c r="AB6" s="1139" t="s">
        <v>1222</v>
      </c>
      <c r="AC6" s="1038" t="s">
        <v>1223</v>
      </c>
      <c r="AD6" s="1038" t="s">
        <v>1224</v>
      </c>
      <c r="AE6" s="1038" t="s">
        <v>1225</v>
      </c>
      <c r="AF6" s="1038" t="s">
        <v>1226</v>
      </c>
      <c r="AG6" s="1139" t="s">
        <v>1227</v>
      </c>
      <c r="AH6" s="1038" t="s">
        <v>1228</v>
      </c>
      <c r="AI6" s="1038" t="s">
        <v>1229</v>
      </c>
      <c r="AJ6" s="1038" t="s">
        <v>302</v>
      </c>
      <c r="AK6" s="1038" t="s">
        <v>1230</v>
      </c>
      <c r="AL6" s="1038" t="s">
        <v>303</v>
      </c>
      <c r="AM6" s="1038" t="s">
        <v>1231</v>
      </c>
      <c r="AN6" s="1038" t="s">
        <v>1232</v>
      </c>
      <c r="AO6" s="1038" t="s">
        <v>1233</v>
      </c>
      <c r="AP6" s="1038" t="s">
        <v>1234</v>
      </c>
      <c r="AQ6" s="1038" t="s">
        <v>1235</v>
      </c>
      <c r="AR6" s="1038" t="s">
        <v>1236</v>
      </c>
      <c r="AS6" s="1038" t="s">
        <v>1237</v>
      </c>
      <c r="AT6" s="1038" t="s">
        <v>299</v>
      </c>
      <c r="AU6" s="1038" t="s">
        <v>769</v>
      </c>
      <c r="AV6" s="1038" t="s">
        <v>1238</v>
      </c>
      <c r="AW6" s="1038" t="s">
        <v>1239</v>
      </c>
      <c r="AX6" s="1038" t="s">
        <v>1240</v>
      </c>
      <c r="AY6" s="1038" t="s">
        <v>1241</v>
      </c>
      <c r="AZ6" s="1038" t="s">
        <v>1242</v>
      </c>
    </row>
    <row r="7" spans="1:52" s="225" customFormat="1" ht="29.25" customHeight="1" x14ac:dyDescent="0.25">
      <c r="A7" s="1142" t="s">
        <v>865</v>
      </c>
      <c r="B7" s="1143"/>
      <c r="C7" s="1144" t="s">
        <v>1243</v>
      </c>
      <c r="D7" s="1145">
        <v>455</v>
      </c>
      <c r="E7" s="1146">
        <v>3604.7698587564068</v>
      </c>
      <c r="F7" s="1147">
        <v>1640170.2857341652</v>
      </c>
      <c r="G7" s="1148">
        <v>801.48</v>
      </c>
      <c r="H7" s="1147">
        <v>364673.4</v>
      </c>
      <c r="I7" s="1149">
        <v>2004844</v>
      </c>
      <c r="J7" s="1150"/>
      <c r="K7" s="1150"/>
      <c r="L7" s="1151">
        <v>0</v>
      </c>
      <c r="M7" s="1149">
        <v>2004844</v>
      </c>
      <c r="N7" s="1152"/>
      <c r="O7" s="1152"/>
      <c r="P7" s="1150">
        <v>0</v>
      </c>
      <c r="Q7" s="1149">
        <v>2004844</v>
      </c>
      <c r="R7" s="1150"/>
      <c r="S7" s="1149">
        <v>2004844</v>
      </c>
      <c r="T7" s="1148">
        <v>0</v>
      </c>
      <c r="U7" s="1148">
        <v>7630</v>
      </c>
      <c r="V7" s="1148">
        <v>42292</v>
      </c>
      <c r="W7" s="1148">
        <v>33833</v>
      </c>
      <c r="X7" s="1148">
        <v>63437</v>
      </c>
      <c r="Y7" s="1149">
        <v>2152036</v>
      </c>
      <c r="Z7" s="1148"/>
      <c r="AA7" s="1148">
        <v>2152036</v>
      </c>
      <c r="AB7" s="1149">
        <v>179336</v>
      </c>
      <c r="AC7" s="1150">
        <v>0</v>
      </c>
      <c r="AD7" s="1150">
        <v>0</v>
      </c>
      <c r="AE7" s="1150">
        <v>0</v>
      </c>
      <c r="AF7" s="1150">
        <v>0</v>
      </c>
      <c r="AG7" s="1149">
        <v>2152036</v>
      </c>
      <c r="AH7" s="1150">
        <v>9878</v>
      </c>
      <c r="AI7" s="1153">
        <v>4494490</v>
      </c>
      <c r="AJ7" s="1154"/>
      <c r="AK7" s="1147">
        <v>0</v>
      </c>
      <c r="AL7" s="1154"/>
      <c r="AM7" s="1147">
        <v>0</v>
      </c>
      <c r="AN7" s="1151">
        <v>0</v>
      </c>
      <c r="AO7" s="1153">
        <v>4494490</v>
      </c>
      <c r="AP7" s="1152"/>
      <c r="AQ7" s="1152"/>
      <c r="AR7" s="1147">
        <v>0</v>
      </c>
      <c r="AS7" s="1153">
        <v>4494490</v>
      </c>
      <c r="AT7" s="1150"/>
      <c r="AU7" s="1153">
        <v>4494490</v>
      </c>
      <c r="AV7" s="1148"/>
      <c r="AW7" s="1148">
        <v>4494490</v>
      </c>
      <c r="AX7" s="1153">
        <v>374541</v>
      </c>
      <c r="AY7" s="1155">
        <v>6646526</v>
      </c>
      <c r="AZ7" s="1155">
        <v>553877</v>
      </c>
    </row>
    <row r="8" spans="1:52" s="1170" customFormat="1" ht="29.25" customHeight="1" thickBot="1" x14ac:dyDescent="0.3">
      <c r="A8" s="1157"/>
      <c r="B8" s="1158"/>
      <c r="C8" s="1159" t="s">
        <v>1244</v>
      </c>
      <c r="D8" s="1160">
        <v>455</v>
      </c>
      <c r="E8" s="1161"/>
      <c r="F8" s="1162">
        <v>1640170.2857341652</v>
      </c>
      <c r="G8" s="1163"/>
      <c r="H8" s="1162">
        <v>364673.4</v>
      </c>
      <c r="I8" s="1164">
        <v>2004844</v>
      </c>
      <c r="J8" s="1163">
        <v>0</v>
      </c>
      <c r="K8" s="1163">
        <v>0</v>
      </c>
      <c r="L8" s="1165">
        <v>0</v>
      </c>
      <c r="M8" s="1164">
        <v>2004844</v>
      </c>
      <c r="N8" s="1163">
        <v>0</v>
      </c>
      <c r="O8" s="1163">
        <v>0</v>
      </c>
      <c r="P8" s="1163">
        <v>0</v>
      </c>
      <c r="Q8" s="1164">
        <v>2004844</v>
      </c>
      <c r="R8" s="1162">
        <v>0</v>
      </c>
      <c r="S8" s="1164">
        <v>2004844</v>
      </c>
      <c r="T8" s="1162">
        <v>0</v>
      </c>
      <c r="U8" s="1162">
        <v>7630</v>
      </c>
      <c r="V8" s="1162">
        <v>42292</v>
      </c>
      <c r="W8" s="1162">
        <v>33833</v>
      </c>
      <c r="X8" s="1162">
        <v>63437</v>
      </c>
      <c r="Y8" s="1164">
        <v>2152036</v>
      </c>
      <c r="Z8" s="1166">
        <v>0</v>
      </c>
      <c r="AA8" s="1166">
        <v>2152036</v>
      </c>
      <c r="AB8" s="1164">
        <v>179336</v>
      </c>
      <c r="AC8" s="1162">
        <v>0</v>
      </c>
      <c r="AD8" s="1162">
        <v>0</v>
      </c>
      <c r="AE8" s="1162">
        <v>0</v>
      </c>
      <c r="AF8" s="1162">
        <v>0</v>
      </c>
      <c r="AG8" s="1164">
        <v>2152036</v>
      </c>
      <c r="AH8" s="1162"/>
      <c r="AI8" s="1167">
        <v>4494490</v>
      </c>
      <c r="AJ8" s="1168">
        <v>0</v>
      </c>
      <c r="AK8" s="1162">
        <v>0</v>
      </c>
      <c r="AL8" s="1168">
        <v>0</v>
      </c>
      <c r="AM8" s="1162">
        <v>0</v>
      </c>
      <c r="AN8" s="1165">
        <v>0</v>
      </c>
      <c r="AO8" s="1167">
        <v>4494490</v>
      </c>
      <c r="AP8" s="1162">
        <v>0</v>
      </c>
      <c r="AQ8" s="1162">
        <v>0</v>
      </c>
      <c r="AR8" s="1162">
        <v>0</v>
      </c>
      <c r="AS8" s="1167">
        <v>4494490</v>
      </c>
      <c r="AT8" s="1162">
        <v>0</v>
      </c>
      <c r="AU8" s="1167">
        <v>4494490</v>
      </c>
      <c r="AV8" s="1166">
        <v>0</v>
      </c>
      <c r="AW8" s="1166">
        <v>4494490</v>
      </c>
      <c r="AX8" s="1167">
        <v>374541</v>
      </c>
      <c r="AY8" s="1169">
        <v>6646526</v>
      </c>
      <c r="AZ8" s="1169">
        <v>553877</v>
      </c>
    </row>
    <row r="9" spans="1:52" s="225" customFormat="1" ht="9.75" customHeight="1" x14ac:dyDescent="0.25">
      <c r="A9" s="1171"/>
      <c r="B9" s="1171"/>
      <c r="C9" s="1172"/>
      <c r="D9" s="1173"/>
      <c r="E9" s="1152"/>
      <c r="F9" s="1152"/>
      <c r="G9" s="1152"/>
      <c r="H9" s="1152"/>
      <c r="I9" s="1152"/>
      <c r="J9" s="1152"/>
      <c r="K9" s="1152"/>
      <c r="L9" s="1152"/>
      <c r="M9" s="1152"/>
      <c r="N9" s="1152"/>
      <c r="O9" s="1152"/>
      <c r="P9" s="1152"/>
      <c r="Q9" s="1152"/>
      <c r="R9" s="1152"/>
      <c r="S9" s="1152"/>
      <c r="T9" s="1152"/>
      <c r="U9" s="1152"/>
      <c r="V9" s="1152"/>
      <c r="W9" s="1152"/>
      <c r="X9" s="1152"/>
      <c r="Y9" s="1152"/>
      <c r="Z9" s="1152"/>
      <c r="AA9" s="1152"/>
      <c r="AB9" s="1152"/>
      <c r="AC9" s="1152"/>
      <c r="AD9" s="1152"/>
      <c r="AE9" s="1152"/>
      <c r="AF9" s="1152"/>
      <c r="AG9" s="1152"/>
      <c r="AH9" s="1152"/>
      <c r="AI9" s="1152"/>
      <c r="AJ9" s="1174"/>
      <c r="AK9" s="1152"/>
      <c r="AL9" s="1174"/>
      <c r="AM9" s="1152"/>
      <c r="AN9" s="1152"/>
      <c r="AO9" s="1152"/>
      <c r="AP9" s="1152"/>
      <c r="AQ9" s="1152"/>
      <c r="AR9" s="1152"/>
      <c r="AS9" s="1152"/>
      <c r="AT9" s="1152"/>
      <c r="AU9" s="1152"/>
      <c r="AV9" s="1152"/>
      <c r="AW9" s="1152"/>
      <c r="AX9" s="1152"/>
      <c r="AY9" s="1175"/>
      <c r="AZ9" s="1175"/>
    </row>
    <row r="10" spans="1:52" s="225" customFormat="1" ht="29.25" customHeight="1" x14ac:dyDescent="0.25">
      <c r="A10" s="1176" t="s">
        <v>863</v>
      </c>
      <c r="B10" s="1176"/>
      <c r="C10" s="1144" t="s">
        <v>1245</v>
      </c>
      <c r="D10" s="1145">
        <v>708</v>
      </c>
      <c r="E10" s="1146">
        <v>4837.8215175468276</v>
      </c>
      <c r="F10" s="1147">
        <v>3425177.6344231539</v>
      </c>
      <c r="G10" s="1148">
        <v>744.76</v>
      </c>
      <c r="H10" s="1147">
        <v>527290.07999999996</v>
      </c>
      <c r="I10" s="1149">
        <v>3952468</v>
      </c>
      <c r="J10" s="1150"/>
      <c r="K10" s="1150"/>
      <c r="L10" s="1151">
        <v>0</v>
      </c>
      <c r="M10" s="1149">
        <v>3952468</v>
      </c>
      <c r="N10" s="1150">
        <v>-69168</v>
      </c>
      <c r="O10" s="1150">
        <v>-9881</v>
      </c>
      <c r="P10" s="1150">
        <v>-79049</v>
      </c>
      <c r="Q10" s="1149">
        <v>3873419</v>
      </c>
      <c r="R10" s="1150"/>
      <c r="S10" s="1149">
        <v>3873419</v>
      </c>
      <c r="T10" s="1150">
        <v>0</v>
      </c>
      <c r="U10" s="1150">
        <v>13440</v>
      </c>
      <c r="V10" s="1150">
        <v>101267</v>
      </c>
      <c r="W10" s="1150">
        <v>81014</v>
      </c>
      <c r="X10" s="1150">
        <v>151900</v>
      </c>
      <c r="Y10" s="1149">
        <v>4221040</v>
      </c>
      <c r="Z10" s="1148"/>
      <c r="AA10" s="1148">
        <v>4221040</v>
      </c>
      <c r="AB10" s="1149">
        <v>351753</v>
      </c>
      <c r="AC10" s="1150">
        <v>0</v>
      </c>
      <c r="AD10" s="1150">
        <v>0</v>
      </c>
      <c r="AE10" s="1150">
        <v>0</v>
      </c>
      <c r="AF10" s="1150">
        <v>0</v>
      </c>
      <c r="AG10" s="1149">
        <v>4221040</v>
      </c>
      <c r="AH10" s="1150">
        <v>7327</v>
      </c>
      <c r="AI10" s="1153">
        <v>5187516</v>
      </c>
      <c r="AJ10" s="1154"/>
      <c r="AK10" s="1147">
        <v>0</v>
      </c>
      <c r="AL10" s="1154"/>
      <c r="AM10" s="1147">
        <v>0</v>
      </c>
      <c r="AN10" s="1151">
        <v>0</v>
      </c>
      <c r="AO10" s="1153">
        <v>5187516</v>
      </c>
      <c r="AP10" s="1147">
        <v>-90782</v>
      </c>
      <c r="AQ10" s="1147">
        <v>-12969</v>
      </c>
      <c r="AR10" s="1147">
        <v>-103751</v>
      </c>
      <c r="AS10" s="1153">
        <v>5083765</v>
      </c>
      <c r="AT10" s="1150"/>
      <c r="AU10" s="1153">
        <v>5083765</v>
      </c>
      <c r="AV10" s="1148"/>
      <c r="AW10" s="1148">
        <v>5083765</v>
      </c>
      <c r="AX10" s="1153">
        <v>423647</v>
      </c>
      <c r="AY10" s="1155">
        <v>9304805</v>
      </c>
      <c r="AZ10" s="1155">
        <v>775400</v>
      </c>
    </row>
    <row r="11" spans="1:52" s="1170" customFormat="1" ht="40.5" customHeight="1" thickBot="1" x14ac:dyDescent="0.3">
      <c r="A11" s="1158"/>
      <c r="B11" s="1158"/>
      <c r="C11" s="1177" t="s">
        <v>1246</v>
      </c>
      <c r="D11" s="1160">
        <v>708</v>
      </c>
      <c r="E11" s="1161"/>
      <c r="F11" s="1162">
        <v>3425177.6344231539</v>
      </c>
      <c r="G11" s="1162"/>
      <c r="H11" s="1162">
        <v>527290.07999999996</v>
      </c>
      <c r="I11" s="1164">
        <v>3952468</v>
      </c>
      <c r="J11" s="1163">
        <v>0</v>
      </c>
      <c r="K11" s="1163">
        <v>0</v>
      </c>
      <c r="L11" s="1165">
        <v>0</v>
      </c>
      <c r="M11" s="1164">
        <v>3952468</v>
      </c>
      <c r="N11" s="1163">
        <v>-69168</v>
      </c>
      <c r="O11" s="1163">
        <v>-9881</v>
      </c>
      <c r="P11" s="1163">
        <v>-79049</v>
      </c>
      <c r="Q11" s="1164">
        <v>3873419</v>
      </c>
      <c r="R11" s="1162">
        <v>0</v>
      </c>
      <c r="S11" s="1164">
        <v>3873419</v>
      </c>
      <c r="T11" s="1162">
        <v>0</v>
      </c>
      <c r="U11" s="1162">
        <v>13440</v>
      </c>
      <c r="V11" s="1162">
        <v>101267</v>
      </c>
      <c r="W11" s="1162">
        <v>81014</v>
      </c>
      <c r="X11" s="1162">
        <v>151900</v>
      </c>
      <c r="Y11" s="1164">
        <v>4221040</v>
      </c>
      <c r="Z11" s="1162">
        <v>0</v>
      </c>
      <c r="AA11" s="1162">
        <v>4221040</v>
      </c>
      <c r="AB11" s="1164">
        <v>351753</v>
      </c>
      <c r="AC11" s="1162">
        <v>0</v>
      </c>
      <c r="AD11" s="1162">
        <v>0</v>
      </c>
      <c r="AE11" s="1162">
        <v>0</v>
      </c>
      <c r="AF11" s="1162">
        <v>0</v>
      </c>
      <c r="AG11" s="1164">
        <v>4221040</v>
      </c>
      <c r="AH11" s="1162"/>
      <c r="AI11" s="1167">
        <v>5187516</v>
      </c>
      <c r="AJ11" s="1178">
        <v>0</v>
      </c>
      <c r="AK11" s="1162">
        <v>0</v>
      </c>
      <c r="AL11" s="1168">
        <v>0</v>
      </c>
      <c r="AM11" s="1162">
        <v>0</v>
      </c>
      <c r="AN11" s="1165">
        <v>0</v>
      </c>
      <c r="AO11" s="1167">
        <v>5187516</v>
      </c>
      <c r="AP11" s="1162">
        <v>-90782</v>
      </c>
      <c r="AQ11" s="1162">
        <v>-12969</v>
      </c>
      <c r="AR11" s="1162">
        <v>-103751</v>
      </c>
      <c r="AS11" s="1167">
        <v>5083765</v>
      </c>
      <c r="AT11" s="1162">
        <v>0</v>
      </c>
      <c r="AU11" s="1167">
        <v>5083765</v>
      </c>
      <c r="AV11" s="1166">
        <v>0</v>
      </c>
      <c r="AW11" s="1166">
        <v>5083765</v>
      </c>
      <c r="AX11" s="1167">
        <v>423647</v>
      </c>
      <c r="AY11" s="1169">
        <v>9304805</v>
      </c>
      <c r="AZ11" s="1169">
        <v>775400</v>
      </c>
    </row>
    <row r="12" spans="1:52" s="225" customFormat="1" ht="9.75" customHeight="1" x14ac:dyDescent="0.25">
      <c r="A12" s="1171"/>
      <c r="B12" s="1171"/>
      <c r="C12" s="1172"/>
      <c r="D12" s="1173"/>
      <c r="E12" s="1152"/>
      <c r="F12" s="1152"/>
      <c r="G12" s="1152"/>
      <c r="H12" s="1152"/>
      <c r="I12" s="1152"/>
      <c r="J12" s="1152"/>
      <c r="K12" s="1152"/>
      <c r="L12" s="1152"/>
      <c r="M12" s="1152"/>
      <c r="N12" s="1152"/>
      <c r="O12" s="1152"/>
      <c r="P12" s="1152"/>
      <c r="Q12" s="1152"/>
      <c r="R12" s="1152"/>
      <c r="S12" s="1152"/>
      <c r="T12" s="1152"/>
      <c r="U12" s="1152"/>
      <c r="V12" s="1152"/>
      <c r="W12" s="1152"/>
      <c r="X12" s="1152"/>
      <c r="Y12" s="1152"/>
      <c r="Z12" s="1152"/>
      <c r="AA12" s="1152"/>
      <c r="AB12" s="1152"/>
      <c r="AC12" s="1152"/>
      <c r="AD12" s="1152"/>
      <c r="AE12" s="1152"/>
      <c r="AF12" s="1152"/>
      <c r="AG12" s="1152"/>
      <c r="AH12" s="1152"/>
      <c r="AI12" s="1152"/>
      <c r="AJ12" s="1174"/>
      <c r="AK12" s="1152"/>
      <c r="AL12" s="1174"/>
      <c r="AM12" s="1152"/>
      <c r="AN12" s="1152"/>
      <c r="AO12" s="1152"/>
      <c r="AP12" s="1152"/>
      <c r="AQ12" s="1152"/>
      <c r="AR12" s="1152"/>
      <c r="AS12" s="1152"/>
      <c r="AT12" s="1152"/>
      <c r="AU12" s="1152"/>
      <c r="AV12" s="1152"/>
      <c r="AW12" s="1152"/>
      <c r="AX12" s="1152"/>
      <c r="AY12" s="1175"/>
      <c r="AZ12" s="1175"/>
    </row>
    <row r="13" spans="1:52" s="225" customFormat="1" ht="21.75" customHeight="1" x14ac:dyDescent="0.25">
      <c r="A13" s="1143" t="s">
        <v>868</v>
      </c>
      <c r="B13" s="1143" t="s">
        <v>869</v>
      </c>
      <c r="C13" s="1144" t="s">
        <v>870</v>
      </c>
      <c r="D13" s="1145">
        <v>172</v>
      </c>
      <c r="E13" s="1146">
        <v>3604.7698587564068</v>
      </c>
      <c r="F13" s="1147">
        <v>620020.41570610192</v>
      </c>
      <c r="G13" s="1148">
        <v>801.48</v>
      </c>
      <c r="H13" s="1147">
        <v>137854.56</v>
      </c>
      <c r="I13" s="1149">
        <v>757875</v>
      </c>
      <c r="J13" s="1150"/>
      <c r="K13" s="1150"/>
      <c r="L13" s="1151">
        <v>0</v>
      </c>
      <c r="M13" s="1149">
        <v>757875</v>
      </c>
      <c r="N13" s="1150">
        <v>-13263</v>
      </c>
      <c r="O13" s="1150">
        <v>-1895</v>
      </c>
      <c r="P13" s="1150">
        <v>-15158</v>
      </c>
      <c r="Q13" s="1149">
        <v>742717</v>
      </c>
      <c r="R13" s="1150"/>
      <c r="S13" s="1149">
        <v>742717</v>
      </c>
      <c r="T13" s="1150">
        <v>0</v>
      </c>
      <c r="U13" s="1150">
        <v>1610</v>
      </c>
      <c r="V13" s="1150">
        <v>37534</v>
      </c>
      <c r="W13" s="1150">
        <v>30027</v>
      </c>
      <c r="X13" s="1150">
        <v>56300</v>
      </c>
      <c r="Y13" s="1149">
        <v>868188</v>
      </c>
      <c r="Z13" s="1148"/>
      <c r="AA13" s="1148">
        <v>868188</v>
      </c>
      <c r="AB13" s="1149">
        <v>72349</v>
      </c>
      <c r="AC13" s="1150">
        <v>0</v>
      </c>
      <c r="AD13" s="1150">
        <v>0</v>
      </c>
      <c r="AE13" s="1150">
        <v>0</v>
      </c>
      <c r="AF13" s="1150">
        <v>0</v>
      </c>
      <c r="AG13" s="1149">
        <v>868188</v>
      </c>
      <c r="AH13" s="1150">
        <v>9878</v>
      </c>
      <c r="AI13" s="1153">
        <v>1699016</v>
      </c>
      <c r="AJ13" s="1154"/>
      <c r="AK13" s="1147">
        <v>0</v>
      </c>
      <c r="AL13" s="1154"/>
      <c r="AM13" s="1147">
        <v>0</v>
      </c>
      <c r="AN13" s="1151">
        <v>0</v>
      </c>
      <c r="AO13" s="1153">
        <v>1699016</v>
      </c>
      <c r="AP13" s="1147">
        <v>-29733</v>
      </c>
      <c r="AQ13" s="1147">
        <v>-4248</v>
      </c>
      <c r="AR13" s="1147">
        <v>-33981</v>
      </c>
      <c r="AS13" s="1153">
        <v>1665035</v>
      </c>
      <c r="AT13" s="1150"/>
      <c r="AU13" s="1153">
        <v>1665035</v>
      </c>
      <c r="AV13" s="1148"/>
      <c r="AW13" s="1148">
        <v>1665035</v>
      </c>
      <c r="AX13" s="1153">
        <v>138753</v>
      </c>
      <c r="AY13" s="1155">
        <v>2533223</v>
      </c>
      <c r="AZ13" s="1155">
        <v>211102</v>
      </c>
    </row>
    <row r="14" spans="1:52" s="225" customFormat="1" ht="21.75" customHeight="1" x14ac:dyDescent="0.25">
      <c r="A14" s="1143" t="s">
        <v>871</v>
      </c>
      <c r="B14" s="1143" t="s">
        <v>872</v>
      </c>
      <c r="C14" s="1144" t="s">
        <v>873</v>
      </c>
      <c r="D14" s="1145">
        <v>223</v>
      </c>
      <c r="E14" s="1146">
        <v>3604.7698587564068</v>
      </c>
      <c r="F14" s="1147">
        <v>803863.67850267875</v>
      </c>
      <c r="G14" s="1147">
        <v>801.48</v>
      </c>
      <c r="H14" s="1147">
        <v>178730.04</v>
      </c>
      <c r="I14" s="1149">
        <v>982594</v>
      </c>
      <c r="J14" s="1150"/>
      <c r="K14" s="1150"/>
      <c r="L14" s="1151">
        <v>0</v>
      </c>
      <c r="M14" s="1149">
        <v>982594</v>
      </c>
      <c r="N14" s="1150">
        <v>-17195</v>
      </c>
      <c r="O14" s="1150">
        <v>-2456</v>
      </c>
      <c r="P14" s="1150">
        <v>-19651</v>
      </c>
      <c r="Q14" s="1149">
        <v>962943</v>
      </c>
      <c r="R14" s="1150"/>
      <c r="S14" s="1149">
        <v>962943</v>
      </c>
      <c r="T14" s="1150">
        <v>0</v>
      </c>
      <c r="U14" s="1150">
        <v>2100</v>
      </c>
      <c r="V14" s="1150">
        <v>51237</v>
      </c>
      <c r="W14" s="1150">
        <v>40989</v>
      </c>
      <c r="X14" s="1150">
        <v>76856</v>
      </c>
      <c r="Y14" s="1149">
        <v>1134125</v>
      </c>
      <c r="Z14" s="1148"/>
      <c r="AA14" s="1148">
        <v>1134125</v>
      </c>
      <c r="AB14" s="1149">
        <v>94510</v>
      </c>
      <c r="AC14" s="1150">
        <v>0</v>
      </c>
      <c r="AD14" s="1150">
        <v>0</v>
      </c>
      <c r="AE14" s="1150">
        <v>0</v>
      </c>
      <c r="AF14" s="1150">
        <v>0</v>
      </c>
      <c r="AG14" s="1149">
        <v>1134125</v>
      </c>
      <c r="AH14" s="1150">
        <v>9878</v>
      </c>
      <c r="AI14" s="1153">
        <v>2202794</v>
      </c>
      <c r="AJ14" s="1154"/>
      <c r="AK14" s="1147">
        <v>0</v>
      </c>
      <c r="AL14" s="1154"/>
      <c r="AM14" s="1147">
        <v>0</v>
      </c>
      <c r="AN14" s="1151">
        <v>0</v>
      </c>
      <c r="AO14" s="1153">
        <v>2202794</v>
      </c>
      <c r="AP14" s="1147">
        <v>-38549</v>
      </c>
      <c r="AQ14" s="1147">
        <v>-5507</v>
      </c>
      <c r="AR14" s="1147">
        <v>-44056</v>
      </c>
      <c r="AS14" s="1153">
        <v>2158738</v>
      </c>
      <c r="AT14" s="1150"/>
      <c r="AU14" s="1153">
        <v>2158738</v>
      </c>
      <c r="AV14" s="1148"/>
      <c r="AW14" s="1148">
        <v>2158738</v>
      </c>
      <c r="AX14" s="1153">
        <v>179895</v>
      </c>
      <c r="AY14" s="1155">
        <v>3292863</v>
      </c>
      <c r="AZ14" s="1155">
        <v>274405</v>
      </c>
    </row>
    <row r="15" spans="1:52" s="1170" customFormat="1" ht="40.5" customHeight="1" thickBot="1" x14ac:dyDescent="0.3">
      <c r="A15" s="1158"/>
      <c r="B15" s="1158"/>
      <c r="C15" s="1179" t="s">
        <v>1247</v>
      </c>
      <c r="D15" s="1160">
        <v>395</v>
      </c>
      <c r="E15" s="1161"/>
      <c r="F15" s="1162">
        <v>1423884.0942087807</v>
      </c>
      <c r="G15" s="1162"/>
      <c r="H15" s="1162">
        <v>316584.59999999998</v>
      </c>
      <c r="I15" s="1164">
        <v>1740469</v>
      </c>
      <c r="J15" s="1163">
        <v>0</v>
      </c>
      <c r="K15" s="1163">
        <v>0</v>
      </c>
      <c r="L15" s="1165">
        <v>0</v>
      </c>
      <c r="M15" s="1164">
        <v>1740469</v>
      </c>
      <c r="N15" s="1163">
        <v>-30458</v>
      </c>
      <c r="O15" s="1163">
        <v>-4351</v>
      </c>
      <c r="P15" s="1163">
        <v>-34809</v>
      </c>
      <c r="Q15" s="1164">
        <v>1705660</v>
      </c>
      <c r="R15" s="1162">
        <v>0</v>
      </c>
      <c r="S15" s="1164">
        <v>1705660</v>
      </c>
      <c r="T15" s="1162">
        <v>0</v>
      </c>
      <c r="U15" s="1162">
        <v>3710</v>
      </c>
      <c r="V15" s="1162">
        <v>88771</v>
      </c>
      <c r="W15" s="1162">
        <v>71016</v>
      </c>
      <c r="X15" s="1162">
        <v>133156</v>
      </c>
      <c r="Y15" s="1164">
        <v>2002313</v>
      </c>
      <c r="Z15" s="1162">
        <v>0</v>
      </c>
      <c r="AA15" s="1162">
        <v>2002313</v>
      </c>
      <c r="AB15" s="1164">
        <v>166859</v>
      </c>
      <c r="AC15" s="1162">
        <v>0</v>
      </c>
      <c r="AD15" s="1162">
        <v>0</v>
      </c>
      <c r="AE15" s="1162">
        <v>0</v>
      </c>
      <c r="AF15" s="1162">
        <v>0</v>
      </c>
      <c r="AG15" s="1164">
        <v>2002313</v>
      </c>
      <c r="AH15" s="1162"/>
      <c r="AI15" s="1167">
        <v>3901810</v>
      </c>
      <c r="AJ15" s="1178">
        <v>0</v>
      </c>
      <c r="AK15" s="1178">
        <v>0</v>
      </c>
      <c r="AL15" s="1178">
        <v>0</v>
      </c>
      <c r="AM15" s="1178">
        <v>0</v>
      </c>
      <c r="AN15" s="1165">
        <v>0</v>
      </c>
      <c r="AO15" s="1167">
        <v>3901810</v>
      </c>
      <c r="AP15" s="1162">
        <v>-68282</v>
      </c>
      <c r="AQ15" s="1162">
        <v>-9755</v>
      </c>
      <c r="AR15" s="1162">
        <v>-78037</v>
      </c>
      <c r="AS15" s="1167">
        <v>3823773</v>
      </c>
      <c r="AT15" s="1162">
        <v>0</v>
      </c>
      <c r="AU15" s="1167">
        <v>3823773</v>
      </c>
      <c r="AV15" s="1166">
        <v>0</v>
      </c>
      <c r="AW15" s="1166">
        <v>3823773</v>
      </c>
      <c r="AX15" s="1167">
        <v>318648</v>
      </c>
      <c r="AY15" s="1169">
        <v>5826086</v>
      </c>
      <c r="AZ15" s="1169">
        <v>485507</v>
      </c>
    </row>
    <row r="16" spans="1:52" s="225" customFormat="1" ht="9.75" customHeight="1" x14ac:dyDescent="0.25">
      <c r="A16" s="1171"/>
      <c r="B16" s="1171"/>
      <c r="C16" s="1172"/>
      <c r="D16" s="1173"/>
      <c r="E16" s="1152"/>
      <c r="F16" s="1152"/>
      <c r="G16" s="1152"/>
      <c r="H16" s="1152"/>
      <c r="I16" s="1152"/>
      <c r="J16" s="1152"/>
      <c r="K16" s="1152"/>
      <c r="L16" s="1152"/>
      <c r="M16" s="1152"/>
      <c r="N16" s="1152"/>
      <c r="O16" s="1152"/>
      <c r="P16" s="1152"/>
      <c r="Q16" s="1152"/>
      <c r="R16" s="1152"/>
      <c r="S16" s="1152"/>
      <c r="T16" s="1152"/>
      <c r="U16" s="1152"/>
      <c r="V16" s="1152"/>
      <c r="W16" s="1152"/>
      <c r="X16" s="1152"/>
      <c r="Y16" s="1152"/>
      <c r="Z16" s="1152"/>
      <c r="AA16" s="1152"/>
      <c r="AB16" s="1152"/>
      <c r="AC16" s="1152"/>
      <c r="AD16" s="1152"/>
      <c r="AE16" s="1152"/>
      <c r="AF16" s="1152"/>
      <c r="AG16" s="1152"/>
      <c r="AH16" s="1152"/>
      <c r="AI16" s="1152"/>
      <c r="AJ16" s="1174"/>
      <c r="AK16" s="1152"/>
      <c r="AL16" s="1174"/>
      <c r="AM16" s="1152"/>
      <c r="AN16" s="1152"/>
      <c r="AO16" s="1152"/>
      <c r="AP16" s="1152"/>
      <c r="AQ16" s="1152"/>
      <c r="AR16" s="1152"/>
      <c r="AS16" s="1152"/>
      <c r="AT16" s="1152"/>
      <c r="AU16" s="1152"/>
      <c r="AV16" s="1152"/>
      <c r="AW16" s="1152"/>
      <c r="AX16" s="1152"/>
      <c r="AY16" s="1175"/>
      <c r="AZ16" s="1175"/>
    </row>
    <row r="17" spans="1:52" s="1170" customFormat="1" ht="40.200000000000003" thickBot="1" x14ac:dyDescent="0.3">
      <c r="A17" s="1158"/>
      <c r="B17" s="1158"/>
      <c r="C17" s="1180" t="s">
        <v>1248</v>
      </c>
      <c r="D17" s="1160">
        <v>850</v>
      </c>
      <c r="E17" s="1161"/>
      <c r="F17" s="1162">
        <v>3064054.3799429461</v>
      </c>
      <c r="G17" s="1162"/>
      <c r="H17" s="1162">
        <v>681258</v>
      </c>
      <c r="I17" s="1164">
        <v>3745313</v>
      </c>
      <c r="J17" s="1163">
        <v>0</v>
      </c>
      <c r="K17" s="1163">
        <v>0</v>
      </c>
      <c r="L17" s="1165">
        <v>0</v>
      </c>
      <c r="M17" s="1164">
        <v>3745313</v>
      </c>
      <c r="N17" s="1163">
        <v>-30458</v>
      </c>
      <c r="O17" s="1163">
        <v>-4351</v>
      </c>
      <c r="P17" s="1163">
        <v>-34809</v>
      </c>
      <c r="Q17" s="1164">
        <v>3710504</v>
      </c>
      <c r="R17" s="1162">
        <v>0</v>
      </c>
      <c r="S17" s="1164">
        <v>3710504</v>
      </c>
      <c r="T17" s="1162">
        <v>0</v>
      </c>
      <c r="U17" s="1162">
        <v>11340</v>
      </c>
      <c r="V17" s="1162">
        <v>131063</v>
      </c>
      <c r="W17" s="1162">
        <v>104849</v>
      </c>
      <c r="X17" s="1162">
        <v>196593</v>
      </c>
      <c r="Y17" s="1164">
        <v>4154349</v>
      </c>
      <c r="Z17" s="1162">
        <v>0</v>
      </c>
      <c r="AA17" s="1162">
        <v>4154349</v>
      </c>
      <c r="AB17" s="1164">
        <v>346195</v>
      </c>
      <c r="AC17" s="1162">
        <v>0</v>
      </c>
      <c r="AD17" s="1162">
        <v>0</v>
      </c>
      <c r="AE17" s="1162">
        <v>0</v>
      </c>
      <c r="AF17" s="1162">
        <v>0</v>
      </c>
      <c r="AG17" s="1164">
        <v>4154349</v>
      </c>
      <c r="AH17" s="1162"/>
      <c r="AI17" s="1167">
        <v>8396300</v>
      </c>
      <c r="AJ17" s="1178">
        <v>0</v>
      </c>
      <c r="AK17" s="1162">
        <v>0</v>
      </c>
      <c r="AL17" s="1168">
        <v>0</v>
      </c>
      <c r="AM17" s="1162">
        <v>0</v>
      </c>
      <c r="AN17" s="1165">
        <v>0</v>
      </c>
      <c r="AO17" s="1167">
        <v>8396300</v>
      </c>
      <c r="AP17" s="1162">
        <v>-68282</v>
      </c>
      <c r="AQ17" s="1162">
        <v>-9755</v>
      </c>
      <c r="AR17" s="1162">
        <v>-78037</v>
      </c>
      <c r="AS17" s="1167">
        <v>8318263</v>
      </c>
      <c r="AT17" s="1162">
        <v>0</v>
      </c>
      <c r="AU17" s="1167">
        <v>8318263</v>
      </c>
      <c r="AV17" s="1166">
        <v>0</v>
      </c>
      <c r="AW17" s="1166">
        <v>8318263</v>
      </c>
      <c r="AX17" s="1167">
        <v>693189</v>
      </c>
      <c r="AY17" s="1169">
        <v>12472612</v>
      </c>
      <c r="AZ17" s="1169">
        <v>1039384</v>
      </c>
    </row>
    <row r="18" spans="1:52" s="225" customFormat="1" x14ac:dyDescent="0.25">
      <c r="A18" s="1171"/>
      <c r="B18" s="1171"/>
      <c r="C18" s="1172"/>
      <c r="D18" s="1173"/>
      <c r="E18" s="1152"/>
      <c r="F18" s="1152"/>
      <c r="G18" s="1152"/>
      <c r="H18" s="1152"/>
      <c r="I18" s="1152"/>
      <c r="J18" s="1152"/>
      <c r="K18" s="1152"/>
      <c r="L18" s="1152"/>
      <c r="M18" s="1152"/>
      <c r="N18" s="1152"/>
      <c r="O18" s="1152"/>
      <c r="P18" s="1152"/>
      <c r="Q18" s="1152"/>
      <c r="R18" s="1152"/>
      <c r="S18" s="1152"/>
      <c r="T18" s="1152"/>
      <c r="U18" s="1152"/>
      <c r="V18" s="1152"/>
      <c r="W18" s="1152"/>
      <c r="X18" s="1152"/>
      <c r="Y18" s="1152"/>
      <c r="Z18" s="1152"/>
      <c r="AA18" s="1152"/>
      <c r="AB18" s="1152"/>
      <c r="AC18" s="1152"/>
      <c r="AD18" s="1152"/>
      <c r="AE18" s="1152"/>
      <c r="AF18" s="1152"/>
      <c r="AG18" s="1152"/>
      <c r="AH18" s="1152"/>
      <c r="AI18" s="1152"/>
      <c r="AJ18" s="1174"/>
      <c r="AK18" s="1152"/>
      <c r="AL18" s="1174"/>
      <c r="AM18" s="1152"/>
      <c r="AN18" s="1152"/>
      <c r="AO18" s="1152"/>
      <c r="AP18" s="1152"/>
      <c r="AQ18" s="1152"/>
      <c r="AR18" s="1152"/>
      <c r="AS18" s="1152"/>
      <c r="AT18" s="1152"/>
      <c r="AU18" s="1152"/>
      <c r="AV18" s="1152"/>
      <c r="AW18" s="1152"/>
      <c r="AX18" s="1152"/>
      <c r="AY18" s="1175"/>
      <c r="AZ18" s="1175"/>
    </row>
    <row r="19" spans="1:52" s="1170" customFormat="1" ht="29.25" customHeight="1" thickBot="1" x14ac:dyDescent="0.3">
      <c r="A19" s="1570"/>
      <c r="B19" s="1570"/>
      <c r="C19" s="1571" t="s">
        <v>1249</v>
      </c>
      <c r="D19" s="1572">
        <v>1558</v>
      </c>
      <c r="E19" s="1573"/>
      <c r="F19" s="1574">
        <v>6489232.0143660996</v>
      </c>
      <c r="G19" s="1574"/>
      <c r="H19" s="1574">
        <v>1208548.08</v>
      </c>
      <c r="I19" s="1575">
        <v>7697781</v>
      </c>
      <c r="J19" s="1576">
        <v>0</v>
      </c>
      <c r="K19" s="1576">
        <v>0</v>
      </c>
      <c r="L19" s="1577">
        <v>0</v>
      </c>
      <c r="M19" s="1575">
        <v>7697781</v>
      </c>
      <c r="N19" s="1576">
        <v>-99626</v>
      </c>
      <c r="O19" s="1576">
        <v>-14232</v>
      </c>
      <c r="P19" s="1576">
        <v>-113858</v>
      </c>
      <c r="Q19" s="1575">
        <v>7583923</v>
      </c>
      <c r="R19" s="1578">
        <v>0</v>
      </c>
      <c r="S19" s="1575">
        <v>7583923</v>
      </c>
      <c r="T19" s="1578">
        <v>0</v>
      </c>
      <c r="U19" s="1578">
        <v>24780</v>
      </c>
      <c r="V19" s="1578">
        <v>232330</v>
      </c>
      <c r="W19" s="1578">
        <v>185863</v>
      </c>
      <c r="X19" s="1578">
        <v>348493</v>
      </c>
      <c r="Y19" s="1575">
        <v>8375389</v>
      </c>
      <c r="Z19" s="1574">
        <v>0</v>
      </c>
      <c r="AA19" s="1574">
        <v>8375389</v>
      </c>
      <c r="AB19" s="1575">
        <v>697948</v>
      </c>
      <c r="AC19" s="1578">
        <v>0</v>
      </c>
      <c r="AD19" s="1578">
        <v>0</v>
      </c>
      <c r="AE19" s="1578">
        <v>0</v>
      </c>
      <c r="AF19" s="1578">
        <v>0</v>
      </c>
      <c r="AG19" s="1575">
        <v>8375389</v>
      </c>
      <c r="AH19" s="1574"/>
      <c r="AI19" s="1579">
        <v>13583816</v>
      </c>
      <c r="AJ19" s="1580">
        <v>0</v>
      </c>
      <c r="AK19" s="1574">
        <v>0</v>
      </c>
      <c r="AL19" s="1581">
        <v>0</v>
      </c>
      <c r="AM19" s="1574">
        <v>0</v>
      </c>
      <c r="AN19" s="1577">
        <v>0</v>
      </c>
      <c r="AO19" s="1579">
        <v>13583816</v>
      </c>
      <c r="AP19" s="1574">
        <v>-159064</v>
      </c>
      <c r="AQ19" s="1574">
        <v>-22724</v>
      </c>
      <c r="AR19" s="1574">
        <v>-181788</v>
      </c>
      <c r="AS19" s="1579">
        <v>13402028</v>
      </c>
      <c r="AT19" s="1574">
        <v>0</v>
      </c>
      <c r="AU19" s="1579">
        <v>13402028</v>
      </c>
      <c r="AV19" s="1574">
        <v>0</v>
      </c>
      <c r="AW19" s="1574">
        <v>13402028</v>
      </c>
      <c r="AX19" s="1579">
        <v>1116836</v>
      </c>
      <c r="AY19" s="1582">
        <v>21777417</v>
      </c>
      <c r="AZ19" s="1582">
        <v>1814784</v>
      </c>
    </row>
    <row r="20" spans="1:52" s="65" customFormat="1" ht="13.8" thickTop="1" x14ac:dyDescent="0.25">
      <c r="A20" s="1181"/>
      <c r="B20" s="1181"/>
    </row>
    <row r="21" spans="1:52" s="65" customFormat="1" x14ac:dyDescent="0.25">
      <c r="A21" s="1181"/>
      <c r="B21" s="1181"/>
    </row>
    <row r="22" spans="1:52" s="65" customFormat="1" x14ac:dyDescent="0.25">
      <c r="A22" s="1181"/>
      <c r="B22" s="1181"/>
    </row>
    <row r="23" spans="1:52" s="65" customFormat="1" x14ac:dyDescent="0.25">
      <c r="A23" s="1181"/>
      <c r="B23" s="1181"/>
    </row>
    <row r="24" spans="1:52" s="65" customFormat="1" x14ac:dyDescent="0.25">
      <c r="A24" s="1181"/>
      <c r="B24" s="1181"/>
    </row>
    <row r="25" spans="1:52" s="65" customFormat="1" x14ac:dyDescent="0.25">
      <c r="A25" s="1181"/>
      <c r="B25" s="1181"/>
    </row>
    <row r="26" spans="1:52" s="65" customFormat="1" x14ac:dyDescent="0.25">
      <c r="A26" s="1181"/>
      <c r="B26" s="1181"/>
    </row>
    <row r="27" spans="1:52" s="65" customFormat="1" x14ac:dyDescent="0.25">
      <c r="A27" s="1181"/>
      <c r="B27" s="1181"/>
    </row>
    <row r="28" spans="1:52" s="65" customFormat="1" x14ac:dyDescent="0.25">
      <c r="A28" s="1181"/>
      <c r="B28" s="1181"/>
    </row>
    <row r="29" spans="1:52" s="65" customFormat="1" x14ac:dyDescent="0.25">
      <c r="A29" s="1181"/>
      <c r="B29" s="1181"/>
    </row>
    <row r="30" spans="1:52" s="65" customFormat="1" x14ac:dyDescent="0.25">
      <c r="A30" s="1181"/>
      <c r="B30" s="1181"/>
    </row>
    <row r="31" spans="1:52" s="65" customFormat="1" x14ac:dyDescent="0.25">
      <c r="A31" s="1181"/>
      <c r="B31" s="1181"/>
    </row>
    <row r="32" spans="1:52" s="65" customFormat="1" x14ac:dyDescent="0.25">
      <c r="A32" s="1181"/>
      <c r="B32" s="1181"/>
    </row>
    <row r="33" spans="1:2" s="65" customFormat="1" x14ac:dyDescent="0.25">
      <c r="A33" s="1181"/>
      <c r="B33" s="1181"/>
    </row>
    <row r="34" spans="1:2" s="65" customFormat="1" x14ac:dyDescent="0.25">
      <c r="A34" s="1181"/>
      <c r="B34" s="1181"/>
    </row>
    <row r="35" spans="1:2" s="65" customFormat="1" x14ac:dyDescent="0.25">
      <c r="A35" s="1181"/>
      <c r="B35" s="1181"/>
    </row>
    <row r="36" spans="1:2" s="65" customFormat="1" x14ac:dyDescent="0.25">
      <c r="A36" s="1181"/>
      <c r="B36" s="1181"/>
    </row>
    <row r="37" spans="1:2" s="65" customFormat="1" x14ac:dyDescent="0.25">
      <c r="A37" s="1181"/>
      <c r="B37" s="1181"/>
    </row>
    <row r="38" spans="1:2" s="65" customFormat="1" x14ac:dyDescent="0.25">
      <c r="A38" s="1181"/>
      <c r="B38" s="1181"/>
    </row>
    <row r="39" spans="1:2" s="65" customFormat="1" x14ac:dyDescent="0.25">
      <c r="A39" s="1181"/>
      <c r="B39" s="1181"/>
    </row>
    <row r="40" spans="1:2" s="65" customFormat="1" x14ac:dyDescent="0.25">
      <c r="A40" s="1181"/>
      <c r="B40" s="1181"/>
    </row>
    <row r="41" spans="1:2" s="65" customFormat="1" x14ac:dyDescent="0.25">
      <c r="A41" s="1181"/>
      <c r="B41" s="1181"/>
    </row>
    <row r="42" spans="1:2" s="65" customFormat="1" x14ac:dyDescent="0.25">
      <c r="A42" s="1181"/>
      <c r="B42" s="1181"/>
    </row>
    <row r="43" spans="1:2" s="65" customFormat="1" x14ac:dyDescent="0.25">
      <c r="A43" s="1181"/>
      <c r="B43" s="1181"/>
    </row>
    <row r="44" spans="1:2" s="65" customFormat="1" x14ac:dyDescent="0.25">
      <c r="A44" s="1181"/>
      <c r="B44" s="1181"/>
    </row>
    <row r="45" spans="1:2" s="65" customFormat="1" x14ac:dyDescent="0.25">
      <c r="A45" s="1181"/>
      <c r="B45" s="1181"/>
    </row>
    <row r="46" spans="1:2" s="65" customFormat="1" x14ac:dyDescent="0.25">
      <c r="A46" s="1181"/>
      <c r="B46" s="1181"/>
    </row>
    <row r="47" spans="1:2" s="65" customFormat="1" x14ac:dyDescent="0.25">
      <c r="A47" s="1181"/>
      <c r="B47" s="1181"/>
    </row>
    <row r="48" spans="1:2" s="65" customFormat="1" x14ac:dyDescent="0.25">
      <c r="A48" s="1181"/>
      <c r="B48" s="1181"/>
    </row>
    <row r="49" spans="1:2" s="65" customFormat="1" x14ac:dyDescent="0.25">
      <c r="A49" s="1181"/>
      <c r="B49" s="1181"/>
    </row>
    <row r="50" spans="1:2" s="65" customFormat="1" x14ac:dyDescent="0.25">
      <c r="A50" s="1181"/>
      <c r="B50" s="1181"/>
    </row>
    <row r="51" spans="1:2" s="65" customFormat="1" x14ac:dyDescent="0.25">
      <c r="A51" s="1181"/>
      <c r="B51" s="1181"/>
    </row>
    <row r="52" spans="1:2" s="65" customFormat="1" x14ac:dyDescent="0.25">
      <c r="A52" s="1181"/>
      <c r="B52" s="1181"/>
    </row>
    <row r="53" spans="1:2" s="65" customFormat="1" x14ac:dyDescent="0.25">
      <c r="A53" s="1181"/>
      <c r="B53" s="1181"/>
    </row>
    <row r="54" spans="1:2" s="65" customFormat="1" x14ac:dyDescent="0.25">
      <c r="A54" s="1181"/>
      <c r="B54" s="1181"/>
    </row>
    <row r="55" spans="1:2" s="65" customFormat="1" x14ac:dyDescent="0.25">
      <c r="A55" s="1181"/>
      <c r="B55" s="1181"/>
    </row>
    <row r="56" spans="1:2" s="65" customFormat="1" x14ac:dyDescent="0.25">
      <c r="A56" s="1181"/>
      <c r="B56" s="1181"/>
    </row>
    <row r="57" spans="1:2" s="65" customFormat="1" x14ac:dyDescent="0.25">
      <c r="A57" s="1181"/>
      <c r="B57" s="1181"/>
    </row>
    <row r="58" spans="1:2" s="65" customFormat="1" x14ac:dyDescent="0.25">
      <c r="A58" s="1181"/>
      <c r="B58" s="1181"/>
    </row>
    <row r="59" spans="1:2" s="65" customFormat="1" x14ac:dyDescent="0.25">
      <c r="A59" s="1181"/>
      <c r="B59" s="1181"/>
    </row>
    <row r="60" spans="1:2" s="65" customFormat="1" x14ac:dyDescent="0.25">
      <c r="A60" s="1181"/>
      <c r="B60" s="1181"/>
    </row>
    <row r="61" spans="1:2" s="65" customFormat="1" x14ac:dyDescent="0.25">
      <c r="A61" s="1181"/>
      <c r="B61" s="1181"/>
    </row>
    <row r="62" spans="1:2" s="65" customFormat="1" x14ac:dyDescent="0.25">
      <c r="A62" s="1181"/>
      <c r="B62" s="1181"/>
    </row>
    <row r="63" spans="1:2" s="65" customFormat="1" x14ac:dyDescent="0.25">
      <c r="A63" s="1181"/>
      <c r="B63" s="1181"/>
    </row>
    <row r="64" spans="1:2" s="65" customFormat="1" x14ac:dyDescent="0.25">
      <c r="A64" s="1181"/>
      <c r="B64" s="1181"/>
    </row>
    <row r="65" spans="1:2" s="65" customFormat="1" x14ac:dyDescent="0.25">
      <c r="A65" s="1181"/>
      <c r="B65" s="1181"/>
    </row>
    <row r="66" spans="1:2" s="65" customFormat="1" x14ac:dyDescent="0.25">
      <c r="A66" s="1181"/>
      <c r="B66" s="1181"/>
    </row>
    <row r="67" spans="1:2" s="65" customFormat="1" x14ac:dyDescent="0.25">
      <c r="A67" s="1181"/>
      <c r="B67" s="1181"/>
    </row>
    <row r="68" spans="1:2" s="65" customFormat="1" x14ac:dyDescent="0.25">
      <c r="A68" s="1181"/>
      <c r="B68" s="1181"/>
    </row>
    <row r="69" spans="1:2" s="65" customFormat="1" x14ac:dyDescent="0.25">
      <c r="A69" s="1181"/>
      <c r="B69" s="1181"/>
    </row>
    <row r="70" spans="1:2" s="65" customFormat="1" x14ac:dyDescent="0.25">
      <c r="A70" s="1181"/>
      <c r="B70" s="1181"/>
    </row>
    <row r="71" spans="1:2" s="65" customFormat="1" x14ac:dyDescent="0.25">
      <c r="A71" s="1181"/>
      <c r="B71" s="1181"/>
    </row>
    <row r="72" spans="1:2" s="65" customFormat="1" x14ac:dyDescent="0.25">
      <c r="A72" s="1181"/>
      <c r="B72" s="1181"/>
    </row>
    <row r="73" spans="1:2" s="65" customFormat="1" x14ac:dyDescent="0.25">
      <c r="A73" s="1181"/>
      <c r="B73" s="1181"/>
    </row>
    <row r="74" spans="1:2" s="65" customFormat="1" x14ac:dyDescent="0.25">
      <c r="A74" s="1181"/>
      <c r="B74" s="1181"/>
    </row>
    <row r="75" spans="1:2" s="65" customFormat="1" x14ac:dyDescent="0.25">
      <c r="A75" s="1181"/>
      <c r="B75" s="1181"/>
    </row>
    <row r="76" spans="1:2" s="65" customFormat="1" x14ac:dyDescent="0.25">
      <c r="A76" s="1181"/>
      <c r="B76" s="1181"/>
    </row>
    <row r="77" spans="1:2" s="65" customFormat="1" x14ac:dyDescent="0.25">
      <c r="A77" s="1181"/>
      <c r="B77" s="1181"/>
    </row>
    <row r="78" spans="1:2" s="65" customFormat="1" x14ac:dyDescent="0.25">
      <c r="A78" s="1181"/>
      <c r="B78" s="1181"/>
    </row>
    <row r="79" spans="1:2" s="65" customFormat="1" x14ac:dyDescent="0.25">
      <c r="A79" s="1181"/>
      <c r="B79" s="1181"/>
    </row>
    <row r="80" spans="1:2" s="65" customFormat="1" x14ac:dyDescent="0.25">
      <c r="A80" s="1181"/>
      <c r="B80" s="1181"/>
    </row>
    <row r="81" spans="1:2" s="65" customFormat="1" x14ac:dyDescent="0.25">
      <c r="A81" s="1181"/>
      <c r="B81" s="1181"/>
    </row>
    <row r="82" spans="1:2" s="65" customFormat="1" x14ac:dyDescent="0.25">
      <c r="A82" s="1181"/>
      <c r="B82" s="1181"/>
    </row>
    <row r="83" spans="1:2" s="65" customFormat="1" x14ac:dyDescent="0.25">
      <c r="A83" s="1181"/>
      <c r="B83" s="1181"/>
    </row>
    <row r="84" spans="1:2" s="65" customFormat="1" x14ac:dyDescent="0.25">
      <c r="A84" s="1181"/>
      <c r="B84" s="1181"/>
    </row>
    <row r="85" spans="1:2" s="65" customFormat="1" x14ac:dyDescent="0.25">
      <c r="A85" s="1181"/>
      <c r="B85" s="1181"/>
    </row>
    <row r="86" spans="1:2" s="65" customFormat="1" x14ac:dyDescent="0.25">
      <c r="A86" s="1181"/>
      <c r="B86" s="1181"/>
    </row>
    <row r="87" spans="1:2" s="65" customFormat="1" x14ac:dyDescent="0.25">
      <c r="A87" s="1181"/>
      <c r="B87" s="1181"/>
    </row>
    <row r="88" spans="1:2" s="65" customFormat="1" x14ac:dyDescent="0.25">
      <c r="A88" s="1181"/>
      <c r="B88" s="1181"/>
    </row>
    <row r="89" spans="1:2" s="65" customFormat="1" x14ac:dyDescent="0.25">
      <c r="A89" s="1181"/>
      <c r="B89" s="1181"/>
    </row>
    <row r="90" spans="1:2" s="65" customFormat="1" x14ac:dyDescent="0.25">
      <c r="A90" s="1181"/>
      <c r="B90" s="1181"/>
    </row>
    <row r="91" spans="1:2" s="65" customFormat="1" x14ac:dyDescent="0.25">
      <c r="A91" s="1181"/>
      <c r="B91" s="1181"/>
    </row>
    <row r="92" spans="1:2" s="65" customFormat="1" x14ac:dyDescent="0.25">
      <c r="A92" s="1181"/>
      <c r="B92" s="1181"/>
    </row>
    <row r="93" spans="1:2" s="65" customFormat="1" x14ac:dyDescent="0.25">
      <c r="A93" s="1181"/>
      <c r="B93" s="1181"/>
    </row>
    <row r="94" spans="1:2" s="65" customFormat="1" x14ac:dyDescent="0.25">
      <c r="A94" s="1181"/>
      <c r="B94" s="1181"/>
    </row>
    <row r="95" spans="1:2" s="65" customFormat="1" x14ac:dyDescent="0.25">
      <c r="A95" s="1181"/>
      <c r="B95" s="1181"/>
    </row>
    <row r="96" spans="1:2" s="65" customFormat="1" x14ac:dyDescent="0.25">
      <c r="A96" s="1181"/>
      <c r="B96" s="1181"/>
    </row>
    <row r="97" spans="1:2" s="65" customFormat="1" x14ac:dyDescent="0.25">
      <c r="A97" s="1181"/>
      <c r="B97" s="1181"/>
    </row>
    <row r="98" spans="1:2" s="65" customFormat="1" x14ac:dyDescent="0.25">
      <c r="A98" s="1181"/>
      <c r="B98" s="1181"/>
    </row>
    <row r="99" spans="1:2" s="65" customFormat="1" x14ac:dyDescent="0.25">
      <c r="A99" s="1181"/>
      <c r="B99" s="1181"/>
    </row>
    <row r="100" spans="1:2" s="65" customFormat="1" x14ac:dyDescent="0.25">
      <c r="A100" s="1181"/>
      <c r="B100" s="1181"/>
    </row>
    <row r="101" spans="1:2" s="65" customFormat="1" x14ac:dyDescent="0.25">
      <c r="A101" s="1181"/>
      <c r="B101" s="1181"/>
    </row>
    <row r="102" spans="1:2" s="65" customFormat="1" x14ac:dyDescent="0.25">
      <c r="A102" s="1181"/>
      <c r="B102" s="1181"/>
    </row>
    <row r="103" spans="1:2" s="65" customFormat="1" x14ac:dyDescent="0.25">
      <c r="A103" s="1181"/>
      <c r="B103" s="1181"/>
    </row>
    <row r="104" spans="1:2" s="65" customFormat="1" x14ac:dyDescent="0.25">
      <c r="A104" s="1181"/>
      <c r="B104" s="1181"/>
    </row>
    <row r="105" spans="1:2" s="65" customFormat="1" x14ac:dyDescent="0.25">
      <c r="A105" s="1181"/>
      <c r="B105" s="1181"/>
    </row>
    <row r="106" spans="1:2" s="65" customFormat="1" x14ac:dyDescent="0.25">
      <c r="A106" s="1181"/>
      <c r="B106" s="1181"/>
    </row>
    <row r="107" spans="1:2" s="65" customFormat="1" x14ac:dyDescent="0.25">
      <c r="A107" s="1181"/>
      <c r="B107" s="1181"/>
    </row>
    <row r="108" spans="1:2" s="65" customFormat="1" x14ac:dyDescent="0.25">
      <c r="A108" s="1181"/>
      <c r="B108" s="1181"/>
    </row>
    <row r="109" spans="1:2" s="65" customFormat="1" x14ac:dyDescent="0.25">
      <c r="A109" s="1181"/>
      <c r="B109" s="1181"/>
    </row>
    <row r="110" spans="1:2" s="65" customFormat="1" x14ac:dyDescent="0.25">
      <c r="A110" s="1181"/>
      <c r="B110" s="1181"/>
    </row>
    <row r="111" spans="1:2" s="65" customFormat="1" x14ac:dyDescent="0.25">
      <c r="A111" s="1181"/>
      <c r="B111" s="1181"/>
    </row>
    <row r="112" spans="1:2" s="65" customFormat="1" x14ac:dyDescent="0.25">
      <c r="A112" s="1181"/>
      <c r="B112" s="1181"/>
    </row>
    <row r="113" spans="1:4" s="65" customFormat="1" x14ac:dyDescent="0.25">
      <c r="A113" s="1181"/>
      <c r="B113" s="1181"/>
    </row>
    <row r="114" spans="1:4" s="65" customFormat="1" x14ac:dyDescent="0.25">
      <c r="A114" s="1181"/>
      <c r="B114" s="1181"/>
    </row>
    <row r="115" spans="1:4" s="65" customFormat="1" x14ac:dyDescent="0.25">
      <c r="A115" s="1181"/>
      <c r="B115" s="1181"/>
    </row>
    <row r="116" spans="1:4" s="65" customFormat="1" x14ac:dyDescent="0.25">
      <c r="A116" s="1181"/>
      <c r="B116" s="1181"/>
    </row>
    <row r="117" spans="1:4" s="65" customFormat="1" x14ac:dyDescent="0.25">
      <c r="A117" s="1181"/>
      <c r="B117" s="1181"/>
    </row>
    <row r="118" spans="1:4" s="65" customFormat="1" x14ac:dyDescent="0.25">
      <c r="A118" s="1181"/>
      <c r="B118" s="1181"/>
    </row>
    <row r="119" spans="1:4" s="65" customFormat="1" x14ac:dyDescent="0.25">
      <c r="A119" s="1181"/>
      <c r="B119" s="1181"/>
    </row>
    <row r="120" spans="1:4" s="65" customFormat="1" x14ac:dyDescent="0.25">
      <c r="A120" s="1181"/>
      <c r="B120" s="1181"/>
    </row>
    <row r="121" spans="1:4" s="65" customFormat="1" x14ac:dyDescent="0.25">
      <c r="A121" s="1181"/>
      <c r="B121" s="1181"/>
    </row>
    <row r="124" spans="1:4" x14ac:dyDescent="0.25">
      <c r="A124" s="148"/>
      <c r="B124" s="148"/>
      <c r="C124" s="383"/>
      <c r="D124" s="1189"/>
    </row>
    <row r="125" spans="1:4" x14ac:dyDescent="0.25">
      <c r="A125" s="148"/>
      <c r="B125" s="148"/>
      <c r="C125" s="383"/>
    </row>
    <row r="133" spans="1:3" x14ac:dyDescent="0.25">
      <c r="A133" s="1190"/>
    </row>
    <row r="134" spans="1:3" x14ac:dyDescent="0.25">
      <c r="A134" s="1182" t="s">
        <v>1250</v>
      </c>
      <c r="B134" s="1183"/>
      <c r="C134" s="1182"/>
    </row>
    <row r="135" spans="1:3" x14ac:dyDescent="0.25">
      <c r="A135" s="1184" t="s">
        <v>866</v>
      </c>
      <c r="B135" s="1184" t="s">
        <v>866</v>
      </c>
      <c r="C135" s="1185" t="s">
        <v>1251</v>
      </c>
    </row>
    <row r="136" spans="1:3" x14ac:dyDescent="0.25">
      <c r="A136" s="1184" t="s">
        <v>1252</v>
      </c>
      <c r="B136" s="1184" t="s">
        <v>1252</v>
      </c>
      <c r="C136" s="1185" t="s">
        <v>1253</v>
      </c>
    </row>
    <row r="137" spans="1:3" x14ac:dyDescent="0.25">
      <c r="A137" s="1184" t="s">
        <v>1254</v>
      </c>
      <c r="B137" s="1184">
        <v>389002</v>
      </c>
      <c r="C137" s="1185" t="s">
        <v>1255</v>
      </c>
    </row>
  </sheetData>
  <mergeCells count="1">
    <mergeCell ref="AY1:AY2"/>
  </mergeCells>
  <conditionalFormatting sqref="A7:AZ19">
    <cfRule type="cellIs" dxfId="63" priority="1" operator="lessThan">
      <formula>0</formula>
    </cfRule>
  </conditionalFormatting>
  <printOptions horizontalCentered="1"/>
  <pageMargins left="0.25" right="0.25" top="1" bottom="0.75" header="0.24" footer="0.31"/>
  <pageSetup paperSize="5" scale="60" firstPageNumber="48" fitToWidth="0" orientation="landscape" r:id="rId1"/>
  <headerFooter alignWithMargins="0">
    <oddHeader xml:space="preserve">&amp;L&amp;"Arial,Bold"&amp;18&amp;K000000Budget Letter &amp;R
</oddHeader>
    <oddFooter>&amp;R&amp;12&amp;P</oddFooter>
  </headerFooter>
  <colBreaks count="3" manualBreakCount="3">
    <brk id="18" max="19" man="1"/>
    <brk id="33" max="1048575" man="1"/>
    <brk id="44" max="19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92D050"/>
  </sheetPr>
  <dimension ref="A1:AX115"/>
  <sheetViews>
    <sheetView zoomScaleNormal="100" workbookViewId="0">
      <pane xSplit="3" ySplit="6" topLeftCell="D7" activePane="bottomRight" state="frozen"/>
      <selection activeCell="A7" sqref="A1:XFD1048576"/>
      <selection pane="topRight" activeCell="A7" sqref="A1:XFD1048576"/>
      <selection pane="bottomLeft" activeCell="A7" sqref="A1:XFD1048576"/>
      <selection pane="bottomRight" activeCell="D7" sqref="D7"/>
    </sheetView>
  </sheetViews>
  <sheetFormatPr defaultColWidth="8.6640625" defaultRowHeight="13.2" x14ac:dyDescent="0.25"/>
  <cols>
    <col min="1" max="1" width="8.5546875" style="202" bestFit="1" customWidth="1"/>
    <col min="2" max="2" width="8" style="202" hidden="1" customWidth="1"/>
    <col min="3" max="3" width="42" style="67" customWidth="1"/>
    <col min="4" max="4" width="14.5546875" style="67" customWidth="1"/>
    <col min="5" max="5" width="7.44140625" style="67" customWidth="1"/>
    <col min="6" max="6" width="17.33203125" style="67" bestFit="1" customWidth="1"/>
    <col min="7" max="7" width="10.5546875" style="67" customWidth="1"/>
    <col min="8" max="8" width="7.44140625" style="67" customWidth="1"/>
    <col min="9" max="9" width="14.5546875" style="67" bestFit="1" customWidth="1"/>
    <col min="10" max="10" width="10.5546875" style="67" customWidth="1"/>
    <col min="11" max="11" width="7.44140625" style="67" customWidth="1"/>
    <col min="12" max="12" width="14.6640625" style="67" customWidth="1"/>
    <col min="13" max="13" width="10.5546875" style="67" customWidth="1"/>
    <col min="14" max="14" width="7.44140625" style="67" customWidth="1"/>
    <col min="15" max="15" width="14.5546875" style="67" customWidth="1"/>
    <col min="16" max="16" width="10.5546875" style="67" customWidth="1"/>
    <col min="17" max="17" width="7.44140625" style="67" customWidth="1"/>
    <col min="18" max="18" width="13.44140625" style="67" customWidth="1"/>
    <col min="19" max="19" width="17.33203125" style="67" bestFit="1" customWidth="1"/>
    <col min="20" max="22" width="14.6640625" style="67" customWidth="1"/>
    <col min="23" max="23" width="17.33203125" style="67" bestFit="1" customWidth="1"/>
    <col min="24" max="24" width="12.6640625" style="67" customWidth="1"/>
    <col min="25" max="25" width="17.33203125" style="67" bestFit="1" customWidth="1"/>
    <col min="26" max="26" width="15.44140625" style="67" customWidth="1"/>
    <col min="27" max="27" width="18.44140625" style="67" bestFit="1" customWidth="1"/>
    <col min="28" max="28" width="20.5546875" style="67" bestFit="1" customWidth="1"/>
    <col min="29" max="29" width="16.33203125" style="67" customWidth="1"/>
    <col min="30" max="30" width="16.5546875" style="67" bestFit="1" customWidth="1"/>
    <col min="31" max="31" width="15.6640625" style="67" customWidth="1"/>
    <col min="32" max="32" width="13.33203125" style="67" customWidth="1"/>
    <col min="33" max="33" width="20.5546875" style="67" bestFit="1" customWidth="1"/>
    <col min="34" max="34" width="14.6640625" style="67" bestFit="1" customWidth="1"/>
    <col min="35" max="35" width="18" style="67" bestFit="1" customWidth="1"/>
    <col min="36" max="36" width="12.6640625" style="67" customWidth="1"/>
    <col min="37" max="37" width="15.44140625" style="67" customWidth="1"/>
    <col min="38" max="40" width="12.6640625" style="67" customWidth="1"/>
    <col min="41" max="41" width="19.5546875" style="67" customWidth="1"/>
    <col min="42" max="42" width="13.44140625" style="67" bestFit="1" customWidth="1"/>
    <col min="43" max="43" width="18" style="67" bestFit="1" customWidth="1"/>
    <col min="44" max="44" width="14.44140625" style="67" customWidth="1"/>
    <col min="45" max="45" width="18" style="67" bestFit="1" customWidth="1"/>
    <col min="46" max="46" width="16" style="67" customWidth="1"/>
    <col min="47" max="47" width="17.33203125" style="67" bestFit="1" customWidth="1"/>
    <col min="48" max="48" width="18.6640625" style="67" bestFit="1" customWidth="1"/>
    <col min="49" max="49" width="18" style="67" bestFit="1" customWidth="1"/>
    <col min="50" max="50" width="18.33203125" style="67" customWidth="1"/>
    <col min="51" max="16384" width="8.6640625" style="67"/>
  </cols>
  <sheetData>
    <row r="1" spans="1:50" ht="22.8" x14ac:dyDescent="0.25">
      <c r="A1" s="814"/>
      <c r="B1" s="814"/>
      <c r="C1" s="815"/>
      <c r="D1" s="1191" t="s">
        <v>994</v>
      </c>
      <c r="E1" s="1191"/>
      <c r="F1" s="1191"/>
      <c r="G1" s="1191"/>
      <c r="H1" s="1191"/>
      <c r="I1" s="1191"/>
      <c r="J1" s="1191"/>
      <c r="K1" s="1191"/>
      <c r="L1" s="1191"/>
      <c r="M1" s="1191"/>
      <c r="N1" s="1191"/>
      <c r="O1" s="1191"/>
      <c r="P1" s="1191"/>
      <c r="Q1" s="1191"/>
      <c r="R1" s="1191"/>
      <c r="S1" s="1192"/>
      <c r="T1" s="1193" t="s">
        <v>994</v>
      </c>
      <c r="U1" s="1191"/>
      <c r="V1" s="1191"/>
      <c r="W1" s="1191"/>
      <c r="X1" s="1191"/>
      <c r="Y1" s="1191"/>
      <c r="Z1" s="1191"/>
      <c r="AA1" s="1191"/>
      <c r="AB1" s="1191"/>
      <c r="AC1" s="1191"/>
      <c r="AD1" s="1191"/>
      <c r="AE1" s="1191"/>
      <c r="AF1" s="1191"/>
      <c r="AG1" s="1192"/>
      <c r="AH1" s="1194" t="s">
        <v>1175</v>
      </c>
      <c r="AI1" s="1195"/>
      <c r="AJ1" s="1195"/>
      <c r="AK1" s="1195"/>
      <c r="AL1" s="1195"/>
      <c r="AM1" s="1195"/>
      <c r="AN1" s="1195"/>
      <c r="AO1" s="1195"/>
      <c r="AP1" s="1195"/>
      <c r="AQ1" s="1195"/>
      <c r="AR1" s="1195"/>
      <c r="AS1" s="1195"/>
      <c r="AT1" s="1195"/>
      <c r="AU1" s="1195"/>
      <c r="AV1" s="1196"/>
      <c r="AW1" s="1197"/>
      <c r="AX1" s="1197"/>
    </row>
    <row r="2" spans="1:50" ht="13.8" x14ac:dyDescent="0.25">
      <c r="A2" s="815"/>
      <c r="B2" s="815"/>
      <c r="C2" s="815"/>
      <c r="D2" s="1198"/>
      <c r="E2" s="1199" t="s">
        <v>1257</v>
      </c>
      <c r="F2" s="1198"/>
      <c r="G2" s="1199" t="s">
        <v>1050</v>
      </c>
      <c r="H2" s="1198"/>
      <c r="I2" s="1198"/>
      <c r="J2" s="1199" t="s">
        <v>1051</v>
      </c>
      <c r="K2" s="1198"/>
      <c r="L2" s="1198"/>
      <c r="M2" s="1199" t="s">
        <v>1052</v>
      </c>
      <c r="N2" s="1198"/>
      <c r="O2" s="1198"/>
      <c r="P2" s="1199" t="s">
        <v>1053</v>
      </c>
      <c r="Q2" s="1198"/>
      <c r="R2" s="1198"/>
      <c r="S2" s="1198"/>
      <c r="T2" s="1100"/>
      <c r="U2" s="1101" t="s">
        <v>189</v>
      </c>
      <c r="V2" s="1100"/>
      <c r="W2" s="1200"/>
      <c r="X2" s="1200"/>
      <c r="Y2" s="1200"/>
      <c r="Z2" s="1100"/>
      <c r="AA2" s="1201"/>
      <c r="AB2" s="1200"/>
      <c r="AC2" s="1200"/>
      <c r="AD2" s="1200"/>
      <c r="AE2" s="1200"/>
      <c r="AF2" s="1202"/>
      <c r="AG2" s="1200"/>
      <c r="AH2" s="1203"/>
      <c r="AI2" s="1203"/>
      <c r="AJ2" s="1112"/>
      <c r="AK2" s="1112"/>
      <c r="AL2" s="1113" t="s">
        <v>189</v>
      </c>
      <c r="AM2" s="1112"/>
      <c r="AN2" s="1112"/>
      <c r="AO2" s="1203"/>
      <c r="AP2" s="1203"/>
      <c r="AQ2" s="1203"/>
      <c r="AR2" s="1204"/>
      <c r="AS2" s="1203"/>
      <c r="AT2" s="1203"/>
      <c r="AU2" s="1203"/>
      <c r="AV2" s="1203"/>
      <c r="AW2" s="1197"/>
      <c r="AX2" s="1197"/>
    </row>
    <row r="3" spans="1:50" s="202" customFormat="1" ht="108.75" customHeight="1" x14ac:dyDescent="0.25">
      <c r="A3" s="829"/>
      <c r="B3" s="829"/>
      <c r="C3" s="1205" t="s">
        <v>1258</v>
      </c>
      <c r="D3" s="1206" t="s">
        <v>1156</v>
      </c>
      <c r="E3" s="1121" t="s">
        <v>1259</v>
      </c>
      <c r="F3" s="1121" t="s">
        <v>1260</v>
      </c>
      <c r="G3" s="1121" t="s">
        <v>1061</v>
      </c>
      <c r="H3" s="1121" t="s">
        <v>1259</v>
      </c>
      <c r="I3" s="1121" t="s">
        <v>1060</v>
      </c>
      <c r="J3" s="1121" t="s">
        <v>1061</v>
      </c>
      <c r="K3" s="1121" t="s">
        <v>1259</v>
      </c>
      <c r="L3" s="1121" t="s">
        <v>1060</v>
      </c>
      <c r="M3" s="1121" t="s">
        <v>1061</v>
      </c>
      <c r="N3" s="1121" t="s">
        <v>1056</v>
      </c>
      <c r="O3" s="1121" t="s">
        <v>1060</v>
      </c>
      <c r="P3" s="1121" t="s">
        <v>1061</v>
      </c>
      <c r="Q3" s="1121" t="s">
        <v>1259</v>
      </c>
      <c r="R3" s="1121" t="s">
        <v>1060</v>
      </c>
      <c r="S3" s="1121" t="s">
        <v>1062</v>
      </c>
      <c r="T3" s="1030" t="s">
        <v>1002</v>
      </c>
      <c r="U3" s="1030" t="s">
        <v>1003</v>
      </c>
      <c r="V3" s="1030" t="s">
        <v>239</v>
      </c>
      <c r="W3" s="1121" t="s">
        <v>1004</v>
      </c>
      <c r="X3" s="1121" t="s">
        <v>1261</v>
      </c>
      <c r="Y3" s="1121" t="s">
        <v>1064</v>
      </c>
      <c r="Z3" s="1030" t="s">
        <v>1262</v>
      </c>
      <c r="AA3" s="1207" t="s">
        <v>1065</v>
      </c>
      <c r="AB3" s="1121" t="s">
        <v>1263</v>
      </c>
      <c r="AC3" s="1121" t="s">
        <v>1264</v>
      </c>
      <c r="AD3" s="1121" t="s">
        <v>1013</v>
      </c>
      <c r="AE3" s="1121" t="s">
        <v>1265</v>
      </c>
      <c r="AF3" s="1208" t="s">
        <v>1266</v>
      </c>
      <c r="AG3" s="1121" t="s">
        <v>1267</v>
      </c>
      <c r="AH3" s="1129" t="s">
        <v>1268</v>
      </c>
      <c r="AI3" s="1129" t="s">
        <v>1269</v>
      </c>
      <c r="AJ3" s="1030" t="s">
        <v>1194</v>
      </c>
      <c r="AK3" s="1030" t="s">
        <v>1195</v>
      </c>
      <c r="AL3" s="1030" t="s">
        <v>1194</v>
      </c>
      <c r="AM3" s="1030" t="s">
        <v>1197</v>
      </c>
      <c r="AN3" s="1030" t="s">
        <v>239</v>
      </c>
      <c r="AO3" s="1129" t="s">
        <v>1270</v>
      </c>
      <c r="AP3" s="1129" t="s">
        <v>1271</v>
      </c>
      <c r="AQ3" s="1129" t="s">
        <v>1272</v>
      </c>
      <c r="AR3" s="1131" t="s">
        <v>1005</v>
      </c>
      <c r="AS3" s="1129" t="s">
        <v>1273</v>
      </c>
      <c r="AT3" s="1129" t="s">
        <v>1118</v>
      </c>
      <c r="AU3" s="1129" t="s">
        <v>1013</v>
      </c>
      <c r="AV3" s="1129" t="s">
        <v>1119</v>
      </c>
      <c r="AW3" s="1209" t="s">
        <v>1274</v>
      </c>
      <c r="AX3" s="1209" t="s">
        <v>1275</v>
      </c>
    </row>
    <row r="4" spans="1:50" ht="18" customHeight="1" x14ac:dyDescent="0.25">
      <c r="A4" s="785"/>
      <c r="B4" s="1135"/>
      <c r="C4" s="1033" t="s">
        <v>1674</v>
      </c>
      <c r="D4" s="1034">
        <v>1</v>
      </c>
      <c r="E4" s="1034">
        <v>2</v>
      </c>
      <c r="F4" s="1034">
        <v>3</v>
      </c>
      <c r="G4" s="1034">
        <v>4</v>
      </c>
      <c r="H4" s="1034">
        <v>5</v>
      </c>
      <c r="I4" s="1034">
        <v>6</v>
      </c>
      <c r="J4" s="1034">
        <v>7</v>
      </c>
      <c r="K4" s="1034">
        <v>8</v>
      </c>
      <c r="L4" s="1034">
        <v>9</v>
      </c>
      <c r="M4" s="1034">
        <v>10</v>
      </c>
      <c r="N4" s="1034">
        <v>11</v>
      </c>
      <c r="O4" s="1034">
        <v>12</v>
      </c>
      <c r="P4" s="1034">
        <v>13</v>
      </c>
      <c r="Q4" s="1034">
        <v>14</v>
      </c>
      <c r="R4" s="1034">
        <v>15</v>
      </c>
      <c r="S4" s="1034">
        <v>16</v>
      </c>
      <c r="T4" s="1034">
        <v>17</v>
      </c>
      <c r="U4" s="1034">
        <v>18</v>
      </c>
      <c r="V4" s="1034">
        <v>19</v>
      </c>
      <c r="W4" s="1034">
        <v>20</v>
      </c>
      <c r="X4" s="1034">
        <v>21</v>
      </c>
      <c r="Y4" s="1034">
        <v>22</v>
      </c>
      <c r="Z4" s="1034">
        <v>23</v>
      </c>
      <c r="AA4" s="1034" t="s">
        <v>1276</v>
      </c>
      <c r="AB4" s="1034">
        <v>24</v>
      </c>
      <c r="AC4" s="1034">
        <v>25</v>
      </c>
      <c r="AD4" s="1034">
        <v>26</v>
      </c>
      <c r="AE4" s="1034">
        <v>27</v>
      </c>
      <c r="AF4" s="1034" t="s">
        <v>1277</v>
      </c>
      <c r="AG4" s="1034">
        <v>28</v>
      </c>
      <c r="AH4" s="1034">
        <v>29</v>
      </c>
      <c r="AI4" s="1034">
        <v>30</v>
      </c>
      <c r="AJ4" s="1034">
        <v>31</v>
      </c>
      <c r="AK4" s="1034">
        <v>32</v>
      </c>
      <c r="AL4" s="1034">
        <v>33</v>
      </c>
      <c r="AM4" s="1034">
        <v>34</v>
      </c>
      <c r="AN4" s="1034">
        <v>35</v>
      </c>
      <c r="AO4" s="1034">
        <v>36</v>
      </c>
      <c r="AP4" s="1034">
        <v>37</v>
      </c>
      <c r="AQ4" s="1034">
        <v>38</v>
      </c>
      <c r="AR4" s="1034">
        <v>39</v>
      </c>
      <c r="AS4" s="1034">
        <v>40</v>
      </c>
      <c r="AT4" s="1034">
        <v>41</v>
      </c>
      <c r="AU4" s="1034">
        <v>42</v>
      </c>
      <c r="AV4" s="1034">
        <v>43</v>
      </c>
      <c r="AW4" s="1034">
        <v>44</v>
      </c>
      <c r="AX4" s="1034">
        <v>45</v>
      </c>
    </row>
    <row r="5" spans="1:50" s="186" customFormat="1" ht="12.75" hidden="1" customHeight="1" x14ac:dyDescent="0.25">
      <c r="A5" s="1035">
        <v>0</v>
      </c>
      <c r="B5" s="1210"/>
      <c r="D5" s="1140" t="s">
        <v>255</v>
      </c>
      <c r="E5" s="1140"/>
      <c r="F5" s="1140" t="s">
        <v>255</v>
      </c>
      <c r="G5" s="1140" t="s">
        <v>255</v>
      </c>
      <c r="H5" s="1140"/>
      <c r="I5" s="1140" t="s">
        <v>255</v>
      </c>
      <c r="J5" s="1140" t="s">
        <v>255</v>
      </c>
      <c r="K5" s="1140"/>
      <c r="L5" s="1140" t="s">
        <v>255</v>
      </c>
      <c r="M5" s="1140" t="s">
        <v>255</v>
      </c>
      <c r="N5" s="1140"/>
      <c r="O5" s="1140" t="s">
        <v>255</v>
      </c>
      <c r="P5" s="1140" t="s">
        <v>255</v>
      </c>
      <c r="Q5" s="1140"/>
      <c r="R5" s="1140" t="s">
        <v>255</v>
      </c>
      <c r="S5" s="1140" t="s">
        <v>255</v>
      </c>
      <c r="T5" s="1140" t="s">
        <v>255</v>
      </c>
      <c r="U5" s="1140" t="s">
        <v>255</v>
      </c>
      <c r="V5" s="1140" t="s">
        <v>255</v>
      </c>
      <c r="W5" s="1140" t="s">
        <v>255</v>
      </c>
      <c r="X5" s="1140" t="s">
        <v>255</v>
      </c>
      <c r="Y5" s="1140" t="s">
        <v>255</v>
      </c>
      <c r="Z5" s="1140" t="s">
        <v>255</v>
      </c>
      <c r="AA5" s="1140" t="s">
        <v>255</v>
      </c>
      <c r="AB5" s="1140" t="s">
        <v>255</v>
      </c>
      <c r="AC5" s="1140" t="s">
        <v>255</v>
      </c>
      <c r="AD5" s="1140" t="s">
        <v>255</v>
      </c>
      <c r="AE5" s="1140" t="s">
        <v>255</v>
      </c>
      <c r="AF5" s="1140" t="s">
        <v>255</v>
      </c>
      <c r="AG5" s="1140" t="s">
        <v>255</v>
      </c>
      <c r="AH5" s="1140"/>
      <c r="AI5" s="1140" t="s">
        <v>255</v>
      </c>
      <c r="AJ5" s="1140" t="s">
        <v>255</v>
      </c>
      <c r="AK5" s="1140" t="s">
        <v>255</v>
      </c>
      <c r="AL5" s="1140" t="s">
        <v>255</v>
      </c>
      <c r="AM5" s="1140" t="s">
        <v>255</v>
      </c>
      <c r="AN5" s="1140" t="s">
        <v>255</v>
      </c>
      <c r="AO5" s="1140" t="s">
        <v>255</v>
      </c>
      <c r="AP5" s="1140" t="s">
        <v>255</v>
      </c>
      <c r="AQ5" s="1140" t="s">
        <v>255</v>
      </c>
      <c r="AR5" s="1140" t="s">
        <v>255</v>
      </c>
      <c r="AS5" s="1140" t="s">
        <v>255</v>
      </c>
      <c r="AT5" s="1140" t="s">
        <v>255</v>
      </c>
      <c r="AU5" s="1140" t="s">
        <v>255</v>
      </c>
      <c r="AV5" s="1140" t="s">
        <v>255</v>
      </c>
      <c r="AW5" s="1140" t="s">
        <v>256</v>
      </c>
      <c r="AX5" s="1140" t="s">
        <v>256</v>
      </c>
    </row>
    <row r="6" spans="1:50" s="186" customFormat="1" ht="30.6" x14ac:dyDescent="0.25">
      <c r="A6" s="1082"/>
      <c r="B6" s="1211"/>
      <c r="C6" s="1212" t="s">
        <v>1675</v>
      </c>
      <c r="D6" s="1213" t="s">
        <v>1072</v>
      </c>
      <c r="E6" s="1038" t="s">
        <v>1073</v>
      </c>
      <c r="F6" s="1038" t="s">
        <v>1278</v>
      </c>
      <c r="G6" s="1038" t="s">
        <v>1279</v>
      </c>
      <c r="H6" s="1213" t="s">
        <v>1073</v>
      </c>
      <c r="I6" s="1038" t="s">
        <v>1280</v>
      </c>
      <c r="J6" s="1038" t="s">
        <v>1281</v>
      </c>
      <c r="K6" s="1213" t="s">
        <v>1073</v>
      </c>
      <c r="L6" s="1038" t="s">
        <v>1282</v>
      </c>
      <c r="M6" s="1038" t="s">
        <v>1283</v>
      </c>
      <c r="N6" s="1213" t="s">
        <v>1073</v>
      </c>
      <c r="O6" s="1038" t="s">
        <v>1284</v>
      </c>
      <c r="P6" s="1038" t="s">
        <v>1285</v>
      </c>
      <c r="Q6" s="1038" t="s">
        <v>1073</v>
      </c>
      <c r="R6" s="1038" t="s">
        <v>1286</v>
      </c>
      <c r="S6" s="1213" t="s">
        <v>1287</v>
      </c>
      <c r="T6" s="1213" t="s">
        <v>302</v>
      </c>
      <c r="U6" s="1213" t="s">
        <v>303</v>
      </c>
      <c r="V6" s="1213" t="s">
        <v>1288</v>
      </c>
      <c r="W6" s="1213" t="s">
        <v>1289</v>
      </c>
      <c r="X6" s="1213" t="s">
        <v>1290</v>
      </c>
      <c r="Y6" s="1213" t="s">
        <v>752</v>
      </c>
      <c r="Z6" s="1213" t="s">
        <v>299</v>
      </c>
      <c r="AA6" s="1213" t="s">
        <v>1291</v>
      </c>
      <c r="AB6" s="1213" t="s">
        <v>1292</v>
      </c>
      <c r="AC6" s="1213" t="s">
        <v>1293</v>
      </c>
      <c r="AD6" s="1213" t="s">
        <v>1294</v>
      </c>
      <c r="AE6" s="1213" t="s">
        <v>1295</v>
      </c>
      <c r="AF6" s="1140" t="s">
        <v>1296</v>
      </c>
      <c r="AG6" s="1213" t="s">
        <v>1297</v>
      </c>
      <c r="AH6" s="1213" t="s">
        <v>1298</v>
      </c>
      <c r="AI6" s="1213" t="s">
        <v>1299</v>
      </c>
      <c r="AJ6" s="1213" t="s">
        <v>302</v>
      </c>
      <c r="AK6" s="1213" t="s">
        <v>1300</v>
      </c>
      <c r="AL6" s="1213" t="s">
        <v>303</v>
      </c>
      <c r="AM6" s="1213" t="s">
        <v>1301</v>
      </c>
      <c r="AN6" s="1213" t="s">
        <v>1232</v>
      </c>
      <c r="AO6" s="1213" t="s">
        <v>1233</v>
      </c>
      <c r="AP6" s="1213" t="s">
        <v>1235</v>
      </c>
      <c r="AQ6" s="1213" t="s">
        <v>1302</v>
      </c>
      <c r="AR6" s="1213" t="s">
        <v>299</v>
      </c>
      <c r="AS6" s="1213" t="s">
        <v>1303</v>
      </c>
      <c r="AT6" s="1213" t="s">
        <v>1304</v>
      </c>
      <c r="AU6" s="1213" t="s">
        <v>1305</v>
      </c>
      <c r="AV6" s="1213" t="s">
        <v>1306</v>
      </c>
      <c r="AW6" s="1140" t="s">
        <v>1307</v>
      </c>
      <c r="AX6" s="839" t="s">
        <v>1308</v>
      </c>
    </row>
    <row r="7" spans="1:50" ht="15.75" customHeight="1" x14ac:dyDescent="0.25">
      <c r="A7" s="1214">
        <v>341001</v>
      </c>
      <c r="B7" s="1215">
        <v>2</v>
      </c>
      <c r="C7" s="1216" t="s">
        <v>1309</v>
      </c>
      <c r="D7" s="1217">
        <v>1006</v>
      </c>
      <c r="E7" s="1218"/>
      <c r="F7" s="1219">
        <v>5095924.4182653623</v>
      </c>
      <c r="G7" s="1050">
        <v>545</v>
      </c>
      <c r="H7" s="1042"/>
      <c r="I7" s="1220">
        <v>367090.48494470469</v>
      </c>
      <c r="J7" s="1050">
        <v>632</v>
      </c>
      <c r="K7" s="1042"/>
      <c r="L7" s="1220">
        <v>115930.83486910428</v>
      </c>
      <c r="M7" s="1050">
        <v>98</v>
      </c>
      <c r="N7" s="1042"/>
      <c r="O7" s="1220">
        <v>445376.59673624963</v>
      </c>
      <c r="P7" s="1050">
        <v>38</v>
      </c>
      <c r="Q7" s="1042"/>
      <c r="R7" s="1220">
        <v>69299.472336302366</v>
      </c>
      <c r="S7" s="1044">
        <v>6093622</v>
      </c>
      <c r="T7" s="1042">
        <v>0</v>
      </c>
      <c r="U7" s="1042">
        <v>0</v>
      </c>
      <c r="V7" s="1043">
        <v>0</v>
      </c>
      <c r="W7" s="1044">
        <v>6093622</v>
      </c>
      <c r="X7" s="1220">
        <v>-15234</v>
      </c>
      <c r="Y7" s="1044">
        <v>6078388</v>
      </c>
      <c r="Z7" s="1042">
        <v>0</v>
      </c>
      <c r="AA7" s="1221">
        <v>427203</v>
      </c>
      <c r="AB7" s="1044">
        <v>6505591</v>
      </c>
      <c r="AC7" s="1042">
        <v>0</v>
      </c>
      <c r="AD7" s="1042">
        <v>6505591</v>
      </c>
      <c r="AE7" s="1044">
        <v>542134</v>
      </c>
      <c r="AF7" s="1221">
        <v>57840</v>
      </c>
      <c r="AG7" s="1045">
        <v>6563431</v>
      </c>
      <c r="AH7" s="1222"/>
      <c r="AI7" s="1223">
        <v>6920778</v>
      </c>
      <c r="AJ7" s="1224">
        <v>0</v>
      </c>
      <c r="AK7" s="1222">
        <v>0</v>
      </c>
      <c r="AL7" s="1224">
        <v>0</v>
      </c>
      <c r="AM7" s="1225">
        <v>0</v>
      </c>
      <c r="AN7" s="1226">
        <v>0</v>
      </c>
      <c r="AO7" s="1223">
        <v>6920778</v>
      </c>
      <c r="AP7" s="1156">
        <v>-17302</v>
      </c>
      <c r="AQ7" s="1223">
        <v>6903476</v>
      </c>
      <c r="AR7" s="1225">
        <v>0</v>
      </c>
      <c r="AS7" s="1223">
        <v>6903476</v>
      </c>
      <c r="AT7" s="1225">
        <v>0</v>
      </c>
      <c r="AU7" s="1225">
        <v>6903476</v>
      </c>
      <c r="AV7" s="1223">
        <v>575289</v>
      </c>
      <c r="AW7" s="1225">
        <v>13409067</v>
      </c>
      <c r="AX7" s="1225">
        <v>1117423</v>
      </c>
    </row>
    <row r="8" spans="1:50" ht="15.75" customHeight="1" x14ac:dyDescent="0.25">
      <c r="A8" s="188">
        <v>343001</v>
      </c>
      <c r="B8" s="189">
        <v>1</v>
      </c>
      <c r="C8" s="670" t="s">
        <v>1310</v>
      </c>
      <c r="D8" s="1227">
        <v>593</v>
      </c>
      <c r="E8" s="1228"/>
      <c r="F8" s="1229">
        <v>2161163.0231282855</v>
      </c>
      <c r="G8" s="854">
        <v>471</v>
      </c>
      <c r="H8" s="852"/>
      <c r="I8" s="853">
        <v>215913.22249442147</v>
      </c>
      <c r="J8" s="854">
        <v>576</v>
      </c>
      <c r="K8" s="852"/>
      <c r="L8" s="853">
        <v>72741.774672723855</v>
      </c>
      <c r="M8" s="854">
        <v>37</v>
      </c>
      <c r="N8" s="852"/>
      <c r="O8" s="853">
        <v>115031.73997032807</v>
      </c>
      <c r="P8" s="854">
        <v>0</v>
      </c>
      <c r="Q8" s="852"/>
      <c r="R8" s="853">
        <v>0</v>
      </c>
      <c r="S8" s="855">
        <v>2564850</v>
      </c>
      <c r="T8" s="852">
        <v>0</v>
      </c>
      <c r="U8" s="852">
        <v>0</v>
      </c>
      <c r="V8" s="856">
        <v>0</v>
      </c>
      <c r="W8" s="855">
        <v>2564850</v>
      </c>
      <c r="X8" s="853">
        <v>-6413</v>
      </c>
      <c r="Y8" s="855">
        <v>2558437</v>
      </c>
      <c r="Z8" s="852">
        <v>0</v>
      </c>
      <c r="AA8" s="857">
        <v>268994</v>
      </c>
      <c r="AB8" s="855">
        <v>2827431</v>
      </c>
      <c r="AC8" s="852">
        <v>0</v>
      </c>
      <c r="AD8" s="852">
        <v>2827431</v>
      </c>
      <c r="AE8" s="855">
        <v>235620</v>
      </c>
      <c r="AF8" s="857">
        <v>39223</v>
      </c>
      <c r="AG8" s="969">
        <v>2866654</v>
      </c>
      <c r="AH8" s="1230"/>
      <c r="AI8" s="1231">
        <v>6457620</v>
      </c>
      <c r="AJ8" s="851">
        <v>0</v>
      </c>
      <c r="AK8" s="1230">
        <v>0</v>
      </c>
      <c r="AL8" s="851">
        <v>0</v>
      </c>
      <c r="AM8" s="1232">
        <v>0</v>
      </c>
      <c r="AN8" s="1233">
        <v>0</v>
      </c>
      <c r="AO8" s="1231">
        <v>6457620</v>
      </c>
      <c r="AP8" s="858">
        <v>-16145</v>
      </c>
      <c r="AQ8" s="1231">
        <v>6441475</v>
      </c>
      <c r="AR8" s="1232">
        <v>0</v>
      </c>
      <c r="AS8" s="1231">
        <v>6441475</v>
      </c>
      <c r="AT8" s="1232">
        <v>0</v>
      </c>
      <c r="AU8" s="1232">
        <v>6441475</v>
      </c>
      <c r="AV8" s="1231">
        <v>536791</v>
      </c>
      <c r="AW8" s="1232">
        <v>9268906</v>
      </c>
      <c r="AX8" s="1232">
        <v>772411</v>
      </c>
    </row>
    <row r="9" spans="1:50" ht="15.75" customHeight="1" x14ac:dyDescent="0.25">
      <c r="A9" s="188">
        <v>345001</v>
      </c>
      <c r="B9" s="189">
        <v>33</v>
      </c>
      <c r="C9" s="670" t="s">
        <v>1311</v>
      </c>
      <c r="D9" s="1227">
        <v>3822</v>
      </c>
      <c r="E9" s="1228"/>
      <c r="F9" s="1229">
        <v>15345146.99322038</v>
      </c>
      <c r="G9" s="854">
        <v>2364</v>
      </c>
      <c r="H9" s="852"/>
      <c r="I9" s="853">
        <v>1241242.1870836681</v>
      </c>
      <c r="J9" s="854">
        <v>3110</v>
      </c>
      <c r="K9" s="852"/>
      <c r="L9" s="853">
        <v>449068.47307879064</v>
      </c>
      <c r="M9" s="854">
        <v>514</v>
      </c>
      <c r="N9" s="852"/>
      <c r="O9" s="853">
        <v>1861835.2163066294</v>
      </c>
      <c r="P9" s="854">
        <v>151</v>
      </c>
      <c r="Q9" s="852"/>
      <c r="R9" s="853">
        <v>217928.72139238022</v>
      </c>
      <c r="S9" s="855">
        <v>19115219</v>
      </c>
      <c r="T9" s="852">
        <v>0</v>
      </c>
      <c r="U9" s="852">
        <v>0</v>
      </c>
      <c r="V9" s="856">
        <v>0</v>
      </c>
      <c r="W9" s="855">
        <v>19115219</v>
      </c>
      <c r="X9" s="853">
        <v>-47791</v>
      </c>
      <c r="Y9" s="855">
        <v>19067428</v>
      </c>
      <c r="Z9" s="852">
        <v>0</v>
      </c>
      <c r="AA9" s="857">
        <v>1425610</v>
      </c>
      <c r="AB9" s="855">
        <v>20493038</v>
      </c>
      <c r="AC9" s="852">
        <v>0</v>
      </c>
      <c r="AD9" s="852">
        <v>20493038</v>
      </c>
      <c r="AE9" s="855">
        <v>1707757</v>
      </c>
      <c r="AF9" s="857">
        <v>155807</v>
      </c>
      <c r="AG9" s="969">
        <v>20648845</v>
      </c>
      <c r="AH9" s="1230"/>
      <c r="AI9" s="1231">
        <v>26909657</v>
      </c>
      <c r="AJ9" s="851">
        <v>0</v>
      </c>
      <c r="AK9" s="1230">
        <v>0</v>
      </c>
      <c r="AL9" s="851">
        <v>0</v>
      </c>
      <c r="AM9" s="1232">
        <v>0</v>
      </c>
      <c r="AN9" s="1233">
        <v>0</v>
      </c>
      <c r="AO9" s="1231">
        <v>26909657</v>
      </c>
      <c r="AP9" s="858">
        <v>-67275</v>
      </c>
      <c r="AQ9" s="1231">
        <v>26842382</v>
      </c>
      <c r="AR9" s="1232">
        <v>0</v>
      </c>
      <c r="AS9" s="1231">
        <v>26842382</v>
      </c>
      <c r="AT9" s="1232">
        <v>0</v>
      </c>
      <c r="AU9" s="1232">
        <v>26842382</v>
      </c>
      <c r="AV9" s="1231">
        <v>2236866</v>
      </c>
      <c r="AW9" s="1232">
        <v>47335420</v>
      </c>
      <c r="AX9" s="1232">
        <v>3944623</v>
      </c>
    </row>
    <row r="10" spans="1:50" ht="15.75" customHeight="1" x14ac:dyDescent="0.25">
      <c r="A10" s="1186">
        <v>346001</v>
      </c>
      <c r="B10" s="1234">
        <v>6</v>
      </c>
      <c r="C10" s="1187" t="s">
        <v>1312</v>
      </c>
      <c r="D10" s="1188">
        <v>1715</v>
      </c>
      <c r="E10" s="1235"/>
      <c r="F10" s="1236">
        <v>6253619.6518412717</v>
      </c>
      <c r="G10" s="1048">
        <v>1459</v>
      </c>
      <c r="H10" s="935"/>
      <c r="I10" s="1237">
        <v>743994.32426431519</v>
      </c>
      <c r="J10" s="1048">
        <v>86</v>
      </c>
      <c r="K10" s="935"/>
      <c r="L10" s="1237">
        <v>11941.275073667421</v>
      </c>
      <c r="M10" s="1048">
        <v>155</v>
      </c>
      <c r="N10" s="935"/>
      <c r="O10" s="1237">
        <v>538051.63849373558</v>
      </c>
      <c r="P10" s="1048">
        <v>6</v>
      </c>
      <c r="Q10" s="935"/>
      <c r="R10" s="1237">
        <v>8331.1221444191306</v>
      </c>
      <c r="S10" s="936">
        <v>7555938</v>
      </c>
      <c r="T10" s="935">
        <v>0</v>
      </c>
      <c r="U10" s="935">
        <v>0</v>
      </c>
      <c r="V10" s="1049">
        <v>0</v>
      </c>
      <c r="W10" s="936">
        <v>7555938</v>
      </c>
      <c r="X10" s="1237">
        <v>-18890</v>
      </c>
      <c r="Y10" s="936">
        <v>7537048</v>
      </c>
      <c r="Z10" s="935">
        <v>0</v>
      </c>
      <c r="AA10" s="1238">
        <v>684048</v>
      </c>
      <c r="AB10" s="936">
        <v>8221096</v>
      </c>
      <c r="AC10" s="868">
        <v>0</v>
      </c>
      <c r="AD10" s="935">
        <v>8221096</v>
      </c>
      <c r="AE10" s="869">
        <v>685091</v>
      </c>
      <c r="AF10" s="1238">
        <v>0</v>
      </c>
      <c r="AG10" s="869">
        <v>8221096</v>
      </c>
      <c r="AH10" s="1239"/>
      <c r="AI10" s="1240">
        <v>15254820</v>
      </c>
      <c r="AJ10" s="1241">
        <v>0</v>
      </c>
      <c r="AK10" s="1239">
        <v>0</v>
      </c>
      <c r="AL10" s="1241">
        <v>0</v>
      </c>
      <c r="AM10" s="1242">
        <v>0</v>
      </c>
      <c r="AN10" s="1243">
        <v>0</v>
      </c>
      <c r="AO10" s="1240">
        <v>15254820</v>
      </c>
      <c r="AP10" s="1244">
        <v>-38138</v>
      </c>
      <c r="AQ10" s="1240">
        <v>15216682</v>
      </c>
      <c r="AR10" s="1242">
        <v>0</v>
      </c>
      <c r="AS10" s="1240">
        <v>15216682</v>
      </c>
      <c r="AT10" s="1242">
        <v>0</v>
      </c>
      <c r="AU10" s="1242">
        <v>15216682</v>
      </c>
      <c r="AV10" s="1240">
        <v>1268056</v>
      </c>
      <c r="AW10" s="1242">
        <v>23437778</v>
      </c>
      <c r="AX10" s="1242">
        <v>1953147</v>
      </c>
    </row>
    <row r="11" spans="1:50" ht="15.75" customHeight="1" x14ac:dyDescent="0.25">
      <c r="A11" s="1214">
        <v>347001</v>
      </c>
      <c r="B11" s="1215">
        <v>5</v>
      </c>
      <c r="C11" s="1216" t="s">
        <v>1313</v>
      </c>
      <c r="D11" s="1217">
        <v>648</v>
      </c>
      <c r="E11" s="1218"/>
      <c r="F11" s="1219">
        <v>2318955.4379161051</v>
      </c>
      <c r="G11" s="1050">
        <v>393</v>
      </c>
      <c r="H11" s="1042"/>
      <c r="I11" s="1220">
        <v>187980.82402449899</v>
      </c>
      <c r="J11" s="1050">
        <v>34</v>
      </c>
      <c r="K11" s="1042"/>
      <c r="L11" s="1220">
        <v>4438.042644493742</v>
      </c>
      <c r="M11" s="1050">
        <v>98</v>
      </c>
      <c r="N11" s="1042"/>
      <c r="O11" s="1220">
        <v>315579.76181448461</v>
      </c>
      <c r="P11" s="1050">
        <v>95</v>
      </c>
      <c r="Q11" s="1042"/>
      <c r="R11" s="1220">
        <v>123115.25300116852</v>
      </c>
      <c r="S11" s="1044">
        <v>2950068</v>
      </c>
      <c r="T11" s="1042">
        <v>0</v>
      </c>
      <c r="U11" s="1042">
        <v>0</v>
      </c>
      <c r="V11" s="1043">
        <v>0</v>
      </c>
      <c r="W11" s="1044">
        <v>2950068</v>
      </c>
      <c r="X11" s="1220">
        <v>-7376</v>
      </c>
      <c r="Y11" s="1044">
        <v>2942692</v>
      </c>
      <c r="Z11" s="1042">
        <v>0</v>
      </c>
      <c r="AA11" s="1221">
        <v>853498</v>
      </c>
      <c r="AB11" s="1044">
        <v>3796190</v>
      </c>
      <c r="AC11" s="1042">
        <v>0</v>
      </c>
      <c r="AD11" s="1042">
        <v>3796190</v>
      </c>
      <c r="AE11" s="1044">
        <v>316350</v>
      </c>
      <c r="AF11" s="1221">
        <v>10000</v>
      </c>
      <c r="AG11" s="1045">
        <v>3806190</v>
      </c>
      <c r="AH11" s="1222"/>
      <c r="AI11" s="1223">
        <v>5788693</v>
      </c>
      <c r="AJ11" s="1224">
        <v>0</v>
      </c>
      <c r="AK11" s="1222">
        <v>0</v>
      </c>
      <c r="AL11" s="1224">
        <v>0</v>
      </c>
      <c r="AM11" s="1225">
        <v>0</v>
      </c>
      <c r="AN11" s="1226">
        <v>0</v>
      </c>
      <c r="AO11" s="1223">
        <v>5788693</v>
      </c>
      <c r="AP11" s="1156">
        <v>-14472</v>
      </c>
      <c r="AQ11" s="1223">
        <v>5774221</v>
      </c>
      <c r="AR11" s="1225">
        <v>0</v>
      </c>
      <c r="AS11" s="1223">
        <v>5774221</v>
      </c>
      <c r="AT11" s="1225">
        <v>0</v>
      </c>
      <c r="AU11" s="1225">
        <v>5774221</v>
      </c>
      <c r="AV11" s="1223">
        <v>481185</v>
      </c>
      <c r="AW11" s="1225">
        <v>9570411</v>
      </c>
      <c r="AX11" s="1225">
        <v>797535</v>
      </c>
    </row>
    <row r="12" spans="1:50" ht="15.75" customHeight="1" x14ac:dyDescent="0.25">
      <c r="A12" s="188">
        <v>348001</v>
      </c>
      <c r="B12" s="189">
        <v>4</v>
      </c>
      <c r="C12" s="190" t="s">
        <v>1314</v>
      </c>
      <c r="D12" s="1227">
        <v>979</v>
      </c>
      <c r="E12" s="852"/>
      <c r="F12" s="853">
        <v>3796971.5363905868</v>
      </c>
      <c r="G12" s="854">
        <v>802</v>
      </c>
      <c r="H12" s="852"/>
      <c r="I12" s="853">
        <v>394763.92888944229</v>
      </c>
      <c r="J12" s="854">
        <v>1074</v>
      </c>
      <c r="K12" s="852"/>
      <c r="L12" s="853">
        <v>142005.82095823344</v>
      </c>
      <c r="M12" s="854">
        <v>111</v>
      </c>
      <c r="N12" s="852"/>
      <c r="O12" s="853">
        <v>372016.37128893274</v>
      </c>
      <c r="P12" s="854">
        <v>0</v>
      </c>
      <c r="Q12" s="852"/>
      <c r="R12" s="853">
        <v>0</v>
      </c>
      <c r="S12" s="855">
        <v>4705758</v>
      </c>
      <c r="T12" s="852">
        <v>0</v>
      </c>
      <c r="U12" s="852">
        <v>0</v>
      </c>
      <c r="V12" s="856">
        <v>0</v>
      </c>
      <c r="W12" s="855">
        <v>4705758</v>
      </c>
      <c r="X12" s="853">
        <v>-11764</v>
      </c>
      <c r="Y12" s="855">
        <v>4693994</v>
      </c>
      <c r="Z12" s="852">
        <v>0</v>
      </c>
      <c r="AA12" s="857">
        <v>522058</v>
      </c>
      <c r="AB12" s="855">
        <v>5216052</v>
      </c>
      <c r="AC12" s="852">
        <v>0</v>
      </c>
      <c r="AD12" s="852">
        <v>5216052</v>
      </c>
      <c r="AE12" s="855">
        <v>434672</v>
      </c>
      <c r="AF12" s="857">
        <v>61094</v>
      </c>
      <c r="AG12" s="969">
        <v>5277146</v>
      </c>
      <c r="AH12" s="1230"/>
      <c r="AI12" s="1231">
        <v>8415962</v>
      </c>
      <c r="AJ12" s="851">
        <v>0</v>
      </c>
      <c r="AK12" s="1230">
        <v>0</v>
      </c>
      <c r="AL12" s="851">
        <v>0</v>
      </c>
      <c r="AM12" s="1232">
        <v>0</v>
      </c>
      <c r="AN12" s="1233">
        <v>0</v>
      </c>
      <c r="AO12" s="1231">
        <v>8415962</v>
      </c>
      <c r="AP12" s="858">
        <v>-21039</v>
      </c>
      <c r="AQ12" s="1231">
        <v>8394923</v>
      </c>
      <c r="AR12" s="1232">
        <v>0</v>
      </c>
      <c r="AS12" s="1231">
        <v>8394923</v>
      </c>
      <c r="AT12" s="1232">
        <v>0</v>
      </c>
      <c r="AU12" s="1232">
        <v>8394923</v>
      </c>
      <c r="AV12" s="1231">
        <v>699576</v>
      </c>
      <c r="AW12" s="1232">
        <v>13610975</v>
      </c>
      <c r="AX12" s="1232">
        <v>1134248</v>
      </c>
    </row>
    <row r="13" spans="1:50" ht="15.75" customHeight="1" x14ac:dyDescent="0.25">
      <c r="A13" s="1245" t="s">
        <v>797</v>
      </c>
      <c r="B13" s="1234">
        <v>10</v>
      </c>
      <c r="C13" s="1187" t="s">
        <v>1315</v>
      </c>
      <c r="D13" s="1188">
        <v>220</v>
      </c>
      <c r="E13" s="1235"/>
      <c r="F13" s="1236">
        <v>850939.20238824631</v>
      </c>
      <c r="G13" s="1048">
        <v>204</v>
      </c>
      <c r="H13" s="935"/>
      <c r="I13" s="1237">
        <v>98907.476970958116</v>
      </c>
      <c r="J13" s="1048">
        <v>148</v>
      </c>
      <c r="K13" s="935"/>
      <c r="L13" s="1237">
        <v>20175.19871529832</v>
      </c>
      <c r="M13" s="1048">
        <v>31</v>
      </c>
      <c r="N13" s="935"/>
      <c r="O13" s="1237">
        <v>100656.52933147637</v>
      </c>
      <c r="P13" s="1048">
        <v>0</v>
      </c>
      <c r="Q13" s="935"/>
      <c r="R13" s="1237">
        <v>0</v>
      </c>
      <c r="S13" s="936">
        <v>1070679</v>
      </c>
      <c r="T13" s="935">
        <v>0</v>
      </c>
      <c r="U13" s="935">
        <v>0</v>
      </c>
      <c r="V13" s="1049">
        <v>0</v>
      </c>
      <c r="W13" s="936">
        <v>1070679</v>
      </c>
      <c r="X13" s="1237">
        <v>-2677</v>
      </c>
      <c r="Y13" s="936">
        <v>1068002</v>
      </c>
      <c r="Z13" s="935">
        <v>0</v>
      </c>
      <c r="AA13" s="1238">
        <v>174049</v>
      </c>
      <c r="AB13" s="936">
        <v>1242051</v>
      </c>
      <c r="AC13" s="868">
        <v>0</v>
      </c>
      <c r="AD13" s="935">
        <v>1242051</v>
      </c>
      <c r="AE13" s="869">
        <v>103506</v>
      </c>
      <c r="AF13" s="1238">
        <v>11568</v>
      </c>
      <c r="AG13" s="869">
        <v>1253619</v>
      </c>
      <c r="AH13" s="1239"/>
      <c r="AI13" s="1240">
        <v>2039568</v>
      </c>
      <c r="AJ13" s="1241">
        <v>0</v>
      </c>
      <c r="AK13" s="1239">
        <v>0</v>
      </c>
      <c r="AL13" s="1241">
        <v>0</v>
      </c>
      <c r="AM13" s="1242">
        <v>0</v>
      </c>
      <c r="AN13" s="1243">
        <v>0</v>
      </c>
      <c r="AO13" s="1240">
        <v>2039568</v>
      </c>
      <c r="AP13" s="1244">
        <v>-5099</v>
      </c>
      <c r="AQ13" s="1240">
        <v>2034469</v>
      </c>
      <c r="AR13" s="1242">
        <v>0</v>
      </c>
      <c r="AS13" s="1240">
        <v>2034469</v>
      </c>
      <c r="AT13" s="1242">
        <v>0</v>
      </c>
      <c r="AU13" s="1242">
        <v>2034469</v>
      </c>
      <c r="AV13" s="1240">
        <v>169540</v>
      </c>
      <c r="AW13" s="1242">
        <v>3276520</v>
      </c>
      <c r="AX13" s="1242">
        <v>273046</v>
      </c>
    </row>
    <row r="14" spans="1:50" ht="15.75" customHeight="1" x14ac:dyDescent="0.25">
      <c r="A14" s="1214" t="s">
        <v>799</v>
      </c>
      <c r="B14" s="1215">
        <v>14</v>
      </c>
      <c r="C14" s="1216" t="s">
        <v>800</v>
      </c>
      <c r="D14" s="1217">
        <v>714</v>
      </c>
      <c r="E14" s="1218"/>
      <c r="F14" s="1219">
        <v>3131313.3925932557</v>
      </c>
      <c r="G14" s="1050">
        <v>697</v>
      </c>
      <c r="H14" s="1042"/>
      <c r="I14" s="1220">
        <v>386905.97888183605</v>
      </c>
      <c r="J14" s="1050">
        <v>0</v>
      </c>
      <c r="K14" s="1042"/>
      <c r="L14" s="1220">
        <v>0</v>
      </c>
      <c r="M14" s="1050">
        <v>80</v>
      </c>
      <c r="N14" s="1042"/>
      <c r="O14" s="1220">
        <v>297321.58950339694</v>
      </c>
      <c r="P14" s="1050">
        <v>0</v>
      </c>
      <c r="Q14" s="1042"/>
      <c r="R14" s="1220">
        <v>0</v>
      </c>
      <c r="S14" s="1044">
        <v>3815542</v>
      </c>
      <c r="T14" s="1042">
        <v>0</v>
      </c>
      <c r="U14" s="1042">
        <v>0</v>
      </c>
      <c r="V14" s="1043">
        <v>0</v>
      </c>
      <c r="W14" s="1044">
        <v>3815542</v>
      </c>
      <c r="X14" s="1220">
        <v>-9539</v>
      </c>
      <c r="Y14" s="1044">
        <v>3806003</v>
      </c>
      <c r="Z14" s="1042">
        <v>0</v>
      </c>
      <c r="AA14" s="1221">
        <v>234247</v>
      </c>
      <c r="AB14" s="1044">
        <v>4040250</v>
      </c>
      <c r="AC14" s="1042">
        <v>0</v>
      </c>
      <c r="AD14" s="1042">
        <v>4040250</v>
      </c>
      <c r="AE14" s="1044">
        <v>336690</v>
      </c>
      <c r="AF14" s="1221">
        <v>0</v>
      </c>
      <c r="AG14" s="1045">
        <v>4040250</v>
      </c>
      <c r="AH14" s="1222"/>
      <c r="AI14" s="1223">
        <v>5820679</v>
      </c>
      <c r="AJ14" s="1224">
        <v>0</v>
      </c>
      <c r="AK14" s="1222">
        <v>0</v>
      </c>
      <c r="AL14" s="1224">
        <v>0</v>
      </c>
      <c r="AM14" s="1225">
        <v>0</v>
      </c>
      <c r="AN14" s="1226">
        <v>0</v>
      </c>
      <c r="AO14" s="1223">
        <v>5820679</v>
      </c>
      <c r="AP14" s="1156">
        <v>-14552</v>
      </c>
      <c r="AQ14" s="1223">
        <v>5806127</v>
      </c>
      <c r="AR14" s="1225">
        <v>0</v>
      </c>
      <c r="AS14" s="1223">
        <v>5806127</v>
      </c>
      <c r="AT14" s="1225">
        <v>0</v>
      </c>
      <c r="AU14" s="1225">
        <v>5806127</v>
      </c>
      <c r="AV14" s="1223">
        <v>483845</v>
      </c>
      <c r="AW14" s="1225">
        <v>9846377</v>
      </c>
      <c r="AX14" s="1225">
        <v>820535</v>
      </c>
    </row>
    <row r="15" spans="1:50" ht="15.75" customHeight="1" x14ac:dyDescent="0.25">
      <c r="A15" s="188" t="s">
        <v>801</v>
      </c>
      <c r="B15" s="189">
        <v>24</v>
      </c>
      <c r="C15" s="670" t="s">
        <v>1316</v>
      </c>
      <c r="D15" s="1227">
        <v>27</v>
      </c>
      <c r="E15" s="1228"/>
      <c r="F15" s="1229">
        <v>108717.86331315001</v>
      </c>
      <c r="G15" s="854">
        <v>23</v>
      </c>
      <c r="H15" s="852"/>
      <c r="I15" s="853">
        <v>12523.10759744688</v>
      </c>
      <c r="J15" s="854">
        <v>22</v>
      </c>
      <c r="K15" s="852"/>
      <c r="L15" s="853">
        <v>3220.8237445002119</v>
      </c>
      <c r="M15" s="854">
        <v>3</v>
      </c>
      <c r="N15" s="852"/>
      <c r="O15" s="853">
        <v>10980.080947159813</v>
      </c>
      <c r="P15" s="854">
        <v>0</v>
      </c>
      <c r="Q15" s="852"/>
      <c r="R15" s="853">
        <v>0</v>
      </c>
      <c r="S15" s="855">
        <v>135442</v>
      </c>
      <c r="T15" s="852">
        <v>0</v>
      </c>
      <c r="U15" s="852">
        <v>0</v>
      </c>
      <c r="V15" s="856">
        <v>0</v>
      </c>
      <c r="W15" s="855">
        <v>135442</v>
      </c>
      <c r="X15" s="853">
        <v>-338</v>
      </c>
      <c r="Y15" s="855">
        <v>135104</v>
      </c>
      <c r="Z15" s="852">
        <v>0</v>
      </c>
      <c r="AA15" s="857">
        <v>30682</v>
      </c>
      <c r="AB15" s="855">
        <v>165786</v>
      </c>
      <c r="AC15" s="852">
        <v>0</v>
      </c>
      <c r="AD15" s="852">
        <v>165786</v>
      </c>
      <c r="AE15" s="855">
        <v>13817</v>
      </c>
      <c r="AF15" s="857">
        <v>10000</v>
      </c>
      <c r="AG15" s="969">
        <v>175786</v>
      </c>
      <c r="AH15" s="1230"/>
      <c r="AI15" s="1231">
        <v>198512</v>
      </c>
      <c r="AJ15" s="851">
        <v>0</v>
      </c>
      <c r="AK15" s="1230">
        <v>0</v>
      </c>
      <c r="AL15" s="851">
        <v>0</v>
      </c>
      <c r="AM15" s="1232">
        <v>0</v>
      </c>
      <c r="AN15" s="1233">
        <v>0</v>
      </c>
      <c r="AO15" s="1231">
        <v>198512</v>
      </c>
      <c r="AP15" s="858">
        <v>-496</v>
      </c>
      <c r="AQ15" s="1231">
        <v>198016</v>
      </c>
      <c r="AR15" s="1232">
        <v>0</v>
      </c>
      <c r="AS15" s="1231">
        <v>198016</v>
      </c>
      <c r="AT15" s="1232">
        <v>0</v>
      </c>
      <c r="AU15" s="1232">
        <v>198016</v>
      </c>
      <c r="AV15" s="1231">
        <v>16501</v>
      </c>
      <c r="AW15" s="1232">
        <v>363802</v>
      </c>
      <c r="AX15" s="1232">
        <v>30318</v>
      </c>
    </row>
    <row r="16" spans="1:50" ht="15.75" customHeight="1" x14ac:dyDescent="0.25">
      <c r="A16" s="188" t="s">
        <v>803</v>
      </c>
      <c r="B16" s="189">
        <v>20</v>
      </c>
      <c r="C16" s="670" t="s">
        <v>804</v>
      </c>
      <c r="D16" s="1227">
        <v>618</v>
      </c>
      <c r="E16" s="1228"/>
      <c r="F16" s="1229">
        <v>2481445.7415974773</v>
      </c>
      <c r="G16" s="854">
        <v>606</v>
      </c>
      <c r="H16" s="852"/>
      <c r="I16" s="853">
        <v>328572.89858987875</v>
      </c>
      <c r="J16" s="854">
        <v>0</v>
      </c>
      <c r="K16" s="852"/>
      <c r="L16" s="853">
        <v>0</v>
      </c>
      <c r="M16" s="854">
        <v>61</v>
      </c>
      <c r="N16" s="852"/>
      <c r="O16" s="853">
        <v>229721.86968805164</v>
      </c>
      <c r="P16" s="854">
        <v>0</v>
      </c>
      <c r="Q16" s="852"/>
      <c r="R16" s="853">
        <v>0</v>
      </c>
      <c r="S16" s="855">
        <v>3039740</v>
      </c>
      <c r="T16" s="852">
        <v>0</v>
      </c>
      <c r="U16" s="852">
        <v>0</v>
      </c>
      <c r="V16" s="856">
        <v>0</v>
      </c>
      <c r="W16" s="855">
        <v>3039740</v>
      </c>
      <c r="X16" s="853">
        <v>-7599</v>
      </c>
      <c r="Y16" s="855">
        <v>3032141</v>
      </c>
      <c r="Z16" s="852">
        <v>0</v>
      </c>
      <c r="AA16" s="857">
        <v>221985</v>
      </c>
      <c r="AB16" s="855">
        <v>3254126</v>
      </c>
      <c r="AC16" s="852">
        <v>0</v>
      </c>
      <c r="AD16" s="852">
        <v>3254126</v>
      </c>
      <c r="AE16" s="855">
        <v>271177</v>
      </c>
      <c r="AF16" s="857">
        <v>0</v>
      </c>
      <c r="AG16" s="969">
        <v>3254126</v>
      </c>
      <c r="AH16" s="1230"/>
      <c r="AI16" s="1231">
        <v>4570981</v>
      </c>
      <c r="AJ16" s="851">
        <v>0</v>
      </c>
      <c r="AK16" s="1230">
        <v>0</v>
      </c>
      <c r="AL16" s="851">
        <v>0</v>
      </c>
      <c r="AM16" s="1232">
        <v>0</v>
      </c>
      <c r="AN16" s="1233">
        <v>0</v>
      </c>
      <c r="AO16" s="1231">
        <v>4570981</v>
      </c>
      <c r="AP16" s="858">
        <v>-11428</v>
      </c>
      <c r="AQ16" s="1231">
        <v>4559553</v>
      </c>
      <c r="AR16" s="1232">
        <v>0</v>
      </c>
      <c r="AS16" s="1231">
        <v>4559553</v>
      </c>
      <c r="AT16" s="1232">
        <v>0</v>
      </c>
      <c r="AU16" s="1232">
        <v>4559553</v>
      </c>
      <c r="AV16" s="1231">
        <v>379963</v>
      </c>
      <c r="AW16" s="1232">
        <v>7813679</v>
      </c>
      <c r="AX16" s="1232">
        <v>651140</v>
      </c>
    </row>
    <row r="17" spans="1:50" ht="15.75" customHeight="1" x14ac:dyDescent="0.25">
      <c r="A17" s="188" t="s">
        <v>805</v>
      </c>
      <c r="B17" s="189">
        <v>22</v>
      </c>
      <c r="C17" s="670" t="s">
        <v>1317</v>
      </c>
      <c r="D17" s="1227">
        <v>624</v>
      </c>
      <c r="E17" s="1228"/>
      <c r="F17" s="1229">
        <v>2826976.0787187945</v>
      </c>
      <c r="G17" s="854">
        <v>554</v>
      </c>
      <c r="H17" s="852"/>
      <c r="I17" s="853">
        <v>335859.08124945743</v>
      </c>
      <c r="J17" s="854">
        <v>315.5</v>
      </c>
      <c r="K17" s="852"/>
      <c r="L17" s="853">
        <v>52565.827115281165</v>
      </c>
      <c r="M17" s="854">
        <v>127</v>
      </c>
      <c r="N17" s="852"/>
      <c r="O17" s="853">
        <v>524962.86219031992</v>
      </c>
      <c r="P17" s="854">
        <v>7</v>
      </c>
      <c r="Q17" s="852"/>
      <c r="R17" s="853">
        <v>12153.64765342795</v>
      </c>
      <c r="S17" s="855">
        <v>3752517</v>
      </c>
      <c r="T17" s="852">
        <v>0</v>
      </c>
      <c r="U17" s="852">
        <v>0</v>
      </c>
      <c r="V17" s="856">
        <v>0</v>
      </c>
      <c r="W17" s="855">
        <v>3752517</v>
      </c>
      <c r="X17" s="853">
        <v>-9381</v>
      </c>
      <c r="Y17" s="855">
        <v>3743136</v>
      </c>
      <c r="Z17" s="852">
        <v>0</v>
      </c>
      <c r="AA17" s="857">
        <v>332395</v>
      </c>
      <c r="AB17" s="855">
        <v>4075531</v>
      </c>
      <c r="AC17" s="852">
        <v>0</v>
      </c>
      <c r="AD17" s="852">
        <v>4075531</v>
      </c>
      <c r="AE17" s="855">
        <v>339628</v>
      </c>
      <c r="AF17" s="857">
        <v>14641</v>
      </c>
      <c r="AG17" s="969">
        <v>4090172</v>
      </c>
      <c r="AH17" s="1230"/>
      <c r="AI17" s="1231">
        <v>5426060</v>
      </c>
      <c r="AJ17" s="851">
        <v>0</v>
      </c>
      <c r="AK17" s="1230">
        <v>0</v>
      </c>
      <c r="AL17" s="851">
        <v>0</v>
      </c>
      <c r="AM17" s="1232">
        <v>0</v>
      </c>
      <c r="AN17" s="1233">
        <v>0</v>
      </c>
      <c r="AO17" s="1231">
        <v>5426060</v>
      </c>
      <c r="AP17" s="858">
        <v>-13565</v>
      </c>
      <c r="AQ17" s="1231">
        <v>5412495</v>
      </c>
      <c r="AR17" s="1232">
        <v>0</v>
      </c>
      <c r="AS17" s="1231">
        <v>5412495</v>
      </c>
      <c r="AT17" s="1232">
        <v>0</v>
      </c>
      <c r="AU17" s="1232">
        <v>5412495</v>
      </c>
      <c r="AV17" s="1231">
        <v>451042</v>
      </c>
      <c r="AW17" s="1232">
        <v>9488026</v>
      </c>
      <c r="AX17" s="1232">
        <v>790670</v>
      </c>
    </row>
    <row r="18" spans="1:50" ht="15.75" customHeight="1" x14ac:dyDescent="0.25">
      <c r="A18" s="1245" t="s">
        <v>807</v>
      </c>
      <c r="B18" s="1234">
        <v>15</v>
      </c>
      <c r="C18" s="1187" t="s">
        <v>808</v>
      </c>
      <c r="D18" s="1188">
        <v>472</v>
      </c>
      <c r="E18" s="1235"/>
      <c r="F18" s="1236">
        <v>1586657.9582388434</v>
      </c>
      <c r="G18" s="1048">
        <v>346</v>
      </c>
      <c r="H18" s="935"/>
      <c r="I18" s="1237">
        <v>122903.88857864922</v>
      </c>
      <c r="J18" s="1048">
        <v>54</v>
      </c>
      <c r="K18" s="935"/>
      <c r="L18" s="1237">
        <v>5021.3998107765001</v>
      </c>
      <c r="M18" s="1048">
        <v>56</v>
      </c>
      <c r="N18" s="935"/>
      <c r="O18" s="1237">
        <v>145816.49233218317</v>
      </c>
      <c r="P18" s="1048">
        <v>0</v>
      </c>
      <c r="Q18" s="935"/>
      <c r="R18" s="1237">
        <v>0</v>
      </c>
      <c r="S18" s="936">
        <v>1860400</v>
      </c>
      <c r="T18" s="935">
        <v>0</v>
      </c>
      <c r="U18" s="935">
        <v>0</v>
      </c>
      <c r="V18" s="1049">
        <v>0</v>
      </c>
      <c r="W18" s="936">
        <v>1860400</v>
      </c>
      <c r="X18" s="1237">
        <v>-4648</v>
      </c>
      <c r="Y18" s="936">
        <v>1855752</v>
      </c>
      <c r="Z18" s="935">
        <v>0</v>
      </c>
      <c r="AA18" s="1238">
        <v>299744</v>
      </c>
      <c r="AB18" s="936">
        <v>2155496</v>
      </c>
      <c r="AC18" s="868">
        <v>0</v>
      </c>
      <c r="AD18" s="935">
        <v>2155496</v>
      </c>
      <c r="AE18" s="869">
        <v>179625</v>
      </c>
      <c r="AF18" s="1238">
        <v>10000</v>
      </c>
      <c r="AG18" s="869">
        <v>2165496</v>
      </c>
      <c r="AH18" s="1239"/>
      <c r="AI18" s="1240">
        <v>7861409</v>
      </c>
      <c r="AJ18" s="1241">
        <v>0</v>
      </c>
      <c r="AK18" s="1239">
        <v>0</v>
      </c>
      <c r="AL18" s="1241">
        <v>0</v>
      </c>
      <c r="AM18" s="1242">
        <v>0</v>
      </c>
      <c r="AN18" s="1243">
        <v>0</v>
      </c>
      <c r="AO18" s="1240">
        <v>7861409</v>
      </c>
      <c r="AP18" s="1244">
        <v>-19654</v>
      </c>
      <c r="AQ18" s="1240">
        <v>7841755</v>
      </c>
      <c r="AR18" s="1242">
        <v>0</v>
      </c>
      <c r="AS18" s="1240">
        <v>7841755</v>
      </c>
      <c r="AT18" s="1242">
        <v>0</v>
      </c>
      <c r="AU18" s="1242">
        <v>7841755</v>
      </c>
      <c r="AV18" s="1240">
        <v>653479</v>
      </c>
      <c r="AW18" s="1242">
        <v>9997251</v>
      </c>
      <c r="AX18" s="1242">
        <v>833104</v>
      </c>
    </row>
    <row r="19" spans="1:50" ht="15.75" customHeight="1" x14ac:dyDescent="0.25">
      <c r="A19" s="1214" t="s">
        <v>809</v>
      </c>
      <c r="B19" s="1215">
        <v>12</v>
      </c>
      <c r="C19" s="1216" t="s">
        <v>1318</v>
      </c>
      <c r="D19" s="1217">
        <v>533</v>
      </c>
      <c r="E19" s="1218"/>
      <c r="F19" s="1219">
        <v>2837457.7692694347</v>
      </c>
      <c r="G19" s="1050">
        <v>352</v>
      </c>
      <c r="H19" s="1042"/>
      <c r="I19" s="1220">
        <v>245033.13410843752</v>
      </c>
      <c r="J19" s="1050">
        <v>223</v>
      </c>
      <c r="K19" s="1042"/>
      <c r="L19" s="1220">
        <v>42321.798637265529</v>
      </c>
      <c r="M19" s="1050">
        <v>81</v>
      </c>
      <c r="N19" s="1042"/>
      <c r="O19" s="1220">
        <v>387256.56972635974</v>
      </c>
      <c r="P19" s="1050">
        <v>28</v>
      </c>
      <c r="Q19" s="1042"/>
      <c r="R19" s="1220">
        <v>53872.943870979798</v>
      </c>
      <c r="S19" s="1044">
        <v>3565942</v>
      </c>
      <c r="T19" s="1042">
        <v>0</v>
      </c>
      <c r="U19" s="1042">
        <v>0</v>
      </c>
      <c r="V19" s="1043">
        <v>0</v>
      </c>
      <c r="W19" s="1044">
        <v>3565942</v>
      </c>
      <c r="X19" s="1220">
        <v>-8915</v>
      </c>
      <c r="Y19" s="1044">
        <v>3557027</v>
      </c>
      <c r="Z19" s="1042">
        <v>0</v>
      </c>
      <c r="AA19" s="1221">
        <v>251625</v>
      </c>
      <c r="AB19" s="1044">
        <v>3808652</v>
      </c>
      <c r="AC19" s="1042">
        <v>0</v>
      </c>
      <c r="AD19" s="1042">
        <v>3808652</v>
      </c>
      <c r="AE19" s="1044">
        <v>317387</v>
      </c>
      <c r="AF19" s="1221">
        <v>15183</v>
      </c>
      <c r="AG19" s="1045">
        <v>3823835</v>
      </c>
      <c r="AH19" s="1222"/>
      <c r="AI19" s="1223">
        <v>2586369</v>
      </c>
      <c r="AJ19" s="1224">
        <v>0</v>
      </c>
      <c r="AK19" s="1222">
        <v>0</v>
      </c>
      <c r="AL19" s="1224">
        <v>0</v>
      </c>
      <c r="AM19" s="1225">
        <v>0</v>
      </c>
      <c r="AN19" s="1226">
        <v>0</v>
      </c>
      <c r="AO19" s="1223">
        <v>2586369</v>
      </c>
      <c r="AP19" s="1156">
        <v>-6465</v>
      </c>
      <c r="AQ19" s="1223">
        <v>2579904</v>
      </c>
      <c r="AR19" s="1225">
        <v>0</v>
      </c>
      <c r="AS19" s="1223">
        <v>2579904</v>
      </c>
      <c r="AT19" s="1225">
        <v>0</v>
      </c>
      <c r="AU19" s="1225">
        <v>2579904</v>
      </c>
      <c r="AV19" s="1223">
        <v>214992</v>
      </c>
      <c r="AW19" s="1225">
        <v>6388556</v>
      </c>
      <c r="AX19" s="1225">
        <v>532379</v>
      </c>
    </row>
    <row r="20" spans="1:50" ht="15.75" customHeight="1" x14ac:dyDescent="0.25">
      <c r="A20" s="188" t="s">
        <v>811</v>
      </c>
      <c r="B20" s="189">
        <v>16</v>
      </c>
      <c r="C20" s="670" t="s">
        <v>812</v>
      </c>
      <c r="D20" s="1227">
        <v>641</v>
      </c>
      <c r="E20" s="1228"/>
      <c r="F20" s="1229">
        <v>2356175.2057287581</v>
      </c>
      <c r="G20" s="854">
        <v>500</v>
      </c>
      <c r="H20" s="852"/>
      <c r="I20" s="853">
        <v>256570.61596215449</v>
      </c>
      <c r="J20" s="854">
        <v>735</v>
      </c>
      <c r="K20" s="852"/>
      <c r="L20" s="853">
        <v>102812.90113590188</v>
      </c>
      <c r="M20" s="854">
        <v>55</v>
      </c>
      <c r="N20" s="852"/>
      <c r="O20" s="853">
        <v>193411.48770273585</v>
      </c>
      <c r="P20" s="854">
        <v>11</v>
      </c>
      <c r="Q20" s="852"/>
      <c r="R20" s="853">
        <v>15273.723931435074</v>
      </c>
      <c r="S20" s="855">
        <v>2924243</v>
      </c>
      <c r="T20" s="852">
        <v>0</v>
      </c>
      <c r="U20" s="852">
        <v>0</v>
      </c>
      <c r="V20" s="856">
        <v>0</v>
      </c>
      <c r="W20" s="855">
        <v>2924243</v>
      </c>
      <c r="X20" s="853">
        <v>-7311</v>
      </c>
      <c r="Y20" s="855">
        <v>2916932</v>
      </c>
      <c r="Z20" s="852">
        <v>0</v>
      </c>
      <c r="AA20" s="857">
        <v>268960</v>
      </c>
      <c r="AB20" s="855">
        <v>3185892</v>
      </c>
      <c r="AC20" s="852">
        <v>0</v>
      </c>
      <c r="AD20" s="852">
        <v>3185892</v>
      </c>
      <c r="AE20" s="855">
        <v>265491</v>
      </c>
      <c r="AF20" s="857">
        <v>10000</v>
      </c>
      <c r="AG20" s="969">
        <v>3195892</v>
      </c>
      <c r="AH20" s="1230"/>
      <c r="AI20" s="1231">
        <v>5659143</v>
      </c>
      <c r="AJ20" s="851">
        <v>0</v>
      </c>
      <c r="AK20" s="1230">
        <v>0</v>
      </c>
      <c r="AL20" s="851">
        <v>0</v>
      </c>
      <c r="AM20" s="1232">
        <v>0</v>
      </c>
      <c r="AN20" s="1233">
        <v>0</v>
      </c>
      <c r="AO20" s="1231">
        <v>5659143</v>
      </c>
      <c r="AP20" s="858">
        <v>-14149</v>
      </c>
      <c r="AQ20" s="1231">
        <v>5644994</v>
      </c>
      <c r="AR20" s="1232">
        <v>0</v>
      </c>
      <c r="AS20" s="1231">
        <v>5644994</v>
      </c>
      <c r="AT20" s="1232">
        <v>0</v>
      </c>
      <c r="AU20" s="1232">
        <v>5644994</v>
      </c>
      <c r="AV20" s="1231">
        <v>470416</v>
      </c>
      <c r="AW20" s="1232">
        <v>8830886</v>
      </c>
      <c r="AX20" s="1232">
        <v>735907</v>
      </c>
    </row>
    <row r="21" spans="1:50" ht="15.75" customHeight="1" x14ac:dyDescent="0.25">
      <c r="A21" s="188" t="s">
        <v>813</v>
      </c>
      <c r="B21" s="189">
        <v>17</v>
      </c>
      <c r="C21" s="670" t="s">
        <v>814</v>
      </c>
      <c r="D21" s="1227">
        <v>207</v>
      </c>
      <c r="E21" s="1228"/>
      <c r="F21" s="1229">
        <v>1097593.8692890452</v>
      </c>
      <c r="G21" s="854">
        <v>184</v>
      </c>
      <c r="H21" s="852"/>
      <c r="I21" s="853">
        <v>126175.10699339327</v>
      </c>
      <c r="J21" s="854">
        <v>90</v>
      </c>
      <c r="K21" s="852"/>
      <c r="L21" s="853">
        <v>16928.795943656456</v>
      </c>
      <c r="M21" s="854">
        <v>18</v>
      </c>
      <c r="N21" s="852"/>
      <c r="O21" s="853">
        <v>83848.441135555768</v>
      </c>
      <c r="P21" s="854">
        <v>0</v>
      </c>
      <c r="Q21" s="852"/>
      <c r="R21" s="853">
        <v>0</v>
      </c>
      <c r="S21" s="855">
        <v>1324546</v>
      </c>
      <c r="T21" s="852">
        <v>0</v>
      </c>
      <c r="U21" s="852">
        <v>0</v>
      </c>
      <c r="V21" s="856">
        <v>0</v>
      </c>
      <c r="W21" s="855">
        <v>1324546</v>
      </c>
      <c r="X21" s="853">
        <v>-3311</v>
      </c>
      <c r="Y21" s="855">
        <v>1321235</v>
      </c>
      <c r="Z21" s="852">
        <v>0</v>
      </c>
      <c r="AA21" s="857">
        <v>54989</v>
      </c>
      <c r="AB21" s="855">
        <v>1376224</v>
      </c>
      <c r="AC21" s="852">
        <v>0</v>
      </c>
      <c r="AD21" s="852">
        <v>1376224</v>
      </c>
      <c r="AE21" s="855">
        <v>114686</v>
      </c>
      <c r="AF21" s="857">
        <v>10000</v>
      </c>
      <c r="AG21" s="969">
        <v>1386224</v>
      </c>
      <c r="AH21" s="1230"/>
      <c r="AI21" s="1231">
        <v>1241577</v>
      </c>
      <c r="AJ21" s="851">
        <v>0</v>
      </c>
      <c r="AK21" s="1230">
        <v>0</v>
      </c>
      <c r="AL21" s="851">
        <v>0</v>
      </c>
      <c r="AM21" s="1232">
        <v>0</v>
      </c>
      <c r="AN21" s="1233">
        <v>0</v>
      </c>
      <c r="AO21" s="1231">
        <v>1241577</v>
      </c>
      <c r="AP21" s="858">
        <v>-3104</v>
      </c>
      <c r="AQ21" s="1231">
        <v>1238473</v>
      </c>
      <c r="AR21" s="1232">
        <v>0</v>
      </c>
      <c r="AS21" s="1231">
        <v>1238473</v>
      </c>
      <c r="AT21" s="1232">
        <v>0</v>
      </c>
      <c r="AU21" s="1232">
        <v>1238473</v>
      </c>
      <c r="AV21" s="1231">
        <v>103206</v>
      </c>
      <c r="AW21" s="1232">
        <v>2614697</v>
      </c>
      <c r="AX21" s="1232">
        <v>217892</v>
      </c>
    </row>
    <row r="22" spans="1:50" ht="15.75" customHeight="1" x14ac:dyDescent="0.25">
      <c r="A22" s="188" t="s">
        <v>815</v>
      </c>
      <c r="B22" s="189">
        <v>18</v>
      </c>
      <c r="C22" s="670" t="s">
        <v>1319</v>
      </c>
      <c r="D22" s="1227">
        <v>3843</v>
      </c>
      <c r="E22" s="1228"/>
      <c r="F22" s="1229">
        <v>15971529.454269337</v>
      </c>
      <c r="G22" s="854">
        <v>1429</v>
      </c>
      <c r="H22" s="852"/>
      <c r="I22" s="853">
        <v>807491.45790598961</v>
      </c>
      <c r="J22" s="854">
        <v>1241</v>
      </c>
      <c r="K22" s="852"/>
      <c r="L22" s="853">
        <v>191881.12087278126</v>
      </c>
      <c r="M22" s="854">
        <v>242</v>
      </c>
      <c r="N22" s="852"/>
      <c r="O22" s="853">
        <v>925714.81389727781</v>
      </c>
      <c r="P22" s="854">
        <v>239</v>
      </c>
      <c r="Q22" s="852"/>
      <c r="R22" s="853">
        <v>361891.43821479293</v>
      </c>
      <c r="S22" s="855">
        <v>18258510</v>
      </c>
      <c r="T22" s="852">
        <v>0</v>
      </c>
      <c r="U22" s="852">
        <v>0</v>
      </c>
      <c r="V22" s="856">
        <v>0</v>
      </c>
      <c r="W22" s="855">
        <v>18258510</v>
      </c>
      <c r="X22" s="853">
        <v>-45646</v>
      </c>
      <c r="Y22" s="855">
        <v>18212864</v>
      </c>
      <c r="Z22" s="852">
        <v>0</v>
      </c>
      <c r="AA22" s="857">
        <v>1305322</v>
      </c>
      <c r="AB22" s="855">
        <v>19518186</v>
      </c>
      <c r="AC22" s="852">
        <v>0</v>
      </c>
      <c r="AD22" s="852">
        <v>19518186</v>
      </c>
      <c r="AE22" s="855">
        <v>1626517</v>
      </c>
      <c r="AF22" s="857">
        <v>88206</v>
      </c>
      <c r="AG22" s="969">
        <v>19606392</v>
      </c>
      <c r="AH22" s="1230"/>
      <c r="AI22" s="1231">
        <v>27257552</v>
      </c>
      <c r="AJ22" s="851">
        <v>0</v>
      </c>
      <c r="AK22" s="1230">
        <v>0</v>
      </c>
      <c r="AL22" s="851">
        <v>0</v>
      </c>
      <c r="AM22" s="1232">
        <v>0</v>
      </c>
      <c r="AN22" s="1233">
        <v>0</v>
      </c>
      <c r="AO22" s="1231">
        <v>27257552</v>
      </c>
      <c r="AP22" s="858">
        <v>-68143</v>
      </c>
      <c r="AQ22" s="1231">
        <v>27189409</v>
      </c>
      <c r="AR22" s="1232">
        <v>0</v>
      </c>
      <c r="AS22" s="1231">
        <v>27189409</v>
      </c>
      <c r="AT22" s="1232">
        <v>0</v>
      </c>
      <c r="AU22" s="1232">
        <v>27189409</v>
      </c>
      <c r="AV22" s="1231">
        <v>2265784</v>
      </c>
      <c r="AW22" s="1232">
        <v>46707595</v>
      </c>
      <c r="AX22" s="1232">
        <v>3892301</v>
      </c>
    </row>
    <row r="23" spans="1:50" ht="15.75" customHeight="1" x14ac:dyDescent="0.25">
      <c r="A23" s="1245" t="s">
        <v>817</v>
      </c>
      <c r="B23" s="1234">
        <v>9</v>
      </c>
      <c r="C23" s="1187" t="s">
        <v>1320</v>
      </c>
      <c r="D23" s="1188">
        <v>259</v>
      </c>
      <c r="E23" s="1235"/>
      <c r="F23" s="1236">
        <v>1002695.4666923055</v>
      </c>
      <c r="G23" s="1048">
        <v>198</v>
      </c>
      <c r="H23" s="935"/>
      <c r="I23" s="1237">
        <v>98550.53329773953</v>
      </c>
      <c r="J23" s="1048">
        <v>53</v>
      </c>
      <c r="K23" s="935"/>
      <c r="L23" s="1237">
        <v>7170.2756364541183</v>
      </c>
      <c r="M23" s="1048">
        <v>246</v>
      </c>
      <c r="N23" s="935"/>
      <c r="O23" s="1237">
        <v>832771.34243705415</v>
      </c>
      <c r="P23" s="1048">
        <v>0</v>
      </c>
      <c r="Q23" s="935"/>
      <c r="R23" s="1237">
        <v>0</v>
      </c>
      <c r="S23" s="936">
        <v>1941188</v>
      </c>
      <c r="T23" s="935">
        <v>0</v>
      </c>
      <c r="U23" s="935">
        <v>0</v>
      </c>
      <c r="V23" s="1049">
        <v>0</v>
      </c>
      <c r="W23" s="936">
        <v>1941188</v>
      </c>
      <c r="X23" s="1237">
        <v>-4853</v>
      </c>
      <c r="Y23" s="936">
        <v>1936335</v>
      </c>
      <c r="Z23" s="935">
        <v>0</v>
      </c>
      <c r="AA23" s="1238">
        <v>169580</v>
      </c>
      <c r="AB23" s="936">
        <v>2105915</v>
      </c>
      <c r="AC23" s="868">
        <v>0</v>
      </c>
      <c r="AD23" s="935">
        <v>2105915</v>
      </c>
      <c r="AE23" s="869">
        <v>175493</v>
      </c>
      <c r="AF23" s="1238">
        <v>0</v>
      </c>
      <c r="AG23" s="869">
        <v>2105915</v>
      </c>
      <c r="AH23" s="1239"/>
      <c r="AI23" s="1240">
        <v>2675056</v>
      </c>
      <c r="AJ23" s="1241">
        <v>0</v>
      </c>
      <c r="AK23" s="1239">
        <v>0</v>
      </c>
      <c r="AL23" s="1241">
        <v>0</v>
      </c>
      <c r="AM23" s="1242">
        <v>0</v>
      </c>
      <c r="AN23" s="1243">
        <v>0</v>
      </c>
      <c r="AO23" s="1240">
        <v>2675056</v>
      </c>
      <c r="AP23" s="1244">
        <v>-6690</v>
      </c>
      <c r="AQ23" s="1240">
        <v>2668366</v>
      </c>
      <c r="AR23" s="1242">
        <v>0</v>
      </c>
      <c r="AS23" s="1240">
        <v>2668366</v>
      </c>
      <c r="AT23" s="1242">
        <v>0</v>
      </c>
      <c r="AU23" s="1242">
        <v>2668366</v>
      </c>
      <c r="AV23" s="1240">
        <v>222366</v>
      </c>
      <c r="AW23" s="1242">
        <v>4774281</v>
      </c>
      <c r="AX23" s="1242">
        <v>397859</v>
      </c>
    </row>
    <row r="24" spans="1:50" ht="15.75" customHeight="1" x14ac:dyDescent="0.25">
      <c r="A24" s="1214" t="s">
        <v>819</v>
      </c>
      <c r="B24" s="1215">
        <v>19</v>
      </c>
      <c r="C24" s="1216" t="s">
        <v>1321</v>
      </c>
      <c r="D24" s="1217">
        <v>3202</v>
      </c>
      <c r="E24" s="1218"/>
      <c r="F24" s="1219">
        <v>13246168.758060435</v>
      </c>
      <c r="G24" s="1050">
        <v>2693</v>
      </c>
      <c r="H24" s="1042"/>
      <c r="I24" s="1220">
        <v>1492885.9808482768</v>
      </c>
      <c r="J24" s="1050">
        <v>2511</v>
      </c>
      <c r="K24" s="1042"/>
      <c r="L24" s="1220">
        <v>379887.68081260426</v>
      </c>
      <c r="M24" s="1050">
        <v>224</v>
      </c>
      <c r="N24" s="1042"/>
      <c r="O24" s="1220">
        <v>861232.4389385914</v>
      </c>
      <c r="P24" s="1050">
        <v>58</v>
      </c>
      <c r="Q24" s="1042"/>
      <c r="R24" s="1220">
        <v>89168.304306903359</v>
      </c>
      <c r="S24" s="1044">
        <v>16069343</v>
      </c>
      <c r="T24" s="1042">
        <v>0</v>
      </c>
      <c r="U24" s="1042">
        <v>0</v>
      </c>
      <c r="V24" s="1043">
        <v>0</v>
      </c>
      <c r="W24" s="1044">
        <v>16069343</v>
      </c>
      <c r="X24" s="1220">
        <v>-40175</v>
      </c>
      <c r="Y24" s="1044">
        <v>16029168</v>
      </c>
      <c r="Z24" s="1042">
        <v>0</v>
      </c>
      <c r="AA24" s="1221">
        <v>1085365</v>
      </c>
      <c r="AB24" s="1044">
        <v>17114533</v>
      </c>
      <c r="AC24" s="1042">
        <v>0</v>
      </c>
      <c r="AD24" s="1042">
        <v>17114533</v>
      </c>
      <c r="AE24" s="1044">
        <v>1426213</v>
      </c>
      <c r="AF24" s="1221">
        <v>52598</v>
      </c>
      <c r="AG24" s="1045">
        <v>17167131</v>
      </c>
      <c r="AH24" s="1222"/>
      <c r="AI24" s="1223">
        <v>23292953</v>
      </c>
      <c r="AJ24" s="1224">
        <v>0</v>
      </c>
      <c r="AK24" s="1222">
        <v>0</v>
      </c>
      <c r="AL24" s="1224">
        <v>0</v>
      </c>
      <c r="AM24" s="1225">
        <v>0</v>
      </c>
      <c r="AN24" s="1226">
        <v>0</v>
      </c>
      <c r="AO24" s="1223">
        <v>23292953</v>
      </c>
      <c r="AP24" s="1156">
        <v>-58233</v>
      </c>
      <c r="AQ24" s="1223">
        <v>23234720</v>
      </c>
      <c r="AR24" s="1225">
        <v>0</v>
      </c>
      <c r="AS24" s="1223">
        <v>23234720</v>
      </c>
      <c r="AT24" s="1225">
        <v>0</v>
      </c>
      <c r="AU24" s="1225">
        <v>23234720</v>
      </c>
      <c r="AV24" s="1223">
        <v>1936228</v>
      </c>
      <c r="AW24" s="1225">
        <v>40349253</v>
      </c>
      <c r="AX24" s="1225">
        <v>3362441</v>
      </c>
    </row>
    <row r="25" spans="1:50" ht="15.75" customHeight="1" x14ac:dyDescent="0.25">
      <c r="A25" s="188" t="s">
        <v>821</v>
      </c>
      <c r="B25" s="189">
        <v>13</v>
      </c>
      <c r="C25" s="190" t="s">
        <v>1322</v>
      </c>
      <c r="D25" s="1227">
        <v>342</v>
      </c>
      <c r="E25" s="852"/>
      <c r="F25" s="853">
        <v>1558925.6993418492</v>
      </c>
      <c r="G25" s="854">
        <v>319</v>
      </c>
      <c r="H25" s="852"/>
      <c r="I25" s="853">
        <v>184712.48584736855</v>
      </c>
      <c r="J25" s="854">
        <v>61</v>
      </c>
      <c r="K25" s="852"/>
      <c r="L25" s="853">
        <v>9468.6625436208378</v>
      </c>
      <c r="M25" s="854">
        <v>21</v>
      </c>
      <c r="N25" s="852"/>
      <c r="O25" s="853">
        <v>76201.470802806725</v>
      </c>
      <c r="P25" s="854">
        <v>0</v>
      </c>
      <c r="Q25" s="852"/>
      <c r="R25" s="853">
        <v>0</v>
      </c>
      <c r="S25" s="855">
        <v>1829308</v>
      </c>
      <c r="T25" s="852">
        <v>0</v>
      </c>
      <c r="U25" s="852">
        <v>0</v>
      </c>
      <c r="V25" s="856">
        <v>0</v>
      </c>
      <c r="W25" s="855">
        <v>1829308</v>
      </c>
      <c r="X25" s="853">
        <v>-4573</v>
      </c>
      <c r="Y25" s="855">
        <v>1824735</v>
      </c>
      <c r="Z25" s="852">
        <v>0</v>
      </c>
      <c r="AA25" s="857">
        <v>162659</v>
      </c>
      <c r="AB25" s="855">
        <v>1987394</v>
      </c>
      <c r="AC25" s="852">
        <v>0</v>
      </c>
      <c r="AD25" s="852">
        <v>1987394</v>
      </c>
      <c r="AE25" s="855">
        <v>165617</v>
      </c>
      <c r="AF25" s="857">
        <v>0</v>
      </c>
      <c r="AG25" s="969">
        <v>1987394</v>
      </c>
      <c r="AH25" s="1230"/>
      <c r="AI25" s="1231">
        <v>2589745</v>
      </c>
      <c r="AJ25" s="851">
        <v>0</v>
      </c>
      <c r="AK25" s="1230">
        <v>0</v>
      </c>
      <c r="AL25" s="851">
        <v>0</v>
      </c>
      <c r="AM25" s="1232">
        <v>0</v>
      </c>
      <c r="AN25" s="1233">
        <v>0</v>
      </c>
      <c r="AO25" s="1231">
        <v>2589745</v>
      </c>
      <c r="AP25" s="858">
        <v>-6474</v>
      </c>
      <c r="AQ25" s="1231">
        <v>2583271</v>
      </c>
      <c r="AR25" s="1232">
        <v>0</v>
      </c>
      <c r="AS25" s="1231">
        <v>2583271</v>
      </c>
      <c r="AT25" s="1232">
        <v>0</v>
      </c>
      <c r="AU25" s="1232">
        <v>2583271</v>
      </c>
      <c r="AV25" s="1231">
        <v>215273</v>
      </c>
      <c r="AW25" s="1232">
        <v>4570665</v>
      </c>
      <c r="AX25" s="1232">
        <v>380890</v>
      </c>
    </row>
    <row r="26" spans="1:50" ht="15.75" customHeight="1" x14ac:dyDescent="0.25">
      <c r="A26" s="188" t="s">
        <v>823</v>
      </c>
      <c r="B26" s="189">
        <v>32</v>
      </c>
      <c r="C26" s="670" t="s">
        <v>1323</v>
      </c>
      <c r="D26" s="1227">
        <v>2931</v>
      </c>
      <c r="E26" s="1228"/>
      <c r="F26" s="1229">
        <v>11676128.476005781</v>
      </c>
      <c r="G26" s="854">
        <v>2515</v>
      </c>
      <c r="H26" s="852"/>
      <c r="I26" s="853">
        <v>1324552.4987001421</v>
      </c>
      <c r="J26" s="854">
        <v>2526.5</v>
      </c>
      <c r="K26" s="852"/>
      <c r="L26" s="853">
        <v>364163.72953852842</v>
      </c>
      <c r="M26" s="854">
        <v>388</v>
      </c>
      <c r="N26" s="852"/>
      <c r="O26" s="853">
        <v>1405317.1576352611</v>
      </c>
      <c r="P26" s="854">
        <v>45</v>
      </c>
      <c r="Q26" s="852"/>
      <c r="R26" s="853">
        <v>65161.946055261258</v>
      </c>
      <c r="S26" s="855">
        <v>14835321</v>
      </c>
      <c r="T26" s="852">
        <v>0</v>
      </c>
      <c r="U26" s="852">
        <v>0</v>
      </c>
      <c r="V26" s="856">
        <v>0</v>
      </c>
      <c r="W26" s="855">
        <v>14835321</v>
      </c>
      <c r="X26" s="853">
        <v>-37090</v>
      </c>
      <c r="Y26" s="855">
        <v>14798231</v>
      </c>
      <c r="Z26" s="852">
        <v>0</v>
      </c>
      <c r="AA26" s="857">
        <v>616956</v>
      </c>
      <c r="AB26" s="855">
        <v>15415187</v>
      </c>
      <c r="AC26" s="852">
        <v>0</v>
      </c>
      <c r="AD26" s="852">
        <v>15415187</v>
      </c>
      <c r="AE26" s="855">
        <v>1284599</v>
      </c>
      <c r="AF26" s="857">
        <v>158699</v>
      </c>
      <c r="AG26" s="969">
        <v>15573886</v>
      </c>
      <c r="AH26" s="1230"/>
      <c r="AI26" s="1231">
        <v>20576842</v>
      </c>
      <c r="AJ26" s="851">
        <v>0</v>
      </c>
      <c r="AK26" s="1230">
        <v>0</v>
      </c>
      <c r="AL26" s="851">
        <v>0</v>
      </c>
      <c r="AM26" s="1232">
        <v>0</v>
      </c>
      <c r="AN26" s="1233">
        <v>0</v>
      </c>
      <c r="AO26" s="1231">
        <v>20576842</v>
      </c>
      <c r="AP26" s="858">
        <v>-51445</v>
      </c>
      <c r="AQ26" s="1231">
        <v>20525397</v>
      </c>
      <c r="AR26" s="1232">
        <v>0</v>
      </c>
      <c r="AS26" s="1231">
        <v>20525397</v>
      </c>
      <c r="AT26" s="1232">
        <v>0</v>
      </c>
      <c r="AU26" s="1232">
        <v>20525397</v>
      </c>
      <c r="AV26" s="1231">
        <v>1710454</v>
      </c>
      <c r="AW26" s="1232">
        <v>35940584</v>
      </c>
      <c r="AX26" s="1232">
        <v>2995053</v>
      </c>
    </row>
    <row r="27" spans="1:50" ht="15.75" customHeight="1" x14ac:dyDescent="0.25">
      <c r="A27" s="1245" t="s">
        <v>825</v>
      </c>
      <c r="B27" s="1234">
        <v>7</v>
      </c>
      <c r="C27" s="1187" t="s">
        <v>1324</v>
      </c>
      <c r="D27" s="1188">
        <v>438</v>
      </c>
      <c r="E27" s="1235"/>
      <c r="F27" s="1236">
        <v>2086290.2504151845</v>
      </c>
      <c r="G27" s="1048">
        <v>393</v>
      </c>
      <c r="H27" s="935"/>
      <c r="I27" s="1237">
        <v>254488.3571651378</v>
      </c>
      <c r="J27" s="1048">
        <v>420</v>
      </c>
      <c r="K27" s="935"/>
      <c r="L27" s="1237">
        <v>74075.10090872478</v>
      </c>
      <c r="M27" s="1048">
        <v>18</v>
      </c>
      <c r="N27" s="935"/>
      <c r="O27" s="1237">
        <v>79282.229471545434</v>
      </c>
      <c r="P27" s="1048">
        <v>3</v>
      </c>
      <c r="Q27" s="935"/>
      <c r="R27" s="1237">
        <v>5285.481964769695</v>
      </c>
      <c r="S27" s="936">
        <v>2499421</v>
      </c>
      <c r="T27" s="935">
        <v>0</v>
      </c>
      <c r="U27" s="935">
        <v>0</v>
      </c>
      <c r="V27" s="1049">
        <v>0</v>
      </c>
      <c r="W27" s="936">
        <v>2499421</v>
      </c>
      <c r="X27" s="1237">
        <v>-6248</v>
      </c>
      <c r="Y27" s="936">
        <v>2493173</v>
      </c>
      <c r="Z27" s="935">
        <v>0</v>
      </c>
      <c r="AA27" s="1238">
        <v>220489</v>
      </c>
      <c r="AB27" s="936">
        <v>2713662</v>
      </c>
      <c r="AC27" s="868">
        <v>0</v>
      </c>
      <c r="AD27" s="935">
        <v>2713662</v>
      </c>
      <c r="AE27" s="869">
        <v>226139</v>
      </c>
      <c r="AF27" s="1238">
        <v>35608</v>
      </c>
      <c r="AG27" s="869">
        <v>2749270</v>
      </c>
      <c r="AH27" s="1239"/>
      <c r="AI27" s="1240">
        <v>1913741</v>
      </c>
      <c r="AJ27" s="1241">
        <v>0</v>
      </c>
      <c r="AK27" s="1239">
        <v>0</v>
      </c>
      <c r="AL27" s="1241">
        <v>0</v>
      </c>
      <c r="AM27" s="1242">
        <v>0</v>
      </c>
      <c r="AN27" s="1243">
        <v>0</v>
      </c>
      <c r="AO27" s="1240">
        <v>1913741</v>
      </c>
      <c r="AP27" s="1244">
        <v>-4785</v>
      </c>
      <c r="AQ27" s="1240">
        <v>1908956</v>
      </c>
      <c r="AR27" s="1242">
        <v>0</v>
      </c>
      <c r="AS27" s="1240">
        <v>1908956</v>
      </c>
      <c r="AT27" s="1242">
        <v>0</v>
      </c>
      <c r="AU27" s="1242">
        <v>1908956</v>
      </c>
      <c r="AV27" s="1240">
        <v>159080</v>
      </c>
      <c r="AW27" s="1242">
        <v>4622618</v>
      </c>
      <c r="AX27" s="1242">
        <v>385219</v>
      </c>
    </row>
    <row r="28" spans="1:50" ht="15.75" customHeight="1" x14ac:dyDescent="0.25">
      <c r="A28" s="1214" t="s">
        <v>827</v>
      </c>
      <c r="B28" s="1215">
        <v>21</v>
      </c>
      <c r="C28" s="1216" t="s">
        <v>1325</v>
      </c>
      <c r="D28" s="1217">
        <v>805</v>
      </c>
      <c r="E28" s="1218"/>
      <c r="F28" s="1219">
        <v>2935974.8056108365</v>
      </c>
      <c r="G28" s="1050">
        <v>713</v>
      </c>
      <c r="H28" s="1042"/>
      <c r="I28" s="1220">
        <v>328085.11211454211</v>
      </c>
      <c r="J28" s="1050">
        <v>256</v>
      </c>
      <c r="K28" s="1042"/>
      <c r="L28" s="1220">
        <v>32127.21960445782</v>
      </c>
      <c r="M28" s="1050">
        <v>91</v>
      </c>
      <c r="N28" s="1042"/>
      <c r="O28" s="1220">
        <v>284132.17730152217</v>
      </c>
      <c r="P28" s="1050">
        <v>1</v>
      </c>
      <c r="Q28" s="1042"/>
      <c r="R28" s="1220">
        <v>1225.0291322916109</v>
      </c>
      <c r="S28" s="1044">
        <v>3581544</v>
      </c>
      <c r="T28" s="1042">
        <v>0</v>
      </c>
      <c r="U28" s="1042">
        <v>0</v>
      </c>
      <c r="V28" s="1043">
        <v>0</v>
      </c>
      <c r="W28" s="1044">
        <v>3581544</v>
      </c>
      <c r="X28" s="1220">
        <v>-8952</v>
      </c>
      <c r="Y28" s="1044">
        <v>3572592</v>
      </c>
      <c r="Z28" s="1042">
        <v>0</v>
      </c>
      <c r="AA28" s="1221">
        <v>388474</v>
      </c>
      <c r="AB28" s="1044">
        <v>3961066</v>
      </c>
      <c r="AC28" s="1042">
        <v>0</v>
      </c>
      <c r="AD28" s="1042">
        <v>3961066</v>
      </c>
      <c r="AE28" s="1044">
        <v>330090</v>
      </c>
      <c r="AF28" s="1221">
        <v>0</v>
      </c>
      <c r="AG28" s="1045">
        <v>3961066</v>
      </c>
      <c r="AH28" s="1222"/>
      <c r="AI28" s="1223">
        <v>8746950</v>
      </c>
      <c r="AJ28" s="1224">
        <v>0</v>
      </c>
      <c r="AK28" s="1222">
        <v>0</v>
      </c>
      <c r="AL28" s="1224">
        <v>0</v>
      </c>
      <c r="AM28" s="1225">
        <v>0</v>
      </c>
      <c r="AN28" s="1226">
        <v>0</v>
      </c>
      <c r="AO28" s="1223">
        <v>8746950</v>
      </c>
      <c r="AP28" s="1156">
        <v>-21867</v>
      </c>
      <c r="AQ28" s="1223">
        <v>8725083</v>
      </c>
      <c r="AR28" s="1225">
        <v>0</v>
      </c>
      <c r="AS28" s="1223">
        <v>8725083</v>
      </c>
      <c r="AT28" s="1225">
        <v>0</v>
      </c>
      <c r="AU28" s="1225">
        <v>8725083</v>
      </c>
      <c r="AV28" s="1223">
        <v>727091</v>
      </c>
      <c r="AW28" s="1225">
        <v>12686149</v>
      </c>
      <c r="AX28" s="1225">
        <v>1057181</v>
      </c>
    </row>
    <row r="29" spans="1:50" ht="15.75" customHeight="1" x14ac:dyDescent="0.25">
      <c r="A29" s="188" t="s">
        <v>829</v>
      </c>
      <c r="B29" s="189">
        <v>28</v>
      </c>
      <c r="C29" s="190" t="s">
        <v>1326</v>
      </c>
      <c r="D29" s="1227">
        <v>544</v>
      </c>
      <c r="E29" s="852"/>
      <c r="F29" s="853">
        <v>1980279.9204772769</v>
      </c>
      <c r="G29" s="854">
        <v>454</v>
      </c>
      <c r="H29" s="852"/>
      <c r="I29" s="853">
        <v>208729.00718353855</v>
      </c>
      <c r="J29" s="854">
        <v>618</v>
      </c>
      <c r="K29" s="852"/>
      <c r="L29" s="853">
        <v>77332.075335664733</v>
      </c>
      <c r="M29" s="854">
        <v>84</v>
      </c>
      <c r="N29" s="852"/>
      <c r="O29" s="853">
        <v>258374.9083697371</v>
      </c>
      <c r="P29" s="854">
        <v>1</v>
      </c>
      <c r="Q29" s="852"/>
      <c r="R29" s="853">
        <v>1225.0291322916109</v>
      </c>
      <c r="S29" s="855">
        <v>2525941</v>
      </c>
      <c r="T29" s="852">
        <v>0</v>
      </c>
      <c r="U29" s="852">
        <v>0</v>
      </c>
      <c r="V29" s="856">
        <v>0</v>
      </c>
      <c r="W29" s="855">
        <v>2525941</v>
      </c>
      <c r="X29" s="853">
        <v>-6316</v>
      </c>
      <c r="Y29" s="855">
        <v>2519625</v>
      </c>
      <c r="Z29" s="852">
        <v>0</v>
      </c>
      <c r="AA29" s="857">
        <v>218359</v>
      </c>
      <c r="AB29" s="855">
        <v>2737984</v>
      </c>
      <c r="AC29" s="852">
        <v>0</v>
      </c>
      <c r="AD29" s="852">
        <v>2737984</v>
      </c>
      <c r="AE29" s="855">
        <v>228166</v>
      </c>
      <c r="AF29" s="857">
        <v>56756</v>
      </c>
      <c r="AG29" s="969">
        <v>2794740</v>
      </c>
      <c r="AH29" s="1230"/>
      <c r="AI29" s="1231">
        <v>5921012</v>
      </c>
      <c r="AJ29" s="851">
        <v>0</v>
      </c>
      <c r="AK29" s="1230">
        <v>0</v>
      </c>
      <c r="AL29" s="851">
        <v>0</v>
      </c>
      <c r="AM29" s="1232">
        <v>0</v>
      </c>
      <c r="AN29" s="1233">
        <v>0</v>
      </c>
      <c r="AO29" s="1231">
        <v>5921012</v>
      </c>
      <c r="AP29" s="858">
        <v>-14802</v>
      </c>
      <c r="AQ29" s="1231">
        <v>5906210</v>
      </c>
      <c r="AR29" s="1232">
        <v>0</v>
      </c>
      <c r="AS29" s="1231">
        <v>5906210</v>
      </c>
      <c r="AT29" s="1232">
        <v>0</v>
      </c>
      <c r="AU29" s="1232">
        <v>5906210</v>
      </c>
      <c r="AV29" s="1231">
        <v>492184</v>
      </c>
      <c r="AW29" s="1232">
        <v>8644194</v>
      </c>
      <c r="AX29" s="1232">
        <v>720350</v>
      </c>
    </row>
    <row r="30" spans="1:50" ht="15.75" customHeight="1" x14ac:dyDescent="0.25">
      <c r="A30" s="1245" t="s">
        <v>831</v>
      </c>
      <c r="B30" s="1234">
        <v>25</v>
      </c>
      <c r="C30" s="1187" t="s">
        <v>1327</v>
      </c>
      <c r="D30" s="1188">
        <v>584</v>
      </c>
      <c r="E30" s="1235"/>
      <c r="F30" s="1236">
        <v>2126269.6742341779</v>
      </c>
      <c r="G30" s="1048">
        <v>529</v>
      </c>
      <c r="H30" s="935"/>
      <c r="I30" s="1237">
        <v>241783.97641988975</v>
      </c>
      <c r="J30" s="1048">
        <v>428</v>
      </c>
      <c r="K30" s="935"/>
      <c r="L30" s="1237">
        <v>53256.455112217125</v>
      </c>
      <c r="M30" s="1048">
        <v>129</v>
      </c>
      <c r="N30" s="935"/>
      <c r="O30" s="1237">
        <v>411759.40200151241</v>
      </c>
      <c r="P30" s="1048">
        <v>0</v>
      </c>
      <c r="Q30" s="935"/>
      <c r="R30" s="1237">
        <v>0</v>
      </c>
      <c r="S30" s="936">
        <v>2833070</v>
      </c>
      <c r="T30" s="935">
        <v>0</v>
      </c>
      <c r="U30" s="935">
        <v>0</v>
      </c>
      <c r="V30" s="1049">
        <v>0</v>
      </c>
      <c r="W30" s="936">
        <v>2833070</v>
      </c>
      <c r="X30" s="1237">
        <v>-7082</v>
      </c>
      <c r="Y30" s="936">
        <v>2825988</v>
      </c>
      <c r="Z30" s="935">
        <v>0</v>
      </c>
      <c r="AA30" s="1238">
        <v>302390</v>
      </c>
      <c r="AB30" s="936">
        <v>3128378</v>
      </c>
      <c r="AC30" s="868">
        <v>0</v>
      </c>
      <c r="AD30" s="935">
        <v>3128378</v>
      </c>
      <c r="AE30" s="869">
        <v>260699</v>
      </c>
      <c r="AF30" s="1238">
        <v>69770</v>
      </c>
      <c r="AG30" s="869">
        <v>3198148</v>
      </c>
      <c r="AH30" s="1239"/>
      <c r="AI30" s="1240">
        <v>6368726</v>
      </c>
      <c r="AJ30" s="1241">
        <v>0</v>
      </c>
      <c r="AK30" s="1239">
        <v>0</v>
      </c>
      <c r="AL30" s="1241">
        <v>0</v>
      </c>
      <c r="AM30" s="1242">
        <v>0</v>
      </c>
      <c r="AN30" s="1243">
        <v>0</v>
      </c>
      <c r="AO30" s="1240">
        <v>6368726</v>
      </c>
      <c r="AP30" s="1244">
        <v>-15921</v>
      </c>
      <c r="AQ30" s="1240">
        <v>6352805</v>
      </c>
      <c r="AR30" s="1242">
        <v>0</v>
      </c>
      <c r="AS30" s="1240">
        <v>6352805</v>
      </c>
      <c r="AT30" s="1242">
        <v>0</v>
      </c>
      <c r="AU30" s="1242">
        <v>6352805</v>
      </c>
      <c r="AV30" s="1240">
        <v>529401</v>
      </c>
      <c r="AW30" s="1242">
        <v>9481183</v>
      </c>
      <c r="AX30" s="1242">
        <v>790100</v>
      </c>
    </row>
    <row r="31" spans="1:50" ht="15.75" customHeight="1" x14ac:dyDescent="0.25">
      <c r="A31" s="1214" t="s">
        <v>833</v>
      </c>
      <c r="B31" s="1215">
        <v>11</v>
      </c>
      <c r="C31" s="1216" t="s">
        <v>1328</v>
      </c>
      <c r="D31" s="1217">
        <v>667</v>
      </c>
      <c r="E31" s="1218"/>
      <c r="F31" s="1219">
        <v>2394297.9699728074</v>
      </c>
      <c r="G31" s="1050">
        <v>642</v>
      </c>
      <c r="H31" s="1042"/>
      <c r="I31" s="1220">
        <v>290604.12816588179</v>
      </c>
      <c r="J31" s="1050">
        <v>137</v>
      </c>
      <c r="K31" s="1042"/>
      <c r="L31" s="1220">
        <v>16988.884540397554</v>
      </c>
      <c r="M31" s="1050">
        <v>71</v>
      </c>
      <c r="N31" s="1042"/>
      <c r="O31" s="1220">
        <v>217442.67098176095</v>
      </c>
      <c r="P31" s="1050">
        <v>0</v>
      </c>
      <c r="Q31" s="1042"/>
      <c r="R31" s="1220">
        <v>0</v>
      </c>
      <c r="S31" s="1044">
        <v>2919334</v>
      </c>
      <c r="T31" s="1042">
        <v>0</v>
      </c>
      <c r="U31" s="1042">
        <v>0</v>
      </c>
      <c r="V31" s="1043">
        <v>0</v>
      </c>
      <c r="W31" s="1044">
        <v>2919334</v>
      </c>
      <c r="X31" s="1220">
        <v>-7298</v>
      </c>
      <c r="Y31" s="1044">
        <v>2912036</v>
      </c>
      <c r="Z31" s="1042">
        <v>0</v>
      </c>
      <c r="AA31" s="1221">
        <v>311445</v>
      </c>
      <c r="AB31" s="1044">
        <v>3223481</v>
      </c>
      <c r="AC31" s="1042">
        <v>0</v>
      </c>
      <c r="AD31" s="1042">
        <v>3223481</v>
      </c>
      <c r="AE31" s="1044">
        <v>268624</v>
      </c>
      <c r="AF31" s="1221">
        <v>0</v>
      </c>
      <c r="AG31" s="1045">
        <v>3223481</v>
      </c>
      <c r="AH31" s="1222"/>
      <c r="AI31" s="1223">
        <v>7378461</v>
      </c>
      <c r="AJ31" s="1224">
        <v>0</v>
      </c>
      <c r="AK31" s="1222">
        <v>0</v>
      </c>
      <c r="AL31" s="1224">
        <v>0</v>
      </c>
      <c r="AM31" s="1225">
        <v>0</v>
      </c>
      <c r="AN31" s="1226">
        <v>0</v>
      </c>
      <c r="AO31" s="1223">
        <v>7378461</v>
      </c>
      <c r="AP31" s="1156">
        <v>-18446</v>
      </c>
      <c r="AQ31" s="1223">
        <v>7360015</v>
      </c>
      <c r="AR31" s="1225">
        <v>0</v>
      </c>
      <c r="AS31" s="1223">
        <v>7360015</v>
      </c>
      <c r="AT31" s="1225">
        <v>0</v>
      </c>
      <c r="AU31" s="1225">
        <v>7360015</v>
      </c>
      <c r="AV31" s="1223">
        <v>613335</v>
      </c>
      <c r="AW31" s="1225">
        <v>10583496</v>
      </c>
      <c r="AX31" s="1225">
        <v>881959</v>
      </c>
    </row>
    <row r="32" spans="1:50" ht="15.75" customHeight="1" x14ac:dyDescent="0.25">
      <c r="A32" s="188" t="s">
        <v>835</v>
      </c>
      <c r="B32" s="189"/>
      <c r="C32" s="670" t="s">
        <v>836</v>
      </c>
      <c r="D32" s="1227">
        <v>316</v>
      </c>
      <c r="E32" s="1228"/>
      <c r="F32" s="1229">
        <v>1452966.5232108843</v>
      </c>
      <c r="G32" s="854">
        <v>286</v>
      </c>
      <c r="H32" s="852"/>
      <c r="I32" s="853">
        <v>165679.57442986526</v>
      </c>
      <c r="J32" s="854">
        <v>44</v>
      </c>
      <c r="K32" s="852"/>
      <c r="L32" s="853">
        <v>6841.9535550910523</v>
      </c>
      <c r="M32" s="854">
        <v>41</v>
      </c>
      <c r="N32" s="852"/>
      <c r="O32" s="853">
        <v>149549.20321157505</v>
      </c>
      <c r="P32" s="854">
        <v>0</v>
      </c>
      <c r="Q32" s="852"/>
      <c r="R32" s="853">
        <v>0</v>
      </c>
      <c r="S32" s="855">
        <v>1775037</v>
      </c>
      <c r="T32" s="852">
        <v>0</v>
      </c>
      <c r="U32" s="852">
        <v>0</v>
      </c>
      <c r="V32" s="856">
        <v>0</v>
      </c>
      <c r="W32" s="855">
        <v>1775037</v>
      </c>
      <c r="X32" s="853">
        <v>-4437</v>
      </c>
      <c r="Y32" s="855">
        <v>1770600</v>
      </c>
      <c r="Z32" s="852">
        <v>0</v>
      </c>
      <c r="AA32" s="857">
        <v>155426</v>
      </c>
      <c r="AB32" s="855">
        <v>1926026</v>
      </c>
      <c r="AC32" s="852">
        <v>0</v>
      </c>
      <c r="AD32" s="852">
        <v>1926026</v>
      </c>
      <c r="AE32" s="855">
        <v>160503</v>
      </c>
      <c r="AF32" s="857">
        <v>0</v>
      </c>
      <c r="AG32" s="969">
        <v>1926026</v>
      </c>
      <c r="AH32" s="1230"/>
      <c r="AI32" s="1231">
        <v>2366598</v>
      </c>
      <c r="AJ32" s="851">
        <v>0</v>
      </c>
      <c r="AK32" s="1230">
        <v>0</v>
      </c>
      <c r="AL32" s="851">
        <v>0</v>
      </c>
      <c r="AM32" s="1232">
        <v>0</v>
      </c>
      <c r="AN32" s="1233">
        <v>0</v>
      </c>
      <c r="AO32" s="1231">
        <v>2366598</v>
      </c>
      <c r="AP32" s="858">
        <v>-5916</v>
      </c>
      <c r="AQ32" s="1231">
        <v>2360682</v>
      </c>
      <c r="AR32" s="1232">
        <v>0</v>
      </c>
      <c r="AS32" s="1231">
        <v>2360682</v>
      </c>
      <c r="AT32" s="1232">
        <v>0</v>
      </c>
      <c r="AU32" s="1232">
        <v>2360682</v>
      </c>
      <c r="AV32" s="1231">
        <v>196724</v>
      </c>
      <c r="AW32" s="1232">
        <v>4286708</v>
      </c>
      <c r="AX32" s="1232">
        <v>357227</v>
      </c>
    </row>
    <row r="33" spans="1:50" ht="15.75" customHeight="1" x14ac:dyDescent="0.25">
      <c r="A33" s="188" t="s">
        <v>837</v>
      </c>
      <c r="B33" s="189"/>
      <c r="C33" s="670" t="s">
        <v>838</v>
      </c>
      <c r="D33" s="1227">
        <v>193</v>
      </c>
      <c r="E33" s="1228"/>
      <c r="F33" s="1229">
        <v>866499.90057831118</v>
      </c>
      <c r="G33" s="854">
        <v>104</v>
      </c>
      <c r="H33" s="852"/>
      <c r="I33" s="853">
        <v>62799.697440136624</v>
      </c>
      <c r="J33" s="854">
        <v>0</v>
      </c>
      <c r="K33" s="852"/>
      <c r="L33" s="853">
        <v>0</v>
      </c>
      <c r="M33" s="854">
        <v>183</v>
      </c>
      <c r="N33" s="852"/>
      <c r="O33" s="853">
        <v>749926.80478518119</v>
      </c>
      <c r="P33" s="854">
        <v>0</v>
      </c>
      <c r="Q33" s="852"/>
      <c r="R33" s="853">
        <v>0</v>
      </c>
      <c r="S33" s="855">
        <v>1679226</v>
      </c>
      <c r="T33" s="852">
        <v>0</v>
      </c>
      <c r="U33" s="852">
        <v>0</v>
      </c>
      <c r="V33" s="856">
        <v>0</v>
      </c>
      <c r="W33" s="855">
        <v>1679226</v>
      </c>
      <c r="X33" s="853">
        <v>-4197</v>
      </c>
      <c r="Y33" s="855">
        <v>1675029</v>
      </c>
      <c r="Z33" s="852">
        <v>0</v>
      </c>
      <c r="AA33" s="857">
        <v>130173</v>
      </c>
      <c r="AB33" s="855">
        <v>1805202</v>
      </c>
      <c r="AC33" s="852">
        <v>0</v>
      </c>
      <c r="AD33" s="852">
        <v>1805202</v>
      </c>
      <c r="AE33" s="855">
        <v>150433</v>
      </c>
      <c r="AF33" s="857">
        <v>0</v>
      </c>
      <c r="AG33" s="969">
        <v>1805202</v>
      </c>
      <c r="AH33" s="1230"/>
      <c r="AI33" s="1231">
        <v>1679496</v>
      </c>
      <c r="AJ33" s="851">
        <v>0</v>
      </c>
      <c r="AK33" s="1230">
        <v>0</v>
      </c>
      <c r="AL33" s="851">
        <v>0</v>
      </c>
      <c r="AM33" s="1232">
        <v>0</v>
      </c>
      <c r="AN33" s="1233">
        <v>0</v>
      </c>
      <c r="AO33" s="1231">
        <v>1679496</v>
      </c>
      <c r="AP33" s="858">
        <v>-4200</v>
      </c>
      <c r="AQ33" s="1231">
        <v>1675296</v>
      </c>
      <c r="AR33" s="1232">
        <v>0</v>
      </c>
      <c r="AS33" s="1231">
        <v>1675296</v>
      </c>
      <c r="AT33" s="1232">
        <v>0</v>
      </c>
      <c r="AU33" s="1232">
        <v>1675296</v>
      </c>
      <c r="AV33" s="1231">
        <v>139608</v>
      </c>
      <c r="AW33" s="1232">
        <v>3480498</v>
      </c>
      <c r="AX33" s="1232">
        <v>290041</v>
      </c>
    </row>
    <row r="34" spans="1:50" ht="15.75" customHeight="1" x14ac:dyDescent="0.25">
      <c r="A34" s="188" t="s">
        <v>839</v>
      </c>
      <c r="B34" s="189"/>
      <c r="C34" s="670" t="s">
        <v>1329</v>
      </c>
      <c r="D34" s="1227">
        <v>479</v>
      </c>
      <c r="E34" s="1228"/>
      <c r="F34" s="1229">
        <v>1861183.1510405305</v>
      </c>
      <c r="G34" s="854">
        <v>349</v>
      </c>
      <c r="H34" s="852"/>
      <c r="I34" s="853">
        <v>169893.21814184435</v>
      </c>
      <c r="J34" s="854">
        <v>28</v>
      </c>
      <c r="K34" s="852"/>
      <c r="L34" s="853">
        <v>3816.4645357457071</v>
      </c>
      <c r="M34" s="854">
        <v>97</v>
      </c>
      <c r="N34" s="852"/>
      <c r="O34" s="853">
        <v>321410.222262008</v>
      </c>
      <c r="P34" s="854">
        <v>0</v>
      </c>
      <c r="Q34" s="852"/>
      <c r="R34" s="853">
        <v>0</v>
      </c>
      <c r="S34" s="855">
        <v>2356302</v>
      </c>
      <c r="T34" s="852">
        <v>0</v>
      </c>
      <c r="U34" s="852">
        <v>0</v>
      </c>
      <c r="V34" s="856">
        <v>0</v>
      </c>
      <c r="W34" s="855">
        <v>2356302</v>
      </c>
      <c r="X34" s="853">
        <v>-5891</v>
      </c>
      <c r="Y34" s="855">
        <v>2350411</v>
      </c>
      <c r="Z34" s="852">
        <v>0</v>
      </c>
      <c r="AA34" s="857">
        <v>286993</v>
      </c>
      <c r="AB34" s="855">
        <v>2637404</v>
      </c>
      <c r="AC34" s="852">
        <v>0</v>
      </c>
      <c r="AD34" s="852">
        <v>2637404</v>
      </c>
      <c r="AE34" s="855">
        <v>219784</v>
      </c>
      <c r="AF34" s="857">
        <v>10000</v>
      </c>
      <c r="AG34" s="969">
        <v>2647404</v>
      </c>
      <c r="AH34" s="1230"/>
      <c r="AI34" s="1231">
        <v>4691724</v>
      </c>
      <c r="AJ34" s="851">
        <v>0</v>
      </c>
      <c r="AK34" s="1230">
        <v>0</v>
      </c>
      <c r="AL34" s="851">
        <v>0</v>
      </c>
      <c r="AM34" s="1232">
        <v>0</v>
      </c>
      <c r="AN34" s="1233">
        <v>0</v>
      </c>
      <c r="AO34" s="1231">
        <v>4691724</v>
      </c>
      <c r="AP34" s="858">
        <v>-11729</v>
      </c>
      <c r="AQ34" s="1231">
        <v>4679995</v>
      </c>
      <c r="AR34" s="1232">
        <v>0</v>
      </c>
      <c r="AS34" s="1231">
        <v>4679995</v>
      </c>
      <c r="AT34" s="1232">
        <v>0</v>
      </c>
      <c r="AU34" s="1232">
        <v>4679995</v>
      </c>
      <c r="AV34" s="1231">
        <v>390001</v>
      </c>
      <c r="AW34" s="1232">
        <v>7317399</v>
      </c>
      <c r="AX34" s="1232">
        <v>609785</v>
      </c>
    </row>
    <row r="35" spans="1:50" ht="15.75" customHeight="1" x14ac:dyDescent="0.25">
      <c r="A35" s="1245" t="s">
        <v>841</v>
      </c>
      <c r="B35" s="1234"/>
      <c r="C35" s="1187" t="s">
        <v>1330</v>
      </c>
      <c r="D35" s="1188">
        <v>721</v>
      </c>
      <c r="E35" s="1235"/>
      <c r="F35" s="1236">
        <v>2575650.7046972555</v>
      </c>
      <c r="G35" s="1048">
        <v>627</v>
      </c>
      <c r="H35" s="935"/>
      <c r="I35" s="1237">
        <v>282898.89769008633</v>
      </c>
      <c r="J35" s="1048">
        <v>100.5</v>
      </c>
      <c r="K35" s="935"/>
      <c r="L35" s="1237">
        <v>12346.678275804863</v>
      </c>
      <c r="M35" s="1048">
        <v>50</v>
      </c>
      <c r="N35" s="935"/>
      <c r="O35" s="1237">
        <v>153128.64153645138</v>
      </c>
      <c r="P35" s="1048">
        <v>2</v>
      </c>
      <c r="Q35" s="935"/>
      <c r="R35" s="1237">
        <v>2450.0582645832219</v>
      </c>
      <c r="S35" s="936">
        <v>3026474</v>
      </c>
      <c r="T35" s="935">
        <v>0</v>
      </c>
      <c r="U35" s="935">
        <v>0</v>
      </c>
      <c r="V35" s="1049">
        <v>0</v>
      </c>
      <c r="W35" s="936">
        <v>3026474</v>
      </c>
      <c r="X35" s="1237">
        <v>-7567</v>
      </c>
      <c r="Y35" s="936">
        <v>3018907</v>
      </c>
      <c r="Z35" s="935">
        <v>0</v>
      </c>
      <c r="AA35" s="1238">
        <v>318399</v>
      </c>
      <c r="AB35" s="936">
        <v>3337306</v>
      </c>
      <c r="AC35" s="868">
        <v>0</v>
      </c>
      <c r="AD35" s="935">
        <v>3337306</v>
      </c>
      <c r="AE35" s="869">
        <v>278109</v>
      </c>
      <c r="AF35" s="1238">
        <v>0</v>
      </c>
      <c r="AG35" s="869">
        <v>3337306</v>
      </c>
      <c r="AH35" s="1239"/>
      <c r="AI35" s="1240">
        <v>8014899</v>
      </c>
      <c r="AJ35" s="1241">
        <v>0</v>
      </c>
      <c r="AK35" s="1239">
        <v>0</v>
      </c>
      <c r="AL35" s="1241">
        <v>0</v>
      </c>
      <c r="AM35" s="1242">
        <v>0</v>
      </c>
      <c r="AN35" s="1243">
        <v>0</v>
      </c>
      <c r="AO35" s="1240">
        <v>8014899</v>
      </c>
      <c r="AP35" s="1244">
        <v>-20037</v>
      </c>
      <c r="AQ35" s="1240">
        <v>7994862</v>
      </c>
      <c r="AR35" s="1242">
        <v>0</v>
      </c>
      <c r="AS35" s="1240">
        <v>7994862</v>
      </c>
      <c r="AT35" s="1242">
        <v>0</v>
      </c>
      <c r="AU35" s="1242">
        <v>7994862</v>
      </c>
      <c r="AV35" s="1240">
        <v>666239</v>
      </c>
      <c r="AW35" s="1242">
        <v>11332168</v>
      </c>
      <c r="AX35" s="1242">
        <v>944348</v>
      </c>
    </row>
    <row r="36" spans="1:50" ht="15.75" customHeight="1" x14ac:dyDescent="0.25">
      <c r="A36" s="1214" t="s">
        <v>843</v>
      </c>
      <c r="B36" s="1215"/>
      <c r="C36" s="1216" t="s">
        <v>1331</v>
      </c>
      <c r="D36" s="1217">
        <v>141</v>
      </c>
      <c r="E36" s="1218"/>
      <c r="F36" s="1219">
        <v>621698.64712179685</v>
      </c>
      <c r="G36" s="1050">
        <v>69</v>
      </c>
      <c r="H36" s="1042"/>
      <c r="I36" s="1220">
        <v>40447.393194704557</v>
      </c>
      <c r="J36" s="1050">
        <v>0</v>
      </c>
      <c r="K36" s="1042"/>
      <c r="L36" s="1220">
        <v>0</v>
      </c>
      <c r="M36" s="1050">
        <v>131</v>
      </c>
      <c r="N36" s="1042"/>
      <c r="O36" s="1220">
        <v>523027.33382325107</v>
      </c>
      <c r="P36" s="1050">
        <v>1</v>
      </c>
      <c r="Q36" s="1042"/>
      <c r="R36" s="1220">
        <v>1602.7462149802043</v>
      </c>
      <c r="S36" s="1044">
        <v>1186776</v>
      </c>
      <c r="T36" s="1042">
        <v>0</v>
      </c>
      <c r="U36" s="1042">
        <v>0</v>
      </c>
      <c r="V36" s="1043">
        <v>0</v>
      </c>
      <c r="W36" s="1044">
        <v>1186776</v>
      </c>
      <c r="X36" s="1220">
        <v>-2969</v>
      </c>
      <c r="Y36" s="1044">
        <v>1183807</v>
      </c>
      <c r="Z36" s="1042">
        <v>0</v>
      </c>
      <c r="AA36" s="1221">
        <v>96307</v>
      </c>
      <c r="AB36" s="1044">
        <v>1280114</v>
      </c>
      <c r="AC36" s="1042">
        <v>0</v>
      </c>
      <c r="AD36" s="1042">
        <v>1280114</v>
      </c>
      <c r="AE36" s="1044">
        <v>106678</v>
      </c>
      <c r="AF36" s="1221">
        <v>0</v>
      </c>
      <c r="AG36" s="1045">
        <v>1280114</v>
      </c>
      <c r="AH36" s="1222"/>
      <c r="AI36" s="1223">
        <v>1242349</v>
      </c>
      <c r="AJ36" s="1224">
        <v>0</v>
      </c>
      <c r="AK36" s="1222">
        <v>0</v>
      </c>
      <c r="AL36" s="1224">
        <v>0</v>
      </c>
      <c r="AM36" s="1225">
        <v>0</v>
      </c>
      <c r="AN36" s="1226">
        <v>0</v>
      </c>
      <c r="AO36" s="1223">
        <v>1242349</v>
      </c>
      <c r="AP36" s="1156">
        <v>-3106</v>
      </c>
      <c r="AQ36" s="1223">
        <v>1239243</v>
      </c>
      <c r="AR36" s="1225">
        <v>0</v>
      </c>
      <c r="AS36" s="1223">
        <v>1239243</v>
      </c>
      <c r="AT36" s="1225">
        <v>0</v>
      </c>
      <c r="AU36" s="1225">
        <v>1239243</v>
      </c>
      <c r="AV36" s="1223">
        <v>103270</v>
      </c>
      <c r="AW36" s="1225">
        <v>2519357</v>
      </c>
      <c r="AX36" s="1225">
        <v>209948</v>
      </c>
    </row>
    <row r="37" spans="1:50" s="1064" customFormat="1" ht="15.75" customHeight="1" x14ac:dyDescent="0.25">
      <c r="A37" s="188" t="s">
        <v>845</v>
      </c>
      <c r="B37" s="189">
        <v>33</v>
      </c>
      <c r="C37" s="670" t="s">
        <v>1332</v>
      </c>
      <c r="D37" s="1227">
        <v>502</v>
      </c>
      <c r="E37" s="1228"/>
      <c r="F37" s="1229">
        <v>1981704.2169724335</v>
      </c>
      <c r="G37" s="854">
        <v>479</v>
      </c>
      <c r="H37" s="852"/>
      <c r="I37" s="853">
        <v>248697.99123952742</v>
      </c>
      <c r="J37" s="854">
        <v>506</v>
      </c>
      <c r="K37" s="852"/>
      <c r="L37" s="853">
        <v>70765.887280706171</v>
      </c>
      <c r="M37" s="854">
        <v>60</v>
      </c>
      <c r="N37" s="852"/>
      <c r="O37" s="853">
        <v>211532.7362665695</v>
      </c>
      <c r="P37" s="854">
        <v>1</v>
      </c>
      <c r="Q37" s="852"/>
      <c r="R37" s="853">
        <v>1330.7878958330605</v>
      </c>
      <c r="S37" s="855">
        <v>2514031</v>
      </c>
      <c r="T37" s="852">
        <v>0</v>
      </c>
      <c r="U37" s="852">
        <v>0</v>
      </c>
      <c r="V37" s="856">
        <v>0</v>
      </c>
      <c r="W37" s="855">
        <v>2514031</v>
      </c>
      <c r="X37" s="853">
        <v>-6285</v>
      </c>
      <c r="Y37" s="855">
        <v>2507746</v>
      </c>
      <c r="Z37" s="852">
        <v>0</v>
      </c>
      <c r="AA37" s="857">
        <v>174132</v>
      </c>
      <c r="AB37" s="855">
        <v>2681878</v>
      </c>
      <c r="AC37" s="852">
        <v>0</v>
      </c>
      <c r="AD37" s="852">
        <v>2681878</v>
      </c>
      <c r="AE37" s="855">
        <v>223493</v>
      </c>
      <c r="AF37" s="857">
        <v>13376</v>
      </c>
      <c r="AG37" s="969">
        <v>2695254</v>
      </c>
      <c r="AH37" s="1230"/>
      <c r="AI37" s="1231">
        <v>3600959</v>
      </c>
      <c r="AJ37" s="851">
        <v>0</v>
      </c>
      <c r="AK37" s="1230">
        <v>0</v>
      </c>
      <c r="AL37" s="851">
        <v>0</v>
      </c>
      <c r="AM37" s="1232">
        <v>0</v>
      </c>
      <c r="AN37" s="1233">
        <v>0</v>
      </c>
      <c r="AO37" s="1231">
        <v>3600959</v>
      </c>
      <c r="AP37" s="858">
        <v>-9002</v>
      </c>
      <c r="AQ37" s="1231">
        <v>3591957</v>
      </c>
      <c r="AR37" s="1232">
        <v>0</v>
      </c>
      <c r="AS37" s="1231">
        <v>3591957</v>
      </c>
      <c r="AT37" s="1232">
        <v>0</v>
      </c>
      <c r="AU37" s="1232">
        <v>3591957</v>
      </c>
      <c r="AV37" s="1231">
        <v>299331</v>
      </c>
      <c r="AW37" s="1232">
        <v>6273835</v>
      </c>
      <c r="AX37" s="1232">
        <v>522824</v>
      </c>
    </row>
    <row r="38" spans="1:50" s="1064" customFormat="1" ht="15.75" customHeight="1" x14ac:dyDescent="0.25">
      <c r="A38" s="188" t="s">
        <v>847</v>
      </c>
      <c r="B38" s="189"/>
      <c r="C38" s="670" t="s">
        <v>1333</v>
      </c>
      <c r="D38" s="1227">
        <v>112</v>
      </c>
      <c r="E38" s="1228"/>
      <c r="F38" s="1229">
        <v>565677.45905074722</v>
      </c>
      <c r="G38" s="854">
        <v>86</v>
      </c>
      <c r="H38" s="852"/>
      <c r="I38" s="853">
        <v>57081.940517373514</v>
      </c>
      <c r="J38" s="854">
        <v>0</v>
      </c>
      <c r="K38" s="852"/>
      <c r="L38" s="853">
        <v>0</v>
      </c>
      <c r="M38" s="854">
        <v>110</v>
      </c>
      <c r="N38" s="852"/>
      <c r="O38" s="853">
        <v>497078.14878362324</v>
      </c>
      <c r="P38" s="854">
        <v>0</v>
      </c>
      <c r="Q38" s="852"/>
      <c r="R38" s="853">
        <v>0</v>
      </c>
      <c r="S38" s="855">
        <v>1119837</v>
      </c>
      <c r="T38" s="852">
        <v>0</v>
      </c>
      <c r="U38" s="852">
        <v>0</v>
      </c>
      <c r="V38" s="856">
        <v>0</v>
      </c>
      <c r="W38" s="855">
        <v>1119837</v>
      </c>
      <c r="X38" s="853">
        <v>-2798</v>
      </c>
      <c r="Y38" s="855">
        <v>1117039</v>
      </c>
      <c r="Z38" s="852">
        <v>0</v>
      </c>
      <c r="AA38" s="857">
        <v>142548</v>
      </c>
      <c r="AB38" s="855">
        <v>1259587</v>
      </c>
      <c r="AC38" s="852">
        <v>0</v>
      </c>
      <c r="AD38" s="852">
        <v>1259587</v>
      </c>
      <c r="AE38" s="855">
        <v>104968</v>
      </c>
      <c r="AF38" s="857">
        <v>0</v>
      </c>
      <c r="AG38" s="969">
        <v>1259587</v>
      </c>
      <c r="AH38" s="1230"/>
      <c r="AI38" s="1231">
        <v>772999</v>
      </c>
      <c r="AJ38" s="851">
        <v>0</v>
      </c>
      <c r="AK38" s="1230">
        <v>0</v>
      </c>
      <c r="AL38" s="851">
        <v>0</v>
      </c>
      <c r="AM38" s="1232">
        <v>0</v>
      </c>
      <c r="AN38" s="1233">
        <v>0</v>
      </c>
      <c r="AO38" s="1231">
        <v>772999</v>
      </c>
      <c r="AP38" s="858">
        <v>-1933</v>
      </c>
      <c r="AQ38" s="1231">
        <v>771066</v>
      </c>
      <c r="AR38" s="1232">
        <v>0</v>
      </c>
      <c r="AS38" s="1231">
        <v>771066</v>
      </c>
      <c r="AT38" s="1232">
        <v>0</v>
      </c>
      <c r="AU38" s="1232">
        <v>771066</v>
      </c>
      <c r="AV38" s="1231">
        <v>64256</v>
      </c>
      <c r="AW38" s="1232">
        <v>2030653</v>
      </c>
      <c r="AX38" s="1232">
        <v>169224</v>
      </c>
    </row>
    <row r="39" spans="1:50" s="1064" customFormat="1" ht="15.75" customHeight="1" x14ac:dyDescent="0.25">
      <c r="A39" s="188" t="s">
        <v>849</v>
      </c>
      <c r="B39" s="189"/>
      <c r="C39" s="670" t="s">
        <v>1334</v>
      </c>
      <c r="D39" s="1227">
        <v>1703</v>
      </c>
      <c r="E39" s="1228"/>
      <c r="F39" s="1229">
        <v>8309537.4323515696</v>
      </c>
      <c r="G39" s="854">
        <v>901</v>
      </c>
      <c r="H39" s="852"/>
      <c r="I39" s="853">
        <v>575403.19473791739</v>
      </c>
      <c r="J39" s="854">
        <v>76</v>
      </c>
      <c r="K39" s="852"/>
      <c r="L39" s="853">
        <v>12060.784400709967</v>
      </c>
      <c r="M39" s="854">
        <v>119</v>
      </c>
      <c r="N39" s="852"/>
      <c r="O39" s="853">
        <v>529273.60356566694</v>
      </c>
      <c r="P39" s="854">
        <v>37</v>
      </c>
      <c r="Q39" s="852"/>
      <c r="R39" s="853">
        <v>69535.142922860294</v>
      </c>
      <c r="S39" s="855">
        <v>9495809</v>
      </c>
      <c r="T39" s="852">
        <v>0</v>
      </c>
      <c r="U39" s="852">
        <v>0</v>
      </c>
      <c r="V39" s="856">
        <v>0</v>
      </c>
      <c r="W39" s="855">
        <v>9495809</v>
      </c>
      <c r="X39" s="853">
        <v>-23739</v>
      </c>
      <c r="Y39" s="855">
        <v>9472070</v>
      </c>
      <c r="Z39" s="852">
        <v>0</v>
      </c>
      <c r="AA39" s="857">
        <v>552993</v>
      </c>
      <c r="AB39" s="855">
        <v>10025063</v>
      </c>
      <c r="AC39" s="852">
        <v>0</v>
      </c>
      <c r="AD39" s="852">
        <v>10025063</v>
      </c>
      <c r="AE39" s="855">
        <v>835424</v>
      </c>
      <c r="AF39" s="857">
        <v>10000</v>
      </c>
      <c r="AG39" s="969">
        <v>10035063</v>
      </c>
      <c r="AH39" s="1230"/>
      <c r="AI39" s="1231">
        <v>9133714</v>
      </c>
      <c r="AJ39" s="851">
        <v>0</v>
      </c>
      <c r="AK39" s="1230">
        <v>0</v>
      </c>
      <c r="AL39" s="851">
        <v>0</v>
      </c>
      <c r="AM39" s="1232">
        <v>0</v>
      </c>
      <c r="AN39" s="1233">
        <v>0</v>
      </c>
      <c r="AO39" s="1231">
        <v>9133714</v>
      </c>
      <c r="AP39" s="858">
        <v>-22836</v>
      </c>
      <c r="AQ39" s="1231">
        <v>9110878</v>
      </c>
      <c r="AR39" s="1232">
        <v>0</v>
      </c>
      <c r="AS39" s="1231">
        <v>9110878</v>
      </c>
      <c r="AT39" s="1232">
        <v>0</v>
      </c>
      <c r="AU39" s="1232">
        <v>9110878</v>
      </c>
      <c r="AV39" s="1231">
        <v>759241</v>
      </c>
      <c r="AW39" s="1232">
        <v>19135941</v>
      </c>
      <c r="AX39" s="1232">
        <v>1594665</v>
      </c>
    </row>
    <row r="40" spans="1:50" s="1064" customFormat="1" ht="15.75" customHeight="1" x14ac:dyDescent="0.25">
      <c r="A40" s="1245" t="s">
        <v>852</v>
      </c>
      <c r="B40" s="1234"/>
      <c r="C40" s="1187" t="s">
        <v>1335</v>
      </c>
      <c r="D40" s="1188">
        <v>448</v>
      </c>
      <c r="E40" s="1235"/>
      <c r="F40" s="1236">
        <v>2270244.3718295912</v>
      </c>
      <c r="G40" s="1048">
        <v>417</v>
      </c>
      <c r="H40" s="935"/>
      <c r="I40" s="1237">
        <v>266967.30329269136</v>
      </c>
      <c r="J40" s="1048">
        <v>0</v>
      </c>
      <c r="K40" s="935"/>
      <c r="L40" s="1237">
        <v>0</v>
      </c>
      <c r="M40" s="1048">
        <v>97</v>
      </c>
      <c r="N40" s="935"/>
      <c r="O40" s="1237">
        <v>424940.35783827631</v>
      </c>
      <c r="P40" s="1048">
        <v>7</v>
      </c>
      <c r="Q40" s="935"/>
      <c r="R40" s="1237">
        <v>12568.213206805358</v>
      </c>
      <c r="S40" s="936">
        <v>2974721</v>
      </c>
      <c r="T40" s="935">
        <v>0</v>
      </c>
      <c r="U40" s="935">
        <v>0</v>
      </c>
      <c r="V40" s="1049">
        <v>0</v>
      </c>
      <c r="W40" s="936">
        <v>2974721</v>
      </c>
      <c r="X40" s="1237">
        <v>-7437</v>
      </c>
      <c r="Y40" s="936">
        <v>2967284</v>
      </c>
      <c r="Z40" s="935">
        <v>0</v>
      </c>
      <c r="AA40" s="1238">
        <v>232553</v>
      </c>
      <c r="AB40" s="936">
        <v>3199837</v>
      </c>
      <c r="AC40" s="868">
        <v>0</v>
      </c>
      <c r="AD40" s="935">
        <v>3199837</v>
      </c>
      <c r="AE40" s="869">
        <v>266654</v>
      </c>
      <c r="AF40" s="1238">
        <v>0</v>
      </c>
      <c r="AG40" s="869">
        <v>3199837</v>
      </c>
      <c r="AH40" s="1239"/>
      <c r="AI40" s="1240">
        <v>2881354</v>
      </c>
      <c r="AJ40" s="1241">
        <v>0</v>
      </c>
      <c r="AK40" s="1239">
        <v>0</v>
      </c>
      <c r="AL40" s="1241">
        <v>0</v>
      </c>
      <c r="AM40" s="1242">
        <v>0</v>
      </c>
      <c r="AN40" s="1243">
        <v>0</v>
      </c>
      <c r="AO40" s="1240">
        <v>2881354</v>
      </c>
      <c r="AP40" s="1244">
        <v>-7204</v>
      </c>
      <c r="AQ40" s="1240">
        <v>2874150</v>
      </c>
      <c r="AR40" s="1242">
        <v>0</v>
      </c>
      <c r="AS40" s="1240">
        <v>2874150</v>
      </c>
      <c r="AT40" s="1242">
        <v>0</v>
      </c>
      <c r="AU40" s="1242">
        <v>2874150</v>
      </c>
      <c r="AV40" s="1240">
        <v>239513</v>
      </c>
      <c r="AW40" s="1242">
        <v>6073987</v>
      </c>
      <c r="AX40" s="1242">
        <v>506167</v>
      </c>
    </row>
    <row r="41" spans="1:50" s="1064" customFormat="1" ht="15.75" customHeight="1" x14ac:dyDescent="0.25">
      <c r="A41" s="1246" t="s">
        <v>854</v>
      </c>
      <c r="B41" s="189" t="s">
        <v>854</v>
      </c>
      <c r="C41" s="670" t="s">
        <v>855</v>
      </c>
      <c r="D41" s="1227">
        <v>194</v>
      </c>
      <c r="E41" s="1228"/>
      <c r="F41" s="1229">
        <v>690090.63998907513</v>
      </c>
      <c r="G41" s="854">
        <v>199</v>
      </c>
      <c r="H41" s="852"/>
      <c r="I41" s="853">
        <v>89386.292352877863</v>
      </c>
      <c r="J41" s="854">
        <v>0</v>
      </c>
      <c r="K41" s="852"/>
      <c r="L41" s="853">
        <v>0</v>
      </c>
      <c r="M41" s="854">
        <v>27</v>
      </c>
      <c r="N41" s="852"/>
      <c r="O41" s="853">
        <v>82689.466429683744</v>
      </c>
      <c r="P41" s="854">
        <v>0</v>
      </c>
      <c r="Q41" s="852"/>
      <c r="R41" s="853">
        <v>0</v>
      </c>
      <c r="S41" s="855">
        <v>862166</v>
      </c>
      <c r="T41" s="852">
        <v>0</v>
      </c>
      <c r="U41" s="852">
        <v>0</v>
      </c>
      <c r="V41" s="856">
        <v>0</v>
      </c>
      <c r="W41" s="855">
        <v>862166</v>
      </c>
      <c r="X41" s="853">
        <v>-2155</v>
      </c>
      <c r="Y41" s="855">
        <v>860011</v>
      </c>
      <c r="Z41" s="852">
        <v>0</v>
      </c>
      <c r="AA41" s="857">
        <v>186389</v>
      </c>
      <c r="AB41" s="855">
        <v>1046400</v>
      </c>
      <c r="AC41" s="852">
        <v>0</v>
      </c>
      <c r="AD41" s="852">
        <v>1046400</v>
      </c>
      <c r="AE41" s="855">
        <v>87201</v>
      </c>
      <c r="AF41" s="857">
        <v>0</v>
      </c>
      <c r="AG41" s="969">
        <v>1046400</v>
      </c>
      <c r="AH41" s="1230"/>
      <c r="AI41" s="1231">
        <v>2166398</v>
      </c>
      <c r="AJ41" s="851">
        <v>0</v>
      </c>
      <c r="AK41" s="1230">
        <v>0</v>
      </c>
      <c r="AL41" s="851">
        <v>0</v>
      </c>
      <c r="AM41" s="1232">
        <v>0</v>
      </c>
      <c r="AN41" s="1233">
        <v>0</v>
      </c>
      <c r="AO41" s="1231">
        <v>2166398</v>
      </c>
      <c r="AP41" s="858">
        <v>-5416</v>
      </c>
      <c r="AQ41" s="1231">
        <v>2160982</v>
      </c>
      <c r="AR41" s="1232">
        <v>0</v>
      </c>
      <c r="AS41" s="1231">
        <v>2160982</v>
      </c>
      <c r="AT41" s="1232">
        <v>0</v>
      </c>
      <c r="AU41" s="1232">
        <v>2160982</v>
      </c>
      <c r="AV41" s="1231">
        <v>180082</v>
      </c>
      <c r="AW41" s="1232">
        <v>3207382</v>
      </c>
      <c r="AX41" s="1232">
        <v>267283</v>
      </c>
    </row>
    <row r="42" spans="1:50" s="1064" customFormat="1" ht="15.75" customHeight="1" x14ac:dyDescent="0.25">
      <c r="A42" s="1246" t="s">
        <v>856</v>
      </c>
      <c r="B42" s="189" t="s">
        <v>856</v>
      </c>
      <c r="C42" s="670" t="s">
        <v>857</v>
      </c>
      <c r="D42" s="1227">
        <v>908.1</v>
      </c>
      <c r="E42" s="1228"/>
      <c r="F42" s="1229">
        <v>3928839.2761168997</v>
      </c>
      <c r="G42" s="854">
        <v>618.30000000000007</v>
      </c>
      <c r="H42" s="852"/>
      <c r="I42" s="853">
        <v>361246.37565957115</v>
      </c>
      <c r="J42" s="854">
        <v>0</v>
      </c>
      <c r="K42" s="852"/>
      <c r="L42" s="853">
        <v>0</v>
      </c>
      <c r="M42" s="854">
        <v>144</v>
      </c>
      <c r="N42" s="852"/>
      <c r="O42" s="853">
        <v>573634.57826053374</v>
      </c>
      <c r="P42" s="854">
        <v>28.8</v>
      </c>
      <c r="Q42" s="852"/>
      <c r="R42" s="853">
        <v>45890.766260842713</v>
      </c>
      <c r="S42" s="855">
        <v>4909611</v>
      </c>
      <c r="T42" s="852">
        <v>0</v>
      </c>
      <c r="U42" s="852">
        <v>0</v>
      </c>
      <c r="V42" s="856">
        <v>0</v>
      </c>
      <c r="W42" s="855">
        <v>4909611</v>
      </c>
      <c r="X42" s="853">
        <v>-12274</v>
      </c>
      <c r="Y42" s="855">
        <v>4897337</v>
      </c>
      <c r="Z42" s="852">
        <v>0</v>
      </c>
      <c r="AA42" s="857">
        <v>0</v>
      </c>
      <c r="AB42" s="855">
        <v>4897337</v>
      </c>
      <c r="AC42" s="852">
        <v>0</v>
      </c>
      <c r="AD42" s="852">
        <v>4897337</v>
      </c>
      <c r="AE42" s="855">
        <v>408111</v>
      </c>
      <c r="AF42" s="857">
        <v>0</v>
      </c>
      <c r="AG42" s="969">
        <v>4897337</v>
      </c>
      <c r="AH42" s="1230"/>
      <c r="AI42" s="1231">
        <v>8638755.3000000007</v>
      </c>
      <c r="AJ42" s="851">
        <v>0</v>
      </c>
      <c r="AK42" s="1230">
        <v>0</v>
      </c>
      <c r="AL42" s="851">
        <v>0</v>
      </c>
      <c r="AM42" s="1232">
        <v>0</v>
      </c>
      <c r="AN42" s="1233">
        <v>0</v>
      </c>
      <c r="AO42" s="1231">
        <v>8638755.3000000007</v>
      </c>
      <c r="AP42" s="858">
        <v>-21597</v>
      </c>
      <c r="AQ42" s="1231">
        <v>8617158.3000000007</v>
      </c>
      <c r="AR42" s="1232">
        <v>0</v>
      </c>
      <c r="AS42" s="1231">
        <v>8617158</v>
      </c>
      <c r="AT42" s="1232">
        <v>0</v>
      </c>
      <c r="AU42" s="1232">
        <v>8617158</v>
      </c>
      <c r="AV42" s="1231">
        <v>718097</v>
      </c>
      <c r="AW42" s="1232">
        <v>13514495</v>
      </c>
      <c r="AX42" s="1232">
        <v>1126208</v>
      </c>
    </row>
    <row r="43" spans="1:50" s="1064" customFormat="1" ht="15.75" customHeight="1" x14ac:dyDescent="0.25">
      <c r="A43" s="1246" t="s">
        <v>858</v>
      </c>
      <c r="B43" s="189" t="s">
        <v>858</v>
      </c>
      <c r="C43" s="670" t="s">
        <v>859</v>
      </c>
      <c r="D43" s="1227">
        <v>51.300000000000004</v>
      </c>
      <c r="E43" s="1228"/>
      <c r="F43" s="1229">
        <v>183232.2815103321</v>
      </c>
      <c r="G43" s="854">
        <v>28.800000000000004</v>
      </c>
      <c r="H43" s="852"/>
      <c r="I43" s="853">
        <v>13126.821107484922</v>
      </c>
      <c r="J43" s="854">
        <v>51.300000000000004</v>
      </c>
      <c r="K43" s="852"/>
      <c r="L43" s="853">
        <v>6364.3351705379955</v>
      </c>
      <c r="M43" s="854">
        <v>6.48</v>
      </c>
      <c r="N43" s="852"/>
      <c r="O43" s="853">
        <v>20065.295178299686</v>
      </c>
      <c r="P43" s="854">
        <v>0</v>
      </c>
      <c r="Q43" s="852"/>
      <c r="R43" s="853">
        <v>0</v>
      </c>
      <c r="S43" s="855">
        <v>222789</v>
      </c>
      <c r="T43" s="852">
        <v>0</v>
      </c>
      <c r="U43" s="852">
        <v>0</v>
      </c>
      <c r="V43" s="856">
        <v>0</v>
      </c>
      <c r="W43" s="855">
        <v>222789</v>
      </c>
      <c r="X43" s="853">
        <v>-558</v>
      </c>
      <c r="Y43" s="855">
        <v>222231</v>
      </c>
      <c r="Z43" s="852">
        <v>0</v>
      </c>
      <c r="AA43" s="857">
        <v>0</v>
      </c>
      <c r="AB43" s="855">
        <v>222231</v>
      </c>
      <c r="AC43" s="852">
        <v>0</v>
      </c>
      <c r="AD43" s="852">
        <v>222231</v>
      </c>
      <c r="AE43" s="855">
        <v>18520</v>
      </c>
      <c r="AF43" s="857">
        <v>0</v>
      </c>
      <c r="AG43" s="969">
        <v>222231</v>
      </c>
      <c r="AH43" s="1230"/>
      <c r="AI43" s="1231">
        <v>629994.60000000009</v>
      </c>
      <c r="AJ43" s="851">
        <v>0</v>
      </c>
      <c r="AK43" s="1230">
        <v>0</v>
      </c>
      <c r="AL43" s="851">
        <v>0</v>
      </c>
      <c r="AM43" s="1232">
        <v>0</v>
      </c>
      <c r="AN43" s="1233">
        <v>0</v>
      </c>
      <c r="AO43" s="1231">
        <v>629994.60000000009</v>
      </c>
      <c r="AP43" s="858">
        <v>-1575</v>
      </c>
      <c r="AQ43" s="1231">
        <v>628419.60000000009</v>
      </c>
      <c r="AR43" s="1232">
        <v>0</v>
      </c>
      <c r="AS43" s="1231">
        <v>628421</v>
      </c>
      <c r="AT43" s="1232">
        <v>0</v>
      </c>
      <c r="AU43" s="1232">
        <v>628421</v>
      </c>
      <c r="AV43" s="1231">
        <v>52368</v>
      </c>
      <c r="AW43" s="1232">
        <v>850652</v>
      </c>
      <c r="AX43" s="1232">
        <v>70888</v>
      </c>
    </row>
    <row r="44" spans="1:50" s="1064" customFormat="1" ht="15.75" customHeight="1" x14ac:dyDescent="0.25">
      <c r="A44" s="1247" t="s">
        <v>860</v>
      </c>
      <c r="B44" s="1234" t="s">
        <v>860</v>
      </c>
      <c r="C44" s="1187" t="s">
        <v>861</v>
      </c>
      <c r="D44" s="1188">
        <v>475</v>
      </c>
      <c r="E44" s="1235"/>
      <c r="F44" s="1236">
        <v>1689654.9174990242</v>
      </c>
      <c r="G44" s="1048">
        <v>473</v>
      </c>
      <c r="H44" s="935"/>
      <c r="I44" s="1237">
        <v>212460.885843775</v>
      </c>
      <c r="J44" s="1048">
        <v>0</v>
      </c>
      <c r="K44" s="935"/>
      <c r="L44" s="1237">
        <v>0</v>
      </c>
      <c r="M44" s="1048">
        <v>85</v>
      </c>
      <c r="N44" s="935"/>
      <c r="O44" s="1237">
        <v>260318.69061196732</v>
      </c>
      <c r="P44" s="1048">
        <v>0</v>
      </c>
      <c r="Q44" s="935"/>
      <c r="R44" s="1237">
        <v>0</v>
      </c>
      <c r="S44" s="936">
        <v>2162434</v>
      </c>
      <c r="T44" s="935">
        <v>0</v>
      </c>
      <c r="U44" s="935">
        <v>0</v>
      </c>
      <c r="V44" s="1049">
        <v>0</v>
      </c>
      <c r="W44" s="936">
        <v>2162434</v>
      </c>
      <c r="X44" s="1237">
        <v>-5406</v>
      </c>
      <c r="Y44" s="936">
        <v>2157028</v>
      </c>
      <c r="Z44" s="935">
        <v>0</v>
      </c>
      <c r="AA44" s="1238">
        <v>158569</v>
      </c>
      <c r="AB44" s="936">
        <v>2315597</v>
      </c>
      <c r="AC44" s="868">
        <v>0</v>
      </c>
      <c r="AD44" s="935">
        <v>2315597</v>
      </c>
      <c r="AE44" s="869">
        <v>192966</v>
      </c>
      <c r="AF44" s="1238">
        <v>0</v>
      </c>
      <c r="AG44" s="869">
        <v>2315597</v>
      </c>
      <c r="AH44" s="1239"/>
      <c r="AI44" s="1240">
        <v>5304325</v>
      </c>
      <c r="AJ44" s="1241">
        <v>0</v>
      </c>
      <c r="AK44" s="1239">
        <v>0</v>
      </c>
      <c r="AL44" s="1241">
        <v>0</v>
      </c>
      <c r="AM44" s="1242">
        <v>0</v>
      </c>
      <c r="AN44" s="1243">
        <v>0</v>
      </c>
      <c r="AO44" s="1240">
        <v>5304325</v>
      </c>
      <c r="AP44" s="1244">
        <v>-13261</v>
      </c>
      <c r="AQ44" s="1240">
        <v>5291064</v>
      </c>
      <c r="AR44" s="1242">
        <v>0</v>
      </c>
      <c r="AS44" s="1240">
        <v>5291064</v>
      </c>
      <c r="AT44" s="1242">
        <v>0</v>
      </c>
      <c r="AU44" s="1242">
        <v>5291064</v>
      </c>
      <c r="AV44" s="1240">
        <v>440922</v>
      </c>
      <c r="AW44" s="1242">
        <v>7606661</v>
      </c>
      <c r="AX44" s="1242">
        <v>633888</v>
      </c>
    </row>
    <row r="45" spans="1:50" s="148" customFormat="1" ht="15.75" customHeight="1" x14ac:dyDescent="0.25">
      <c r="A45" s="1005" t="s">
        <v>1103</v>
      </c>
      <c r="B45" s="1078"/>
      <c r="C45" s="1248"/>
      <c r="D45" s="1249">
        <v>32677.399999999998</v>
      </c>
      <c r="E45" s="1010"/>
      <c r="F45" s="1250">
        <v>134224598.13894743</v>
      </c>
      <c r="G45" s="1249">
        <v>24022.1</v>
      </c>
      <c r="H45" s="1010"/>
      <c r="I45" s="1250">
        <v>12842409.383929623</v>
      </c>
      <c r="J45" s="1249">
        <v>16156.8</v>
      </c>
      <c r="K45" s="1010"/>
      <c r="L45" s="1250">
        <v>2357720.2745237406</v>
      </c>
      <c r="M45" s="1249">
        <v>4189.4799999999996</v>
      </c>
      <c r="N45" s="1010"/>
      <c r="O45" s="1250">
        <v>15470670.941557758</v>
      </c>
      <c r="P45" s="1249">
        <v>759.8</v>
      </c>
      <c r="Q45" s="1010"/>
      <c r="R45" s="1250">
        <v>1157309.8279023282</v>
      </c>
      <c r="S45" s="1009">
        <v>166052699</v>
      </c>
      <c r="T45" s="1010">
        <v>0</v>
      </c>
      <c r="U45" s="1010">
        <v>0</v>
      </c>
      <c r="V45" s="1079">
        <v>0</v>
      </c>
      <c r="W45" s="1009">
        <v>166052699</v>
      </c>
      <c r="X45" s="1250">
        <v>-415133</v>
      </c>
      <c r="Y45" s="1009">
        <v>165637566</v>
      </c>
      <c r="Z45" s="1250">
        <v>0</v>
      </c>
      <c r="AA45" s="1251">
        <v>13265608</v>
      </c>
      <c r="AB45" s="1009">
        <v>178903174</v>
      </c>
      <c r="AC45" s="1010">
        <v>0</v>
      </c>
      <c r="AD45" s="1010">
        <v>178903174</v>
      </c>
      <c r="AE45" s="1009">
        <v>14908632</v>
      </c>
      <c r="AF45" s="1251">
        <v>900369</v>
      </c>
      <c r="AG45" s="1252">
        <v>179803543</v>
      </c>
      <c r="AH45" s="1253">
        <v>0</v>
      </c>
      <c r="AI45" s="1014">
        <v>262996430.90000001</v>
      </c>
      <c r="AJ45" s="1249">
        <v>0</v>
      </c>
      <c r="AK45" s="1253">
        <v>0</v>
      </c>
      <c r="AL45" s="1249">
        <v>0</v>
      </c>
      <c r="AM45" s="1254">
        <v>0</v>
      </c>
      <c r="AN45" s="1255">
        <v>0</v>
      </c>
      <c r="AO45" s="1014">
        <v>262996430.90000001</v>
      </c>
      <c r="AP45" s="1256">
        <v>-657501</v>
      </c>
      <c r="AQ45" s="1014">
        <v>262338929.90000001</v>
      </c>
      <c r="AR45" s="1254">
        <v>0</v>
      </c>
      <c r="AS45" s="1014">
        <v>262338931</v>
      </c>
      <c r="AT45" s="1254">
        <v>0</v>
      </c>
      <c r="AU45" s="1254">
        <v>262338931</v>
      </c>
      <c r="AV45" s="1014">
        <v>21861595</v>
      </c>
      <c r="AW45" s="1254">
        <v>441242105</v>
      </c>
      <c r="AX45" s="1254">
        <v>36770227</v>
      </c>
    </row>
    <row r="46" spans="1:50" s="68" customFormat="1" x14ac:dyDescent="0.25">
      <c r="A46" s="222"/>
      <c r="B46" s="222"/>
    </row>
    <row r="47" spans="1:50" s="68" customFormat="1" x14ac:dyDescent="0.25">
      <c r="A47" s="222"/>
      <c r="B47" s="222"/>
    </row>
    <row r="48" spans="1:50" s="68" customFormat="1" x14ac:dyDescent="0.25">
      <c r="A48" s="222"/>
      <c r="B48" s="222"/>
    </row>
    <row r="49" spans="1:2" s="68" customFormat="1" x14ac:dyDescent="0.25">
      <c r="A49" s="222"/>
      <c r="B49" s="222"/>
    </row>
    <row r="50" spans="1:2" s="68" customFormat="1" x14ac:dyDescent="0.25">
      <c r="A50" s="222"/>
      <c r="B50" s="222"/>
    </row>
    <row r="51" spans="1:2" s="68" customFormat="1" x14ac:dyDescent="0.25">
      <c r="A51" s="222"/>
      <c r="B51" s="222"/>
    </row>
    <row r="52" spans="1:2" s="68" customFormat="1" x14ac:dyDescent="0.25">
      <c r="A52" s="222"/>
      <c r="B52" s="222"/>
    </row>
    <row r="53" spans="1:2" s="68" customFormat="1" x14ac:dyDescent="0.25">
      <c r="A53" s="222"/>
      <c r="B53" s="222"/>
    </row>
    <row r="54" spans="1:2" s="68" customFormat="1" x14ac:dyDescent="0.25">
      <c r="A54" s="222"/>
      <c r="B54" s="222"/>
    </row>
    <row r="55" spans="1:2" s="68" customFormat="1" x14ac:dyDescent="0.25">
      <c r="A55" s="222"/>
      <c r="B55" s="222"/>
    </row>
    <row r="56" spans="1:2" s="68" customFormat="1" x14ac:dyDescent="0.25">
      <c r="A56" s="222"/>
      <c r="B56" s="222"/>
    </row>
    <row r="57" spans="1:2" s="68" customFormat="1" x14ac:dyDescent="0.25">
      <c r="A57" s="222"/>
      <c r="B57" s="222"/>
    </row>
    <row r="58" spans="1:2" s="68" customFormat="1" x14ac:dyDescent="0.25">
      <c r="A58" s="222"/>
      <c r="B58" s="222"/>
    </row>
    <row r="59" spans="1:2" s="68" customFormat="1" x14ac:dyDescent="0.25">
      <c r="A59" s="222"/>
      <c r="B59" s="222"/>
    </row>
    <row r="60" spans="1:2" s="68" customFormat="1" x14ac:dyDescent="0.25">
      <c r="A60" s="222"/>
      <c r="B60" s="222"/>
    </row>
    <row r="61" spans="1:2" s="68" customFormat="1" x14ac:dyDescent="0.25">
      <c r="A61" s="222"/>
      <c r="B61" s="222"/>
    </row>
    <row r="62" spans="1:2" s="68" customFormat="1" x14ac:dyDescent="0.25">
      <c r="A62" s="222"/>
      <c r="B62" s="222"/>
    </row>
    <row r="63" spans="1:2" s="68" customFormat="1" x14ac:dyDescent="0.25">
      <c r="A63" s="222"/>
      <c r="B63" s="222"/>
    </row>
    <row r="64" spans="1:2" s="68" customFormat="1" x14ac:dyDescent="0.25">
      <c r="A64" s="222"/>
      <c r="B64" s="222"/>
    </row>
    <row r="65" spans="1:2" s="68" customFormat="1" x14ac:dyDescent="0.25">
      <c r="A65" s="222"/>
      <c r="B65" s="222"/>
    </row>
    <row r="66" spans="1:2" s="68" customFormat="1" x14ac:dyDescent="0.25">
      <c r="A66" s="222"/>
      <c r="B66" s="222"/>
    </row>
    <row r="67" spans="1:2" s="68" customFormat="1" x14ac:dyDescent="0.25">
      <c r="A67" s="222"/>
      <c r="B67" s="222"/>
    </row>
    <row r="68" spans="1:2" s="68" customFormat="1" x14ac:dyDescent="0.25">
      <c r="A68" s="222"/>
      <c r="B68" s="222"/>
    </row>
    <row r="69" spans="1:2" s="68" customFormat="1" x14ac:dyDescent="0.25">
      <c r="A69" s="222"/>
      <c r="B69" s="222"/>
    </row>
    <row r="70" spans="1:2" s="68" customFormat="1" x14ac:dyDescent="0.25">
      <c r="A70" s="222"/>
      <c r="B70" s="222"/>
    </row>
    <row r="71" spans="1:2" s="68" customFormat="1" x14ac:dyDescent="0.25">
      <c r="A71" s="222"/>
      <c r="B71" s="222"/>
    </row>
    <row r="72" spans="1:2" s="68" customFormat="1" x14ac:dyDescent="0.25">
      <c r="A72" s="222"/>
      <c r="B72" s="222"/>
    </row>
    <row r="73" spans="1:2" s="68" customFormat="1" x14ac:dyDescent="0.25">
      <c r="A73" s="222"/>
      <c r="B73" s="222"/>
    </row>
    <row r="74" spans="1:2" s="68" customFormat="1" x14ac:dyDescent="0.25">
      <c r="A74" s="222"/>
      <c r="B74" s="222"/>
    </row>
    <row r="75" spans="1:2" s="68" customFormat="1" x14ac:dyDescent="0.25">
      <c r="A75" s="222"/>
      <c r="B75" s="222"/>
    </row>
    <row r="76" spans="1:2" s="68" customFormat="1" x14ac:dyDescent="0.25">
      <c r="A76" s="222"/>
      <c r="B76" s="222"/>
    </row>
    <row r="77" spans="1:2" s="68" customFormat="1" x14ac:dyDescent="0.25">
      <c r="A77" s="222"/>
      <c r="B77" s="222"/>
    </row>
    <row r="78" spans="1:2" s="68" customFormat="1" x14ac:dyDescent="0.25">
      <c r="A78" s="222"/>
      <c r="B78" s="222"/>
    </row>
    <row r="79" spans="1:2" s="68" customFormat="1" x14ac:dyDescent="0.25">
      <c r="A79" s="222"/>
      <c r="B79" s="222"/>
    </row>
    <row r="80" spans="1:2" s="68" customFormat="1" x14ac:dyDescent="0.25">
      <c r="A80" s="222"/>
      <c r="B80" s="222"/>
    </row>
    <row r="81" spans="1:2" s="68" customFormat="1" x14ac:dyDescent="0.25">
      <c r="A81" s="222"/>
      <c r="B81" s="222"/>
    </row>
    <row r="82" spans="1:2" s="68" customFormat="1" x14ac:dyDescent="0.25">
      <c r="A82" s="222"/>
      <c r="B82" s="222"/>
    </row>
    <row r="83" spans="1:2" s="68" customFormat="1" x14ac:dyDescent="0.25">
      <c r="A83" s="222"/>
      <c r="B83" s="222"/>
    </row>
    <row r="84" spans="1:2" s="68" customFormat="1" x14ac:dyDescent="0.25">
      <c r="A84" s="222"/>
      <c r="B84" s="222"/>
    </row>
    <row r="85" spans="1:2" s="68" customFormat="1" x14ac:dyDescent="0.25">
      <c r="A85" s="222"/>
      <c r="B85" s="222"/>
    </row>
    <row r="86" spans="1:2" s="68" customFormat="1" x14ac:dyDescent="0.25">
      <c r="A86" s="222"/>
      <c r="B86" s="222"/>
    </row>
    <row r="87" spans="1:2" s="68" customFormat="1" x14ac:dyDescent="0.25">
      <c r="A87" s="222"/>
      <c r="B87" s="222"/>
    </row>
    <row r="88" spans="1:2" s="68" customFormat="1" x14ac:dyDescent="0.25">
      <c r="A88" s="222"/>
      <c r="B88" s="222"/>
    </row>
    <row r="89" spans="1:2" s="68" customFormat="1" x14ac:dyDescent="0.25">
      <c r="A89" s="222"/>
      <c r="B89" s="222"/>
    </row>
    <row r="90" spans="1:2" s="68" customFormat="1" x14ac:dyDescent="0.25">
      <c r="A90" s="222"/>
      <c r="B90" s="222"/>
    </row>
    <row r="91" spans="1:2" s="68" customFormat="1" x14ac:dyDescent="0.25">
      <c r="A91" s="222"/>
      <c r="B91" s="222"/>
    </row>
    <row r="92" spans="1:2" s="68" customFormat="1" x14ac:dyDescent="0.25">
      <c r="A92" s="222"/>
      <c r="B92" s="222"/>
    </row>
    <row r="93" spans="1:2" s="68" customFormat="1" x14ac:dyDescent="0.25">
      <c r="A93" s="222"/>
      <c r="B93" s="222"/>
    </row>
    <row r="94" spans="1:2" s="68" customFormat="1" x14ac:dyDescent="0.25">
      <c r="A94" s="222"/>
      <c r="B94" s="222"/>
    </row>
    <row r="95" spans="1:2" s="68" customFormat="1" x14ac:dyDescent="0.25">
      <c r="A95" s="222"/>
      <c r="B95" s="222"/>
    </row>
    <row r="96" spans="1:2" s="68" customFormat="1" x14ac:dyDescent="0.25">
      <c r="A96" s="222"/>
      <c r="B96" s="222"/>
    </row>
    <row r="97" spans="1:2" s="68" customFormat="1" x14ac:dyDescent="0.25">
      <c r="A97" s="222"/>
      <c r="B97" s="222"/>
    </row>
    <row r="98" spans="1:2" s="68" customFormat="1" x14ac:dyDescent="0.25">
      <c r="A98" s="222"/>
      <c r="B98" s="222"/>
    </row>
    <row r="99" spans="1:2" s="68" customFormat="1" x14ac:dyDescent="0.25">
      <c r="A99" s="222"/>
      <c r="B99" s="222"/>
    </row>
    <row r="100" spans="1:2" s="68" customFormat="1" x14ac:dyDescent="0.25">
      <c r="A100" s="222"/>
      <c r="B100" s="222"/>
    </row>
    <row r="101" spans="1:2" s="68" customFormat="1" x14ac:dyDescent="0.25">
      <c r="A101" s="222"/>
      <c r="B101" s="222"/>
    </row>
    <row r="102" spans="1:2" s="68" customFormat="1" x14ac:dyDescent="0.25">
      <c r="A102" s="222"/>
      <c r="B102" s="222"/>
    </row>
    <row r="103" spans="1:2" s="68" customFormat="1" x14ac:dyDescent="0.25">
      <c r="A103" s="222"/>
      <c r="B103" s="222"/>
    </row>
    <row r="104" spans="1:2" s="68" customFormat="1" x14ac:dyDescent="0.25">
      <c r="A104" s="222"/>
      <c r="B104" s="222"/>
    </row>
    <row r="105" spans="1:2" s="68" customFormat="1" x14ac:dyDescent="0.25">
      <c r="A105" s="222"/>
      <c r="B105" s="222"/>
    </row>
    <row r="106" spans="1:2" s="68" customFormat="1" x14ac:dyDescent="0.25">
      <c r="A106" s="222"/>
      <c r="B106" s="222"/>
    </row>
    <row r="107" spans="1:2" s="68" customFormat="1" x14ac:dyDescent="0.25">
      <c r="A107" s="222"/>
      <c r="B107" s="222"/>
    </row>
    <row r="108" spans="1:2" s="68" customFormat="1" x14ac:dyDescent="0.25">
      <c r="A108" s="222"/>
      <c r="B108" s="222"/>
    </row>
    <row r="109" spans="1:2" s="68" customFormat="1" x14ac:dyDescent="0.25">
      <c r="A109" s="222"/>
      <c r="B109" s="222"/>
    </row>
    <row r="110" spans="1:2" s="68" customFormat="1" x14ac:dyDescent="0.25">
      <c r="A110" s="222"/>
      <c r="B110" s="222"/>
    </row>
    <row r="111" spans="1:2" s="68" customFormat="1" x14ac:dyDescent="0.25">
      <c r="A111" s="222"/>
      <c r="B111" s="222"/>
    </row>
    <row r="112" spans="1:2" s="68" customFormat="1" x14ac:dyDescent="0.25">
      <c r="A112" s="222"/>
      <c r="B112" s="222"/>
    </row>
    <row r="113" spans="1:2" s="68" customFormat="1" x14ac:dyDescent="0.25">
      <c r="A113" s="222"/>
      <c r="B113" s="222"/>
    </row>
    <row r="115" spans="1:2" ht="12.75" customHeight="1" x14ac:dyDescent="0.25"/>
  </sheetData>
  <sheetProtection formatCells="0" formatColumns="0" formatRows="0" sort="0"/>
  <conditionalFormatting sqref="D7:AX45">
    <cfRule type="cellIs" dxfId="62" priority="1" operator="lessThan">
      <formula>0</formula>
    </cfRule>
  </conditionalFormatting>
  <printOptions horizontalCentered="1"/>
  <pageMargins left="0.3" right="0.3" top="0.85" bottom="0.55000000000000004" header="0.3" footer="0.3"/>
  <pageSetup paperSize="5" scale="54" firstPageNumber="50" fitToWidth="0" fitToHeight="0" orientation="landscape" r:id="rId1"/>
  <headerFooter alignWithMargins="0">
    <oddHeader xml:space="preserve">&amp;L&amp;"Arial,Bold"&amp;18&amp;K000000Budget Letter </oddHeader>
    <oddFooter>&amp;R&amp;P</oddFooter>
  </headerFooter>
  <colBreaks count="2" manualBreakCount="2">
    <brk id="19" max="45" man="1"/>
    <brk id="33" max="4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rgb="FF92D050"/>
  </sheetPr>
  <dimension ref="A1:J79"/>
  <sheetViews>
    <sheetView zoomScaleNormal="100" workbookViewId="0">
      <pane xSplit="2" ySplit="6" topLeftCell="C7" activePane="bottomRight" state="frozen"/>
      <selection activeCell="A7" sqref="A1:XFD1048576"/>
      <selection pane="topRight" activeCell="A7" sqref="A1:XFD1048576"/>
      <selection pane="bottomLeft" activeCell="A7" sqref="A1:XFD1048576"/>
      <selection pane="bottomRight" activeCell="C7" sqref="C7"/>
    </sheetView>
  </sheetViews>
  <sheetFormatPr defaultColWidth="8.6640625" defaultRowHeight="13.2" x14ac:dyDescent="0.25"/>
  <cols>
    <col min="1" max="1" width="4.5546875" style="67" customWidth="1"/>
    <col min="2" max="2" width="18.5546875" style="67" customWidth="1"/>
    <col min="3" max="3" width="16" style="67" customWidth="1"/>
    <col min="4" max="4" width="16.6640625" style="67" bestFit="1" customWidth="1"/>
    <col min="5" max="5" width="13.5546875" style="67" customWidth="1"/>
    <col min="6" max="6" width="16" style="67" customWidth="1"/>
    <col min="7" max="7" width="18.6640625" style="67" customWidth="1"/>
    <col min="8" max="8" width="13.5546875" style="67" bestFit="1" customWidth="1"/>
    <col min="9" max="9" width="13.6640625" style="67" customWidth="1"/>
    <col min="10" max="10" width="15.5546875" style="67" bestFit="1" customWidth="1"/>
    <col min="11" max="12" width="10.5546875" style="67" bestFit="1" customWidth="1"/>
    <col min="13" max="15" width="8.6640625" style="67"/>
    <col min="16" max="16" width="13.44140625" style="67" bestFit="1" customWidth="1"/>
    <col min="17" max="17" width="9.6640625" style="67" bestFit="1" customWidth="1"/>
    <col min="18" max="16384" width="8.6640625" style="67"/>
  </cols>
  <sheetData>
    <row r="1" spans="1:10" ht="18.600000000000001" customHeight="1" x14ac:dyDescent="0.25">
      <c r="A1" s="191"/>
      <c r="B1" s="191"/>
      <c r="C1" s="1257" t="s">
        <v>1336</v>
      </c>
      <c r="D1" s="1258"/>
      <c r="E1" s="1259"/>
      <c r="F1" s="1260" t="s">
        <v>1337</v>
      </c>
      <c r="G1" s="1261"/>
      <c r="H1" s="1262"/>
      <c r="I1" s="1263"/>
      <c r="J1" s="1264"/>
    </row>
    <row r="2" spans="1:10" s="202" customFormat="1" ht="79.2" x14ac:dyDescent="0.25">
      <c r="A2" s="196"/>
      <c r="B2" s="197" t="s">
        <v>1338</v>
      </c>
      <c r="C2" s="1265" t="s">
        <v>1339</v>
      </c>
      <c r="D2" s="1125" t="s">
        <v>1340</v>
      </c>
      <c r="E2" s="1266" t="s">
        <v>1341</v>
      </c>
      <c r="F2" s="1130" t="s">
        <v>1342</v>
      </c>
      <c r="G2" s="1130" t="s">
        <v>1343</v>
      </c>
      <c r="H2" s="1267" t="s">
        <v>1344</v>
      </c>
      <c r="I2" s="1268" t="s">
        <v>1345</v>
      </c>
      <c r="J2" s="1269" t="s">
        <v>1346</v>
      </c>
    </row>
    <row r="3" spans="1:10" ht="15.75" customHeight="1" x14ac:dyDescent="0.25">
      <c r="A3" s="191"/>
      <c r="B3" s="191"/>
      <c r="C3" s="1270"/>
      <c r="D3" s="1271"/>
      <c r="E3" s="1272">
        <v>10.201045000000001</v>
      </c>
      <c r="F3" s="1273"/>
      <c r="G3" s="1273"/>
      <c r="H3" s="1274">
        <v>5.1313599999999997E-3</v>
      </c>
      <c r="I3" s="1275"/>
      <c r="J3" s="1276"/>
    </row>
    <row r="4" spans="1:10" ht="14.25" customHeight="1" x14ac:dyDescent="0.25">
      <c r="A4" s="1277"/>
      <c r="B4" s="1278" t="s">
        <v>1674</v>
      </c>
      <c r="C4" s="1279">
        <v>1</v>
      </c>
      <c r="D4" s="1280">
        <v>2</v>
      </c>
      <c r="E4" s="1280">
        <v>3</v>
      </c>
      <c r="F4" s="1280">
        <v>4</v>
      </c>
      <c r="G4" s="1280">
        <v>5</v>
      </c>
      <c r="H4" s="1280">
        <v>6</v>
      </c>
      <c r="I4" s="1281">
        <v>7</v>
      </c>
      <c r="J4" s="1280">
        <v>8</v>
      </c>
    </row>
    <row r="5" spans="1:10" s="186" customFormat="1" ht="14.25" hidden="1" customHeight="1" x14ac:dyDescent="0.25">
      <c r="A5" s="1282"/>
      <c r="C5" s="1283" t="s">
        <v>255</v>
      </c>
      <c r="D5" s="1284" t="s">
        <v>255</v>
      </c>
      <c r="E5" s="1284" t="s">
        <v>256</v>
      </c>
      <c r="F5" s="1284" t="s">
        <v>255</v>
      </c>
      <c r="G5" s="1284" t="s">
        <v>255</v>
      </c>
      <c r="H5" s="1284" t="s">
        <v>256</v>
      </c>
      <c r="I5" s="1284" t="s">
        <v>255</v>
      </c>
      <c r="J5" s="1284" t="s">
        <v>256</v>
      </c>
    </row>
    <row r="6" spans="1:10" s="186" customFormat="1" ht="14.25" customHeight="1" x14ac:dyDescent="0.25">
      <c r="A6" s="1285"/>
      <c r="B6" s="1286" t="s">
        <v>1675</v>
      </c>
      <c r="C6" s="1283" t="s">
        <v>1347</v>
      </c>
      <c r="D6" s="1284" t="s">
        <v>1348</v>
      </c>
      <c r="E6" s="1284" t="s">
        <v>1349</v>
      </c>
      <c r="F6" s="1284" t="s">
        <v>1350</v>
      </c>
      <c r="G6" s="1284" t="s">
        <v>1351</v>
      </c>
      <c r="H6" s="1284" t="s">
        <v>1352</v>
      </c>
      <c r="I6" s="1284" t="s">
        <v>1353</v>
      </c>
      <c r="J6" s="1284" t="s">
        <v>1354</v>
      </c>
    </row>
    <row r="7" spans="1:10" ht="17.100000000000001" customHeight="1" x14ac:dyDescent="0.25">
      <c r="A7" s="1287">
        <v>1</v>
      </c>
      <c r="B7" s="1288" t="s">
        <v>320</v>
      </c>
      <c r="C7" s="1289">
        <v>13745903</v>
      </c>
      <c r="D7" s="1289">
        <v>494885675</v>
      </c>
      <c r="E7" s="1289">
        <v>5048351</v>
      </c>
      <c r="F7" s="1289">
        <v>16897598</v>
      </c>
      <c r="G7" s="1289">
        <v>1126506533</v>
      </c>
      <c r="H7" s="1289">
        <v>5780511</v>
      </c>
      <c r="I7" s="1289">
        <v>414146</v>
      </c>
      <c r="J7" s="1290">
        <v>11243008</v>
      </c>
    </row>
    <row r="8" spans="1:10" ht="17.100000000000001" customHeight="1" x14ac:dyDescent="0.25">
      <c r="A8" s="1292">
        <v>2</v>
      </c>
      <c r="B8" s="1293" t="s">
        <v>321</v>
      </c>
      <c r="C8" s="1294">
        <v>6717268</v>
      </c>
      <c r="D8" s="1294">
        <v>147905848</v>
      </c>
      <c r="E8" s="1294">
        <v>1508794</v>
      </c>
      <c r="F8" s="1294">
        <v>13079542</v>
      </c>
      <c r="G8" s="1294">
        <v>435984733</v>
      </c>
      <c r="H8" s="1294">
        <v>2237195</v>
      </c>
      <c r="I8" s="1294">
        <v>71963</v>
      </c>
      <c r="J8" s="1295">
        <v>3817952</v>
      </c>
    </row>
    <row r="9" spans="1:10" ht="17.100000000000001" customHeight="1" x14ac:dyDescent="0.25">
      <c r="A9" s="1292">
        <v>3</v>
      </c>
      <c r="B9" s="1293" t="s">
        <v>322</v>
      </c>
      <c r="C9" s="1294">
        <v>129849344</v>
      </c>
      <c r="D9" s="1294">
        <v>2105701966</v>
      </c>
      <c r="E9" s="1294">
        <v>21480361</v>
      </c>
      <c r="F9" s="1294">
        <v>104470083</v>
      </c>
      <c r="G9" s="1294">
        <v>5223504150</v>
      </c>
      <c r="H9" s="1294">
        <v>26803680</v>
      </c>
      <c r="I9" s="1294">
        <v>232598</v>
      </c>
      <c r="J9" s="1295">
        <v>48516639</v>
      </c>
    </row>
    <row r="10" spans="1:10" ht="17.100000000000001" customHeight="1" x14ac:dyDescent="0.25">
      <c r="A10" s="1292">
        <v>4</v>
      </c>
      <c r="B10" s="1293" t="s">
        <v>323</v>
      </c>
      <c r="C10" s="1294">
        <v>9796392</v>
      </c>
      <c r="D10" s="1294">
        <v>241291142.40000001</v>
      </c>
      <c r="E10" s="1294">
        <v>2461422</v>
      </c>
      <c r="F10" s="1294">
        <v>10315611</v>
      </c>
      <c r="G10" s="1294">
        <v>343853700</v>
      </c>
      <c r="H10" s="1294">
        <v>1764437</v>
      </c>
      <c r="I10" s="1294">
        <v>94306</v>
      </c>
      <c r="J10" s="1295">
        <v>4320165</v>
      </c>
    </row>
    <row r="11" spans="1:10" ht="17.100000000000001" customHeight="1" x14ac:dyDescent="0.25">
      <c r="A11" s="1296">
        <v>5</v>
      </c>
      <c r="B11" s="1297" t="s">
        <v>324</v>
      </c>
      <c r="C11" s="1298">
        <v>4457633</v>
      </c>
      <c r="D11" s="1298">
        <v>189998858</v>
      </c>
      <c r="E11" s="1298">
        <v>1938187</v>
      </c>
      <c r="F11" s="1298">
        <v>11714018</v>
      </c>
      <c r="G11" s="1298">
        <v>669372457</v>
      </c>
      <c r="H11" s="1298">
        <v>3434791</v>
      </c>
      <c r="I11" s="1298">
        <v>429049</v>
      </c>
      <c r="J11" s="1299">
        <v>5802027</v>
      </c>
    </row>
    <row r="12" spans="1:10" ht="17.100000000000001" customHeight="1" x14ac:dyDescent="0.25">
      <c r="A12" s="1287">
        <v>6</v>
      </c>
      <c r="B12" s="1288" t="s">
        <v>325</v>
      </c>
      <c r="C12" s="1289">
        <v>21497292</v>
      </c>
      <c r="D12" s="1289">
        <v>404772021.50000006</v>
      </c>
      <c r="E12" s="1289">
        <v>4129098</v>
      </c>
      <c r="F12" s="1289">
        <v>21441971</v>
      </c>
      <c r="G12" s="1289">
        <v>1072098550</v>
      </c>
      <c r="H12" s="1289">
        <v>5501324</v>
      </c>
      <c r="I12" s="1289">
        <v>332288</v>
      </c>
      <c r="J12" s="1290">
        <v>9962710</v>
      </c>
    </row>
    <row r="13" spans="1:10" ht="17.100000000000001" customHeight="1" x14ac:dyDescent="0.25">
      <c r="A13" s="1292">
        <v>7</v>
      </c>
      <c r="B13" s="1293" t="s">
        <v>326</v>
      </c>
      <c r="C13" s="1294">
        <v>28557258</v>
      </c>
      <c r="D13" s="1294">
        <v>354508069</v>
      </c>
      <c r="E13" s="1294">
        <v>3616353</v>
      </c>
      <c r="F13" s="1294">
        <v>8605704</v>
      </c>
      <c r="G13" s="1294">
        <v>430285200</v>
      </c>
      <c r="H13" s="1294">
        <v>2207948</v>
      </c>
      <c r="I13" s="1294">
        <v>154574</v>
      </c>
      <c r="J13" s="1295">
        <v>5978875</v>
      </c>
    </row>
    <row r="14" spans="1:10" ht="17.100000000000001" customHeight="1" x14ac:dyDescent="0.25">
      <c r="A14" s="1292">
        <v>8</v>
      </c>
      <c r="B14" s="1293" t="s">
        <v>327</v>
      </c>
      <c r="C14" s="1294">
        <v>84128377</v>
      </c>
      <c r="D14" s="1294">
        <v>1400904948</v>
      </c>
      <c r="E14" s="1294">
        <v>14290694</v>
      </c>
      <c r="F14" s="1294">
        <v>67388304</v>
      </c>
      <c r="G14" s="1294">
        <v>3850760229</v>
      </c>
      <c r="H14" s="1294">
        <v>19759637</v>
      </c>
      <c r="I14" s="1294">
        <v>710572</v>
      </c>
      <c r="J14" s="1295">
        <v>34760903</v>
      </c>
    </row>
    <row r="15" spans="1:10" ht="17.100000000000001" customHeight="1" x14ac:dyDescent="0.25">
      <c r="A15" s="1292">
        <v>9</v>
      </c>
      <c r="B15" s="1293" t="s">
        <v>328</v>
      </c>
      <c r="C15" s="1294">
        <v>162381003</v>
      </c>
      <c r="D15" s="1294">
        <v>2236433339</v>
      </c>
      <c r="E15" s="1294">
        <v>22813957</v>
      </c>
      <c r="F15" s="1294">
        <v>109955093</v>
      </c>
      <c r="G15" s="1294">
        <v>7330339533</v>
      </c>
      <c r="H15" s="1294">
        <v>37614611</v>
      </c>
      <c r="I15" s="1294">
        <v>2239496</v>
      </c>
      <c r="J15" s="1295">
        <v>62668064</v>
      </c>
    </row>
    <row r="16" spans="1:10" ht="17.100000000000001" customHeight="1" x14ac:dyDescent="0.25">
      <c r="A16" s="1296">
        <v>10</v>
      </c>
      <c r="B16" s="1297" t="s">
        <v>329</v>
      </c>
      <c r="C16" s="1298">
        <v>68589992</v>
      </c>
      <c r="D16" s="1298">
        <v>3349499365</v>
      </c>
      <c r="E16" s="1298">
        <v>34168394</v>
      </c>
      <c r="F16" s="1298">
        <v>194551625</v>
      </c>
      <c r="G16" s="1298">
        <v>7782065000</v>
      </c>
      <c r="H16" s="1298">
        <v>39932577</v>
      </c>
      <c r="I16" s="1298">
        <v>1100912</v>
      </c>
      <c r="J16" s="1299">
        <v>75201883</v>
      </c>
    </row>
    <row r="17" spans="1:10" ht="17.100000000000001" customHeight="1" x14ac:dyDescent="0.25">
      <c r="A17" s="1287">
        <v>11</v>
      </c>
      <c r="B17" s="1288" t="s">
        <v>330</v>
      </c>
      <c r="C17" s="1289">
        <v>3860138</v>
      </c>
      <c r="D17" s="1289">
        <v>77810071</v>
      </c>
      <c r="E17" s="1289">
        <v>793744</v>
      </c>
      <c r="F17" s="1289">
        <v>2910388</v>
      </c>
      <c r="G17" s="1289">
        <v>145519400</v>
      </c>
      <c r="H17" s="1289">
        <v>746712</v>
      </c>
      <c r="I17" s="1289">
        <v>66896</v>
      </c>
      <c r="J17" s="1290">
        <v>1607352</v>
      </c>
    </row>
    <row r="18" spans="1:10" ht="17.100000000000001" customHeight="1" x14ac:dyDescent="0.25">
      <c r="A18" s="1292">
        <v>12</v>
      </c>
      <c r="B18" s="1293" t="s">
        <v>331</v>
      </c>
      <c r="C18" s="1294">
        <v>19197574</v>
      </c>
      <c r="D18" s="1294">
        <v>526532284</v>
      </c>
      <c r="E18" s="1294">
        <v>5371180</v>
      </c>
      <c r="F18" s="1294">
        <v>0</v>
      </c>
      <c r="G18" s="1294">
        <v>103603412.25475134</v>
      </c>
      <c r="H18" s="1294">
        <v>531626</v>
      </c>
      <c r="I18" s="1294">
        <v>530399</v>
      </c>
      <c r="J18" s="1295">
        <v>6433205</v>
      </c>
    </row>
    <row r="19" spans="1:10" ht="17.100000000000001" customHeight="1" x14ac:dyDescent="0.25">
      <c r="A19" s="1292">
        <v>13</v>
      </c>
      <c r="B19" s="1293" t="s">
        <v>332</v>
      </c>
      <c r="C19" s="1294">
        <v>1333150</v>
      </c>
      <c r="D19" s="1294">
        <v>63090026</v>
      </c>
      <c r="E19" s="1294">
        <v>643584</v>
      </c>
      <c r="F19" s="1294">
        <v>4145872</v>
      </c>
      <c r="G19" s="1294">
        <v>130289019.99999999</v>
      </c>
      <c r="H19" s="1294">
        <v>668560</v>
      </c>
      <c r="I19" s="1294">
        <v>126920</v>
      </c>
      <c r="J19" s="1295">
        <v>1439064</v>
      </c>
    </row>
    <row r="20" spans="1:10" ht="17.100000000000001" customHeight="1" x14ac:dyDescent="0.25">
      <c r="A20" s="1292">
        <v>14</v>
      </c>
      <c r="B20" s="1293" t="s">
        <v>333</v>
      </c>
      <c r="C20" s="1294">
        <v>4206924</v>
      </c>
      <c r="D20" s="1294">
        <v>122801334</v>
      </c>
      <c r="E20" s="1294">
        <v>1252702</v>
      </c>
      <c r="F20" s="1294">
        <v>3467320</v>
      </c>
      <c r="G20" s="1294">
        <v>173366000</v>
      </c>
      <c r="H20" s="1294">
        <v>889603</v>
      </c>
      <c r="I20" s="1294">
        <v>73631</v>
      </c>
      <c r="J20" s="1295">
        <v>2215936</v>
      </c>
    </row>
    <row r="21" spans="1:10" ht="17.100000000000001" customHeight="1" x14ac:dyDescent="0.25">
      <c r="A21" s="1296">
        <v>15</v>
      </c>
      <c r="B21" s="1297" t="s">
        <v>334</v>
      </c>
      <c r="C21" s="1298">
        <v>6653021</v>
      </c>
      <c r="D21" s="1298">
        <v>173388069</v>
      </c>
      <c r="E21" s="1298">
        <v>1768739</v>
      </c>
      <c r="F21" s="1298">
        <v>6735365</v>
      </c>
      <c r="G21" s="1298">
        <v>336768250</v>
      </c>
      <c r="H21" s="1298">
        <v>1728079</v>
      </c>
      <c r="I21" s="1298">
        <v>145134</v>
      </c>
      <c r="J21" s="1299">
        <v>3641952</v>
      </c>
    </row>
    <row r="22" spans="1:10" ht="17.100000000000001" customHeight="1" x14ac:dyDescent="0.25">
      <c r="A22" s="1287">
        <v>16</v>
      </c>
      <c r="B22" s="1288" t="s">
        <v>335</v>
      </c>
      <c r="C22" s="1289">
        <v>54916247</v>
      </c>
      <c r="D22" s="1289">
        <v>895074912</v>
      </c>
      <c r="E22" s="1289">
        <v>9130699</v>
      </c>
      <c r="F22" s="1289">
        <v>37837759</v>
      </c>
      <c r="G22" s="1289">
        <v>1513510360</v>
      </c>
      <c r="H22" s="1289">
        <v>7766367</v>
      </c>
      <c r="I22" s="1289">
        <v>1134633</v>
      </c>
      <c r="J22" s="1290">
        <v>18031699</v>
      </c>
    </row>
    <row r="23" spans="1:10" ht="17.100000000000001" customHeight="1" x14ac:dyDescent="0.25">
      <c r="A23" s="1292">
        <v>17</v>
      </c>
      <c r="B23" s="1293" t="s">
        <v>336</v>
      </c>
      <c r="C23" s="1294">
        <v>234617140</v>
      </c>
      <c r="D23" s="1294">
        <v>5344766174.7150002</v>
      </c>
      <c r="E23" s="1294">
        <v>54522200</v>
      </c>
      <c r="F23" s="1294">
        <v>235700616</v>
      </c>
      <c r="G23" s="1294">
        <v>11785030800</v>
      </c>
      <c r="H23" s="1294">
        <v>60473236</v>
      </c>
      <c r="I23" s="1294">
        <v>5475198</v>
      </c>
      <c r="J23" s="1295">
        <v>120470634</v>
      </c>
    </row>
    <row r="24" spans="1:10" ht="17.100000000000001" customHeight="1" x14ac:dyDescent="0.25">
      <c r="A24" s="1292">
        <v>18</v>
      </c>
      <c r="B24" s="1293" t="s">
        <v>337</v>
      </c>
      <c r="C24" s="1294">
        <v>1051772</v>
      </c>
      <c r="D24" s="1294">
        <v>63971487</v>
      </c>
      <c r="E24" s="1294">
        <v>652576</v>
      </c>
      <c r="F24" s="1294">
        <v>2353110</v>
      </c>
      <c r="G24" s="1294">
        <v>78437000</v>
      </c>
      <c r="H24" s="1294">
        <v>402488</v>
      </c>
      <c r="I24" s="1294">
        <v>134921</v>
      </c>
      <c r="J24" s="1295">
        <v>1189985</v>
      </c>
    </row>
    <row r="25" spans="1:10" ht="17.100000000000001" customHeight="1" x14ac:dyDescent="0.25">
      <c r="A25" s="1292">
        <v>19</v>
      </c>
      <c r="B25" s="1293" t="s">
        <v>338</v>
      </c>
      <c r="C25" s="1294">
        <v>8084414</v>
      </c>
      <c r="D25" s="1294">
        <v>421529518.30000001</v>
      </c>
      <c r="E25" s="1294">
        <v>4300042</v>
      </c>
      <c r="F25" s="1294">
        <v>4978072</v>
      </c>
      <c r="G25" s="1294">
        <v>248903600</v>
      </c>
      <c r="H25" s="1294">
        <v>1277214</v>
      </c>
      <c r="I25" s="1294">
        <v>199291</v>
      </c>
      <c r="J25" s="1295">
        <v>5776547</v>
      </c>
    </row>
    <row r="26" spans="1:10" ht="17.100000000000001" customHeight="1" x14ac:dyDescent="0.25">
      <c r="A26" s="1296">
        <v>20</v>
      </c>
      <c r="B26" s="1297" t="s">
        <v>339</v>
      </c>
      <c r="C26" s="1298">
        <v>9456381</v>
      </c>
      <c r="D26" s="1298">
        <v>317686915</v>
      </c>
      <c r="E26" s="1298">
        <v>3240739</v>
      </c>
      <c r="F26" s="1298">
        <v>9949078</v>
      </c>
      <c r="G26" s="1298">
        <v>497453900</v>
      </c>
      <c r="H26" s="1298">
        <v>2552615</v>
      </c>
      <c r="I26" s="1298">
        <v>204022</v>
      </c>
      <c r="J26" s="1299">
        <v>5997376</v>
      </c>
    </row>
    <row r="27" spans="1:10" ht="17.100000000000001" customHeight="1" x14ac:dyDescent="0.25">
      <c r="A27" s="1287">
        <v>21</v>
      </c>
      <c r="B27" s="1288" t="s">
        <v>340</v>
      </c>
      <c r="C27" s="1289">
        <v>2748922</v>
      </c>
      <c r="D27" s="1289">
        <v>124492811</v>
      </c>
      <c r="E27" s="1289">
        <v>1269957</v>
      </c>
      <c r="F27" s="1289">
        <v>7240991</v>
      </c>
      <c r="G27" s="1289">
        <v>362049550</v>
      </c>
      <c r="H27" s="1289">
        <v>1857807</v>
      </c>
      <c r="I27" s="1289">
        <v>77940</v>
      </c>
      <c r="J27" s="1290">
        <v>3205704</v>
      </c>
    </row>
    <row r="28" spans="1:10" ht="17.100000000000001" customHeight="1" x14ac:dyDescent="0.25">
      <c r="A28" s="1292">
        <v>22</v>
      </c>
      <c r="B28" s="1293" t="s">
        <v>341</v>
      </c>
      <c r="C28" s="1294">
        <v>4134876</v>
      </c>
      <c r="D28" s="1294">
        <v>80749736</v>
      </c>
      <c r="E28" s="1294">
        <v>823732</v>
      </c>
      <c r="F28" s="1294">
        <v>4368070</v>
      </c>
      <c r="G28" s="1294">
        <v>218403500</v>
      </c>
      <c r="H28" s="1294">
        <v>1120707</v>
      </c>
      <c r="I28" s="1294">
        <v>127744</v>
      </c>
      <c r="J28" s="1295">
        <v>2072183</v>
      </c>
    </row>
    <row r="29" spans="1:10" ht="17.100000000000001" customHeight="1" x14ac:dyDescent="0.25">
      <c r="A29" s="1292">
        <v>23</v>
      </c>
      <c r="B29" s="1293" t="s">
        <v>342</v>
      </c>
      <c r="C29" s="1294">
        <v>21372534</v>
      </c>
      <c r="D29" s="1294">
        <v>611007509</v>
      </c>
      <c r="E29" s="1294">
        <v>6232915</v>
      </c>
      <c r="F29" s="1294">
        <v>39841175</v>
      </c>
      <c r="G29" s="1294">
        <v>1992058750</v>
      </c>
      <c r="H29" s="1294">
        <v>10221971</v>
      </c>
      <c r="I29" s="1294">
        <v>490178</v>
      </c>
      <c r="J29" s="1295">
        <v>16945064</v>
      </c>
    </row>
    <row r="30" spans="1:10" ht="17.100000000000001" customHeight="1" x14ac:dyDescent="0.25">
      <c r="A30" s="1292">
        <v>24</v>
      </c>
      <c r="B30" s="1293" t="s">
        <v>343</v>
      </c>
      <c r="C30" s="1294">
        <v>70038770</v>
      </c>
      <c r="D30" s="1294">
        <v>1217692390</v>
      </c>
      <c r="E30" s="1294">
        <v>12421735</v>
      </c>
      <c r="F30" s="1294">
        <v>35767580</v>
      </c>
      <c r="G30" s="1294">
        <v>1788379000</v>
      </c>
      <c r="H30" s="1294">
        <v>9176816</v>
      </c>
      <c r="I30" s="1294">
        <v>126423</v>
      </c>
      <c r="J30" s="1295">
        <v>21724974</v>
      </c>
    </row>
    <row r="31" spans="1:10" ht="17.100000000000001" customHeight="1" x14ac:dyDescent="0.25">
      <c r="A31" s="1296">
        <v>25</v>
      </c>
      <c r="B31" s="1297" t="s">
        <v>344</v>
      </c>
      <c r="C31" s="1298">
        <v>5040707</v>
      </c>
      <c r="D31" s="1298">
        <v>194000383</v>
      </c>
      <c r="E31" s="1298">
        <v>1979007</v>
      </c>
      <c r="F31" s="1298">
        <v>7196869</v>
      </c>
      <c r="G31" s="1298">
        <v>239895633</v>
      </c>
      <c r="H31" s="1298">
        <v>1230991</v>
      </c>
      <c r="I31" s="1298">
        <v>85667</v>
      </c>
      <c r="J31" s="1299">
        <v>3295665</v>
      </c>
    </row>
    <row r="32" spans="1:10" ht="17.100000000000001" customHeight="1" x14ac:dyDescent="0.25">
      <c r="A32" s="1287">
        <v>26</v>
      </c>
      <c r="B32" s="1288" t="s">
        <v>345</v>
      </c>
      <c r="C32" s="1289">
        <v>132354316</v>
      </c>
      <c r="D32" s="1289">
        <v>4663243819</v>
      </c>
      <c r="E32" s="1289">
        <v>47569960</v>
      </c>
      <c r="F32" s="1289">
        <v>268282567</v>
      </c>
      <c r="G32" s="1289">
        <v>13414128350</v>
      </c>
      <c r="H32" s="1289">
        <v>68832722</v>
      </c>
      <c r="I32" s="1289">
        <v>1602420</v>
      </c>
      <c r="J32" s="1290">
        <v>118005102</v>
      </c>
    </row>
    <row r="33" spans="1:10" ht="17.100000000000001" customHeight="1" x14ac:dyDescent="0.25">
      <c r="A33" s="1292">
        <v>27</v>
      </c>
      <c r="B33" s="1293" t="s">
        <v>346</v>
      </c>
      <c r="C33" s="1294">
        <v>11693675</v>
      </c>
      <c r="D33" s="1294">
        <v>306995412</v>
      </c>
      <c r="E33" s="1294">
        <v>3131674</v>
      </c>
      <c r="F33" s="1294">
        <v>15096468</v>
      </c>
      <c r="G33" s="1294">
        <v>603858720</v>
      </c>
      <c r="H33" s="1294">
        <v>3098616</v>
      </c>
      <c r="I33" s="1294">
        <v>304255</v>
      </c>
      <c r="J33" s="1295">
        <v>6534545</v>
      </c>
    </row>
    <row r="34" spans="1:10" ht="17.100000000000001" customHeight="1" x14ac:dyDescent="0.25">
      <c r="A34" s="1292">
        <v>28</v>
      </c>
      <c r="B34" s="1293" t="s">
        <v>347</v>
      </c>
      <c r="C34" s="1294">
        <v>98582439</v>
      </c>
      <c r="D34" s="1294">
        <v>2850785960</v>
      </c>
      <c r="E34" s="1294">
        <v>29080996</v>
      </c>
      <c r="F34" s="1294">
        <v>164561478</v>
      </c>
      <c r="G34" s="1294">
        <v>8228073900</v>
      </c>
      <c r="H34" s="1294">
        <v>42221209</v>
      </c>
      <c r="I34" s="1294">
        <v>2560136</v>
      </c>
      <c r="J34" s="1295">
        <v>73862341</v>
      </c>
    </row>
    <row r="35" spans="1:10" ht="17.100000000000001" customHeight="1" x14ac:dyDescent="0.25">
      <c r="A35" s="1292">
        <v>29</v>
      </c>
      <c r="B35" s="1293" t="s">
        <v>348</v>
      </c>
      <c r="C35" s="1294">
        <v>36938155</v>
      </c>
      <c r="D35" s="1294">
        <v>845330427</v>
      </c>
      <c r="E35" s="1294">
        <v>8623254</v>
      </c>
      <c r="F35" s="1294">
        <v>53788855</v>
      </c>
      <c r="G35" s="1294">
        <v>2241202292</v>
      </c>
      <c r="H35" s="1294">
        <v>11500416</v>
      </c>
      <c r="I35" s="1294">
        <v>457937</v>
      </c>
      <c r="J35" s="1295">
        <v>20581607</v>
      </c>
    </row>
    <row r="36" spans="1:10" ht="17.100000000000001" customHeight="1" x14ac:dyDescent="0.25">
      <c r="A36" s="1296">
        <v>30</v>
      </c>
      <c r="B36" s="1297" t="s">
        <v>349</v>
      </c>
      <c r="C36" s="1298">
        <v>5036240</v>
      </c>
      <c r="D36" s="1298">
        <v>110944255.40000001</v>
      </c>
      <c r="E36" s="1298">
        <v>1131747</v>
      </c>
      <c r="F36" s="1298">
        <v>6748725</v>
      </c>
      <c r="G36" s="1298">
        <v>337436250</v>
      </c>
      <c r="H36" s="1298">
        <v>1731507</v>
      </c>
      <c r="I36" s="1298">
        <v>100678</v>
      </c>
      <c r="J36" s="1299">
        <v>2963932</v>
      </c>
    </row>
    <row r="37" spans="1:10" ht="17.100000000000001" customHeight="1" x14ac:dyDescent="0.25">
      <c r="A37" s="1287">
        <v>31</v>
      </c>
      <c r="B37" s="1288" t="s">
        <v>350</v>
      </c>
      <c r="C37" s="1289">
        <v>27213708</v>
      </c>
      <c r="D37" s="1289">
        <v>562628003</v>
      </c>
      <c r="E37" s="1289">
        <v>5739394</v>
      </c>
      <c r="F37" s="1289">
        <v>30967843</v>
      </c>
      <c r="G37" s="1289">
        <v>1238713720</v>
      </c>
      <c r="H37" s="1289">
        <v>6356286</v>
      </c>
      <c r="I37" s="1289">
        <v>308231</v>
      </c>
      <c r="J37" s="1290">
        <v>12403911</v>
      </c>
    </row>
    <row r="38" spans="1:10" ht="17.100000000000001" customHeight="1" x14ac:dyDescent="0.25">
      <c r="A38" s="1292">
        <v>32</v>
      </c>
      <c r="B38" s="1293" t="s">
        <v>351</v>
      </c>
      <c r="C38" s="1294">
        <v>26533435</v>
      </c>
      <c r="D38" s="1294">
        <v>755299173.20000005</v>
      </c>
      <c r="E38" s="1294">
        <v>7704841</v>
      </c>
      <c r="F38" s="1294">
        <v>79920862</v>
      </c>
      <c r="G38" s="1294">
        <v>3196834480</v>
      </c>
      <c r="H38" s="1294">
        <v>16404109</v>
      </c>
      <c r="I38" s="1294">
        <v>1089876</v>
      </c>
      <c r="J38" s="1295">
        <v>25198826</v>
      </c>
    </row>
    <row r="39" spans="1:10" ht="17.100000000000001" customHeight="1" x14ac:dyDescent="0.25">
      <c r="A39" s="1292">
        <v>33</v>
      </c>
      <c r="B39" s="1293" t="s">
        <v>352</v>
      </c>
      <c r="C39" s="1294">
        <v>2649616</v>
      </c>
      <c r="D39" s="1294">
        <v>113746539</v>
      </c>
      <c r="E39" s="1294">
        <v>1160334</v>
      </c>
      <c r="F39" s="1294">
        <v>3691041</v>
      </c>
      <c r="G39" s="1294">
        <v>147641640</v>
      </c>
      <c r="H39" s="1294">
        <v>757602</v>
      </c>
      <c r="I39" s="1294">
        <v>35707</v>
      </c>
      <c r="J39" s="1295">
        <v>1953643</v>
      </c>
    </row>
    <row r="40" spans="1:10" ht="17.100000000000001" customHeight="1" x14ac:dyDescent="0.25">
      <c r="A40" s="1292">
        <v>34</v>
      </c>
      <c r="B40" s="1293" t="s">
        <v>353</v>
      </c>
      <c r="C40" s="1294">
        <v>7791552</v>
      </c>
      <c r="D40" s="1294">
        <v>188177123</v>
      </c>
      <c r="E40" s="1294">
        <v>1919603</v>
      </c>
      <c r="F40" s="1294">
        <v>9055501</v>
      </c>
      <c r="G40" s="1294">
        <v>452775050</v>
      </c>
      <c r="H40" s="1294">
        <v>2323352</v>
      </c>
      <c r="I40" s="1294">
        <v>269280</v>
      </c>
      <c r="J40" s="1295">
        <v>4512235</v>
      </c>
    </row>
    <row r="41" spans="1:10" ht="17.100000000000001" customHeight="1" x14ac:dyDescent="0.25">
      <c r="A41" s="1296">
        <v>35</v>
      </c>
      <c r="B41" s="1297" t="s">
        <v>354</v>
      </c>
      <c r="C41" s="1298">
        <v>12980526</v>
      </c>
      <c r="D41" s="1298">
        <v>452977100</v>
      </c>
      <c r="E41" s="1298">
        <v>4620840</v>
      </c>
      <c r="F41" s="1298">
        <v>23271977</v>
      </c>
      <c r="G41" s="1298">
        <v>930879080</v>
      </c>
      <c r="H41" s="1298">
        <v>4776676</v>
      </c>
      <c r="I41" s="1298">
        <v>240757</v>
      </c>
      <c r="J41" s="1299">
        <v>9638273</v>
      </c>
    </row>
    <row r="42" spans="1:10" s="1064" customFormat="1" ht="17.100000000000001" customHeight="1" x14ac:dyDescent="0.25">
      <c r="A42" s="1287">
        <v>36</v>
      </c>
      <c r="B42" s="1288" t="s">
        <v>355</v>
      </c>
      <c r="C42" s="1289">
        <v>243956421</v>
      </c>
      <c r="D42" s="1289">
        <v>5645182210</v>
      </c>
      <c r="E42" s="1289">
        <v>57586758</v>
      </c>
      <c r="F42" s="1289">
        <v>182746078</v>
      </c>
      <c r="G42" s="1289">
        <v>12183071867</v>
      </c>
      <c r="H42" s="1289">
        <v>62515728</v>
      </c>
      <c r="I42" s="1289">
        <v>2514208</v>
      </c>
      <c r="J42" s="1290">
        <v>122616694</v>
      </c>
    </row>
    <row r="43" spans="1:10" s="1064" customFormat="1" ht="17.100000000000001" customHeight="1" x14ac:dyDescent="0.25">
      <c r="A43" s="1292">
        <v>37</v>
      </c>
      <c r="B43" s="1293" t="s">
        <v>356</v>
      </c>
      <c r="C43" s="1294">
        <v>42427761</v>
      </c>
      <c r="D43" s="1294">
        <v>863745290.10000002</v>
      </c>
      <c r="E43" s="1294">
        <v>8811105</v>
      </c>
      <c r="F43" s="1294">
        <v>66226554</v>
      </c>
      <c r="G43" s="1294">
        <v>2207551800</v>
      </c>
      <c r="H43" s="1294">
        <v>11327743</v>
      </c>
      <c r="I43" s="1294">
        <v>834009</v>
      </c>
      <c r="J43" s="1295">
        <v>20972857</v>
      </c>
    </row>
    <row r="44" spans="1:10" s="1064" customFormat="1" ht="17.100000000000001" customHeight="1" x14ac:dyDescent="0.25">
      <c r="A44" s="1292">
        <v>38</v>
      </c>
      <c r="B44" s="1293" t="s">
        <v>357</v>
      </c>
      <c r="C44" s="1294">
        <v>24114275</v>
      </c>
      <c r="D44" s="1294">
        <v>945742650</v>
      </c>
      <c r="E44" s="1294">
        <v>9647563</v>
      </c>
      <c r="F44" s="1294">
        <v>113725008</v>
      </c>
      <c r="G44" s="1294">
        <v>4549000320</v>
      </c>
      <c r="H44" s="1294">
        <v>23342558</v>
      </c>
      <c r="I44" s="1294">
        <v>90351</v>
      </c>
      <c r="J44" s="1295">
        <v>33080472</v>
      </c>
    </row>
    <row r="45" spans="1:10" s="1064" customFormat="1" ht="17.100000000000001" customHeight="1" x14ac:dyDescent="0.25">
      <c r="A45" s="1292">
        <v>39</v>
      </c>
      <c r="B45" s="1293" t="s">
        <v>358</v>
      </c>
      <c r="C45" s="1294">
        <v>9872558</v>
      </c>
      <c r="D45" s="1294">
        <v>374495823</v>
      </c>
      <c r="E45" s="1294">
        <v>3820249</v>
      </c>
      <c r="F45" s="1294">
        <v>9652545</v>
      </c>
      <c r="G45" s="1294">
        <v>482627250</v>
      </c>
      <c r="H45" s="1294">
        <v>2476534</v>
      </c>
      <c r="I45" s="1294">
        <v>140538</v>
      </c>
      <c r="J45" s="1295">
        <v>6437321</v>
      </c>
    </row>
    <row r="46" spans="1:10" s="1064" customFormat="1" ht="17.100000000000001" customHeight="1" x14ac:dyDescent="0.25">
      <c r="A46" s="1296">
        <v>40</v>
      </c>
      <c r="B46" s="1297" t="s">
        <v>359</v>
      </c>
      <c r="C46" s="1298">
        <v>58870535</v>
      </c>
      <c r="D46" s="1298">
        <v>1157436812</v>
      </c>
      <c r="E46" s="1298">
        <v>11807065</v>
      </c>
      <c r="F46" s="1298">
        <v>73080337</v>
      </c>
      <c r="G46" s="1298">
        <v>3654016850</v>
      </c>
      <c r="H46" s="1298">
        <v>18750076</v>
      </c>
      <c r="I46" s="1298">
        <v>823369</v>
      </c>
      <c r="J46" s="1299">
        <v>31380510</v>
      </c>
    </row>
    <row r="47" spans="1:10" s="1064" customFormat="1" ht="17.100000000000001" customHeight="1" x14ac:dyDescent="0.25">
      <c r="A47" s="1287">
        <v>41</v>
      </c>
      <c r="B47" s="1288" t="s">
        <v>360</v>
      </c>
      <c r="C47" s="1289">
        <v>14684446</v>
      </c>
      <c r="D47" s="1289">
        <v>258300996</v>
      </c>
      <c r="E47" s="1289">
        <v>2634940</v>
      </c>
      <c r="F47" s="1289">
        <v>6764220</v>
      </c>
      <c r="G47" s="1289">
        <v>338211000</v>
      </c>
      <c r="H47" s="1289">
        <v>1735482</v>
      </c>
      <c r="I47" s="1289">
        <v>218808</v>
      </c>
      <c r="J47" s="1290">
        <v>4589230</v>
      </c>
    </row>
    <row r="48" spans="1:10" s="1064" customFormat="1" ht="17.100000000000001" customHeight="1" x14ac:dyDescent="0.25">
      <c r="A48" s="1292">
        <v>42</v>
      </c>
      <c r="B48" s="1293" t="s">
        <v>361</v>
      </c>
      <c r="C48" s="1294">
        <v>9235831</v>
      </c>
      <c r="D48" s="1294">
        <v>256285139</v>
      </c>
      <c r="E48" s="1294">
        <v>2614376</v>
      </c>
      <c r="F48" s="1294">
        <v>10401217</v>
      </c>
      <c r="G48" s="1294">
        <v>461184729.99999994</v>
      </c>
      <c r="H48" s="1294">
        <v>2366505</v>
      </c>
      <c r="I48" s="1294">
        <v>200499</v>
      </c>
      <c r="J48" s="1295">
        <v>5181380</v>
      </c>
    </row>
    <row r="49" spans="1:10" s="1064" customFormat="1" ht="17.100000000000001" customHeight="1" x14ac:dyDescent="0.25">
      <c r="A49" s="1292">
        <v>43</v>
      </c>
      <c r="B49" s="1293" t="s">
        <v>362</v>
      </c>
      <c r="C49" s="1294">
        <v>12006637</v>
      </c>
      <c r="D49" s="1294">
        <v>370398005</v>
      </c>
      <c r="E49" s="1294">
        <v>3778447</v>
      </c>
      <c r="F49" s="1294">
        <v>19664303</v>
      </c>
      <c r="G49" s="1294">
        <v>627146750</v>
      </c>
      <c r="H49" s="1294">
        <v>3218116</v>
      </c>
      <c r="I49" s="1294">
        <v>117212</v>
      </c>
      <c r="J49" s="1295">
        <v>7113775</v>
      </c>
    </row>
    <row r="50" spans="1:10" s="1064" customFormat="1" ht="17.100000000000001" customHeight="1" x14ac:dyDescent="0.25">
      <c r="A50" s="1292">
        <v>44</v>
      </c>
      <c r="B50" s="1293" t="s">
        <v>363</v>
      </c>
      <c r="C50" s="1294">
        <v>21673090</v>
      </c>
      <c r="D50" s="1294">
        <v>502989278.00000006</v>
      </c>
      <c r="E50" s="1294">
        <v>5131016</v>
      </c>
      <c r="F50" s="1294">
        <v>24357159</v>
      </c>
      <c r="G50" s="1294">
        <v>1217857950</v>
      </c>
      <c r="H50" s="1294">
        <v>6249268</v>
      </c>
      <c r="I50" s="1294">
        <v>71990</v>
      </c>
      <c r="J50" s="1295">
        <v>11452274</v>
      </c>
    </row>
    <row r="51" spans="1:10" ht="17.100000000000001" customHeight="1" x14ac:dyDescent="0.25">
      <c r="A51" s="1296">
        <v>45</v>
      </c>
      <c r="B51" s="1297" t="s">
        <v>364</v>
      </c>
      <c r="C51" s="1298">
        <v>114566981</v>
      </c>
      <c r="D51" s="1298">
        <v>2467204812.6000004</v>
      </c>
      <c r="E51" s="1298">
        <v>25168067</v>
      </c>
      <c r="F51" s="1298">
        <v>74478043</v>
      </c>
      <c r="G51" s="1298">
        <v>2482601433</v>
      </c>
      <c r="H51" s="1298">
        <v>12739122</v>
      </c>
      <c r="I51" s="1298">
        <v>263622</v>
      </c>
      <c r="J51" s="1299">
        <v>38170811</v>
      </c>
    </row>
    <row r="52" spans="1:10" ht="17.100000000000001" customHeight="1" x14ac:dyDescent="0.25">
      <c r="A52" s="1287">
        <v>46</v>
      </c>
      <c r="B52" s="1288" t="s">
        <v>365</v>
      </c>
      <c r="C52" s="1289">
        <v>2546879</v>
      </c>
      <c r="D52" s="1289">
        <v>58898720</v>
      </c>
      <c r="E52" s="1289">
        <v>600828</v>
      </c>
      <c r="F52" s="1289">
        <v>2243000</v>
      </c>
      <c r="G52" s="1289">
        <v>112150000</v>
      </c>
      <c r="H52" s="1289">
        <v>575482</v>
      </c>
      <c r="I52" s="1289">
        <v>33997</v>
      </c>
      <c r="J52" s="1290">
        <v>1210307</v>
      </c>
    </row>
    <row r="53" spans="1:10" ht="17.100000000000001" customHeight="1" x14ac:dyDescent="0.25">
      <c r="A53" s="1292">
        <v>47</v>
      </c>
      <c r="B53" s="1293" t="s">
        <v>366</v>
      </c>
      <c r="C53" s="1294">
        <v>34207157</v>
      </c>
      <c r="D53" s="1294">
        <v>752087571.4000001</v>
      </c>
      <c r="E53" s="1294">
        <v>7672079</v>
      </c>
      <c r="F53" s="1294">
        <v>21815927</v>
      </c>
      <c r="G53" s="1294">
        <v>872637080</v>
      </c>
      <c r="H53" s="1294">
        <v>4477815</v>
      </c>
      <c r="I53" s="1294">
        <v>0</v>
      </c>
      <c r="J53" s="1295">
        <v>12149894</v>
      </c>
    </row>
    <row r="54" spans="1:10" ht="17.100000000000001" customHeight="1" x14ac:dyDescent="0.25">
      <c r="A54" s="1292">
        <v>48</v>
      </c>
      <c r="B54" s="1293" t="s">
        <v>367</v>
      </c>
      <c r="C54" s="1294">
        <v>38493961</v>
      </c>
      <c r="D54" s="1294">
        <v>965929818</v>
      </c>
      <c r="E54" s="1294">
        <v>9853494</v>
      </c>
      <c r="F54" s="1294">
        <v>31149337</v>
      </c>
      <c r="G54" s="1294">
        <v>1245973480</v>
      </c>
      <c r="H54" s="1294">
        <v>6393538</v>
      </c>
      <c r="I54" s="1294">
        <v>171886</v>
      </c>
      <c r="J54" s="1295">
        <v>16418918</v>
      </c>
    </row>
    <row r="55" spans="1:10" ht="17.100000000000001" customHeight="1" x14ac:dyDescent="0.25">
      <c r="A55" s="1292">
        <v>49</v>
      </c>
      <c r="B55" s="1293" t="s">
        <v>368</v>
      </c>
      <c r="C55" s="1294">
        <v>17698406</v>
      </c>
      <c r="D55" s="1294">
        <v>869055107</v>
      </c>
      <c r="E55" s="1294">
        <v>8865270</v>
      </c>
      <c r="F55" s="1294">
        <v>34818732</v>
      </c>
      <c r="G55" s="1294">
        <v>1740936600</v>
      </c>
      <c r="H55" s="1294">
        <v>8933372</v>
      </c>
      <c r="I55" s="1294">
        <v>611544</v>
      </c>
      <c r="J55" s="1295">
        <v>18410186</v>
      </c>
    </row>
    <row r="56" spans="1:10" ht="17.100000000000001" customHeight="1" x14ac:dyDescent="0.25">
      <c r="A56" s="1296">
        <v>50</v>
      </c>
      <c r="B56" s="1297" t="s">
        <v>369</v>
      </c>
      <c r="C56" s="1298">
        <v>16550517</v>
      </c>
      <c r="D56" s="1298">
        <v>505278517.70000005</v>
      </c>
      <c r="E56" s="1298">
        <v>5154369</v>
      </c>
      <c r="F56" s="1298">
        <v>22379229</v>
      </c>
      <c r="G56" s="1298">
        <v>1118961450</v>
      </c>
      <c r="H56" s="1298">
        <v>5741794</v>
      </c>
      <c r="I56" s="1298">
        <v>300875</v>
      </c>
      <c r="J56" s="1299">
        <v>11197038</v>
      </c>
    </row>
    <row r="57" spans="1:10" ht="17.100000000000001" customHeight="1" x14ac:dyDescent="0.25">
      <c r="A57" s="1287">
        <v>51</v>
      </c>
      <c r="B57" s="1288" t="s">
        <v>370</v>
      </c>
      <c r="C57" s="1289">
        <v>24262804</v>
      </c>
      <c r="D57" s="1289">
        <v>639628287</v>
      </c>
      <c r="E57" s="1289">
        <v>6524877</v>
      </c>
      <c r="F57" s="1289">
        <v>27376472</v>
      </c>
      <c r="G57" s="1289">
        <v>1244385091</v>
      </c>
      <c r="H57" s="1289">
        <v>6385388</v>
      </c>
      <c r="I57" s="1289">
        <v>429121</v>
      </c>
      <c r="J57" s="1290">
        <v>13339386</v>
      </c>
    </row>
    <row r="58" spans="1:10" ht="17.100000000000001" customHeight="1" x14ac:dyDescent="0.25">
      <c r="A58" s="1292">
        <v>52</v>
      </c>
      <c r="B58" s="1293" t="s">
        <v>371</v>
      </c>
      <c r="C58" s="1294">
        <v>178330428</v>
      </c>
      <c r="D58" s="1294">
        <v>2857207340.9000001</v>
      </c>
      <c r="E58" s="1294">
        <v>29146501</v>
      </c>
      <c r="F58" s="1294">
        <v>149348306</v>
      </c>
      <c r="G58" s="1294">
        <v>7467415300</v>
      </c>
      <c r="H58" s="1294">
        <v>38317996</v>
      </c>
      <c r="I58" s="1294">
        <v>2244118</v>
      </c>
      <c r="J58" s="1295">
        <v>69708615</v>
      </c>
    </row>
    <row r="59" spans="1:10" ht="17.100000000000001" customHeight="1" x14ac:dyDescent="0.25">
      <c r="A59" s="1292">
        <v>53</v>
      </c>
      <c r="B59" s="1293" t="s">
        <v>372</v>
      </c>
      <c r="C59" s="1294">
        <v>10763908</v>
      </c>
      <c r="D59" s="1294">
        <v>792122807</v>
      </c>
      <c r="E59" s="1294">
        <v>8080480</v>
      </c>
      <c r="F59" s="1294">
        <v>85620859</v>
      </c>
      <c r="G59" s="1294">
        <v>3424834360</v>
      </c>
      <c r="H59" s="1294">
        <v>17574058</v>
      </c>
      <c r="I59" s="1294">
        <v>187216</v>
      </c>
      <c r="J59" s="1295">
        <v>25841754</v>
      </c>
    </row>
    <row r="60" spans="1:10" ht="17.100000000000001" customHeight="1" x14ac:dyDescent="0.25">
      <c r="A60" s="1292">
        <v>54</v>
      </c>
      <c r="B60" s="1293" t="s">
        <v>373</v>
      </c>
      <c r="C60" s="1294">
        <v>2563291</v>
      </c>
      <c r="D60" s="1294">
        <v>65039473.400000006</v>
      </c>
      <c r="E60" s="1294">
        <v>663471</v>
      </c>
      <c r="F60" s="1294">
        <v>1350498</v>
      </c>
      <c r="G60" s="1294">
        <v>67524900</v>
      </c>
      <c r="H60" s="1294">
        <v>346495</v>
      </c>
      <c r="I60" s="1294">
        <v>22552</v>
      </c>
      <c r="J60" s="1295">
        <v>1032518</v>
      </c>
    </row>
    <row r="61" spans="1:10" ht="17.100000000000001" customHeight="1" x14ac:dyDescent="0.25">
      <c r="A61" s="1296">
        <v>55</v>
      </c>
      <c r="B61" s="1297" t="s">
        <v>374</v>
      </c>
      <c r="C61" s="1298">
        <v>10125891</v>
      </c>
      <c r="D61" s="1298">
        <v>1098779452</v>
      </c>
      <c r="E61" s="1298">
        <v>11208699</v>
      </c>
      <c r="F61" s="1298">
        <v>74252680</v>
      </c>
      <c r="G61" s="1298">
        <v>2878010853</v>
      </c>
      <c r="H61" s="1298">
        <v>14768110</v>
      </c>
      <c r="I61" s="1298">
        <v>275802</v>
      </c>
      <c r="J61" s="1299">
        <v>26252611</v>
      </c>
    </row>
    <row r="62" spans="1:10" ht="17.100000000000001" customHeight="1" x14ac:dyDescent="0.25">
      <c r="A62" s="1287">
        <v>56</v>
      </c>
      <c r="B62" s="1288" t="s">
        <v>375</v>
      </c>
      <c r="C62" s="1289">
        <v>6633527</v>
      </c>
      <c r="D62" s="1289">
        <v>172915870.60000002</v>
      </c>
      <c r="E62" s="1289">
        <v>1763923</v>
      </c>
      <c r="F62" s="1289">
        <v>10745474</v>
      </c>
      <c r="G62" s="1289">
        <v>358182467</v>
      </c>
      <c r="H62" s="1289">
        <v>1837963</v>
      </c>
      <c r="I62" s="1289">
        <v>77753</v>
      </c>
      <c r="J62" s="1290">
        <v>3679639</v>
      </c>
    </row>
    <row r="63" spans="1:10" ht="17.100000000000001" customHeight="1" x14ac:dyDescent="0.25">
      <c r="A63" s="1292">
        <v>57</v>
      </c>
      <c r="B63" s="1293" t="s">
        <v>376</v>
      </c>
      <c r="C63" s="1294">
        <v>13840010</v>
      </c>
      <c r="D63" s="1294">
        <v>371528009</v>
      </c>
      <c r="E63" s="1294">
        <v>3789974</v>
      </c>
      <c r="F63" s="1294">
        <v>15867087</v>
      </c>
      <c r="G63" s="1294">
        <v>1057805800</v>
      </c>
      <c r="H63" s="1294">
        <v>5427982</v>
      </c>
      <c r="I63" s="1294">
        <v>728410</v>
      </c>
      <c r="J63" s="1295">
        <v>9946366</v>
      </c>
    </row>
    <row r="64" spans="1:10" ht="17.100000000000001" customHeight="1" x14ac:dyDescent="0.25">
      <c r="A64" s="1292">
        <v>58</v>
      </c>
      <c r="B64" s="1293" t="s">
        <v>377</v>
      </c>
      <c r="C64" s="1294">
        <v>9682437</v>
      </c>
      <c r="D64" s="1294">
        <v>220605979.00000003</v>
      </c>
      <c r="E64" s="1294">
        <v>2250412</v>
      </c>
      <c r="F64" s="1294">
        <v>18283168</v>
      </c>
      <c r="G64" s="1294">
        <v>914158400</v>
      </c>
      <c r="H64" s="1294">
        <v>4690876</v>
      </c>
      <c r="I64" s="1294">
        <v>249587</v>
      </c>
      <c r="J64" s="1295">
        <v>7190875</v>
      </c>
    </row>
    <row r="65" spans="1:10" ht="17.100000000000001" customHeight="1" x14ac:dyDescent="0.25">
      <c r="A65" s="1292">
        <v>59</v>
      </c>
      <c r="B65" s="1293" t="s">
        <v>378</v>
      </c>
      <c r="C65" s="1294">
        <v>2458348</v>
      </c>
      <c r="D65" s="1294">
        <v>130684765</v>
      </c>
      <c r="E65" s="1294">
        <v>1333121</v>
      </c>
      <c r="F65" s="1294">
        <v>8617071</v>
      </c>
      <c r="G65" s="1294">
        <v>287235700</v>
      </c>
      <c r="H65" s="1294">
        <v>1473910</v>
      </c>
      <c r="I65" s="1294">
        <v>160814</v>
      </c>
      <c r="J65" s="1295">
        <v>2967845</v>
      </c>
    </row>
    <row r="66" spans="1:10" ht="17.100000000000001" customHeight="1" x14ac:dyDescent="0.25">
      <c r="A66" s="1296">
        <v>60</v>
      </c>
      <c r="B66" s="1297" t="s">
        <v>379</v>
      </c>
      <c r="C66" s="1298">
        <v>16277644</v>
      </c>
      <c r="D66" s="1298">
        <v>312067679</v>
      </c>
      <c r="E66" s="1298">
        <v>3183416</v>
      </c>
      <c r="F66" s="1298">
        <v>20594934</v>
      </c>
      <c r="G66" s="1298">
        <v>966898310</v>
      </c>
      <c r="H66" s="1298">
        <v>4961503</v>
      </c>
      <c r="I66" s="1298">
        <v>271700</v>
      </c>
      <c r="J66" s="1299">
        <v>8416619</v>
      </c>
    </row>
    <row r="67" spans="1:10" ht="17.100000000000001" customHeight="1" x14ac:dyDescent="0.25">
      <c r="A67" s="1287">
        <v>61</v>
      </c>
      <c r="B67" s="1288" t="s">
        <v>380</v>
      </c>
      <c r="C67" s="1289">
        <v>39665218</v>
      </c>
      <c r="D67" s="1289">
        <v>817768689.10000002</v>
      </c>
      <c r="E67" s="1289">
        <v>8342095</v>
      </c>
      <c r="F67" s="1289">
        <v>23882180</v>
      </c>
      <c r="G67" s="1289">
        <v>1194109000</v>
      </c>
      <c r="H67" s="1289">
        <v>6127403</v>
      </c>
      <c r="I67" s="1289">
        <v>285012</v>
      </c>
      <c r="J67" s="1290">
        <v>14754510</v>
      </c>
    </row>
    <row r="68" spans="1:10" ht="17.100000000000001" customHeight="1" x14ac:dyDescent="0.25">
      <c r="A68" s="1292">
        <v>62</v>
      </c>
      <c r="B68" s="1293" t="s">
        <v>381</v>
      </c>
      <c r="C68" s="1294">
        <v>1992839</v>
      </c>
      <c r="D68" s="1294">
        <v>71804935</v>
      </c>
      <c r="E68" s="1294">
        <v>732485</v>
      </c>
      <c r="F68" s="1294">
        <v>3696724</v>
      </c>
      <c r="G68" s="1294">
        <v>184836200</v>
      </c>
      <c r="H68" s="1294">
        <v>948461</v>
      </c>
      <c r="I68" s="1294">
        <v>74489</v>
      </c>
      <c r="J68" s="1295">
        <v>1755435</v>
      </c>
    </row>
    <row r="69" spans="1:10" ht="17.100000000000001" customHeight="1" x14ac:dyDescent="0.25">
      <c r="A69" s="1292">
        <v>63</v>
      </c>
      <c r="B69" s="1293" t="s">
        <v>382</v>
      </c>
      <c r="C69" s="1294">
        <v>19571892</v>
      </c>
      <c r="D69" s="1294">
        <v>478078878.20000005</v>
      </c>
      <c r="E69" s="1294">
        <v>4876904</v>
      </c>
      <c r="F69" s="1294">
        <v>11150997</v>
      </c>
      <c r="G69" s="1294">
        <v>371699900</v>
      </c>
      <c r="H69" s="1294">
        <v>1907326</v>
      </c>
      <c r="I69" s="1294">
        <v>55782</v>
      </c>
      <c r="J69" s="1295">
        <v>6840012</v>
      </c>
    </row>
    <row r="70" spans="1:10" ht="17.100000000000001" customHeight="1" x14ac:dyDescent="0.25">
      <c r="A70" s="1292">
        <v>64</v>
      </c>
      <c r="B70" s="1293" t="s">
        <v>383</v>
      </c>
      <c r="C70" s="1294">
        <v>2583602</v>
      </c>
      <c r="D70" s="1294">
        <v>90163893</v>
      </c>
      <c r="E70" s="1294">
        <v>919766</v>
      </c>
      <c r="F70" s="1294">
        <v>5952974</v>
      </c>
      <c r="G70" s="1294">
        <v>297648700</v>
      </c>
      <c r="H70" s="1294">
        <v>1527343</v>
      </c>
      <c r="I70" s="1294">
        <v>67978</v>
      </c>
      <c r="J70" s="1295">
        <v>2515087</v>
      </c>
    </row>
    <row r="71" spans="1:10" ht="17.100000000000001" customHeight="1" x14ac:dyDescent="0.25">
      <c r="A71" s="1296">
        <v>65</v>
      </c>
      <c r="B71" s="1297" t="s">
        <v>384</v>
      </c>
      <c r="C71" s="1298">
        <v>16669031</v>
      </c>
      <c r="D71" s="1298">
        <v>432605967.20000005</v>
      </c>
      <c r="E71" s="1298">
        <v>4413033</v>
      </c>
      <c r="F71" s="1298">
        <v>35724012</v>
      </c>
      <c r="G71" s="1298">
        <v>1786200600</v>
      </c>
      <c r="H71" s="1298">
        <v>9165638</v>
      </c>
      <c r="I71" s="1298">
        <v>238373</v>
      </c>
      <c r="J71" s="1299">
        <v>13817044</v>
      </c>
    </row>
    <row r="72" spans="1:10" ht="17.100000000000001" customHeight="1" x14ac:dyDescent="0.25">
      <c r="A72" s="1287">
        <v>66</v>
      </c>
      <c r="B72" s="1288" t="s">
        <v>385</v>
      </c>
      <c r="C72" s="1289">
        <v>7929695</v>
      </c>
      <c r="D72" s="1289">
        <v>124579880</v>
      </c>
      <c r="E72" s="1289">
        <v>1270845</v>
      </c>
      <c r="F72" s="1289">
        <v>4100950</v>
      </c>
      <c r="G72" s="1289">
        <v>410095000</v>
      </c>
      <c r="H72" s="1289">
        <v>2104345</v>
      </c>
      <c r="I72" s="1289">
        <v>182956</v>
      </c>
      <c r="J72" s="1290">
        <v>3558146</v>
      </c>
    </row>
    <row r="73" spans="1:10" ht="17.100000000000001" customHeight="1" x14ac:dyDescent="0.25">
      <c r="A73" s="1292">
        <v>67</v>
      </c>
      <c r="B73" s="1293" t="s">
        <v>386</v>
      </c>
      <c r="C73" s="1294">
        <v>24801275</v>
      </c>
      <c r="D73" s="1294">
        <v>354779747</v>
      </c>
      <c r="E73" s="1294">
        <v>3619124</v>
      </c>
      <c r="F73" s="1294">
        <v>13615060</v>
      </c>
      <c r="G73" s="1294">
        <v>680753000</v>
      </c>
      <c r="H73" s="1294">
        <v>3493189</v>
      </c>
      <c r="I73" s="1294">
        <v>111547</v>
      </c>
      <c r="J73" s="1295">
        <v>7223860</v>
      </c>
    </row>
    <row r="74" spans="1:10" ht="17.100000000000001" customHeight="1" x14ac:dyDescent="0.25">
      <c r="A74" s="1292">
        <v>68</v>
      </c>
      <c r="B74" s="1293" t="s">
        <v>387</v>
      </c>
      <c r="C74" s="1294">
        <v>2781196</v>
      </c>
      <c r="D74" s="1294">
        <v>66793674.31000001</v>
      </c>
      <c r="E74" s="1294">
        <v>681365</v>
      </c>
      <c r="F74" s="1294">
        <v>5606494</v>
      </c>
      <c r="G74" s="1294">
        <v>280324700</v>
      </c>
      <c r="H74" s="1294">
        <v>1438447</v>
      </c>
      <c r="I74" s="1294">
        <v>0</v>
      </c>
      <c r="J74" s="1295">
        <v>2119812</v>
      </c>
    </row>
    <row r="75" spans="1:10" ht="17.100000000000001" customHeight="1" x14ac:dyDescent="0.25">
      <c r="A75" s="1296">
        <v>69</v>
      </c>
      <c r="B75" s="1297" t="s">
        <v>388</v>
      </c>
      <c r="C75" s="1298">
        <v>14012060</v>
      </c>
      <c r="D75" s="1298">
        <v>240637156.331</v>
      </c>
      <c r="E75" s="1298">
        <v>2454750</v>
      </c>
      <c r="F75" s="1298">
        <v>14539534</v>
      </c>
      <c r="G75" s="1298">
        <v>581581360</v>
      </c>
      <c r="H75" s="1298">
        <v>2984303</v>
      </c>
      <c r="I75" s="1298">
        <v>4000</v>
      </c>
      <c r="J75" s="1299">
        <v>5443053</v>
      </c>
    </row>
    <row r="76" spans="1:10" s="148" customFormat="1" ht="17.100000000000001" customHeight="1" thickBot="1" x14ac:dyDescent="0.3">
      <c r="A76" s="1300"/>
      <c r="B76" s="1301" t="s">
        <v>665</v>
      </c>
      <c r="C76" s="1302">
        <v>2404057245</v>
      </c>
      <c r="D76" s="1302">
        <v>57341445896.355988</v>
      </c>
      <c r="E76" s="1302">
        <v>584942672</v>
      </c>
      <c r="F76" s="1302">
        <v>2840124294</v>
      </c>
      <c r="G76" s="1302">
        <v>136417609943.25476</v>
      </c>
      <c r="H76" s="1302">
        <v>700007867</v>
      </c>
      <c r="I76" s="1302">
        <v>33808296</v>
      </c>
      <c r="J76" s="1303">
        <v>1318758835</v>
      </c>
    </row>
    <row r="77" spans="1:10" s="148" customFormat="1" ht="17.100000000000001" hidden="1" customHeight="1" thickTop="1" x14ac:dyDescent="0.25">
      <c r="A77" s="1304"/>
      <c r="B77" s="1305"/>
      <c r="C77" s="347"/>
      <c r="D77" s="347"/>
      <c r="E77" s="347"/>
      <c r="F77" s="347"/>
      <c r="G77" s="347"/>
      <c r="H77" s="347"/>
      <c r="I77" s="347"/>
      <c r="J77" s="1306"/>
    </row>
    <row r="78" spans="1:10" ht="12.75" hidden="1" customHeight="1" x14ac:dyDescent="0.25">
      <c r="C78" s="99"/>
      <c r="D78" s="99"/>
      <c r="E78" s="99"/>
      <c r="F78" s="99"/>
      <c r="G78" s="99"/>
      <c r="H78" s="99"/>
      <c r="I78" s="99"/>
      <c r="J78" s="99"/>
    </row>
    <row r="79" spans="1:10" ht="13.8" thickTop="1" x14ac:dyDescent="0.25"/>
  </sheetData>
  <sheetProtection formatCells="0" formatColumns="0" formatRows="0" sort="0"/>
  <printOptions horizontalCentered="1"/>
  <pageMargins left="0.3" right="0.28999999999999998" top="1" bottom="0.38" header="0.33" footer="0.18"/>
  <pageSetup paperSize="5" scale="68" firstPageNumber="95" orientation="portrait" r:id="rId1"/>
  <headerFooter alignWithMargins="0">
    <oddHeader xml:space="preserve">&amp;L&amp;"Arial,Bold"&amp;18&amp;K000000Table 6:  Budget Letter
Local Deduction Calculation  </oddHeader>
    <oddFooter>&amp;R&amp;12&amp;P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9"/>
  <sheetViews>
    <sheetView workbookViewId="0"/>
  </sheetViews>
  <sheetFormatPr defaultRowHeight="13.2" x14ac:dyDescent="0.25"/>
  <cols>
    <col min="1" max="1" width="15.44140625" customWidth="1"/>
    <col min="2" max="2" width="73.5546875" customWidth="1"/>
    <col min="3" max="3" width="65.44140625" customWidth="1"/>
    <col min="4" max="4" width="27.5546875" customWidth="1"/>
    <col min="5" max="5" width="47.44140625" customWidth="1"/>
    <col min="6" max="6" width="70.5546875" customWidth="1"/>
  </cols>
  <sheetData>
    <row r="1" spans="1:6" ht="21.6" thickBot="1" x14ac:dyDescent="0.45">
      <c r="B1" s="20" t="s">
        <v>71</v>
      </c>
      <c r="C1" s="2"/>
    </row>
    <row r="2" spans="1:6" ht="13.8" thickBot="1" x14ac:dyDescent="0.3"/>
    <row r="3" spans="1:6" ht="18" thickBot="1" x14ac:dyDescent="0.35">
      <c r="B3" s="21" t="s">
        <v>72</v>
      </c>
      <c r="C3" s="22" t="str">
        <f>[2]VARIABLES!B2</f>
        <v>FY2026-27</v>
      </c>
    </row>
    <row r="5" spans="1:6" ht="15.6" x14ac:dyDescent="0.3">
      <c r="B5" s="23" t="s">
        <v>73</v>
      </c>
    </row>
    <row r="6" spans="1:6" ht="13.8" thickBot="1" x14ac:dyDescent="0.3"/>
    <row r="7" spans="1:6" ht="17.399999999999999" x14ac:dyDescent="0.3">
      <c r="A7" s="24" t="s">
        <v>74</v>
      </c>
      <c r="B7" s="24" t="s">
        <v>75</v>
      </c>
      <c r="C7" s="25" t="s">
        <v>76</v>
      </c>
      <c r="D7" s="25" t="s">
        <v>77</v>
      </c>
      <c r="E7" s="25" t="s">
        <v>78</v>
      </c>
      <c r="F7" s="25" t="s">
        <v>79</v>
      </c>
    </row>
    <row r="8" spans="1:6" x14ac:dyDescent="0.25">
      <c r="A8" s="26"/>
      <c r="B8" s="27"/>
      <c r="C8" s="27"/>
      <c r="D8" s="27"/>
      <c r="E8" s="27"/>
      <c r="F8" s="27"/>
    </row>
    <row r="9" spans="1:6" ht="30.6" x14ac:dyDescent="0.3">
      <c r="A9" s="28">
        <v>3</v>
      </c>
      <c r="B9" s="29" t="s">
        <v>80</v>
      </c>
      <c r="C9" s="30" t="s">
        <v>81</v>
      </c>
      <c r="D9" s="31" t="s">
        <v>82</v>
      </c>
      <c r="E9" s="32" t="s">
        <v>83</v>
      </c>
      <c r="F9" s="32" t="s">
        <v>84</v>
      </c>
    </row>
    <row r="10" spans="1:6" ht="30.6" x14ac:dyDescent="0.3">
      <c r="A10" s="28">
        <v>3</v>
      </c>
      <c r="B10" s="29" t="s">
        <v>85</v>
      </c>
      <c r="C10" s="30" t="s">
        <v>81</v>
      </c>
      <c r="D10" s="31" t="s">
        <v>82</v>
      </c>
      <c r="E10" s="32" t="s">
        <v>86</v>
      </c>
      <c r="F10" s="32" t="s">
        <v>87</v>
      </c>
    </row>
    <row r="11" spans="1:6" ht="15.6" x14ac:dyDescent="0.3">
      <c r="A11" s="28">
        <v>3</v>
      </c>
      <c r="B11" s="29" t="s">
        <v>88</v>
      </c>
      <c r="C11" s="30" t="s">
        <v>89</v>
      </c>
      <c r="D11" s="31" t="s">
        <v>82</v>
      </c>
      <c r="E11" s="32" t="s">
        <v>90</v>
      </c>
      <c r="F11" s="32" t="s">
        <v>91</v>
      </c>
    </row>
    <row r="12" spans="1:6" ht="30.6" x14ac:dyDescent="0.3">
      <c r="A12" s="28">
        <v>3</v>
      </c>
      <c r="B12" s="29" t="s">
        <v>92</v>
      </c>
      <c r="C12" s="30" t="s">
        <v>81</v>
      </c>
      <c r="D12" s="31" t="s">
        <v>82</v>
      </c>
      <c r="E12" s="32" t="s">
        <v>93</v>
      </c>
      <c r="F12" s="32" t="s">
        <v>94</v>
      </c>
    </row>
    <row r="13" spans="1:6" ht="30.6" x14ac:dyDescent="0.3">
      <c r="A13" s="28">
        <v>3</v>
      </c>
      <c r="B13" s="29" t="s">
        <v>95</v>
      </c>
      <c r="C13" s="30" t="s">
        <v>81</v>
      </c>
      <c r="D13" s="31" t="s">
        <v>82</v>
      </c>
      <c r="E13" s="32" t="s">
        <v>96</v>
      </c>
      <c r="F13" s="32" t="s">
        <v>97</v>
      </c>
    </row>
    <row r="14" spans="1:6" ht="35.25" customHeight="1" thickBot="1" x14ac:dyDescent="0.35">
      <c r="A14" s="33">
        <v>3</v>
      </c>
      <c r="B14" s="34" t="s">
        <v>98</v>
      </c>
      <c r="C14" s="35" t="s">
        <v>81</v>
      </c>
      <c r="D14" s="36" t="s">
        <v>82</v>
      </c>
      <c r="E14" s="37" t="s">
        <v>99</v>
      </c>
      <c r="F14" s="37" t="s">
        <v>100</v>
      </c>
    </row>
    <row r="15" spans="1:6" ht="30.75" customHeight="1" thickTop="1" x14ac:dyDescent="0.3">
      <c r="A15" s="38">
        <v>7</v>
      </c>
      <c r="B15" s="39" t="s">
        <v>101</v>
      </c>
      <c r="C15" s="30" t="s">
        <v>102</v>
      </c>
      <c r="D15" s="40" t="s">
        <v>82</v>
      </c>
      <c r="E15" s="41" t="s">
        <v>103</v>
      </c>
      <c r="F15" s="41" t="s">
        <v>101</v>
      </c>
    </row>
    <row r="16" spans="1:6" ht="34.5" customHeight="1" x14ac:dyDescent="0.3">
      <c r="A16" s="28">
        <v>7</v>
      </c>
      <c r="B16" s="29" t="s">
        <v>104</v>
      </c>
      <c r="C16" s="30" t="s">
        <v>105</v>
      </c>
      <c r="D16" s="31" t="s">
        <v>82</v>
      </c>
      <c r="E16" s="42" t="s">
        <v>106</v>
      </c>
      <c r="F16" s="42" t="s">
        <v>107</v>
      </c>
    </row>
    <row r="17" spans="1:6" ht="31.2" thickBot="1" x14ac:dyDescent="0.35">
      <c r="A17" s="43">
        <v>7</v>
      </c>
      <c r="B17" s="44" t="s">
        <v>108</v>
      </c>
      <c r="C17" s="35" t="s">
        <v>109</v>
      </c>
      <c r="D17" s="45" t="s">
        <v>82</v>
      </c>
      <c r="E17" s="46" t="s">
        <v>110</v>
      </c>
      <c r="F17" s="46"/>
    </row>
    <row r="18" spans="1:6" ht="31.8" thickTop="1" x14ac:dyDescent="0.3">
      <c r="A18" s="47" t="s">
        <v>111</v>
      </c>
      <c r="B18" s="48" t="s">
        <v>18</v>
      </c>
      <c r="C18" s="30" t="s">
        <v>81</v>
      </c>
      <c r="D18" s="49" t="s">
        <v>82</v>
      </c>
      <c r="E18" s="50" t="s">
        <v>83</v>
      </c>
      <c r="F18" s="32" t="s">
        <v>84</v>
      </c>
    </row>
    <row r="19" spans="1:6" ht="30.6" x14ac:dyDescent="0.3">
      <c r="A19" s="28" t="s">
        <v>111</v>
      </c>
      <c r="B19" s="29" t="s">
        <v>19</v>
      </c>
      <c r="C19" s="30" t="s">
        <v>81</v>
      </c>
      <c r="D19" s="31" t="s">
        <v>82</v>
      </c>
      <c r="E19" s="32" t="s">
        <v>83</v>
      </c>
      <c r="F19" s="32" t="s">
        <v>84</v>
      </c>
    </row>
    <row r="20" spans="1:6" ht="31.2" thickBot="1" x14ac:dyDescent="0.35">
      <c r="A20" s="43" t="s">
        <v>111</v>
      </c>
      <c r="B20" s="44" t="s">
        <v>20</v>
      </c>
      <c r="C20" s="35" t="s">
        <v>81</v>
      </c>
      <c r="D20" s="45" t="s">
        <v>82</v>
      </c>
      <c r="E20" s="51" t="s">
        <v>83</v>
      </c>
      <c r="F20" s="46" t="s">
        <v>84</v>
      </c>
    </row>
    <row r="21" spans="1:6" ht="31.2" thickTop="1" x14ac:dyDescent="0.3">
      <c r="A21" s="47">
        <v>4</v>
      </c>
      <c r="B21" s="52" t="s">
        <v>24</v>
      </c>
      <c r="C21" s="30" t="s">
        <v>112</v>
      </c>
      <c r="D21" s="49" t="s">
        <v>82</v>
      </c>
      <c r="E21" s="30" t="s">
        <v>113</v>
      </c>
      <c r="F21" s="32" t="s">
        <v>114</v>
      </c>
    </row>
    <row r="22" spans="1:6" ht="45.6" x14ac:dyDescent="0.3">
      <c r="A22" s="28">
        <v>4</v>
      </c>
      <c r="B22" s="53" t="s">
        <v>25</v>
      </c>
      <c r="C22" s="54" t="s">
        <v>115</v>
      </c>
      <c r="D22" s="55" t="s">
        <v>116</v>
      </c>
      <c r="E22" s="54" t="s">
        <v>117</v>
      </c>
      <c r="F22" s="54" t="s">
        <v>118</v>
      </c>
    </row>
    <row r="23" spans="1:6" ht="34.5" customHeight="1" x14ac:dyDescent="0.3">
      <c r="A23" s="28">
        <v>4</v>
      </c>
      <c r="B23" s="29" t="s">
        <v>119</v>
      </c>
      <c r="C23" s="54" t="s">
        <v>120</v>
      </c>
      <c r="D23" s="55" t="s">
        <v>132</v>
      </c>
      <c r="E23" s="32" t="s">
        <v>121</v>
      </c>
      <c r="F23" s="31"/>
    </row>
    <row r="24" spans="1:6" ht="30.6" x14ac:dyDescent="0.3">
      <c r="A24" s="28">
        <v>4</v>
      </c>
      <c r="B24" s="29" t="s">
        <v>122</v>
      </c>
      <c r="C24" s="54" t="s">
        <v>123</v>
      </c>
      <c r="D24" s="55" t="s">
        <v>124</v>
      </c>
      <c r="E24" s="32" t="s">
        <v>125</v>
      </c>
      <c r="F24" s="32" t="s">
        <v>126</v>
      </c>
    </row>
    <row r="25" spans="1:6" ht="30.6" x14ac:dyDescent="0.3">
      <c r="A25" s="28">
        <v>4</v>
      </c>
      <c r="B25" s="29" t="s">
        <v>27</v>
      </c>
      <c r="C25" s="54" t="s">
        <v>127</v>
      </c>
      <c r="D25" s="55" t="s">
        <v>124</v>
      </c>
      <c r="E25" s="31" t="s">
        <v>128</v>
      </c>
      <c r="F25" s="42" t="s">
        <v>129</v>
      </c>
    </row>
    <row r="26" spans="1:6" ht="31.5" customHeight="1" x14ac:dyDescent="0.3">
      <c r="A26" s="28">
        <v>4</v>
      </c>
      <c r="B26" s="29" t="s">
        <v>130</v>
      </c>
      <c r="C26" s="54" t="s">
        <v>131</v>
      </c>
      <c r="D26" s="31" t="s">
        <v>132</v>
      </c>
      <c r="E26" s="32" t="s">
        <v>133</v>
      </c>
      <c r="F26" s="42" t="s">
        <v>134</v>
      </c>
    </row>
    <row r="27" spans="1:6" ht="36" customHeight="1" x14ac:dyDescent="0.3">
      <c r="A27" s="28">
        <v>4</v>
      </c>
      <c r="B27" s="29" t="s">
        <v>135</v>
      </c>
      <c r="C27" s="54" t="s">
        <v>136</v>
      </c>
      <c r="D27" s="55" t="s">
        <v>124</v>
      </c>
      <c r="E27" s="32" t="s">
        <v>138</v>
      </c>
      <c r="F27" s="42" t="s">
        <v>139</v>
      </c>
    </row>
    <row r="28" spans="1:6" ht="36.75" customHeight="1" x14ac:dyDescent="0.3">
      <c r="A28" s="28">
        <v>4</v>
      </c>
      <c r="B28" s="53" t="s">
        <v>140</v>
      </c>
      <c r="C28" s="54" t="s">
        <v>141</v>
      </c>
      <c r="D28" s="55" t="s">
        <v>124</v>
      </c>
      <c r="E28" s="32" t="s">
        <v>142</v>
      </c>
      <c r="F28" s="42" t="s">
        <v>143</v>
      </c>
    </row>
    <row r="29" spans="1:6" ht="41.25" customHeight="1" x14ac:dyDescent="0.3">
      <c r="A29" s="28">
        <v>4</v>
      </c>
      <c r="B29" s="53" t="s">
        <v>144</v>
      </c>
      <c r="C29" s="54" t="s">
        <v>141</v>
      </c>
      <c r="D29" s="55" t="s">
        <v>124</v>
      </c>
      <c r="E29" s="32" t="s">
        <v>142</v>
      </c>
      <c r="F29" s="42" t="s">
        <v>143</v>
      </c>
    </row>
    <row r="30" spans="1:6" ht="39" customHeight="1" x14ac:dyDescent="0.3">
      <c r="A30" s="28">
        <v>4</v>
      </c>
      <c r="B30" s="29" t="s">
        <v>145</v>
      </c>
      <c r="C30" s="54" t="s">
        <v>146</v>
      </c>
      <c r="D30" s="55" t="s">
        <v>147</v>
      </c>
      <c r="E30" s="32" t="s">
        <v>148</v>
      </c>
      <c r="F30" s="42" t="s">
        <v>149</v>
      </c>
    </row>
    <row r="31" spans="1:6" ht="48" customHeight="1" thickBot="1" x14ac:dyDescent="0.35">
      <c r="A31" s="43">
        <v>4</v>
      </c>
      <c r="B31" s="44" t="s">
        <v>33</v>
      </c>
      <c r="C31" s="35" t="s">
        <v>150</v>
      </c>
      <c r="D31" s="57" t="s">
        <v>147</v>
      </c>
      <c r="E31" s="51" t="s">
        <v>148</v>
      </c>
      <c r="F31" s="51" t="s">
        <v>151</v>
      </c>
    </row>
    <row r="32" spans="1:6" ht="30.75" customHeight="1" thickTop="1" x14ac:dyDescent="0.3">
      <c r="A32" s="47">
        <v>9</v>
      </c>
      <c r="B32" s="52" t="s">
        <v>152</v>
      </c>
      <c r="C32" s="58" t="s">
        <v>153</v>
      </c>
      <c r="D32" s="49" t="s">
        <v>154</v>
      </c>
      <c r="E32" s="49" t="s">
        <v>155</v>
      </c>
      <c r="F32" s="49" t="s">
        <v>156</v>
      </c>
    </row>
    <row r="33" spans="1:6" ht="31.2" thickBot="1" x14ac:dyDescent="0.35">
      <c r="A33" s="43">
        <v>9</v>
      </c>
      <c r="B33" s="44" t="s">
        <v>157</v>
      </c>
      <c r="C33" s="59" t="s">
        <v>158</v>
      </c>
      <c r="D33" s="57" t="s">
        <v>137</v>
      </c>
      <c r="E33" s="45" t="s">
        <v>159</v>
      </c>
      <c r="F33" s="45" t="s">
        <v>160</v>
      </c>
    </row>
    <row r="34" spans="1:6" ht="31.2" thickTop="1" x14ac:dyDescent="0.3">
      <c r="A34" s="47" t="s">
        <v>161</v>
      </c>
      <c r="B34" s="52" t="s">
        <v>162</v>
      </c>
      <c r="C34" s="60" t="s">
        <v>163</v>
      </c>
      <c r="D34" s="61" t="s">
        <v>147</v>
      </c>
      <c r="E34" s="50" t="s">
        <v>164</v>
      </c>
      <c r="F34" s="49"/>
    </row>
    <row r="35" spans="1:6" ht="30.6" x14ac:dyDescent="0.3">
      <c r="A35" s="28" t="s">
        <v>161</v>
      </c>
      <c r="B35" s="29" t="s">
        <v>165</v>
      </c>
      <c r="C35" s="56" t="s">
        <v>166</v>
      </c>
      <c r="D35" s="55" t="s">
        <v>147</v>
      </c>
      <c r="E35" s="32" t="s">
        <v>133</v>
      </c>
      <c r="F35" s="31"/>
    </row>
    <row r="36" spans="1:6" ht="15.6" x14ac:dyDescent="0.3">
      <c r="A36" s="28" t="s">
        <v>161</v>
      </c>
      <c r="B36" s="29" t="s">
        <v>167</v>
      </c>
      <c r="C36" s="56" t="s">
        <v>168</v>
      </c>
      <c r="D36" s="55"/>
      <c r="E36" s="32" t="s">
        <v>169</v>
      </c>
      <c r="F36" s="31"/>
    </row>
    <row r="37" spans="1:6" x14ac:dyDescent="0.25">
      <c r="A37" s="27"/>
      <c r="B37" s="27"/>
      <c r="C37" s="27"/>
      <c r="D37" s="27"/>
      <c r="E37" s="27"/>
      <c r="F37" s="27"/>
    </row>
    <row r="38" spans="1:6" x14ac:dyDescent="0.25">
      <c r="A38" s="27"/>
      <c r="B38" s="27"/>
      <c r="C38" s="27"/>
      <c r="D38" s="27"/>
      <c r="E38" s="27"/>
      <c r="F38" s="27"/>
    </row>
    <row r="39" spans="1:6" x14ac:dyDescent="0.25">
      <c r="A39" s="27"/>
      <c r="B39" s="27"/>
      <c r="C39" s="27"/>
      <c r="D39" s="27"/>
      <c r="E39" s="27"/>
      <c r="F39" s="27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tabColor rgb="FF92D050"/>
  </sheetPr>
  <dimension ref="A1:BA76"/>
  <sheetViews>
    <sheetView zoomScale="80" zoomScaleNormal="80" workbookViewId="0">
      <pane xSplit="2" ySplit="6" topLeftCell="C7" activePane="bottomRight" state="frozen"/>
      <selection activeCell="A7" sqref="A1:XFD1048576"/>
      <selection pane="topRight" activeCell="A7" sqref="A1:XFD1048576"/>
      <selection pane="bottomLeft" activeCell="A7" sqref="A1:XFD1048576"/>
      <selection pane="bottomRight" activeCell="C7" sqref="C7"/>
    </sheetView>
  </sheetViews>
  <sheetFormatPr defaultColWidth="8.6640625" defaultRowHeight="13.2" x14ac:dyDescent="0.25"/>
  <cols>
    <col min="1" max="1" width="17.44140625" style="67" bestFit="1" customWidth="1"/>
    <col min="2" max="2" width="17.5546875" style="67" bestFit="1" customWidth="1"/>
    <col min="3" max="3" width="23.33203125" style="67" customWidth="1"/>
    <col min="4" max="4" width="20.44140625" style="67" customWidth="1"/>
    <col min="5" max="5" width="21.6640625" style="67" customWidth="1"/>
    <col min="6" max="6" width="21.5546875" style="67" customWidth="1"/>
    <col min="7" max="7" width="13.5546875" style="67" customWidth="1"/>
    <col min="8" max="8" width="20.6640625" style="67" customWidth="1"/>
    <col min="9" max="9" width="9.5546875" style="67" customWidth="1"/>
    <col min="10" max="10" width="17.44140625" style="67" bestFit="1" customWidth="1"/>
    <col min="11" max="11" width="9.5546875" style="67" customWidth="1"/>
    <col min="12" max="12" width="21.44140625" style="67" bestFit="1" customWidth="1"/>
    <col min="13" max="14" width="9.5546875" style="67" customWidth="1"/>
    <col min="15" max="15" width="10.6640625" style="67" customWidth="1"/>
    <col min="16" max="16" width="18.33203125" style="67" customWidth="1"/>
    <col min="17" max="17" width="19" style="67" customWidth="1"/>
    <col min="18" max="18" width="9.5546875" style="67" customWidth="1"/>
    <col min="19" max="19" width="16.5546875" style="67" bestFit="1" customWidth="1"/>
    <col min="20" max="21" width="9.5546875" style="67" customWidth="1"/>
    <col min="22" max="22" width="10.5546875" style="67" customWidth="1"/>
    <col min="23" max="23" width="16.5546875" style="67" customWidth="1"/>
    <col min="24" max="24" width="18.44140625" style="67" customWidth="1"/>
    <col min="25" max="25" width="12.5546875" style="67" customWidth="1"/>
    <col min="26" max="26" width="19.5546875" style="67" bestFit="1" customWidth="1"/>
    <col min="27" max="27" width="17" style="67" customWidth="1"/>
    <col min="28" max="29" width="10.5546875" style="67" customWidth="1"/>
    <col min="30" max="30" width="12.5546875" style="67" customWidth="1"/>
    <col min="31" max="31" width="18.6640625" style="67" customWidth="1"/>
    <col min="32" max="32" width="19.33203125" style="67" bestFit="1" customWidth="1"/>
    <col min="33" max="33" width="14.5546875" style="67" customWidth="1"/>
    <col min="34" max="34" width="22.5546875" style="67" customWidth="1"/>
    <col min="35" max="35" width="16.44140625" style="67" customWidth="1"/>
    <col min="36" max="36" width="15.44140625" style="67" customWidth="1"/>
    <col min="37" max="38" width="26.44140625" style="67" customWidth="1"/>
    <col min="39" max="39" width="24.44140625" style="67" customWidth="1"/>
    <col min="40" max="40" width="12.44140625" style="67" customWidth="1"/>
    <col min="41" max="41" width="21.5546875" style="67" bestFit="1" customWidth="1"/>
    <col min="42" max="43" width="9.5546875" style="67" customWidth="1"/>
    <col min="44" max="44" width="22" style="67" customWidth="1"/>
    <col min="45" max="45" width="19.44140625" style="67" customWidth="1"/>
    <col min="46" max="46" width="12.44140625" style="67" customWidth="1"/>
    <col min="47" max="47" width="15.5546875" style="67" customWidth="1"/>
    <col min="48" max="48" width="14.6640625" style="67" customWidth="1"/>
    <col min="49" max="52" width="8.6640625" style="67"/>
    <col min="53" max="53" width="17.5546875" style="67" bestFit="1" customWidth="1"/>
    <col min="54" max="16384" width="8.6640625" style="67"/>
  </cols>
  <sheetData>
    <row r="1" spans="1:46" s="1314" customFormat="1" ht="15.6" x14ac:dyDescent="0.25">
      <c r="A1" s="191"/>
      <c r="B1" s="191"/>
      <c r="C1" s="1307" t="s">
        <v>1670</v>
      </c>
      <c r="D1" s="1307"/>
      <c r="E1" s="1307" t="s">
        <v>1670</v>
      </c>
      <c r="F1" s="1307"/>
      <c r="G1" s="1307" t="s">
        <v>1670</v>
      </c>
      <c r="H1" s="1307"/>
      <c r="I1" s="1308" t="s">
        <v>1355</v>
      </c>
      <c r="J1" s="1309"/>
      <c r="K1" s="1308" t="s">
        <v>1356</v>
      </c>
      <c r="L1" s="1310"/>
      <c r="M1" s="1310"/>
      <c r="N1" s="1310"/>
      <c r="O1" s="1310"/>
      <c r="P1" s="1311"/>
      <c r="Q1" s="1312"/>
      <c r="R1" s="1308" t="s">
        <v>1357</v>
      </c>
      <c r="S1" s="1310"/>
      <c r="T1" s="1310"/>
      <c r="U1" s="1308" t="s">
        <v>1357</v>
      </c>
      <c r="V1" s="1310"/>
      <c r="W1" s="1311"/>
      <c r="X1" s="1312"/>
      <c r="Y1" s="1308" t="s">
        <v>1671</v>
      </c>
      <c r="Z1" s="1310"/>
      <c r="AA1" s="1310"/>
      <c r="AB1" s="1310"/>
      <c r="AC1" s="1308" t="s">
        <v>1671</v>
      </c>
      <c r="AD1" s="1310"/>
      <c r="AE1" s="1311"/>
      <c r="AF1" s="1312"/>
      <c r="AG1" s="1308" t="s">
        <v>1672</v>
      </c>
      <c r="AH1" s="1310"/>
      <c r="AI1" s="1310"/>
      <c r="AJ1" s="1311"/>
      <c r="AK1" s="1312"/>
      <c r="AL1" s="1308" t="s">
        <v>1673</v>
      </c>
      <c r="AM1" s="1310"/>
      <c r="AN1" s="1310"/>
      <c r="AO1" s="1308" t="s">
        <v>1673</v>
      </c>
      <c r="AP1" s="1310"/>
      <c r="AQ1" s="1311"/>
      <c r="AR1" s="1312"/>
      <c r="AS1" s="1313"/>
      <c r="AT1" s="1313"/>
    </row>
    <row r="2" spans="1:46" s="133" customFormat="1" ht="105.6" x14ac:dyDescent="0.25">
      <c r="A2" s="196"/>
      <c r="B2" s="1315" t="s">
        <v>568</v>
      </c>
      <c r="C2" s="1316" t="s">
        <v>1358</v>
      </c>
      <c r="D2" s="1317" t="s">
        <v>1359</v>
      </c>
      <c r="E2" s="1269" t="s">
        <v>1360</v>
      </c>
      <c r="F2" s="1317" t="s">
        <v>1361</v>
      </c>
      <c r="G2" s="1317" t="s">
        <v>1362</v>
      </c>
      <c r="H2" s="1269" t="s">
        <v>1363</v>
      </c>
      <c r="I2" s="1317" t="s">
        <v>1364</v>
      </c>
      <c r="J2" s="1317" t="s">
        <v>1365</v>
      </c>
      <c r="K2" s="1317" t="s">
        <v>1364</v>
      </c>
      <c r="L2" s="1317" t="s">
        <v>1365</v>
      </c>
      <c r="M2" s="1317" t="s">
        <v>1366</v>
      </c>
      <c r="N2" s="1317" t="s">
        <v>1367</v>
      </c>
      <c r="O2" s="1317" t="s">
        <v>1368</v>
      </c>
      <c r="P2" s="1317" t="s">
        <v>1369</v>
      </c>
      <c r="Q2" s="1318" t="s">
        <v>1370</v>
      </c>
      <c r="R2" s="1317" t="s">
        <v>1364</v>
      </c>
      <c r="S2" s="1317" t="s">
        <v>1365</v>
      </c>
      <c r="T2" s="1317" t="s">
        <v>1366</v>
      </c>
      <c r="U2" s="1317" t="s">
        <v>1367</v>
      </c>
      <c r="V2" s="1317" t="s">
        <v>1368</v>
      </c>
      <c r="W2" s="1317" t="s">
        <v>1369</v>
      </c>
      <c r="X2" s="1318" t="s">
        <v>1371</v>
      </c>
      <c r="Y2" s="1317" t="s">
        <v>1372</v>
      </c>
      <c r="Z2" s="1317" t="s">
        <v>1373</v>
      </c>
      <c r="AA2" s="1317" t="s">
        <v>1374</v>
      </c>
      <c r="AB2" s="1317" t="s">
        <v>1375</v>
      </c>
      <c r="AC2" s="1317" t="s">
        <v>1376</v>
      </c>
      <c r="AD2" s="1317" t="s">
        <v>1377</v>
      </c>
      <c r="AE2" s="1317" t="s">
        <v>1378</v>
      </c>
      <c r="AF2" s="1318" t="s">
        <v>1379</v>
      </c>
      <c r="AG2" s="1319" t="s">
        <v>1380</v>
      </c>
      <c r="AH2" s="1319" t="s">
        <v>1381</v>
      </c>
      <c r="AI2" s="1319" t="s">
        <v>1382</v>
      </c>
      <c r="AJ2" s="1317" t="s">
        <v>1383</v>
      </c>
      <c r="AK2" s="1318" t="s">
        <v>1384</v>
      </c>
      <c r="AL2" s="1319" t="s">
        <v>1385</v>
      </c>
      <c r="AM2" s="1319" t="s">
        <v>1386</v>
      </c>
      <c r="AN2" s="1319" t="s">
        <v>1387</v>
      </c>
      <c r="AO2" s="1320" t="s">
        <v>1388</v>
      </c>
      <c r="AP2" s="1319" t="s">
        <v>1389</v>
      </c>
      <c r="AQ2" s="1319" t="s">
        <v>1390</v>
      </c>
      <c r="AR2" s="1318" t="s">
        <v>1391</v>
      </c>
      <c r="AS2" s="1321" t="s">
        <v>1392</v>
      </c>
      <c r="AT2" s="1321" t="s">
        <v>579</v>
      </c>
    </row>
    <row r="3" spans="1:46" s="148" customFormat="1" ht="15.6" x14ac:dyDescent="0.25">
      <c r="A3" s="191"/>
      <c r="B3" s="191"/>
      <c r="C3" s="1322"/>
      <c r="D3" s="1323"/>
      <c r="E3" s="1276"/>
      <c r="F3" s="1323"/>
      <c r="G3" s="1323"/>
      <c r="H3" s="1324">
        <v>0.1</v>
      </c>
      <c r="I3" s="1323"/>
      <c r="J3" s="1323"/>
      <c r="K3" s="1323"/>
      <c r="L3" s="1323"/>
      <c r="M3" s="1323"/>
      <c r="N3" s="1323"/>
      <c r="O3" s="1323"/>
      <c r="P3" s="1323"/>
      <c r="Q3" s="1325"/>
      <c r="R3" s="1323"/>
      <c r="S3" s="1323"/>
      <c r="T3" s="1323"/>
      <c r="U3" s="1323"/>
      <c r="V3" s="1323"/>
      <c r="W3" s="1323"/>
      <c r="X3" s="1325"/>
      <c r="Y3" s="1323"/>
      <c r="Z3" s="1323"/>
      <c r="AA3" s="1323"/>
      <c r="AB3" s="1323"/>
      <c r="AC3" s="1323"/>
      <c r="AD3" s="1323"/>
      <c r="AE3" s="1323"/>
      <c r="AF3" s="1325"/>
      <c r="AG3" s="1326"/>
      <c r="AH3" s="1326"/>
      <c r="AI3" s="1326"/>
      <c r="AJ3" s="1323"/>
      <c r="AK3" s="1325"/>
      <c r="AL3" s="1326"/>
      <c r="AM3" s="1326"/>
      <c r="AN3" s="1326"/>
      <c r="AO3" s="1324">
        <v>0.15</v>
      </c>
      <c r="AP3" s="1326"/>
      <c r="AQ3" s="1326"/>
      <c r="AR3" s="1327"/>
      <c r="AS3" s="1328"/>
      <c r="AT3" s="1328"/>
    </row>
    <row r="4" spans="1:46" ht="15" customHeight="1" x14ac:dyDescent="0.25">
      <c r="A4" s="1277"/>
      <c r="B4" s="1278" t="s">
        <v>1674</v>
      </c>
      <c r="C4" s="1329">
        <v>1</v>
      </c>
      <c r="D4" s="1279">
        <v>2</v>
      </c>
      <c r="E4" s="1279">
        <v>3</v>
      </c>
      <c r="F4" s="1280" t="s">
        <v>610</v>
      </c>
      <c r="G4" s="1280" t="s">
        <v>1393</v>
      </c>
      <c r="H4" s="1280" t="s">
        <v>1394</v>
      </c>
      <c r="I4" s="1279">
        <v>4</v>
      </c>
      <c r="J4" s="1279">
        <v>5</v>
      </c>
      <c r="K4" s="1279">
        <v>6</v>
      </c>
      <c r="L4" s="1279">
        <v>7</v>
      </c>
      <c r="M4" s="1279">
        <v>8</v>
      </c>
      <c r="N4" s="1279">
        <v>9</v>
      </c>
      <c r="O4" s="1279">
        <v>10</v>
      </c>
      <c r="P4" s="1279">
        <v>11</v>
      </c>
      <c r="Q4" s="1279">
        <v>12</v>
      </c>
      <c r="R4" s="1279">
        <v>13</v>
      </c>
      <c r="S4" s="1279">
        <v>14</v>
      </c>
      <c r="T4" s="1279">
        <v>15</v>
      </c>
      <c r="U4" s="1279">
        <v>16</v>
      </c>
      <c r="V4" s="1279">
        <v>17</v>
      </c>
      <c r="W4" s="1279">
        <v>18</v>
      </c>
      <c r="X4" s="1279">
        <v>19</v>
      </c>
      <c r="Y4" s="1279">
        <v>20</v>
      </c>
      <c r="Z4" s="1279">
        <v>21</v>
      </c>
      <c r="AA4" s="1279">
        <v>22</v>
      </c>
      <c r="AB4" s="1279">
        <v>23</v>
      </c>
      <c r="AC4" s="1279">
        <v>24</v>
      </c>
      <c r="AD4" s="1279">
        <v>25</v>
      </c>
      <c r="AE4" s="1279">
        <v>26</v>
      </c>
      <c r="AF4" s="1279">
        <v>27</v>
      </c>
      <c r="AG4" s="1279">
        <v>28</v>
      </c>
      <c r="AH4" s="1279">
        <v>29</v>
      </c>
      <c r="AI4" s="1279">
        <v>30</v>
      </c>
      <c r="AJ4" s="1279">
        <v>31</v>
      </c>
      <c r="AK4" s="1279">
        <v>32</v>
      </c>
      <c r="AL4" s="1279">
        <v>33</v>
      </c>
      <c r="AM4" s="1279">
        <v>34</v>
      </c>
      <c r="AN4" s="1279">
        <v>35</v>
      </c>
      <c r="AO4" s="1279">
        <v>36</v>
      </c>
      <c r="AP4" s="1279">
        <v>37</v>
      </c>
      <c r="AQ4" s="1279">
        <v>38</v>
      </c>
      <c r="AR4" s="1279">
        <v>39</v>
      </c>
      <c r="AS4" s="1279">
        <v>40</v>
      </c>
      <c r="AT4" s="1279">
        <v>41</v>
      </c>
    </row>
    <row r="5" spans="1:46" s="186" customFormat="1" ht="30.6" x14ac:dyDescent="0.25">
      <c r="A5" s="1330"/>
      <c r="B5" s="1331" t="s">
        <v>1675</v>
      </c>
      <c r="C5" s="1332" t="s">
        <v>1395</v>
      </c>
      <c r="D5" s="1332" t="s">
        <v>1396</v>
      </c>
      <c r="E5" s="1333" t="s">
        <v>1397</v>
      </c>
      <c r="F5" s="1334" t="s">
        <v>1398</v>
      </c>
      <c r="G5" s="1334" t="s">
        <v>1399</v>
      </c>
      <c r="H5" s="1334" t="s">
        <v>1400</v>
      </c>
      <c r="I5" s="1333" t="s">
        <v>1401</v>
      </c>
      <c r="J5" s="1333" t="s">
        <v>1402</v>
      </c>
      <c r="K5" s="1333" t="s">
        <v>1403</v>
      </c>
      <c r="L5" s="1333" t="s">
        <v>1404</v>
      </c>
      <c r="M5" s="1333" t="s">
        <v>1405</v>
      </c>
      <c r="N5" s="1333" t="s">
        <v>1406</v>
      </c>
      <c r="O5" s="1333" t="s">
        <v>1407</v>
      </c>
      <c r="P5" s="1333" t="s">
        <v>1408</v>
      </c>
      <c r="Q5" s="1333" t="s">
        <v>1409</v>
      </c>
      <c r="R5" s="1333" t="s">
        <v>1410</v>
      </c>
      <c r="S5" s="1333" t="s">
        <v>1411</v>
      </c>
      <c r="T5" s="1333" t="s">
        <v>1412</v>
      </c>
      <c r="U5" s="1333" t="s">
        <v>1413</v>
      </c>
      <c r="V5" s="1333" t="s">
        <v>1414</v>
      </c>
      <c r="W5" s="1333" t="s">
        <v>1415</v>
      </c>
      <c r="X5" s="1333" t="s">
        <v>1416</v>
      </c>
      <c r="Y5" s="1333" t="s">
        <v>1417</v>
      </c>
      <c r="Z5" s="1333" t="s">
        <v>1418</v>
      </c>
      <c r="AA5" s="1333" t="s">
        <v>1419</v>
      </c>
      <c r="AB5" s="1333" t="s">
        <v>1420</v>
      </c>
      <c r="AC5" s="1333" t="s">
        <v>1421</v>
      </c>
      <c r="AD5" s="1333" t="s">
        <v>1422</v>
      </c>
      <c r="AE5" s="1333" t="s">
        <v>1423</v>
      </c>
      <c r="AF5" s="1333" t="s">
        <v>1424</v>
      </c>
      <c r="AG5" s="1333" t="s">
        <v>1425</v>
      </c>
      <c r="AH5" s="1333" t="s">
        <v>1426</v>
      </c>
      <c r="AI5" s="1333" t="s">
        <v>1427</v>
      </c>
      <c r="AJ5" s="1333" t="s">
        <v>1423</v>
      </c>
      <c r="AK5" s="1333" t="s">
        <v>1428</v>
      </c>
      <c r="AL5" s="1334" t="s">
        <v>1429</v>
      </c>
      <c r="AM5" s="1333" t="s">
        <v>1430</v>
      </c>
      <c r="AN5" s="1334" t="s">
        <v>1431</v>
      </c>
      <c r="AO5" s="1334" t="s">
        <v>1432</v>
      </c>
      <c r="AP5" s="1333" t="s">
        <v>1433</v>
      </c>
      <c r="AQ5" s="1333" t="s">
        <v>1434</v>
      </c>
      <c r="AR5" s="1333" t="s">
        <v>1435</v>
      </c>
      <c r="AS5" s="1333" t="s">
        <v>1436</v>
      </c>
      <c r="AT5" s="1333" t="s">
        <v>1437</v>
      </c>
    </row>
    <row r="6" spans="1:46" s="244" customFormat="1" ht="33.75" hidden="1" customHeight="1" x14ac:dyDescent="0.25">
      <c r="A6" s="1335"/>
      <c r="B6" s="1335"/>
      <c r="C6" s="1336" t="s">
        <v>1438</v>
      </c>
      <c r="D6" s="1336" t="s">
        <v>1438</v>
      </c>
      <c r="E6" s="1337" t="s">
        <v>256</v>
      </c>
      <c r="F6" s="1338" t="s">
        <v>1439</v>
      </c>
      <c r="G6" s="1338" t="s">
        <v>256</v>
      </c>
      <c r="H6" s="1338" t="s">
        <v>256</v>
      </c>
      <c r="I6" s="1337" t="s">
        <v>1440</v>
      </c>
      <c r="J6" s="1337" t="s">
        <v>1440</v>
      </c>
      <c r="K6" s="1337" t="s">
        <v>1440</v>
      </c>
      <c r="L6" s="1337" t="s">
        <v>1440</v>
      </c>
      <c r="M6" s="1337" t="s">
        <v>1440</v>
      </c>
      <c r="N6" s="1337" t="s">
        <v>1440</v>
      </c>
      <c r="O6" s="1337" t="s">
        <v>1440</v>
      </c>
      <c r="P6" s="1337" t="s">
        <v>1440</v>
      </c>
      <c r="Q6" s="1337" t="s">
        <v>256</v>
      </c>
      <c r="R6" s="1337" t="s">
        <v>1440</v>
      </c>
      <c r="S6" s="1337" t="s">
        <v>1440</v>
      </c>
      <c r="T6" s="1337" t="s">
        <v>1440</v>
      </c>
      <c r="U6" s="1337" t="s">
        <v>1440</v>
      </c>
      <c r="V6" s="1337" t="s">
        <v>1440</v>
      </c>
      <c r="W6" s="1337" t="s">
        <v>1440</v>
      </c>
      <c r="X6" s="1337" t="s">
        <v>256</v>
      </c>
      <c r="Y6" s="1337" t="s">
        <v>256</v>
      </c>
      <c r="Z6" s="1337" t="s">
        <v>256</v>
      </c>
      <c r="AA6" s="1337" t="s">
        <v>256</v>
      </c>
      <c r="AB6" s="1337" t="s">
        <v>256</v>
      </c>
      <c r="AC6" s="1337" t="s">
        <v>256</v>
      </c>
      <c r="AD6" s="1337" t="s">
        <v>256</v>
      </c>
      <c r="AE6" s="1337"/>
      <c r="AF6" s="1337" t="s">
        <v>256</v>
      </c>
      <c r="AG6" s="1337" t="s">
        <v>1440</v>
      </c>
      <c r="AH6" s="1337" t="s">
        <v>1440</v>
      </c>
      <c r="AI6" s="1337" t="s">
        <v>1440</v>
      </c>
      <c r="AJ6" s="1337"/>
      <c r="AK6" s="1337" t="s">
        <v>256</v>
      </c>
      <c r="AL6" s="1338" t="s">
        <v>1439</v>
      </c>
      <c r="AM6" s="1337" t="s">
        <v>256</v>
      </c>
      <c r="AN6" s="1337" t="s">
        <v>256</v>
      </c>
      <c r="AO6" s="1337" t="s">
        <v>256</v>
      </c>
      <c r="AP6" s="1337" t="s">
        <v>256</v>
      </c>
      <c r="AQ6" s="1337" t="s">
        <v>256</v>
      </c>
      <c r="AR6" s="1337" t="s">
        <v>1440</v>
      </c>
      <c r="AS6" s="1337" t="s">
        <v>256</v>
      </c>
      <c r="AT6" s="1337" t="s">
        <v>256</v>
      </c>
    </row>
    <row r="7" spans="1:46" ht="15" customHeight="1" x14ac:dyDescent="0.25">
      <c r="A7" s="1292">
        <v>1</v>
      </c>
      <c r="B7" s="1339" t="s">
        <v>320</v>
      </c>
      <c r="C7" s="1340">
        <v>592711707</v>
      </c>
      <c r="D7" s="1294">
        <v>97826032</v>
      </c>
      <c r="E7" s="1294">
        <v>494885675</v>
      </c>
      <c r="F7" s="1341">
        <v>478650073</v>
      </c>
      <c r="G7" s="1342">
        <v>3.3919564449747822E-2</v>
      </c>
      <c r="H7" s="1343">
        <v>494885675</v>
      </c>
      <c r="I7" s="1344">
        <v>4.93</v>
      </c>
      <c r="J7" s="1345">
        <v>2435167</v>
      </c>
      <c r="K7" s="1346">
        <v>19.22</v>
      </c>
      <c r="L7" s="1345">
        <v>9214140</v>
      </c>
      <c r="M7" s="1347">
        <v>0</v>
      </c>
      <c r="N7" s="1347">
        <v>13.19</v>
      </c>
      <c r="O7" s="1347">
        <v>3</v>
      </c>
      <c r="P7" s="1345">
        <v>2096596</v>
      </c>
      <c r="Q7" s="1294">
        <v>13745903</v>
      </c>
      <c r="R7" s="1348">
        <v>0</v>
      </c>
      <c r="S7" s="1345">
        <v>0</v>
      </c>
      <c r="T7" s="1347">
        <v>0</v>
      </c>
      <c r="U7" s="1347">
        <v>0</v>
      </c>
      <c r="V7" s="1347">
        <v>0</v>
      </c>
      <c r="W7" s="1345">
        <v>0</v>
      </c>
      <c r="X7" s="1294">
        <v>0</v>
      </c>
      <c r="Y7" s="1349">
        <v>24.15</v>
      </c>
      <c r="Z7" s="1294">
        <v>11649307</v>
      </c>
      <c r="AA7" s="1294">
        <v>2096596</v>
      </c>
      <c r="AB7" s="1350">
        <v>0</v>
      </c>
      <c r="AC7" s="1351">
        <v>27.78</v>
      </c>
      <c r="AD7" s="1352">
        <v>27.78</v>
      </c>
      <c r="AE7" s="145">
        <v>0</v>
      </c>
      <c r="AF7" s="1353">
        <v>13745903</v>
      </c>
      <c r="AG7" s="1354">
        <v>1.4999999999999999E-2</v>
      </c>
      <c r="AH7" s="145">
        <v>16897598</v>
      </c>
      <c r="AI7" s="145">
        <v>0</v>
      </c>
      <c r="AJ7" s="145">
        <v>0</v>
      </c>
      <c r="AK7" s="1355">
        <v>16897598</v>
      </c>
      <c r="AL7" s="1353">
        <v>1100678067</v>
      </c>
      <c r="AM7" s="1353">
        <v>1126506533</v>
      </c>
      <c r="AN7" s="1356">
        <v>2.346595864347318E-2</v>
      </c>
      <c r="AO7" s="1353">
        <v>1126506533</v>
      </c>
      <c r="AP7" s="1342">
        <v>1.5000000004438501E-2</v>
      </c>
      <c r="AQ7" s="1342">
        <v>0</v>
      </c>
      <c r="AR7" s="1353">
        <v>414146</v>
      </c>
      <c r="AS7" s="1353">
        <v>31057647</v>
      </c>
      <c r="AT7" s="1353">
        <v>3530.08</v>
      </c>
    </row>
    <row r="8" spans="1:46" ht="15" customHeight="1" x14ac:dyDescent="0.25">
      <c r="A8" s="1292">
        <v>2</v>
      </c>
      <c r="B8" s="1339" t="s">
        <v>321</v>
      </c>
      <c r="C8" s="1294">
        <v>185752250</v>
      </c>
      <c r="D8" s="1294">
        <v>37846402</v>
      </c>
      <c r="E8" s="1294">
        <v>147905848</v>
      </c>
      <c r="F8" s="1341">
        <v>141752743</v>
      </c>
      <c r="G8" s="1342">
        <v>4.3407308174629115E-2</v>
      </c>
      <c r="H8" s="1343">
        <v>147905848</v>
      </c>
      <c r="I8" s="1346">
        <v>4.28</v>
      </c>
      <c r="J8" s="1345">
        <v>631846</v>
      </c>
      <c r="K8" s="1346">
        <v>5.15</v>
      </c>
      <c r="L8" s="1345">
        <v>766761</v>
      </c>
      <c r="M8" s="1347">
        <v>0</v>
      </c>
      <c r="N8" s="1347">
        <v>89.64</v>
      </c>
      <c r="O8" s="1347">
        <v>6</v>
      </c>
      <c r="P8" s="1345">
        <v>3020231</v>
      </c>
      <c r="Q8" s="1294">
        <v>4418838</v>
      </c>
      <c r="R8" s="1348">
        <v>0</v>
      </c>
      <c r="S8" s="1345">
        <v>0</v>
      </c>
      <c r="T8" s="1347">
        <v>0</v>
      </c>
      <c r="U8" s="1347">
        <v>34.5</v>
      </c>
      <c r="V8" s="1347">
        <v>5</v>
      </c>
      <c r="W8" s="1345">
        <v>2298430</v>
      </c>
      <c r="X8" s="1294">
        <v>2298430</v>
      </c>
      <c r="Y8" s="1349">
        <v>9.43</v>
      </c>
      <c r="Z8" s="1294">
        <v>1398607</v>
      </c>
      <c r="AA8" s="1294">
        <v>5318661</v>
      </c>
      <c r="AB8" s="1350">
        <v>15.54</v>
      </c>
      <c r="AC8" s="1351">
        <v>29.88</v>
      </c>
      <c r="AD8" s="1352">
        <v>45.42</v>
      </c>
      <c r="AE8" s="151">
        <v>0</v>
      </c>
      <c r="AF8" s="1353">
        <v>6717268</v>
      </c>
      <c r="AG8" s="1354">
        <v>0.03</v>
      </c>
      <c r="AH8" s="145">
        <v>13079542</v>
      </c>
      <c r="AI8" s="145">
        <v>0</v>
      </c>
      <c r="AJ8" s="151">
        <v>0</v>
      </c>
      <c r="AK8" s="1355">
        <v>13079542</v>
      </c>
      <c r="AL8" s="1353">
        <v>422622133</v>
      </c>
      <c r="AM8" s="1353">
        <v>435984733</v>
      </c>
      <c r="AN8" s="1356">
        <v>3.1618315645574581E-2</v>
      </c>
      <c r="AO8" s="1353">
        <v>435984733</v>
      </c>
      <c r="AP8" s="1342">
        <v>3.0000000022936582E-2</v>
      </c>
      <c r="AQ8" s="1342">
        <v>0</v>
      </c>
      <c r="AR8" s="1353">
        <v>71963</v>
      </c>
      <c r="AS8" s="1353">
        <v>19868773</v>
      </c>
      <c r="AT8" s="1353">
        <v>5655.79</v>
      </c>
    </row>
    <row r="9" spans="1:46" ht="15" customHeight="1" x14ac:dyDescent="0.25">
      <c r="A9" s="1292">
        <v>3</v>
      </c>
      <c r="B9" s="1339" t="s">
        <v>322</v>
      </c>
      <c r="C9" s="1294">
        <v>3450996390</v>
      </c>
      <c r="D9" s="1294">
        <v>1345294424</v>
      </c>
      <c r="E9" s="1294">
        <v>2105701966</v>
      </c>
      <c r="F9" s="1341">
        <v>1973101154</v>
      </c>
      <c r="G9" s="1342">
        <v>6.7204264581764067E-2</v>
      </c>
      <c r="H9" s="1343">
        <v>2105701966</v>
      </c>
      <c r="I9" s="1346">
        <v>3.61</v>
      </c>
      <c r="J9" s="1345">
        <v>7610924</v>
      </c>
      <c r="K9" s="1346">
        <v>42.9</v>
      </c>
      <c r="L9" s="1345">
        <v>90445462</v>
      </c>
      <c r="M9" s="1347">
        <v>0</v>
      </c>
      <c r="N9" s="1347">
        <v>0</v>
      </c>
      <c r="O9" s="1347">
        <v>0</v>
      </c>
      <c r="P9" s="1345">
        <v>0</v>
      </c>
      <c r="Q9" s="1294">
        <v>98056386</v>
      </c>
      <c r="R9" s="1347">
        <v>15.08</v>
      </c>
      <c r="S9" s="1345">
        <v>31792958</v>
      </c>
      <c r="T9" s="1347">
        <v>0</v>
      </c>
      <c r="U9" s="1347">
        <v>0</v>
      </c>
      <c r="V9" s="1347">
        <v>0</v>
      </c>
      <c r="W9" s="1345">
        <v>0</v>
      </c>
      <c r="X9" s="1294">
        <v>31792958</v>
      </c>
      <c r="Y9" s="1349">
        <v>61.589999999999996</v>
      </c>
      <c r="Z9" s="1294">
        <v>129849344</v>
      </c>
      <c r="AA9" s="1294">
        <v>0</v>
      </c>
      <c r="AB9" s="1350">
        <v>15.1</v>
      </c>
      <c r="AC9" s="1351">
        <v>46.57</v>
      </c>
      <c r="AD9" s="1352">
        <v>61.67</v>
      </c>
      <c r="AE9" s="151">
        <v>0</v>
      </c>
      <c r="AF9" s="1353">
        <v>129849344</v>
      </c>
      <c r="AG9" s="1354">
        <v>0.02</v>
      </c>
      <c r="AH9" s="145">
        <v>104470083</v>
      </c>
      <c r="AI9" s="145">
        <v>0</v>
      </c>
      <c r="AJ9" s="151">
        <v>0</v>
      </c>
      <c r="AK9" s="1355">
        <v>104470083</v>
      </c>
      <c r="AL9" s="1353">
        <v>5276653100</v>
      </c>
      <c r="AM9" s="1353">
        <v>5223504150</v>
      </c>
      <c r="AN9" s="1354">
        <v>-1.0072473780775923E-2</v>
      </c>
      <c r="AO9" s="1353">
        <v>5223504150</v>
      </c>
      <c r="AP9" s="1342">
        <v>0.02</v>
      </c>
      <c r="AQ9" s="1342">
        <v>0</v>
      </c>
      <c r="AR9" s="1353">
        <v>232598</v>
      </c>
      <c r="AS9" s="1353">
        <v>234552025</v>
      </c>
      <c r="AT9" s="1353">
        <v>10176.68</v>
      </c>
    </row>
    <row r="10" spans="1:46" ht="15" customHeight="1" x14ac:dyDescent="0.25">
      <c r="A10" s="1292">
        <v>4</v>
      </c>
      <c r="B10" s="1339" t="s">
        <v>323</v>
      </c>
      <c r="C10" s="1294">
        <v>330809604</v>
      </c>
      <c r="D10" s="1294">
        <v>80117788</v>
      </c>
      <c r="E10" s="1294">
        <v>250691816</v>
      </c>
      <c r="F10" s="1341">
        <v>219355584</v>
      </c>
      <c r="G10" s="1342">
        <v>0.14285586639089159</v>
      </c>
      <c r="H10" s="1343">
        <v>241291142.40000001</v>
      </c>
      <c r="I10" s="1346">
        <v>5.49</v>
      </c>
      <c r="J10" s="1345">
        <v>1367249</v>
      </c>
      <c r="K10" s="1346">
        <v>33.9</v>
      </c>
      <c r="L10" s="1345">
        <v>8410986</v>
      </c>
      <c r="M10" s="1347">
        <v>0</v>
      </c>
      <c r="N10" s="1347">
        <v>0</v>
      </c>
      <c r="O10" s="1347">
        <v>0</v>
      </c>
      <c r="P10" s="1345">
        <v>0</v>
      </c>
      <c r="Q10" s="1294">
        <v>9778235</v>
      </c>
      <c r="R10" s="1347">
        <v>0</v>
      </c>
      <c r="S10" s="1345">
        <v>0</v>
      </c>
      <c r="T10" s="1347">
        <v>0</v>
      </c>
      <c r="U10" s="1347">
        <v>0</v>
      </c>
      <c r="V10" s="1347">
        <v>0</v>
      </c>
      <c r="W10" s="1345">
        <v>0</v>
      </c>
      <c r="X10" s="1294">
        <v>0</v>
      </c>
      <c r="Y10" s="1349">
        <v>39.39</v>
      </c>
      <c r="Z10" s="1294">
        <v>9778235</v>
      </c>
      <c r="AA10" s="1294">
        <v>0</v>
      </c>
      <c r="AB10" s="1350">
        <v>0</v>
      </c>
      <c r="AC10" s="1351">
        <v>39.01</v>
      </c>
      <c r="AD10" s="1352">
        <v>39.08</v>
      </c>
      <c r="AE10" s="151">
        <v>18157</v>
      </c>
      <c r="AF10" s="1353">
        <v>9796392</v>
      </c>
      <c r="AG10" s="1354">
        <v>0.03</v>
      </c>
      <c r="AH10" s="145">
        <v>10315611</v>
      </c>
      <c r="AI10" s="145">
        <v>0</v>
      </c>
      <c r="AJ10" s="151">
        <v>0</v>
      </c>
      <c r="AK10" s="1355">
        <v>10315611</v>
      </c>
      <c r="AL10" s="1353">
        <v>401575233</v>
      </c>
      <c r="AM10" s="1353">
        <v>343853700</v>
      </c>
      <c r="AN10" s="1354">
        <v>-0.14373778125903497</v>
      </c>
      <c r="AO10" s="1353">
        <v>343853700</v>
      </c>
      <c r="AP10" s="1342">
        <v>0.03</v>
      </c>
      <c r="AQ10" s="1342">
        <v>0</v>
      </c>
      <c r="AR10" s="1353">
        <v>94306</v>
      </c>
      <c r="AS10" s="1353">
        <v>20206309</v>
      </c>
      <c r="AT10" s="1353">
        <v>8525.8700000000008</v>
      </c>
    </row>
    <row r="11" spans="1:46" ht="15" customHeight="1" x14ac:dyDescent="0.25">
      <c r="A11" s="1296">
        <v>5</v>
      </c>
      <c r="B11" s="1357" t="s">
        <v>324</v>
      </c>
      <c r="C11" s="1298">
        <v>258782294</v>
      </c>
      <c r="D11" s="1298">
        <v>68783436</v>
      </c>
      <c r="E11" s="1298">
        <v>189998858</v>
      </c>
      <c r="F11" s="1358">
        <v>178758107</v>
      </c>
      <c r="G11" s="1359">
        <v>6.2882468317926418E-2</v>
      </c>
      <c r="H11" s="1360">
        <v>189998858</v>
      </c>
      <c r="I11" s="1361">
        <v>3.62</v>
      </c>
      <c r="J11" s="1362">
        <v>683177</v>
      </c>
      <c r="K11" s="1361">
        <v>20</v>
      </c>
      <c r="L11" s="1362">
        <v>3774456</v>
      </c>
      <c r="M11" s="1363">
        <v>0</v>
      </c>
      <c r="N11" s="1363">
        <v>0</v>
      </c>
      <c r="O11" s="1363">
        <v>0</v>
      </c>
      <c r="P11" s="1362">
        <v>0</v>
      </c>
      <c r="Q11" s="1298">
        <v>4457633</v>
      </c>
      <c r="R11" s="1363">
        <v>0</v>
      </c>
      <c r="S11" s="1362">
        <v>0</v>
      </c>
      <c r="T11" s="1363">
        <v>0</v>
      </c>
      <c r="U11" s="1363">
        <v>0</v>
      </c>
      <c r="V11" s="1363">
        <v>0</v>
      </c>
      <c r="W11" s="1362">
        <v>0</v>
      </c>
      <c r="X11" s="1298">
        <v>0</v>
      </c>
      <c r="Y11" s="1364">
        <v>23.62</v>
      </c>
      <c r="Z11" s="1298">
        <v>4457633</v>
      </c>
      <c r="AA11" s="1298">
        <v>0</v>
      </c>
      <c r="AB11" s="1365">
        <v>0</v>
      </c>
      <c r="AC11" s="1366">
        <v>23.46</v>
      </c>
      <c r="AD11" s="1367">
        <v>23.46</v>
      </c>
      <c r="AE11" s="156">
        <v>0</v>
      </c>
      <c r="AF11" s="1368">
        <v>4457633</v>
      </c>
      <c r="AG11" s="1369">
        <v>1.7500000000000002E-2</v>
      </c>
      <c r="AH11" s="1370">
        <v>11714018</v>
      </c>
      <c r="AI11" s="1370">
        <v>0</v>
      </c>
      <c r="AJ11" s="156">
        <v>0</v>
      </c>
      <c r="AK11" s="1371">
        <v>11714018</v>
      </c>
      <c r="AL11" s="1368">
        <v>664355200</v>
      </c>
      <c r="AM11" s="1368">
        <v>669372457</v>
      </c>
      <c r="AN11" s="1369">
        <v>7.5520700372330943E-3</v>
      </c>
      <c r="AO11" s="1368">
        <v>669372457</v>
      </c>
      <c r="AP11" s="1359">
        <v>1.750000000373484E-2</v>
      </c>
      <c r="AQ11" s="1359">
        <v>0</v>
      </c>
      <c r="AR11" s="1368">
        <v>429049</v>
      </c>
      <c r="AS11" s="1368">
        <v>16600700</v>
      </c>
      <c r="AT11" s="1368">
        <v>3587.79</v>
      </c>
    </row>
    <row r="12" spans="1:46" ht="15" customHeight="1" x14ac:dyDescent="0.25">
      <c r="A12" s="1292">
        <v>6</v>
      </c>
      <c r="B12" s="1339" t="s">
        <v>325</v>
      </c>
      <c r="C12" s="1294">
        <v>486473056</v>
      </c>
      <c r="D12" s="1294">
        <v>69188756</v>
      </c>
      <c r="E12" s="1294">
        <v>417284300</v>
      </c>
      <c r="F12" s="1353">
        <v>367974565</v>
      </c>
      <c r="G12" s="1342">
        <v>0.13400310698104909</v>
      </c>
      <c r="H12" s="1343">
        <v>404772021.50000006</v>
      </c>
      <c r="I12" s="1346">
        <v>5.12</v>
      </c>
      <c r="J12" s="1345">
        <v>1913613</v>
      </c>
      <c r="K12" s="1346">
        <v>31.77</v>
      </c>
      <c r="L12" s="1345">
        <v>12440493</v>
      </c>
      <c r="M12" s="1347">
        <v>0</v>
      </c>
      <c r="N12" s="1347">
        <v>0</v>
      </c>
      <c r="O12" s="1347">
        <v>0</v>
      </c>
      <c r="P12" s="1345">
        <v>0</v>
      </c>
      <c r="Q12" s="1294">
        <v>14354106</v>
      </c>
      <c r="R12" s="1348">
        <v>17.8</v>
      </c>
      <c r="S12" s="1345">
        <v>7107795</v>
      </c>
      <c r="T12" s="1347">
        <v>0</v>
      </c>
      <c r="U12" s="1347">
        <v>0</v>
      </c>
      <c r="V12" s="1347">
        <v>0</v>
      </c>
      <c r="W12" s="1345">
        <v>0</v>
      </c>
      <c r="X12" s="1294">
        <v>7107795</v>
      </c>
      <c r="Y12" s="1349">
        <v>54.69</v>
      </c>
      <c r="Z12" s="1294">
        <v>21461901</v>
      </c>
      <c r="AA12" s="1294">
        <v>0</v>
      </c>
      <c r="AB12" s="1350">
        <v>17.03</v>
      </c>
      <c r="AC12" s="1351">
        <v>34.4</v>
      </c>
      <c r="AD12" s="1352">
        <v>51.52</v>
      </c>
      <c r="AE12" s="145">
        <v>35391</v>
      </c>
      <c r="AF12" s="1353">
        <v>21497292</v>
      </c>
      <c r="AG12" s="1354">
        <v>0.02</v>
      </c>
      <c r="AH12" s="145">
        <v>20880681</v>
      </c>
      <c r="AI12" s="145">
        <v>0</v>
      </c>
      <c r="AJ12" s="145">
        <v>561290</v>
      </c>
      <c r="AK12" s="1355">
        <v>21441971</v>
      </c>
      <c r="AL12" s="1353">
        <v>1059890250</v>
      </c>
      <c r="AM12" s="1353">
        <v>1072098550</v>
      </c>
      <c r="AN12" s="1356">
        <v>1.1518456745875339E-2</v>
      </c>
      <c r="AO12" s="1341">
        <v>1072098550</v>
      </c>
      <c r="AP12" s="1342">
        <v>1.947645671193194E-2</v>
      </c>
      <c r="AQ12" s="1342">
        <v>0</v>
      </c>
      <c r="AR12" s="1353">
        <v>332288</v>
      </c>
      <c r="AS12" s="1353">
        <v>43271551</v>
      </c>
      <c r="AT12" s="1353">
        <v>7926.64</v>
      </c>
    </row>
    <row r="13" spans="1:46" ht="15" customHeight="1" x14ac:dyDescent="0.25">
      <c r="A13" s="1292">
        <v>7</v>
      </c>
      <c r="B13" s="1339" t="s">
        <v>326</v>
      </c>
      <c r="C13" s="1294">
        <v>373509180</v>
      </c>
      <c r="D13" s="1294">
        <v>19001111</v>
      </c>
      <c r="E13" s="1294">
        <v>354508069</v>
      </c>
      <c r="F13" s="1353">
        <v>425817008</v>
      </c>
      <c r="G13" s="1342">
        <v>-0.16746381112141956</v>
      </c>
      <c r="H13" s="1343">
        <v>354508069</v>
      </c>
      <c r="I13" s="1346">
        <v>7.27</v>
      </c>
      <c r="J13" s="1345">
        <v>2583000</v>
      </c>
      <c r="K13" s="1346">
        <v>62.79</v>
      </c>
      <c r="L13" s="1345">
        <v>23303832</v>
      </c>
      <c r="M13" s="1347">
        <v>0</v>
      </c>
      <c r="N13" s="1347">
        <v>0</v>
      </c>
      <c r="O13" s="1347">
        <v>0</v>
      </c>
      <c r="P13" s="1345">
        <v>0</v>
      </c>
      <c r="Q13" s="1294">
        <v>25886832</v>
      </c>
      <c r="R13" s="1347">
        <v>0</v>
      </c>
      <c r="S13" s="1345">
        <v>0</v>
      </c>
      <c r="T13" s="1347">
        <v>0</v>
      </c>
      <c r="U13" s="1347">
        <v>50</v>
      </c>
      <c r="V13" s="1347">
        <v>4</v>
      </c>
      <c r="W13" s="1345">
        <v>2670426</v>
      </c>
      <c r="X13" s="1294">
        <v>2670426</v>
      </c>
      <c r="Y13" s="1349">
        <v>70.06</v>
      </c>
      <c r="Z13" s="1294">
        <v>25886832</v>
      </c>
      <c r="AA13" s="1294">
        <v>2670426</v>
      </c>
      <c r="AB13" s="1350">
        <v>7.53</v>
      </c>
      <c r="AC13" s="1351">
        <v>73.02</v>
      </c>
      <c r="AD13" s="1352">
        <v>80.55</v>
      </c>
      <c r="AE13" s="151">
        <v>0</v>
      </c>
      <c r="AF13" s="1353">
        <v>28557258</v>
      </c>
      <c r="AG13" s="1354">
        <v>0.02</v>
      </c>
      <c r="AH13" s="145">
        <v>8605704</v>
      </c>
      <c r="AI13" s="145">
        <v>0</v>
      </c>
      <c r="AJ13" s="151">
        <v>0</v>
      </c>
      <c r="AK13" s="1355">
        <v>8605704</v>
      </c>
      <c r="AL13" s="1353">
        <v>381672100</v>
      </c>
      <c r="AM13" s="1353">
        <v>430285200</v>
      </c>
      <c r="AN13" s="1356">
        <v>0.12736875448847321</v>
      </c>
      <c r="AO13" s="1341">
        <v>430285200</v>
      </c>
      <c r="AP13" s="1342">
        <v>0.02</v>
      </c>
      <c r="AQ13" s="1342">
        <v>0</v>
      </c>
      <c r="AR13" s="1353">
        <v>154574</v>
      </c>
      <c r="AS13" s="1353">
        <v>37317536</v>
      </c>
      <c r="AT13" s="1353">
        <v>21287.81</v>
      </c>
    </row>
    <row r="14" spans="1:46" ht="15" customHeight="1" x14ac:dyDescent="0.25">
      <c r="A14" s="1292">
        <v>8</v>
      </c>
      <c r="B14" s="1339" t="s">
        <v>327</v>
      </c>
      <c r="C14" s="1294">
        <v>1641948079</v>
      </c>
      <c r="D14" s="1294">
        <v>241043131</v>
      </c>
      <c r="E14" s="1294">
        <v>1400904948</v>
      </c>
      <c r="F14" s="1353">
        <v>1280480729</v>
      </c>
      <c r="G14" s="1342">
        <v>9.404610024396548E-2</v>
      </c>
      <c r="H14" s="1343">
        <v>1400904948</v>
      </c>
      <c r="I14" s="1346">
        <v>3.41</v>
      </c>
      <c r="J14" s="1345">
        <v>4728783</v>
      </c>
      <c r="K14" s="1346">
        <v>46.57</v>
      </c>
      <c r="L14" s="1345">
        <v>64217559</v>
      </c>
      <c r="M14" s="1347">
        <v>0</v>
      </c>
      <c r="N14" s="1347">
        <v>0</v>
      </c>
      <c r="O14" s="1347">
        <v>0</v>
      </c>
      <c r="P14" s="1345">
        <v>0</v>
      </c>
      <c r="Q14" s="1294">
        <v>68946342</v>
      </c>
      <c r="R14" s="1347">
        <v>11</v>
      </c>
      <c r="S14" s="1345">
        <v>15182035</v>
      </c>
      <c r="T14" s="1347">
        <v>0</v>
      </c>
      <c r="U14" s="1347">
        <v>0</v>
      </c>
      <c r="V14" s="1347">
        <v>0</v>
      </c>
      <c r="W14" s="1345">
        <v>0</v>
      </c>
      <c r="X14" s="1294">
        <v>15182035</v>
      </c>
      <c r="Y14" s="1349">
        <v>60.980000000000004</v>
      </c>
      <c r="Z14" s="1294">
        <v>84128377</v>
      </c>
      <c r="AA14" s="1294">
        <v>0</v>
      </c>
      <c r="AB14" s="1350">
        <v>10.84</v>
      </c>
      <c r="AC14" s="1351">
        <v>49.22</v>
      </c>
      <c r="AD14" s="1352">
        <v>60.05</v>
      </c>
      <c r="AE14" s="151">
        <v>0</v>
      </c>
      <c r="AF14" s="1353">
        <v>84128377</v>
      </c>
      <c r="AG14" s="1354">
        <v>1.7500000000000002E-2</v>
      </c>
      <c r="AH14" s="145">
        <v>67388304</v>
      </c>
      <c r="AI14" s="145">
        <v>0</v>
      </c>
      <c r="AJ14" s="151">
        <v>0</v>
      </c>
      <c r="AK14" s="1355">
        <v>67388304</v>
      </c>
      <c r="AL14" s="1353">
        <v>3875188971</v>
      </c>
      <c r="AM14" s="1353">
        <v>3850760229</v>
      </c>
      <c r="AN14" s="1354">
        <v>-6.3038840641869692E-3</v>
      </c>
      <c r="AO14" s="1353">
        <v>3850760229</v>
      </c>
      <c r="AP14" s="1342">
        <v>1.7499999998052334E-2</v>
      </c>
      <c r="AQ14" s="1342">
        <v>0</v>
      </c>
      <c r="AR14" s="1353">
        <v>710572</v>
      </c>
      <c r="AS14" s="1353">
        <v>152227253</v>
      </c>
      <c r="AT14" s="1353">
        <v>7077.37</v>
      </c>
    </row>
    <row r="15" spans="1:46" ht="15" customHeight="1" x14ac:dyDescent="0.25">
      <c r="A15" s="1292">
        <v>9</v>
      </c>
      <c r="B15" s="1339" t="s">
        <v>328</v>
      </c>
      <c r="C15" s="1294">
        <v>2576738341</v>
      </c>
      <c r="D15" s="1294">
        <v>340305002</v>
      </c>
      <c r="E15" s="1294">
        <v>2236433339</v>
      </c>
      <c r="F15" s="1353">
        <v>2120154242</v>
      </c>
      <c r="G15" s="1342">
        <v>5.4844640402346725E-2</v>
      </c>
      <c r="H15" s="1343">
        <v>2236433339</v>
      </c>
      <c r="I15" s="1346">
        <v>7.44</v>
      </c>
      <c r="J15" s="1345">
        <v>16642400</v>
      </c>
      <c r="K15" s="1346">
        <v>60.15</v>
      </c>
      <c r="L15" s="1345">
        <v>134528623</v>
      </c>
      <c r="M15" s="1347">
        <v>0</v>
      </c>
      <c r="N15" s="1347">
        <v>0</v>
      </c>
      <c r="O15" s="1347">
        <v>0</v>
      </c>
      <c r="P15" s="1345">
        <v>0</v>
      </c>
      <c r="Q15" s="1294">
        <v>151171023</v>
      </c>
      <c r="R15" s="1347">
        <v>5</v>
      </c>
      <c r="S15" s="1345">
        <v>11209980</v>
      </c>
      <c r="T15" s="1347">
        <v>0</v>
      </c>
      <c r="U15" s="1347">
        <v>0</v>
      </c>
      <c r="V15" s="1347">
        <v>0</v>
      </c>
      <c r="W15" s="1345">
        <v>0</v>
      </c>
      <c r="X15" s="1294">
        <v>11209980</v>
      </c>
      <c r="Y15" s="1349">
        <v>72.59</v>
      </c>
      <c r="Z15" s="1294">
        <v>162381003</v>
      </c>
      <c r="AA15" s="1294">
        <v>0</v>
      </c>
      <c r="AB15" s="1350">
        <v>5.01</v>
      </c>
      <c r="AC15" s="1351">
        <v>67.59</v>
      </c>
      <c r="AD15" s="1352">
        <v>72.61</v>
      </c>
      <c r="AE15" s="151">
        <v>0</v>
      </c>
      <c r="AF15" s="1353">
        <v>162381003</v>
      </c>
      <c r="AG15" s="1354">
        <v>1.4999999999999999E-2</v>
      </c>
      <c r="AH15" s="145">
        <v>109955093</v>
      </c>
      <c r="AI15" s="145">
        <v>0</v>
      </c>
      <c r="AJ15" s="151">
        <v>0</v>
      </c>
      <c r="AK15" s="1355">
        <v>109955093</v>
      </c>
      <c r="AL15" s="1353">
        <v>7155502267</v>
      </c>
      <c r="AM15" s="1353">
        <v>7330339533</v>
      </c>
      <c r="AN15" s="1354">
        <v>2.4433961373518213E-2</v>
      </c>
      <c r="AO15" s="1353">
        <v>7330339533</v>
      </c>
      <c r="AP15" s="1342">
        <v>1.5000000000682096E-2</v>
      </c>
      <c r="AQ15" s="1342">
        <v>0</v>
      </c>
      <c r="AR15" s="1353">
        <v>2239496</v>
      </c>
      <c r="AS15" s="1353">
        <v>274575592</v>
      </c>
      <c r="AT15" s="1353">
        <v>8445.1</v>
      </c>
    </row>
    <row r="16" spans="1:46" ht="15" customHeight="1" x14ac:dyDescent="0.25">
      <c r="A16" s="1296">
        <v>10</v>
      </c>
      <c r="B16" s="1357" t="s">
        <v>329</v>
      </c>
      <c r="C16" s="1298">
        <v>5957413820</v>
      </c>
      <c r="D16" s="1298">
        <v>2607914455</v>
      </c>
      <c r="E16" s="1298">
        <v>3349499365</v>
      </c>
      <c r="F16" s="1368">
        <v>3202629153</v>
      </c>
      <c r="G16" s="1359">
        <v>4.5859262806754321E-2</v>
      </c>
      <c r="H16" s="1360">
        <v>3349499365</v>
      </c>
      <c r="I16" s="1361">
        <v>5.0599999999999996</v>
      </c>
      <c r="J16" s="1362">
        <v>15680866</v>
      </c>
      <c r="K16" s="1361">
        <v>11.94</v>
      </c>
      <c r="L16" s="1362">
        <v>37077209</v>
      </c>
      <c r="M16" s="1363">
        <v>0</v>
      </c>
      <c r="N16" s="1363">
        <v>0</v>
      </c>
      <c r="O16" s="1363">
        <v>0</v>
      </c>
      <c r="P16" s="1362">
        <v>387778</v>
      </c>
      <c r="Q16" s="1298">
        <v>53145853</v>
      </c>
      <c r="R16" s="1363">
        <v>0</v>
      </c>
      <c r="S16" s="1362">
        <v>0</v>
      </c>
      <c r="T16" s="1363">
        <v>0</v>
      </c>
      <c r="U16" s="1363">
        <v>19</v>
      </c>
      <c r="V16" s="1363">
        <v>10</v>
      </c>
      <c r="W16" s="1362">
        <v>15444139</v>
      </c>
      <c r="X16" s="1298">
        <v>15444139</v>
      </c>
      <c r="Y16" s="1364">
        <v>17</v>
      </c>
      <c r="Z16" s="1298">
        <v>52758075</v>
      </c>
      <c r="AA16" s="1298">
        <v>15831917</v>
      </c>
      <c r="AB16" s="1365">
        <v>4.6100000000000003</v>
      </c>
      <c r="AC16" s="1366">
        <v>15.87</v>
      </c>
      <c r="AD16" s="1367">
        <v>20.48</v>
      </c>
      <c r="AE16" s="156">
        <v>0</v>
      </c>
      <c r="AF16" s="1368">
        <v>68589992</v>
      </c>
      <c r="AG16" s="1369">
        <v>2.5000000000000001E-2</v>
      </c>
      <c r="AH16" s="1370">
        <v>194551625</v>
      </c>
      <c r="AI16" s="1370">
        <v>0</v>
      </c>
      <c r="AJ16" s="156">
        <v>0</v>
      </c>
      <c r="AK16" s="1371">
        <v>194551625</v>
      </c>
      <c r="AL16" s="1368">
        <v>7527476840</v>
      </c>
      <c r="AM16" s="1368">
        <v>7782065000</v>
      </c>
      <c r="AN16" s="1369">
        <v>3.382118144119059E-2</v>
      </c>
      <c r="AO16" s="1368">
        <v>7782065000</v>
      </c>
      <c r="AP16" s="1359">
        <v>2.5000000000000001E-2</v>
      </c>
      <c r="AQ16" s="1359">
        <v>0</v>
      </c>
      <c r="AR16" s="1368">
        <v>1100912</v>
      </c>
      <c r="AS16" s="1368">
        <v>264242529</v>
      </c>
      <c r="AT16" s="1368">
        <v>8726.64</v>
      </c>
    </row>
    <row r="17" spans="1:53" ht="15" customHeight="1" x14ac:dyDescent="0.25">
      <c r="A17" s="1292">
        <v>11</v>
      </c>
      <c r="B17" s="1339" t="s">
        <v>330</v>
      </c>
      <c r="C17" s="1294">
        <v>94646523</v>
      </c>
      <c r="D17" s="1294">
        <v>16836452</v>
      </c>
      <c r="E17" s="1294">
        <v>77810071</v>
      </c>
      <c r="F17" s="1353">
        <v>72873400</v>
      </c>
      <c r="G17" s="1342">
        <v>6.7743113399402255E-2</v>
      </c>
      <c r="H17" s="1343">
        <v>77810071</v>
      </c>
      <c r="I17" s="1346">
        <v>5.3</v>
      </c>
      <c r="J17" s="1345">
        <v>399194</v>
      </c>
      <c r="K17" s="1346">
        <v>32.549999999999997</v>
      </c>
      <c r="L17" s="1345">
        <v>2451652</v>
      </c>
      <c r="M17" s="1347">
        <v>0</v>
      </c>
      <c r="N17" s="1347">
        <v>0</v>
      </c>
      <c r="O17" s="1347">
        <v>0</v>
      </c>
      <c r="P17" s="1345">
        <v>0</v>
      </c>
      <c r="Q17" s="1294">
        <v>2850846</v>
      </c>
      <c r="R17" s="1348">
        <v>13.4</v>
      </c>
      <c r="S17" s="1345">
        <v>1009292</v>
      </c>
      <c r="T17" s="1347">
        <v>0</v>
      </c>
      <c r="U17" s="1347">
        <v>0</v>
      </c>
      <c r="V17" s="1347">
        <v>0</v>
      </c>
      <c r="W17" s="1345">
        <v>0</v>
      </c>
      <c r="X17" s="1294">
        <v>1009292</v>
      </c>
      <c r="Y17" s="1349">
        <v>51.249999999999993</v>
      </c>
      <c r="Z17" s="1294">
        <v>3860138</v>
      </c>
      <c r="AA17" s="1294">
        <v>0</v>
      </c>
      <c r="AB17" s="1350">
        <v>12.97</v>
      </c>
      <c r="AC17" s="1351">
        <v>36.64</v>
      </c>
      <c r="AD17" s="1352">
        <v>49.61</v>
      </c>
      <c r="AE17" s="145">
        <v>0</v>
      </c>
      <c r="AF17" s="1353">
        <v>3860138</v>
      </c>
      <c r="AG17" s="1354">
        <v>0.02</v>
      </c>
      <c r="AH17" s="145">
        <v>2910388</v>
      </c>
      <c r="AI17" s="145">
        <v>0</v>
      </c>
      <c r="AJ17" s="145">
        <v>0</v>
      </c>
      <c r="AK17" s="1355">
        <v>2910388</v>
      </c>
      <c r="AL17" s="1353">
        <v>145453650</v>
      </c>
      <c r="AM17" s="1353">
        <v>145519400</v>
      </c>
      <c r="AN17" s="1356">
        <v>4.5203403283451465E-4</v>
      </c>
      <c r="AO17" s="1341">
        <v>145519400</v>
      </c>
      <c r="AP17" s="1342">
        <v>0.02</v>
      </c>
      <c r="AQ17" s="1342">
        <v>0</v>
      </c>
      <c r="AR17" s="1353">
        <v>66896</v>
      </c>
      <c r="AS17" s="1353">
        <v>6837422</v>
      </c>
      <c r="AT17" s="1353">
        <v>5187.7299999999996</v>
      </c>
    </row>
    <row r="18" spans="1:53" ht="15" customHeight="1" x14ac:dyDescent="0.25">
      <c r="A18" s="1292">
        <v>12</v>
      </c>
      <c r="B18" s="1339" t="s">
        <v>331</v>
      </c>
      <c r="C18" s="1294">
        <v>537595970</v>
      </c>
      <c r="D18" s="1294">
        <v>11063686</v>
      </c>
      <c r="E18" s="1294">
        <v>526532284</v>
      </c>
      <c r="F18" s="1353">
        <v>497708229</v>
      </c>
      <c r="G18" s="1342">
        <v>5.7913559231105256E-2</v>
      </c>
      <c r="H18" s="1343">
        <v>526532284</v>
      </c>
      <c r="I18" s="1346">
        <v>4.83</v>
      </c>
      <c r="J18" s="1345">
        <v>2474155</v>
      </c>
      <c r="K18" s="1346">
        <v>29.4</v>
      </c>
      <c r="L18" s="1345">
        <v>15060053</v>
      </c>
      <c r="M18" s="1347">
        <v>0</v>
      </c>
      <c r="N18" s="1347">
        <v>0</v>
      </c>
      <c r="O18" s="1347">
        <v>0</v>
      </c>
      <c r="P18" s="1345">
        <v>0</v>
      </c>
      <c r="Q18" s="1294">
        <v>17534208</v>
      </c>
      <c r="R18" s="1347">
        <v>0</v>
      </c>
      <c r="S18" s="1345">
        <v>0</v>
      </c>
      <c r="T18" s="1347">
        <v>0</v>
      </c>
      <c r="U18" s="1347">
        <v>12.28</v>
      </c>
      <c r="V18" s="1347">
        <v>1</v>
      </c>
      <c r="W18" s="1345">
        <v>1663366</v>
      </c>
      <c r="X18" s="1294">
        <v>1663366</v>
      </c>
      <c r="Y18" s="1349">
        <v>34.229999999999997</v>
      </c>
      <c r="Z18" s="1294">
        <v>17534208</v>
      </c>
      <c r="AA18" s="1294">
        <v>1663366</v>
      </c>
      <c r="AB18" s="1350">
        <v>3.16</v>
      </c>
      <c r="AC18" s="1351">
        <v>33.299999999999997</v>
      </c>
      <c r="AD18" s="1352">
        <v>36.46</v>
      </c>
      <c r="AE18" s="151">
        <v>0</v>
      </c>
      <c r="AF18" s="1353">
        <v>19197574</v>
      </c>
      <c r="AG18" s="1354">
        <v>0</v>
      </c>
      <c r="AH18" s="145">
        <v>0</v>
      </c>
      <c r="AI18" s="145">
        <v>0</v>
      </c>
      <c r="AJ18" s="151">
        <v>0</v>
      </c>
      <c r="AK18" s="1355">
        <v>0</v>
      </c>
      <c r="AL18" s="1353">
        <v>108985830.86453934</v>
      </c>
      <c r="AM18" s="1353">
        <v>103603412.25475134</v>
      </c>
      <c r="AN18" s="1354">
        <v>-4.9386407086971847E-2</v>
      </c>
      <c r="AO18" s="1353">
        <v>103603412.25475134</v>
      </c>
      <c r="AP18" s="1342">
        <v>0</v>
      </c>
      <c r="AQ18" s="1342">
        <v>0</v>
      </c>
      <c r="AR18" s="1353">
        <v>530399</v>
      </c>
      <c r="AS18" s="1353">
        <v>19727973</v>
      </c>
      <c r="AT18" s="1353">
        <v>18099.060000000001</v>
      </c>
      <c r="AU18" s="1291"/>
      <c r="AV18" s="1291"/>
      <c r="AW18" s="148"/>
      <c r="BA18" s="226"/>
    </row>
    <row r="19" spans="1:53" s="1064" customFormat="1" ht="15" customHeight="1" x14ac:dyDescent="0.25">
      <c r="A19" s="303">
        <v>13</v>
      </c>
      <c r="B19" s="1339" t="s">
        <v>332</v>
      </c>
      <c r="C19" s="1353">
        <v>77016624</v>
      </c>
      <c r="D19" s="1353">
        <v>13926598</v>
      </c>
      <c r="E19" s="1353">
        <v>63090026</v>
      </c>
      <c r="F19" s="1353">
        <v>57606217</v>
      </c>
      <c r="G19" s="1342">
        <v>9.5194742609118047E-2</v>
      </c>
      <c r="H19" s="1343">
        <v>63090026</v>
      </c>
      <c r="I19" s="1346">
        <v>3.93</v>
      </c>
      <c r="J19" s="1345">
        <v>252614</v>
      </c>
      <c r="K19" s="1346">
        <v>12.86</v>
      </c>
      <c r="L19" s="1345">
        <v>1025564</v>
      </c>
      <c r="M19" s="1347">
        <v>0</v>
      </c>
      <c r="N19" s="1347">
        <v>5.56</v>
      </c>
      <c r="O19" s="1347">
        <v>0</v>
      </c>
      <c r="P19" s="1345">
        <v>0</v>
      </c>
      <c r="Q19" s="1353">
        <v>1278178</v>
      </c>
      <c r="R19" s="1347">
        <v>0</v>
      </c>
      <c r="S19" s="1345">
        <v>54972</v>
      </c>
      <c r="T19" s="1347">
        <v>0</v>
      </c>
      <c r="U19" s="1347">
        <v>12.75</v>
      </c>
      <c r="V19" s="1347">
        <v>0</v>
      </c>
      <c r="W19" s="1345">
        <v>0</v>
      </c>
      <c r="X19" s="1353">
        <v>54972</v>
      </c>
      <c r="Y19" s="1372">
        <v>16.79</v>
      </c>
      <c r="Z19" s="1353">
        <v>1333150</v>
      </c>
      <c r="AA19" s="1353">
        <v>0</v>
      </c>
      <c r="AB19" s="1373">
        <v>0.87</v>
      </c>
      <c r="AC19" s="1374">
        <v>20.260000000000002</v>
      </c>
      <c r="AD19" s="1352">
        <v>21.13</v>
      </c>
      <c r="AE19" s="151">
        <v>0</v>
      </c>
      <c r="AF19" s="1353">
        <v>1333150</v>
      </c>
      <c r="AG19" s="1354">
        <v>0.03</v>
      </c>
      <c r="AH19" s="145">
        <v>4145872</v>
      </c>
      <c r="AI19" s="145">
        <v>0</v>
      </c>
      <c r="AJ19" s="151">
        <v>0</v>
      </c>
      <c r="AK19" s="1355">
        <v>4145872</v>
      </c>
      <c r="AL19" s="1353">
        <v>113294800</v>
      </c>
      <c r="AM19" s="1353">
        <v>138195733</v>
      </c>
      <c r="AN19" s="1354">
        <v>0.21978884291247258</v>
      </c>
      <c r="AO19" s="1353">
        <v>130289019.99999999</v>
      </c>
      <c r="AP19" s="1342">
        <v>3.0000000072361133E-2</v>
      </c>
      <c r="AQ19" s="1342">
        <v>0</v>
      </c>
      <c r="AR19" s="1353">
        <v>126920</v>
      </c>
      <c r="AS19" s="1353">
        <v>5605942</v>
      </c>
      <c r="AT19" s="1353">
        <v>6194.41</v>
      </c>
      <c r="AU19" s="361"/>
    </row>
    <row r="20" spans="1:53" ht="15" customHeight="1" x14ac:dyDescent="0.25">
      <c r="A20" s="1292">
        <v>14</v>
      </c>
      <c r="B20" s="1339" t="s">
        <v>333</v>
      </c>
      <c r="C20" s="1294">
        <v>143223412</v>
      </c>
      <c r="D20" s="1294">
        <v>20422078</v>
      </c>
      <c r="E20" s="1294">
        <v>122801334</v>
      </c>
      <c r="F20" s="1353">
        <v>115520769</v>
      </c>
      <c r="G20" s="1342">
        <v>6.30238619689244E-2</v>
      </c>
      <c r="H20" s="1343">
        <v>122801334</v>
      </c>
      <c r="I20" s="1346">
        <v>5.39</v>
      </c>
      <c r="J20" s="1345">
        <v>649812</v>
      </c>
      <c r="K20" s="1346">
        <v>20.57</v>
      </c>
      <c r="L20" s="1345">
        <v>1846759</v>
      </c>
      <c r="M20" s="1347">
        <v>0</v>
      </c>
      <c r="N20" s="1347">
        <v>9</v>
      </c>
      <c r="O20" s="1347">
        <v>3</v>
      </c>
      <c r="P20" s="1345">
        <v>1710353</v>
      </c>
      <c r="Q20" s="1294">
        <v>4206924</v>
      </c>
      <c r="R20" s="1347">
        <v>0</v>
      </c>
      <c r="S20" s="1345">
        <v>0</v>
      </c>
      <c r="T20" s="1347">
        <v>0</v>
      </c>
      <c r="U20" s="1347">
        <v>0</v>
      </c>
      <c r="V20" s="1347">
        <v>0</v>
      </c>
      <c r="W20" s="1345">
        <v>0</v>
      </c>
      <c r="X20" s="1294">
        <v>0</v>
      </c>
      <c r="Y20" s="1349">
        <v>25.96</v>
      </c>
      <c r="Z20" s="1294">
        <v>2496571</v>
      </c>
      <c r="AA20" s="1294">
        <v>1710353</v>
      </c>
      <c r="AB20" s="1350">
        <v>0</v>
      </c>
      <c r="AC20" s="1351">
        <v>34.26</v>
      </c>
      <c r="AD20" s="1352">
        <v>34.26</v>
      </c>
      <c r="AE20" s="151">
        <v>0</v>
      </c>
      <c r="AF20" s="1353">
        <v>4206924</v>
      </c>
      <c r="AG20" s="1354">
        <v>0.02</v>
      </c>
      <c r="AH20" s="145">
        <v>3467320</v>
      </c>
      <c r="AI20" s="145">
        <v>0</v>
      </c>
      <c r="AJ20" s="151">
        <v>0</v>
      </c>
      <c r="AK20" s="1355">
        <v>3467320</v>
      </c>
      <c r="AL20" s="1353">
        <v>180963050</v>
      </c>
      <c r="AM20" s="1353">
        <v>173366000</v>
      </c>
      <c r="AN20" s="1354">
        <v>-4.1981222133468686E-2</v>
      </c>
      <c r="AO20" s="1353">
        <v>173366000</v>
      </c>
      <c r="AP20" s="1342">
        <v>0.02</v>
      </c>
      <c r="AQ20" s="1342">
        <v>0</v>
      </c>
      <c r="AR20" s="1353">
        <v>73631</v>
      </c>
      <c r="AS20" s="1353">
        <v>7747875</v>
      </c>
      <c r="AT20" s="1353">
        <v>4913.05</v>
      </c>
    </row>
    <row r="21" spans="1:53" ht="15" customHeight="1" x14ac:dyDescent="0.25">
      <c r="A21" s="1296">
        <v>15</v>
      </c>
      <c r="B21" s="1357" t="s">
        <v>334</v>
      </c>
      <c r="C21" s="1298">
        <v>207192150</v>
      </c>
      <c r="D21" s="1298">
        <v>33804081</v>
      </c>
      <c r="E21" s="1298">
        <v>173388069</v>
      </c>
      <c r="F21" s="1368">
        <v>167964462</v>
      </c>
      <c r="G21" s="1359">
        <v>3.2290205531691582E-2</v>
      </c>
      <c r="H21" s="1360">
        <v>173388069</v>
      </c>
      <c r="I21" s="1361">
        <v>2.78</v>
      </c>
      <c r="J21" s="1362">
        <v>456783</v>
      </c>
      <c r="K21" s="1361">
        <v>37.22</v>
      </c>
      <c r="L21" s="1362">
        <v>6196238</v>
      </c>
      <c r="M21" s="1363">
        <v>0</v>
      </c>
      <c r="N21" s="1363">
        <v>0</v>
      </c>
      <c r="O21" s="1363">
        <v>0</v>
      </c>
      <c r="P21" s="1362">
        <v>0</v>
      </c>
      <c r="Q21" s="1298">
        <v>6653021</v>
      </c>
      <c r="R21" s="1363">
        <v>0</v>
      </c>
      <c r="S21" s="1362">
        <v>0</v>
      </c>
      <c r="T21" s="1363">
        <v>0</v>
      </c>
      <c r="U21" s="1363">
        <v>0</v>
      </c>
      <c r="V21" s="1363">
        <v>0</v>
      </c>
      <c r="W21" s="1362">
        <v>0</v>
      </c>
      <c r="X21" s="1298">
        <v>0</v>
      </c>
      <c r="Y21" s="1364">
        <v>40</v>
      </c>
      <c r="Z21" s="1298">
        <v>6653021</v>
      </c>
      <c r="AA21" s="1298">
        <v>0</v>
      </c>
      <c r="AB21" s="1365">
        <v>0</v>
      </c>
      <c r="AC21" s="1366">
        <v>38.369999999999997</v>
      </c>
      <c r="AD21" s="1367">
        <v>38.369999999999997</v>
      </c>
      <c r="AE21" s="156">
        <v>0</v>
      </c>
      <c r="AF21" s="1368">
        <v>6653021</v>
      </c>
      <c r="AG21" s="1369">
        <v>0.02</v>
      </c>
      <c r="AH21" s="1370">
        <v>6735365</v>
      </c>
      <c r="AI21" s="1370">
        <v>0</v>
      </c>
      <c r="AJ21" s="156">
        <v>0</v>
      </c>
      <c r="AK21" s="1371">
        <v>6735365</v>
      </c>
      <c r="AL21" s="1368">
        <v>362096600</v>
      </c>
      <c r="AM21" s="1368">
        <v>336768250</v>
      </c>
      <c r="AN21" s="1369">
        <v>-6.9949151690460495E-2</v>
      </c>
      <c r="AO21" s="1368">
        <v>336768250</v>
      </c>
      <c r="AP21" s="1359">
        <v>0.02</v>
      </c>
      <c r="AQ21" s="1359">
        <v>0</v>
      </c>
      <c r="AR21" s="1368">
        <v>145134</v>
      </c>
      <c r="AS21" s="1368">
        <v>13533520</v>
      </c>
      <c r="AT21" s="1368">
        <v>4378.3599999999997</v>
      </c>
    </row>
    <row r="22" spans="1:53" ht="15" customHeight="1" x14ac:dyDescent="0.25">
      <c r="A22" s="1292">
        <v>16</v>
      </c>
      <c r="B22" s="1339" t="s">
        <v>335</v>
      </c>
      <c r="C22" s="1294">
        <v>957656809</v>
      </c>
      <c r="D22" s="1294">
        <v>62581897</v>
      </c>
      <c r="E22" s="1294">
        <v>895074912</v>
      </c>
      <c r="F22" s="1353">
        <v>916709761</v>
      </c>
      <c r="G22" s="1342">
        <v>-2.3600543945773475E-2</v>
      </c>
      <c r="H22" s="1343">
        <v>895074912</v>
      </c>
      <c r="I22" s="1346">
        <v>5.32</v>
      </c>
      <c r="J22" s="1345">
        <v>4857392</v>
      </c>
      <c r="K22" s="1346">
        <v>51.34</v>
      </c>
      <c r="L22" s="1345">
        <v>45629924</v>
      </c>
      <c r="M22" s="1347">
        <v>0</v>
      </c>
      <c r="N22" s="1347">
        <v>0</v>
      </c>
      <c r="O22" s="1347">
        <v>0</v>
      </c>
      <c r="P22" s="1345">
        <v>0</v>
      </c>
      <c r="Q22" s="1294">
        <v>50487316</v>
      </c>
      <c r="R22" s="1348">
        <v>0</v>
      </c>
      <c r="S22" s="1345">
        <v>0</v>
      </c>
      <c r="T22" s="1347">
        <v>0</v>
      </c>
      <c r="U22" s="1347">
        <v>16</v>
      </c>
      <c r="V22" s="1347">
        <v>4</v>
      </c>
      <c r="W22" s="1345">
        <v>4428931</v>
      </c>
      <c r="X22" s="1294">
        <v>4428931</v>
      </c>
      <c r="Y22" s="1349">
        <v>56.660000000000004</v>
      </c>
      <c r="Z22" s="1294">
        <v>50487316</v>
      </c>
      <c r="AA22" s="1294">
        <v>4428931</v>
      </c>
      <c r="AB22" s="1350">
        <v>4.95</v>
      </c>
      <c r="AC22" s="1351">
        <v>56.41</v>
      </c>
      <c r="AD22" s="1352">
        <v>61.35</v>
      </c>
      <c r="AE22" s="145">
        <v>0</v>
      </c>
      <c r="AF22" s="1353">
        <v>54916247</v>
      </c>
      <c r="AG22" s="1354">
        <v>2.5000000000000001E-2</v>
      </c>
      <c r="AH22" s="145">
        <v>35587644</v>
      </c>
      <c r="AI22" s="145">
        <v>2250115</v>
      </c>
      <c r="AJ22" s="145">
        <v>0</v>
      </c>
      <c r="AK22" s="1355">
        <v>37837759</v>
      </c>
      <c r="AL22" s="1353">
        <v>1431746400</v>
      </c>
      <c r="AM22" s="1353">
        <v>1513510360</v>
      </c>
      <c r="AN22" s="1356">
        <v>5.7107850943435234E-2</v>
      </c>
      <c r="AO22" s="1353">
        <v>1513510360</v>
      </c>
      <c r="AP22" s="1342">
        <v>2.3513313777383062E-2</v>
      </c>
      <c r="AQ22" s="1342">
        <v>1.4866862226169367E-3</v>
      </c>
      <c r="AR22" s="1353">
        <v>1134633</v>
      </c>
      <c r="AS22" s="1353">
        <v>93888639</v>
      </c>
      <c r="AT22" s="1353">
        <v>20531.080000000002</v>
      </c>
    </row>
    <row r="23" spans="1:53" s="1064" customFormat="1" ht="15" customHeight="1" x14ac:dyDescent="0.25">
      <c r="A23" s="1292">
        <v>17</v>
      </c>
      <c r="B23" s="1339" t="s">
        <v>336</v>
      </c>
      <c r="C23" s="1353">
        <v>6276300269</v>
      </c>
      <c r="D23" s="1294">
        <v>878078353</v>
      </c>
      <c r="E23" s="1294">
        <v>5398221916</v>
      </c>
      <c r="F23" s="1353">
        <v>4858878340.6499996</v>
      </c>
      <c r="G23" s="1342">
        <v>0.11100166284012151</v>
      </c>
      <c r="H23" s="1343">
        <v>5344766174.7150002</v>
      </c>
      <c r="I23" s="1346">
        <v>5.25</v>
      </c>
      <c r="J23" s="1345">
        <v>26894789</v>
      </c>
      <c r="K23" s="1346">
        <v>38.200000000000003</v>
      </c>
      <c r="L23" s="1345">
        <v>203834529</v>
      </c>
      <c r="M23" s="1347">
        <v>0</v>
      </c>
      <c r="N23" s="1347">
        <v>0</v>
      </c>
      <c r="O23" s="1347">
        <v>0</v>
      </c>
      <c r="P23" s="1345">
        <v>0</v>
      </c>
      <c r="Q23" s="1294">
        <v>230729318</v>
      </c>
      <c r="R23" s="1347">
        <v>0</v>
      </c>
      <c r="S23" s="1345">
        <v>0</v>
      </c>
      <c r="T23" s="1347">
        <v>0</v>
      </c>
      <c r="U23" s="1347">
        <v>0</v>
      </c>
      <c r="V23" s="1347">
        <v>0</v>
      </c>
      <c r="W23" s="1345">
        <v>0</v>
      </c>
      <c r="X23" s="1294">
        <v>0</v>
      </c>
      <c r="Y23" s="1349">
        <v>43.45</v>
      </c>
      <c r="Z23" s="1294">
        <v>230729318</v>
      </c>
      <c r="AA23" s="1294">
        <v>0</v>
      </c>
      <c r="AB23" s="1350">
        <v>0</v>
      </c>
      <c r="AC23" s="1351">
        <v>42.74</v>
      </c>
      <c r="AD23" s="1352">
        <v>43.46</v>
      </c>
      <c r="AE23" s="151">
        <v>3887822</v>
      </c>
      <c r="AF23" s="1353">
        <v>234617140</v>
      </c>
      <c r="AG23" s="1354">
        <v>0.02</v>
      </c>
      <c r="AH23" s="145">
        <v>239588438</v>
      </c>
      <c r="AI23" s="145">
        <v>0</v>
      </c>
      <c r="AJ23" s="151">
        <v>-3887822</v>
      </c>
      <c r="AK23" s="1355">
        <v>235700616</v>
      </c>
      <c r="AL23" s="1353">
        <v>11557901600</v>
      </c>
      <c r="AM23" s="1353">
        <v>11785030800</v>
      </c>
      <c r="AN23" s="1356">
        <v>1.9651421846332381E-2</v>
      </c>
      <c r="AO23" s="1341">
        <v>11785030800</v>
      </c>
      <c r="AP23" s="1342">
        <v>2.032989493756775E-2</v>
      </c>
      <c r="AQ23" s="1342">
        <v>0</v>
      </c>
      <c r="AR23" s="1353">
        <v>5475198</v>
      </c>
      <c r="AS23" s="1353">
        <v>475792954</v>
      </c>
      <c r="AT23" s="1353">
        <v>11034.93</v>
      </c>
    </row>
    <row r="24" spans="1:53" ht="15" customHeight="1" x14ac:dyDescent="0.25">
      <c r="A24" s="1292">
        <v>18</v>
      </c>
      <c r="B24" s="1339" t="s">
        <v>337</v>
      </c>
      <c r="C24" s="1294">
        <v>69525933</v>
      </c>
      <c r="D24" s="1294">
        <v>5554446</v>
      </c>
      <c r="E24" s="1294">
        <v>63971487</v>
      </c>
      <c r="F24" s="1353">
        <v>58607315</v>
      </c>
      <c r="G24" s="1342">
        <v>9.1527346031805068E-2</v>
      </c>
      <c r="H24" s="1343">
        <v>63971487</v>
      </c>
      <c r="I24" s="1346">
        <v>8.1999999999999993</v>
      </c>
      <c r="J24" s="1345">
        <v>527165</v>
      </c>
      <c r="K24" s="1346">
        <v>8.24</v>
      </c>
      <c r="L24" s="1345">
        <v>524607</v>
      </c>
      <c r="M24" s="1347">
        <v>0</v>
      </c>
      <c r="N24" s="1347">
        <v>0</v>
      </c>
      <c r="O24" s="1347">
        <v>0</v>
      </c>
      <c r="P24" s="1345">
        <v>0</v>
      </c>
      <c r="Q24" s="1294">
        <v>1051772</v>
      </c>
      <c r="R24" s="1347">
        <v>0</v>
      </c>
      <c r="S24" s="1345">
        <v>0</v>
      </c>
      <c r="T24" s="1347">
        <v>0</v>
      </c>
      <c r="U24" s="1347">
        <v>0</v>
      </c>
      <c r="V24" s="1347">
        <v>0</v>
      </c>
      <c r="W24" s="1345">
        <v>0</v>
      </c>
      <c r="X24" s="1294">
        <v>0</v>
      </c>
      <c r="Y24" s="1349">
        <v>16.439999999999998</v>
      </c>
      <c r="Z24" s="1294">
        <v>1051772</v>
      </c>
      <c r="AA24" s="1294">
        <v>0</v>
      </c>
      <c r="AB24" s="1350">
        <v>0</v>
      </c>
      <c r="AC24" s="1351">
        <v>16.440000000000001</v>
      </c>
      <c r="AD24" s="1352">
        <v>16.440000000000001</v>
      </c>
      <c r="AE24" s="151">
        <v>0</v>
      </c>
      <c r="AF24" s="1353">
        <v>1051772</v>
      </c>
      <c r="AG24" s="1354">
        <v>0.03</v>
      </c>
      <c r="AH24" s="145">
        <v>2353110</v>
      </c>
      <c r="AI24" s="145">
        <v>0</v>
      </c>
      <c r="AJ24" s="151">
        <v>0</v>
      </c>
      <c r="AK24" s="1355">
        <v>2353110</v>
      </c>
      <c r="AL24" s="1353">
        <v>82268733</v>
      </c>
      <c r="AM24" s="1353">
        <v>78437000</v>
      </c>
      <c r="AN24" s="1354">
        <v>-4.6575811493292353E-2</v>
      </c>
      <c r="AO24" s="1353">
        <v>78437000</v>
      </c>
      <c r="AP24" s="1342">
        <v>0.03</v>
      </c>
      <c r="AQ24" s="1342">
        <v>0</v>
      </c>
      <c r="AR24" s="1353">
        <v>134921</v>
      </c>
      <c r="AS24" s="1353">
        <v>3539803</v>
      </c>
      <c r="AT24" s="1353">
        <v>5299.11</v>
      </c>
    </row>
    <row r="25" spans="1:53" ht="15" customHeight="1" x14ac:dyDescent="0.25">
      <c r="A25" s="1292">
        <v>19</v>
      </c>
      <c r="B25" s="1339" t="s">
        <v>338</v>
      </c>
      <c r="C25" s="1294">
        <v>465620633</v>
      </c>
      <c r="D25" s="1294">
        <v>39402090</v>
      </c>
      <c r="E25" s="1294">
        <v>426218543</v>
      </c>
      <c r="F25" s="1353">
        <v>383208653</v>
      </c>
      <c r="G25" s="1342">
        <v>0.11223621821504119</v>
      </c>
      <c r="H25" s="1343">
        <v>421529518.30000001</v>
      </c>
      <c r="I25" s="1346">
        <v>3.34</v>
      </c>
      <c r="J25" s="1345">
        <v>1327529</v>
      </c>
      <c r="K25" s="1346">
        <v>17</v>
      </c>
      <c r="L25" s="1345">
        <v>6756885</v>
      </c>
      <c r="M25" s="1347">
        <v>0</v>
      </c>
      <c r="N25" s="1347">
        <v>0</v>
      </c>
      <c r="O25" s="1347">
        <v>0</v>
      </c>
      <c r="P25" s="1345">
        <v>0</v>
      </c>
      <c r="Q25" s="1294">
        <v>8084414</v>
      </c>
      <c r="R25" s="1347">
        <v>0</v>
      </c>
      <c r="S25" s="1345">
        <v>0</v>
      </c>
      <c r="T25" s="1347">
        <v>0</v>
      </c>
      <c r="U25" s="1347">
        <v>0</v>
      </c>
      <c r="V25" s="1347">
        <v>0</v>
      </c>
      <c r="W25" s="1345">
        <v>0</v>
      </c>
      <c r="X25" s="1294">
        <v>0</v>
      </c>
      <c r="Y25" s="1349">
        <v>20.34</v>
      </c>
      <c r="Z25" s="1294">
        <v>8084414</v>
      </c>
      <c r="AA25" s="1294">
        <v>0</v>
      </c>
      <c r="AB25" s="1350">
        <v>0</v>
      </c>
      <c r="AC25" s="1351">
        <v>18.97</v>
      </c>
      <c r="AD25" s="1352">
        <v>18.97</v>
      </c>
      <c r="AE25" s="151">
        <v>0</v>
      </c>
      <c r="AF25" s="1353">
        <v>8084414</v>
      </c>
      <c r="AG25" s="1354">
        <v>0.02</v>
      </c>
      <c r="AH25" s="145">
        <v>4978072</v>
      </c>
      <c r="AI25" s="145">
        <v>0</v>
      </c>
      <c r="AJ25" s="151">
        <v>0</v>
      </c>
      <c r="AK25" s="1355">
        <v>4978072</v>
      </c>
      <c r="AL25" s="1353">
        <v>230442900</v>
      </c>
      <c r="AM25" s="1353">
        <v>248903600</v>
      </c>
      <c r="AN25" s="1354">
        <v>8.0109649722339027E-2</v>
      </c>
      <c r="AO25" s="1353">
        <v>248903600</v>
      </c>
      <c r="AP25" s="1342">
        <v>0.02</v>
      </c>
      <c r="AQ25" s="1342">
        <v>0</v>
      </c>
      <c r="AR25" s="1353">
        <v>199291</v>
      </c>
      <c r="AS25" s="1353">
        <v>13261777</v>
      </c>
      <c r="AT25" s="1353">
        <v>8166.12</v>
      </c>
    </row>
    <row r="26" spans="1:53" ht="15" customHeight="1" x14ac:dyDescent="0.25">
      <c r="A26" s="1296">
        <v>20</v>
      </c>
      <c r="B26" s="1357" t="s">
        <v>339</v>
      </c>
      <c r="C26" s="1298">
        <v>374691675</v>
      </c>
      <c r="D26" s="1298">
        <v>57004760</v>
      </c>
      <c r="E26" s="1298">
        <v>317686915</v>
      </c>
      <c r="F26" s="1368">
        <v>289578785</v>
      </c>
      <c r="G26" s="1359">
        <v>9.7065570601106016E-2</v>
      </c>
      <c r="H26" s="1360">
        <v>317686915</v>
      </c>
      <c r="I26" s="1361">
        <v>4.12</v>
      </c>
      <c r="J26" s="1362">
        <v>1305311</v>
      </c>
      <c r="K26" s="1361">
        <v>9.4600000000000009</v>
      </c>
      <c r="L26" s="1362">
        <v>2997161</v>
      </c>
      <c r="M26" s="1363">
        <v>0</v>
      </c>
      <c r="N26" s="1363">
        <v>12.55</v>
      </c>
      <c r="O26" s="1363">
        <v>3</v>
      </c>
      <c r="P26" s="1362">
        <v>4413036</v>
      </c>
      <c r="Q26" s="1298">
        <v>8715508</v>
      </c>
      <c r="R26" s="1363">
        <v>0</v>
      </c>
      <c r="S26" s="1362">
        <v>0</v>
      </c>
      <c r="T26" s="1363">
        <v>0</v>
      </c>
      <c r="U26" s="1363">
        <v>10.23</v>
      </c>
      <c r="V26" s="1363">
        <v>1</v>
      </c>
      <c r="W26" s="1362">
        <v>740873</v>
      </c>
      <c r="X26" s="1298">
        <v>740873</v>
      </c>
      <c r="Y26" s="1364">
        <v>13.580000000000002</v>
      </c>
      <c r="Z26" s="1298">
        <v>4302472</v>
      </c>
      <c r="AA26" s="1298">
        <v>5153909</v>
      </c>
      <c r="AB26" s="1365">
        <v>2.33</v>
      </c>
      <c r="AC26" s="1366">
        <v>27.43</v>
      </c>
      <c r="AD26" s="1367">
        <v>29.77</v>
      </c>
      <c r="AE26" s="156">
        <v>0</v>
      </c>
      <c r="AF26" s="1368">
        <v>9456381</v>
      </c>
      <c r="AG26" s="1369">
        <v>0.02</v>
      </c>
      <c r="AH26" s="1370">
        <v>9949078</v>
      </c>
      <c r="AI26" s="1370">
        <v>0</v>
      </c>
      <c r="AJ26" s="156">
        <v>0</v>
      </c>
      <c r="AK26" s="1371">
        <v>9949078</v>
      </c>
      <c r="AL26" s="1368">
        <v>491957500</v>
      </c>
      <c r="AM26" s="1368">
        <v>497453900</v>
      </c>
      <c r="AN26" s="1369">
        <v>1.1172509820462133E-2</v>
      </c>
      <c r="AO26" s="1368">
        <v>497453900</v>
      </c>
      <c r="AP26" s="1359">
        <v>0.02</v>
      </c>
      <c r="AQ26" s="1359">
        <v>0</v>
      </c>
      <c r="AR26" s="1368">
        <v>204022</v>
      </c>
      <c r="AS26" s="1368">
        <v>19609481</v>
      </c>
      <c r="AT26" s="1368">
        <v>3905.49</v>
      </c>
    </row>
    <row r="27" spans="1:53" ht="15" customHeight="1" x14ac:dyDescent="0.25">
      <c r="A27" s="1292">
        <v>21</v>
      </c>
      <c r="B27" s="1339" t="s">
        <v>340</v>
      </c>
      <c r="C27" s="1294">
        <v>156549516</v>
      </c>
      <c r="D27" s="1294">
        <v>32056705</v>
      </c>
      <c r="E27" s="1294">
        <v>124492811</v>
      </c>
      <c r="F27" s="1353">
        <v>118423489</v>
      </c>
      <c r="G27" s="1342">
        <v>5.1250998017800337E-2</v>
      </c>
      <c r="H27" s="1343">
        <v>124492811</v>
      </c>
      <c r="I27" s="1346">
        <v>4.62</v>
      </c>
      <c r="J27" s="1345">
        <v>511298</v>
      </c>
      <c r="K27" s="1346">
        <v>20.21</v>
      </c>
      <c r="L27" s="1345">
        <v>2237624</v>
      </c>
      <c r="M27" s="1347">
        <v>0</v>
      </c>
      <c r="N27" s="1347">
        <v>0</v>
      </c>
      <c r="O27" s="1347">
        <v>0</v>
      </c>
      <c r="P27" s="1345">
        <v>0</v>
      </c>
      <c r="Q27" s="1294">
        <v>2748922</v>
      </c>
      <c r="R27" s="1348">
        <v>0</v>
      </c>
      <c r="S27" s="1345">
        <v>0</v>
      </c>
      <c r="T27" s="1347">
        <v>0</v>
      </c>
      <c r="U27" s="1347">
        <v>0</v>
      </c>
      <c r="V27" s="1347">
        <v>0</v>
      </c>
      <c r="W27" s="1345">
        <v>0</v>
      </c>
      <c r="X27" s="1294">
        <v>0</v>
      </c>
      <c r="Y27" s="1349">
        <v>24.830000000000002</v>
      </c>
      <c r="Z27" s="1294">
        <v>2748922</v>
      </c>
      <c r="AA27" s="1294">
        <v>0</v>
      </c>
      <c r="AB27" s="1350">
        <v>0</v>
      </c>
      <c r="AC27" s="1351">
        <v>22.08</v>
      </c>
      <c r="AD27" s="1352">
        <v>22.08</v>
      </c>
      <c r="AE27" s="145">
        <v>0</v>
      </c>
      <c r="AF27" s="1353">
        <v>2748922</v>
      </c>
      <c r="AG27" s="1354">
        <v>0.02</v>
      </c>
      <c r="AH27" s="145">
        <v>7240991</v>
      </c>
      <c r="AI27" s="145">
        <v>0</v>
      </c>
      <c r="AJ27" s="145">
        <v>0</v>
      </c>
      <c r="AK27" s="1355">
        <v>7240991</v>
      </c>
      <c r="AL27" s="1353">
        <v>344063300</v>
      </c>
      <c r="AM27" s="1353">
        <v>362049550</v>
      </c>
      <c r="AN27" s="1356">
        <v>5.2275991074898137E-2</v>
      </c>
      <c r="AO27" s="1341">
        <v>362049550</v>
      </c>
      <c r="AP27" s="1342">
        <v>0.02</v>
      </c>
      <c r="AQ27" s="1342">
        <v>0</v>
      </c>
      <c r="AR27" s="1353">
        <v>77940</v>
      </c>
      <c r="AS27" s="1353">
        <v>10067853</v>
      </c>
      <c r="AT27" s="1353">
        <v>4146.5600000000004</v>
      </c>
    </row>
    <row r="28" spans="1:53" ht="15" customHeight="1" x14ac:dyDescent="0.25">
      <c r="A28" s="1292">
        <v>22</v>
      </c>
      <c r="B28" s="1339" t="s">
        <v>341</v>
      </c>
      <c r="C28" s="1294">
        <v>120086673</v>
      </c>
      <c r="D28" s="1294">
        <v>39336937</v>
      </c>
      <c r="E28" s="1294">
        <v>80749736</v>
      </c>
      <c r="F28" s="1353">
        <v>74473198</v>
      </c>
      <c r="G28" s="1342">
        <v>8.4279152346861758E-2</v>
      </c>
      <c r="H28" s="1343">
        <v>80749736</v>
      </c>
      <c r="I28" s="1346">
        <v>5.17</v>
      </c>
      <c r="J28" s="1345">
        <v>420352</v>
      </c>
      <c r="K28" s="1346">
        <v>67.23</v>
      </c>
      <c r="L28" s="1345">
        <v>2624569</v>
      </c>
      <c r="M28" s="1347">
        <v>0</v>
      </c>
      <c r="N28" s="1347">
        <v>14.81</v>
      </c>
      <c r="O28" s="1347">
        <v>9</v>
      </c>
      <c r="P28" s="1345">
        <v>0</v>
      </c>
      <c r="Q28" s="1294">
        <v>3044921</v>
      </c>
      <c r="R28" s="1347">
        <v>49</v>
      </c>
      <c r="S28" s="1345">
        <v>1089955</v>
      </c>
      <c r="T28" s="1347">
        <v>0</v>
      </c>
      <c r="U28" s="1347">
        <v>19</v>
      </c>
      <c r="V28" s="1347">
        <v>3</v>
      </c>
      <c r="W28" s="1345">
        <v>0</v>
      </c>
      <c r="X28" s="1294">
        <v>1089955</v>
      </c>
      <c r="Y28" s="1349">
        <v>121.4</v>
      </c>
      <c r="Z28" s="1294">
        <v>4134876</v>
      </c>
      <c r="AA28" s="1294">
        <v>0</v>
      </c>
      <c r="AB28" s="1350">
        <v>13.5</v>
      </c>
      <c r="AC28" s="1351">
        <v>37.71</v>
      </c>
      <c r="AD28" s="1352">
        <v>51.21</v>
      </c>
      <c r="AE28" s="151">
        <v>0</v>
      </c>
      <c r="AF28" s="1353">
        <v>4134876</v>
      </c>
      <c r="AG28" s="1354">
        <v>0.02</v>
      </c>
      <c r="AH28" s="145">
        <v>4368070</v>
      </c>
      <c r="AI28" s="145">
        <v>0</v>
      </c>
      <c r="AJ28" s="151">
        <v>0</v>
      </c>
      <c r="AK28" s="1355">
        <v>4368070</v>
      </c>
      <c r="AL28" s="1353">
        <v>206557150</v>
      </c>
      <c r="AM28" s="1353">
        <v>218403500</v>
      </c>
      <c r="AN28" s="1356">
        <v>5.7351440025193996E-2</v>
      </c>
      <c r="AO28" s="1341">
        <v>218403500</v>
      </c>
      <c r="AP28" s="1342">
        <v>0.02</v>
      </c>
      <c r="AQ28" s="1342">
        <v>0</v>
      </c>
      <c r="AR28" s="1353">
        <v>127744</v>
      </c>
      <c r="AS28" s="1353">
        <v>8630690</v>
      </c>
      <c r="AT28" s="1353">
        <v>3360.86</v>
      </c>
    </row>
    <row r="29" spans="1:53" ht="15" customHeight="1" x14ac:dyDescent="0.25">
      <c r="A29" s="1292">
        <v>23</v>
      </c>
      <c r="B29" s="1339" t="s">
        <v>342</v>
      </c>
      <c r="C29" s="1294">
        <v>730432886</v>
      </c>
      <c r="D29" s="1294">
        <v>119425377</v>
      </c>
      <c r="E29" s="1294">
        <v>611007509</v>
      </c>
      <c r="F29" s="1353">
        <v>589790798</v>
      </c>
      <c r="G29" s="1342">
        <v>3.5973282512963181E-2</v>
      </c>
      <c r="H29" s="1343">
        <v>611007509</v>
      </c>
      <c r="I29" s="1346">
        <v>4.4000000000000004</v>
      </c>
      <c r="J29" s="1345">
        <v>2621776</v>
      </c>
      <c r="K29" s="1346">
        <v>6.15</v>
      </c>
      <c r="L29" s="1345">
        <v>3678897</v>
      </c>
      <c r="M29" s="1347">
        <v>0</v>
      </c>
      <c r="N29" s="1347">
        <v>0</v>
      </c>
      <c r="O29" s="1347">
        <v>0</v>
      </c>
      <c r="P29" s="1345">
        <v>0</v>
      </c>
      <c r="Q29" s="1294">
        <v>6300673</v>
      </c>
      <c r="R29" s="1347">
        <v>25</v>
      </c>
      <c r="S29" s="1345">
        <v>15071861</v>
      </c>
      <c r="T29" s="1347">
        <v>0</v>
      </c>
      <c r="U29" s="1347">
        <v>0</v>
      </c>
      <c r="V29" s="1347">
        <v>0</v>
      </c>
      <c r="W29" s="1345">
        <v>0</v>
      </c>
      <c r="X29" s="1294">
        <v>15071861</v>
      </c>
      <c r="Y29" s="1349">
        <v>35.549999999999997</v>
      </c>
      <c r="Z29" s="1294">
        <v>21372534</v>
      </c>
      <c r="AA29" s="1294">
        <v>0</v>
      </c>
      <c r="AB29" s="1350">
        <v>24.67</v>
      </c>
      <c r="AC29" s="1351">
        <v>10.31</v>
      </c>
      <c r="AD29" s="1352">
        <v>34.979999999999997</v>
      </c>
      <c r="AE29" s="151">
        <v>0</v>
      </c>
      <c r="AF29" s="1353">
        <v>21372534</v>
      </c>
      <c r="AG29" s="1354">
        <v>0.02</v>
      </c>
      <c r="AH29" s="145">
        <v>39841175</v>
      </c>
      <c r="AI29" s="145">
        <v>0</v>
      </c>
      <c r="AJ29" s="151">
        <v>0</v>
      </c>
      <c r="AK29" s="1355">
        <v>39841175</v>
      </c>
      <c r="AL29" s="1353">
        <v>1750093050</v>
      </c>
      <c r="AM29" s="1353">
        <v>1992058750</v>
      </c>
      <c r="AN29" s="1356">
        <v>0.13825876286977998</v>
      </c>
      <c r="AO29" s="1341">
        <v>1992058750</v>
      </c>
      <c r="AP29" s="1342">
        <v>0.02</v>
      </c>
      <c r="AQ29" s="1342">
        <v>0</v>
      </c>
      <c r="AR29" s="1353">
        <v>490178</v>
      </c>
      <c r="AS29" s="1353">
        <v>61703887</v>
      </c>
      <c r="AT29" s="1353">
        <v>5905.24</v>
      </c>
      <c r="AU29" s="148"/>
    </row>
    <row r="30" spans="1:53" ht="15" customHeight="1" x14ac:dyDescent="0.25">
      <c r="A30" s="1292">
        <v>24</v>
      </c>
      <c r="B30" s="1339" t="s">
        <v>343</v>
      </c>
      <c r="C30" s="1294">
        <v>2009990200</v>
      </c>
      <c r="D30" s="1294">
        <v>792297810</v>
      </c>
      <c r="E30" s="1294">
        <v>1217692390</v>
      </c>
      <c r="F30" s="1353">
        <v>1116339293</v>
      </c>
      <c r="G30" s="1342">
        <v>9.0790584579020103E-2</v>
      </c>
      <c r="H30" s="1343">
        <v>1217692390</v>
      </c>
      <c r="I30" s="1346">
        <v>3.48</v>
      </c>
      <c r="J30" s="1345">
        <v>4217029</v>
      </c>
      <c r="K30" s="1346">
        <v>54.24</v>
      </c>
      <c r="L30" s="1345">
        <v>62656741</v>
      </c>
      <c r="M30" s="1347">
        <v>0</v>
      </c>
      <c r="N30" s="1347">
        <v>0</v>
      </c>
      <c r="O30" s="1347">
        <v>0</v>
      </c>
      <c r="P30" s="1345">
        <v>0</v>
      </c>
      <c r="Q30" s="1294">
        <v>66873770</v>
      </c>
      <c r="R30" s="1347">
        <v>0</v>
      </c>
      <c r="S30" s="1345">
        <v>3165000</v>
      </c>
      <c r="T30" s="1347">
        <v>0</v>
      </c>
      <c r="U30" s="1347">
        <v>0</v>
      </c>
      <c r="V30" s="1347">
        <v>0</v>
      </c>
      <c r="W30" s="1345">
        <v>0</v>
      </c>
      <c r="X30" s="1294">
        <v>3165000</v>
      </c>
      <c r="Y30" s="1349">
        <v>57.72</v>
      </c>
      <c r="Z30" s="1294">
        <v>70038770</v>
      </c>
      <c r="AA30" s="1294">
        <v>0</v>
      </c>
      <c r="AB30" s="1350">
        <v>2.6</v>
      </c>
      <c r="AC30" s="1351">
        <v>54.92</v>
      </c>
      <c r="AD30" s="1352">
        <v>57.52</v>
      </c>
      <c r="AE30" s="151">
        <v>0</v>
      </c>
      <c r="AF30" s="1353">
        <v>70038770</v>
      </c>
      <c r="AG30" s="1354">
        <v>0.02</v>
      </c>
      <c r="AH30" s="145">
        <v>32805182</v>
      </c>
      <c r="AI30" s="145">
        <v>0</v>
      </c>
      <c r="AJ30" s="151">
        <v>2962398</v>
      </c>
      <c r="AK30" s="1355">
        <v>35767580</v>
      </c>
      <c r="AL30" s="1353">
        <v>1970373750</v>
      </c>
      <c r="AM30" s="1353">
        <v>1788379000</v>
      </c>
      <c r="AN30" s="1354">
        <v>-9.2365598151112199E-2</v>
      </c>
      <c r="AO30" s="1353">
        <v>1788379000</v>
      </c>
      <c r="AP30" s="1342">
        <v>1.8343528972326335E-2</v>
      </c>
      <c r="AQ30" s="1342">
        <v>0</v>
      </c>
      <c r="AR30" s="1353">
        <v>126423</v>
      </c>
      <c r="AS30" s="1353">
        <v>105932773</v>
      </c>
      <c r="AT30" s="1353">
        <v>27379.88</v>
      </c>
    </row>
    <row r="31" spans="1:53" ht="15" customHeight="1" x14ac:dyDescent="0.25">
      <c r="A31" s="1296">
        <v>25</v>
      </c>
      <c r="B31" s="1357" t="s">
        <v>344</v>
      </c>
      <c r="C31" s="1298">
        <v>240246860</v>
      </c>
      <c r="D31" s="1298">
        <v>46246477</v>
      </c>
      <c r="E31" s="1298">
        <v>194000383</v>
      </c>
      <c r="F31" s="1368">
        <v>205372177</v>
      </c>
      <c r="G31" s="1359">
        <v>-5.5371638778508932E-2</v>
      </c>
      <c r="H31" s="1360">
        <v>194000383</v>
      </c>
      <c r="I31" s="1361">
        <v>5.09</v>
      </c>
      <c r="J31" s="1362">
        <v>974947</v>
      </c>
      <c r="K31" s="1361">
        <v>21.78</v>
      </c>
      <c r="L31" s="1362">
        <v>4065760</v>
      </c>
      <c r="M31" s="1363">
        <v>0</v>
      </c>
      <c r="N31" s="1363">
        <v>0</v>
      </c>
      <c r="O31" s="1363">
        <v>0</v>
      </c>
      <c r="P31" s="1362">
        <v>0</v>
      </c>
      <c r="Q31" s="1298">
        <v>5040707</v>
      </c>
      <c r="R31" s="1363">
        <v>0</v>
      </c>
      <c r="S31" s="1362">
        <v>0</v>
      </c>
      <c r="T31" s="1363">
        <v>0</v>
      </c>
      <c r="U31" s="1363">
        <v>0</v>
      </c>
      <c r="V31" s="1363">
        <v>0</v>
      </c>
      <c r="W31" s="1362">
        <v>0</v>
      </c>
      <c r="X31" s="1298">
        <v>0</v>
      </c>
      <c r="Y31" s="1364">
        <v>26.87</v>
      </c>
      <c r="Z31" s="1298">
        <v>5040707</v>
      </c>
      <c r="AA31" s="1298">
        <v>0</v>
      </c>
      <c r="AB31" s="1365">
        <v>0</v>
      </c>
      <c r="AC31" s="1366">
        <v>25.98</v>
      </c>
      <c r="AD31" s="1367">
        <v>25.98</v>
      </c>
      <c r="AE31" s="156">
        <v>0</v>
      </c>
      <c r="AF31" s="1368">
        <v>5040707</v>
      </c>
      <c r="AG31" s="1369">
        <v>0.03</v>
      </c>
      <c r="AH31" s="1370">
        <v>7196869</v>
      </c>
      <c r="AI31" s="1370">
        <v>0</v>
      </c>
      <c r="AJ31" s="156">
        <v>0</v>
      </c>
      <c r="AK31" s="1371">
        <v>7196869</v>
      </c>
      <c r="AL31" s="1368">
        <v>221131467</v>
      </c>
      <c r="AM31" s="1368">
        <v>239895633</v>
      </c>
      <c r="AN31" s="1369">
        <v>8.4855250383700481E-2</v>
      </c>
      <c r="AO31" s="1368">
        <v>239895633</v>
      </c>
      <c r="AP31" s="1359">
        <v>3.0000000041684793E-2</v>
      </c>
      <c r="AQ31" s="1359">
        <v>0</v>
      </c>
      <c r="AR31" s="1368">
        <v>85667</v>
      </c>
      <c r="AS31" s="1368">
        <v>12323243</v>
      </c>
      <c r="AT31" s="1368">
        <v>6395.04</v>
      </c>
    </row>
    <row r="32" spans="1:53" s="1064" customFormat="1" ht="15" customHeight="1" x14ac:dyDescent="0.25">
      <c r="A32" s="1292">
        <v>26</v>
      </c>
      <c r="B32" s="1339" t="s">
        <v>345</v>
      </c>
      <c r="C32" s="1294">
        <v>5473413793</v>
      </c>
      <c r="D32" s="1294">
        <v>810169974</v>
      </c>
      <c r="E32" s="1294">
        <v>4663243819</v>
      </c>
      <c r="F32" s="1353">
        <v>4416502947</v>
      </c>
      <c r="G32" s="1342">
        <v>5.5867928757435514E-2</v>
      </c>
      <c r="H32" s="1343">
        <v>4663243819</v>
      </c>
      <c r="I32" s="1346">
        <v>2.83</v>
      </c>
      <c r="J32" s="1345">
        <v>6121617</v>
      </c>
      <c r="K32" s="1346">
        <v>27.12</v>
      </c>
      <c r="L32" s="1345">
        <v>119873697</v>
      </c>
      <c r="M32" s="1347">
        <v>0</v>
      </c>
      <c r="N32" s="1347">
        <v>0</v>
      </c>
      <c r="O32" s="1347">
        <v>0</v>
      </c>
      <c r="P32" s="1345">
        <v>0</v>
      </c>
      <c r="Q32" s="1294">
        <v>125995314</v>
      </c>
      <c r="R32" s="1348">
        <v>0</v>
      </c>
      <c r="S32" s="1345">
        <v>6359002</v>
      </c>
      <c r="T32" s="1347">
        <v>0</v>
      </c>
      <c r="U32" s="1347">
        <v>0</v>
      </c>
      <c r="V32" s="1347">
        <v>0</v>
      </c>
      <c r="W32" s="1345">
        <v>0</v>
      </c>
      <c r="X32" s="1294">
        <v>6359002</v>
      </c>
      <c r="Y32" s="1349">
        <v>29.950000000000003</v>
      </c>
      <c r="Z32" s="1294">
        <v>132354316</v>
      </c>
      <c r="AA32" s="1294">
        <v>0</v>
      </c>
      <c r="AB32" s="1350">
        <v>1.36</v>
      </c>
      <c r="AC32" s="1351">
        <v>27.02</v>
      </c>
      <c r="AD32" s="1352">
        <v>28.38</v>
      </c>
      <c r="AE32" s="145">
        <v>0</v>
      </c>
      <c r="AF32" s="1353">
        <v>132354316</v>
      </c>
      <c r="AG32" s="1354">
        <v>0.02</v>
      </c>
      <c r="AH32" s="145">
        <v>258049417</v>
      </c>
      <c r="AI32" s="145">
        <v>10233150</v>
      </c>
      <c r="AJ32" s="145">
        <v>0</v>
      </c>
      <c r="AK32" s="1355">
        <v>268282567</v>
      </c>
      <c r="AL32" s="1353">
        <v>13102241200</v>
      </c>
      <c r="AM32" s="1353">
        <v>13414128350</v>
      </c>
      <c r="AN32" s="1356">
        <v>2.3804106888216957E-2</v>
      </c>
      <c r="AO32" s="1341">
        <v>13414128350</v>
      </c>
      <c r="AP32" s="1342">
        <v>1.9237136418185533E-2</v>
      </c>
      <c r="AQ32" s="1342">
        <v>7.6286358181446804E-4</v>
      </c>
      <c r="AR32" s="1353">
        <v>1602420</v>
      </c>
      <c r="AS32" s="1353">
        <v>402239303</v>
      </c>
      <c r="AT32" s="1353">
        <v>8657.76</v>
      </c>
    </row>
    <row r="33" spans="1:47" ht="15" customHeight="1" x14ac:dyDescent="0.25">
      <c r="A33" s="1292">
        <v>27</v>
      </c>
      <c r="B33" s="1339" t="s">
        <v>346</v>
      </c>
      <c r="C33" s="1294">
        <v>368310934</v>
      </c>
      <c r="D33" s="1294">
        <v>61315522</v>
      </c>
      <c r="E33" s="1294">
        <v>306995412</v>
      </c>
      <c r="F33" s="1353">
        <v>286776342</v>
      </c>
      <c r="G33" s="1342">
        <v>7.0504665269773198E-2</v>
      </c>
      <c r="H33" s="1343">
        <v>306995412</v>
      </c>
      <c r="I33" s="1346">
        <v>6.48</v>
      </c>
      <c r="J33" s="1345">
        <v>1971721</v>
      </c>
      <c r="K33" s="1346">
        <v>10.77</v>
      </c>
      <c r="L33" s="1345">
        <v>3270057</v>
      </c>
      <c r="M33" s="1347">
        <v>0</v>
      </c>
      <c r="N33" s="1347">
        <v>19.14</v>
      </c>
      <c r="O33" s="1347">
        <v>7</v>
      </c>
      <c r="P33" s="1345">
        <v>3714902</v>
      </c>
      <c r="Q33" s="1294">
        <v>8956680</v>
      </c>
      <c r="R33" s="1347">
        <v>0</v>
      </c>
      <c r="S33" s="1345">
        <v>0</v>
      </c>
      <c r="T33" s="1347">
        <v>0</v>
      </c>
      <c r="U33" s="1347">
        <v>19.5</v>
      </c>
      <c r="V33" s="1347">
        <v>6</v>
      </c>
      <c r="W33" s="1345">
        <v>2736995</v>
      </c>
      <c r="X33" s="1294">
        <v>2736995</v>
      </c>
      <c r="Y33" s="1349">
        <v>17.25</v>
      </c>
      <c r="Z33" s="1294">
        <v>5241778</v>
      </c>
      <c r="AA33" s="1294">
        <v>6451897</v>
      </c>
      <c r="AB33" s="1350">
        <v>8.92</v>
      </c>
      <c r="AC33" s="1351">
        <v>29.18</v>
      </c>
      <c r="AD33" s="1352">
        <v>38.090000000000003</v>
      </c>
      <c r="AE33" s="151">
        <v>0</v>
      </c>
      <c r="AF33" s="1353">
        <v>11693675</v>
      </c>
      <c r="AG33" s="1354">
        <v>2.5000000000000001E-2</v>
      </c>
      <c r="AH33" s="145">
        <v>13251041</v>
      </c>
      <c r="AI33" s="145">
        <v>1845427</v>
      </c>
      <c r="AJ33" s="151">
        <v>0</v>
      </c>
      <c r="AK33" s="1355">
        <v>15096468</v>
      </c>
      <c r="AL33" s="1353">
        <v>594822560</v>
      </c>
      <c r="AM33" s="1353">
        <v>603858720</v>
      </c>
      <c r="AN33" s="1356">
        <v>1.5191353871984949E-2</v>
      </c>
      <c r="AO33" s="1341">
        <v>603858720</v>
      </c>
      <c r="AP33" s="1342">
        <v>2.1943942450644748E-2</v>
      </c>
      <c r="AQ33" s="1342">
        <v>3.0560575493552532E-3</v>
      </c>
      <c r="AR33" s="1353">
        <v>304255</v>
      </c>
      <c r="AS33" s="1353">
        <v>27094398</v>
      </c>
      <c r="AT33" s="1353">
        <v>5461.48</v>
      </c>
    </row>
    <row r="34" spans="1:47" ht="15" customHeight="1" x14ac:dyDescent="0.25">
      <c r="A34" s="1292">
        <v>28</v>
      </c>
      <c r="B34" s="1339" t="s">
        <v>347</v>
      </c>
      <c r="C34" s="1294">
        <v>3308688683</v>
      </c>
      <c r="D34" s="1294">
        <v>457902723</v>
      </c>
      <c r="E34" s="1294">
        <v>2850785960</v>
      </c>
      <c r="F34" s="1353">
        <v>2611806731</v>
      </c>
      <c r="G34" s="1342">
        <v>9.1499583856459552E-2</v>
      </c>
      <c r="H34" s="1343">
        <v>2850785960</v>
      </c>
      <c r="I34" s="1346">
        <v>4.92</v>
      </c>
      <c r="J34" s="1345">
        <v>13571550</v>
      </c>
      <c r="K34" s="1346">
        <v>30.67</v>
      </c>
      <c r="L34" s="1345">
        <v>85010889</v>
      </c>
      <c r="M34" s="1347">
        <v>0</v>
      </c>
      <c r="N34" s="1347">
        <v>0</v>
      </c>
      <c r="O34" s="1347">
        <v>0</v>
      </c>
      <c r="P34" s="1345">
        <v>0</v>
      </c>
      <c r="Q34" s="1294">
        <v>98582439</v>
      </c>
      <c r="R34" s="1347">
        <v>0</v>
      </c>
      <c r="S34" s="1345">
        <v>0</v>
      </c>
      <c r="T34" s="1347">
        <v>0</v>
      </c>
      <c r="U34" s="1347">
        <v>0</v>
      </c>
      <c r="V34" s="1347">
        <v>0</v>
      </c>
      <c r="W34" s="1345">
        <v>0</v>
      </c>
      <c r="X34" s="1294">
        <v>0</v>
      </c>
      <c r="Y34" s="1349">
        <v>35.590000000000003</v>
      </c>
      <c r="Z34" s="1294">
        <v>98582439</v>
      </c>
      <c r="AA34" s="1294">
        <v>0</v>
      </c>
      <c r="AB34" s="1350">
        <v>0</v>
      </c>
      <c r="AC34" s="1351">
        <v>34.58</v>
      </c>
      <c r="AD34" s="1352">
        <v>34.58</v>
      </c>
      <c r="AE34" s="151">
        <v>0</v>
      </c>
      <c r="AF34" s="1353">
        <v>98582439</v>
      </c>
      <c r="AG34" s="1354">
        <v>0.02</v>
      </c>
      <c r="AH34" s="145">
        <v>149656844</v>
      </c>
      <c r="AI34" s="145">
        <v>14904634</v>
      </c>
      <c r="AJ34" s="151">
        <v>0</v>
      </c>
      <c r="AK34" s="1355">
        <v>164561478</v>
      </c>
      <c r="AL34" s="1353">
        <v>7942323450</v>
      </c>
      <c r="AM34" s="1353">
        <v>8228073900</v>
      </c>
      <c r="AN34" s="1354">
        <v>3.5978193509608326E-2</v>
      </c>
      <c r="AO34" s="1353">
        <v>8228073900</v>
      </c>
      <c r="AP34" s="1342">
        <v>1.8188563425518091E-2</v>
      </c>
      <c r="AQ34" s="1342">
        <v>1.8114365744819089E-3</v>
      </c>
      <c r="AR34" s="1353">
        <v>2560136</v>
      </c>
      <c r="AS34" s="1353">
        <v>265704053</v>
      </c>
      <c r="AT34" s="1353">
        <v>7699.56</v>
      </c>
    </row>
    <row r="35" spans="1:47" ht="15" customHeight="1" x14ac:dyDescent="0.25">
      <c r="A35" s="1292">
        <v>29</v>
      </c>
      <c r="B35" s="1339" t="s">
        <v>348</v>
      </c>
      <c r="C35" s="1353">
        <v>1060029485</v>
      </c>
      <c r="D35" s="1353">
        <v>214699058</v>
      </c>
      <c r="E35" s="1353">
        <v>845330427</v>
      </c>
      <c r="F35" s="1353">
        <v>871592927</v>
      </c>
      <c r="G35" s="1342">
        <v>-3.0131612116673361E-2</v>
      </c>
      <c r="H35" s="1343">
        <v>845330427</v>
      </c>
      <c r="I35" s="1346">
        <v>3.68</v>
      </c>
      <c r="J35" s="1345">
        <v>3045780</v>
      </c>
      <c r="K35" s="1346">
        <v>28.85</v>
      </c>
      <c r="L35" s="1345">
        <v>23877886</v>
      </c>
      <c r="M35" s="1347">
        <v>0</v>
      </c>
      <c r="N35" s="1347">
        <v>0</v>
      </c>
      <c r="O35" s="1347">
        <v>0</v>
      </c>
      <c r="P35" s="1345">
        <v>0</v>
      </c>
      <c r="Q35" s="1294">
        <v>26923666</v>
      </c>
      <c r="R35" s="1347">
        <v>12.1</v>
      </c>
      <c r="S35" s="1345">
        <v>10014489</v>
      </c>
      <c r="T35" s="1347">
        <v>0</v>
      </c>
      <c r="U35" s="1347">
        <v>0</v>
      </c>
      <c r="V35" s="1347">
        <v>0</v>
      </c>
      <c r="W35" s="1345">
        <v>0</v>
      </c>
      <c r="X35" s="1294">
        <v>10014489</v>
      </c>
      <c r="Y35" s="1349">
        <v>44.63</v>
      </c>
      <c r="Z35" s="1294">
        <v>36938155</v>
      </c>
      <c r="AA35" s="1294">
        <v>0</v>
      </c>
      <c r="AB35" s="1350">
        <v>11.85</v>
      </c>
      <c r="AC35" s="1351">
        <v>31.85</v>
      </c>
      <c r="AD35" s="1352">
        <v>43.7</v>
      </c>
      <c r="AE35" s="151">
        <v>0</v>
      </c>
      <c r="AF35" s="1353">
        <v>36938155</v>
      </c>
      <c r="AG35" s="1354">
        <v>2.4E-2</v>
      </c>
      <c r="AH35" s="145">
        <v>53788855</v>
      </c>
      <c r="AI35" s="145">
        <v>0</v>
      </c>
      <c r="AJ35" s="151">
        <v>0</v>
      </c>
      <c r="AK35" s="1355">
        <v>53788855</v>
      </c>
      <c r="AL35" s="1353">
        <v>2184957304</v>
      </c>
      <c r="AM35" s="1353">
        <v>2241202292</v>
      </c>
      <c r="AN35" s="1354">
        <v>2.5741916282314686E-2</v>
      </c>
      <c r="AO35" s="1353">
        <v>2241202292</v>
      </c>
      <c r="AP35" s="1342">
        <v>2.3999999996430488E-2</v>
      </c>
      <c r="AQ35" s="1342">
        <v>0</v>
      </c>
      <c r="AR35" s="1353">
        <v>457937</v>
      </c>
      <c r="AS35" s="1353">
        <v>91184947</v>
      </c>
      <c r="AT35" s="1353">
        <v>7090.59</v>
      </c>
    </row>
    <row r="36" spans="1:47" ht="15" customHeight="1" x14ac:dyDescent="0.25">
      <c r="A36" s="1296">
        <v>30</v>
      </c>
      <c r="B36" s="1357" t="s">
        <v>349</v>
      </c>
      <c r="C36" s="1298">
        <v>189964767</v>
      </c>
      <c r="D36" s="1298">
        <v>61254427</v>
      </c>
      <c r="E36" s="1298">
        <v>128710340</v>
      </c>
      <c r="F36" s="1368">
        <v>100858414</v>
      </c>
      <c r="G36" s="1359">
        <v>0.27614876038007102</v>
      </c>
      <c r="H36" s="1360">
        <v>110944255.40000001</v>
      </c>
      <c r="I36" s="1361">
        <v>4.0599999999999996</v>
      </c>
      <c r="J36" s="1362">
        <v>552941</v>
      </c>
      <c r="K36" s="1361">
        <v>35.56</v>
      </c>
      <c r="L36" s="1362">
        <v>4483299</v>
      </c>
      <c r="M36" s="1363">
        <v>0</v>
      </c>
      <c r="N36" s="1363">
        <v>0</v>
      </c>
      <c r="O36" s="1363">
        <v>0</v>
      </c>
      <c r="P36" s="1362">
        <v>0</v>
      </c>
      <c r="Q36" s="1298">
        <v>5036240</v>
      </c>
      <c r="R36" s="1363">
        <v>0</v>
      </c>
      <c r="S36" s="1362">
        <v>0</v>
      </c>
      <c r="T36" s="1363">
        <v>0</v>
      </c>
      <c r="U36" s="1363">
        <v>0</v>
      </c>
      <c r="V36" s="1363">
        <v>0</v>
      </c>
      <c r="W36" s="1362">
        <v>0</v>
      </c>
      <c r="X36" s="1298">
        <v>0</v>
      </c>
      <c r="Y36" s="1364">
        <v>39.620000000000005</v>
      </c>
      <c r="Z36" s="1298">
        <v>5036240</v>
      </c>
      <c r="AA36" s="1298">
        <v>0</v>
      </c>
      <c r="AB36" s="1365">
        <v>0</v>
      </c>
      <c r="AC36" s="1366">
        <v>39.130000000000003</v>
      </c>
      <c r="AD36" s="1367">
        <v>39.130000000000003</v>
      </c>
      <c r="AE36" s="156">
        <v>0</v>
      </c>
      <c r="AF36" s="1368">
        <v>5036240</v>
      </c>
      <c r="AG36" s="1369">
        <v>0.02</v>
      </c>
      <c r="AH36" s="1370">
        <v>6748725</v>
      </c>
      <c r="AI36" s="1370">
        <v>0</v>
      </c>
      <c r="AJ36" s="156">
        <v>0</v>
      </c>
      <c r="AK36" s="1371">
        <v>6748725</v>
      </c>
      <c r="AL36" s="1368">
        <v>350162150</v>
      </c>
      <c r="AM36" s="1368">
        <v>337436250</v>
      </c>
      <c r="AN36" s="1369">
        <v>-3.6342877149914687E-2</v>
      </c>
      <c r="AO36" s="1368">
        <v>337436250</v>
      </c>
      <c r="AP36" s="1359">
        <v>0.02</v>
      </c>
      <c r="AQ36" s="1359">
        <v>0</v>
      </c>
      <c r="AR36" s="1368">
        <v>100678</v>
      </c>
      <c r="AS36" s="1368">
        <v>11885643</v>
      </c>
      <c r="AT36" s="1368">
        <v>5036.29</v>
      </c>
    </row>
    <row r="37" spans="1:47" ht="15" customHeight="1" x14ac:dyDescent="0.25">
      <c r="A37" s="1292">
        <v>31</v>
      </c>
      <c r="B37" s="1339" t="s">
        <v>350</v>
      </c>
      <c r="C37" s="1294">
        <v>623563866</v>
      </c>
      <c r="D37" s="1294">
        <v>60935863</v>
      </c>
      <c r="E37" s="1294">
        <v>562628003</v>
      </c>
      <c r="F37" s="1353">
        <v>525891618</v>
      </c>
      <c r="G37" s="1342">
        <v>6.9855429793140383E-2</v>
      </c>
      <c r="H37" s="1343">
        <v>562628003</v>
      </c>
      <c r="I37" s="1346">
        <v>3.73</v>
      </c>
      <c r="J37" s="1345">
        <v>2122182</v>
      </c>
      <c r="K37" s="1346">
        <v>27.01</v>
      </c>
      <c r="L37" s="1345">
        <v>16887883</v>
      </c>
      <c r="M37" s="1347">
        <v>0</v>
      </c>
      <c r="N37" s="1347">
        <v>3.33</v>
      </c>
      <c r="O37" s="1347">
        <v>4</v>
      </c>
      <c r="P37" s="1345">
        <v>29887</v>
      </c>
      <c r="Q37" s="1294">
        <v>19039952</v>
      </c>
      <c r="R37" s="1348">
        <v>0</v>
      </c>
      <c r="S37" s="1345">
        <v>0</v>
      </c>
      <c r="T37" s="1347">
        <v>0</v>
      </c>
      <c r="U37" s="1347">
        <v>16.75</v>
      </c>
      <c r="V37" s="1347">
        <v>3</v>
      </c>
      <c r="W37" s="1345">
        <v>8173756</v>
      </c>
      <c r="X37" s="1294">
        <v>8173756</v>
      </c>
      <c r="Y37" s="1349">
        <v>30.740000000000002</v>
      </c>
      <c r="Z37" s="1294">
        <v>19010065</v>
      </c>
      <c r="AA37" s="1294">
        <v>8203643</v>
      </c>
      <c r="AB37" s="1350">
        <v>14.53</v>
      </c>
      <c r="AC37" s="1351">
        <v>33.840000000000003</v>
      </c>
      <c r="AD37" s="1352">
        <v>48.37</v>
      </c>
      <c r="AE37" s="145">
        <v>0</v>
      </c>
      <c r="AF37" s="1353">
        <v>27213708</v>
      </c>
      <c r="AG37" s="1375">
        <v>2.5000000000000001E-2</v>
      </c>
      <c r="AH37" s="145">
        <v>30967843</v>
      </c>
      <c r="AI37" s="145">
        <v>0</v>
      </c>
      <c r="AJ37" s="145">
        <v>0</v>
      </c>
      <c r="AK37" s="1355">
        <v>30967843</v>
      </c>
      <c r="AL37" s="1353">
        <v>1160728480</v>
      </c>
      <c r="AM37" s="1353">
        <v>1238713720</v>
      </c>
      <c r="AN37" s="1356">
        <v>6.7186462074231179E-2</v>
      </c>
      <c r="AO37" s="1341">
        <v>1238713720</v>
      </c>
      <c r="AP37" s="1342">
        <v>2.5000000000000001E-2</v>
      </c>
      <c r="AQ37" s="1342">
        <v>0</v>
      </c>
      <c r="AR37" s="1353">
        <v>308231</v>
      </c>
      <c r="AS37" s="1353">
        <v>58489782</v>
      </c>
      <c r="AT37" s="1353">
        <v>9365.86</v>
      </c>
    </row>
    <row r="38" spans="1:47" ht="15" customHeight="1" x14ac:dyDescent="0.25">
      <c r="A38" s="1292">
        <v>32</v>
      </c>
      <c r="B38" s="1339" t="s">
        <v>351</v>
      </c>
      <c r="C38" s="1294">
        <v>1224573964</v>
      </c>
      <c r="D38" s="1294">
        <v>298710633</v>
      </c>
      <c r="E38" s="1294">
        <v>925863331</v>
      </c>
      <c r="F38" s="1353">
        <v>686635612</v>
      </c>
      <c r="G38" s="1342">
        <v>0.34840563876841274</v>
      </c>
      <c r="H38" s="1343">
        <v>755299173.20000005</v>
      </c>
      <c r="I38" s="1346">
        <v>3.29</v>
      </c>
      <c r="J38" s="1345">
        <v>3010268</v>
      </c>
      <c r="K38" s="1346">
        <v>19.18</v>
      </c>
      <c r="L38" s="1345">
        <v>17549374</v>
      </c>
      <c r="M38" s="1347">
        <v>0</v>
      </c>
      <c r="N38" s="1347">
        <v>0</v>
      </c>
      <c r="O38" s="1347">
        <v>0</v>
      </c>
      <c r="P38" s="1345">
        <v>0</v>
      </c>
      <c r="Q38" s="1294">
        <v>20559642</v>
      </c>
      <c r="R38" s="1347">
        <v>0</v>
      </c>
      <c r="S38" s="1345">
        <v>0</v>
      </c>
      <c r="T38" s="1347">
        <v>0</v>
      </c>
      <c r="U38" s="1347">
        <v>10.25</v>
      </c>
      <c r="V38" s="1347">
        <v>10</v>
      </c>
      <c r="W38" s="1345">
        <v>5973793</v>
      </c>
      <c r="X38" s="1294">
        <v>5973793</v>
      </c>
      <c r="Y38" s="1349">
        <v>22.47</v>
      </c>
      <c r="Z38" s="1294">
        <v>20559642</v>
      </c>
      <c r="AA38" s="1294">
        <v>5973793</v>
      </c>
      <c r="AB38" s="1350">
        <v>6.45</v>
      </c>
      <c r="AC38" s="1351">
        <v>22.21</v>
      </c>
      <c r="AD38" s="1352">
        <v>28.66</v>
      </c>
      <c r="AE38" s="151">
        <v>0</v>
      </c>
      <c r="AF38" s="1353">
        <v>26533435</v>
      </c>
      <c r="AG38" s="1354">
        <v>2.5000000000000001E-2</v>
      </c>
      <c r="AH38" s="145">
        <v>79920862</v>
      </c>
      <c r="AI38" s="145">
        <v>0</v>
      </c>
      <c r="AJ38" s="151">
        <v>0</v>
      </c>
      <c r="AK38" s="1355">
        <v>79920862</v>
      </c>
      <c r="AL38" s="1353">
        <v>3124726240</v>
      </c>
      <c r="AM38" s="1353">
        <v>3196834480</v>
      </c>
      <c r="AN38" s="1356">
        <v>2.3076658389120194E-2</v>
      </c>
      <c r="AO38" s="1341">
        <v>3196834480</v>
      </c>
      <c r="AP38" s="1342">
        <v>2.5000000000000001E-2</v>
      </c>
      <c r="AQ38" s="1342">
        <v>0</v>
      </c>
      <c r="AR38" s="1353">
        <v>1089876</v>
      </c>
      <c r="AS38" s="1353">
        <v>107544173</v>
      </c>
      <c r="AT38" s="1353">
        <v>4090.07</v>
      </c>
    </row>
    <row r="39" spans="1:47" s="1064" customFormat="1" ht="15" customHeight="1" x14ac:dyDescent="0.25">
      <c r="A39" s="303">
        <v>33</v>
      </c>
      <c r="B39" s="1339" t="s">
        <v>352</v>
      </c>
      <c r="C39" s="1353">
        <v>124290898</v>
      </c>
      <c r="D39" s="1353">
        <v>10544359</v>
      </c>
      <c r="E39" s="1353">
        <v>113746539</v>
      </c>
      <c r="F39" s="1353">
        <v>109805506</v>
      </c>
      <c r="G39" s="1342">
        <v>3.5891032640931506E-2</v>
      </c>
      <c r="H39" s="1343">
        <v>113746539</v>
      </c>
      <c r="I39" s="1346">
        <v>4.5199999999999996</v>
      </c>
      <c r="J39" s="1345">
        <v>1129262</v>
      </c>
      <c r="K39" s="1346">
        <v>5.18</v>
      </c>
      <c r="L39" s="1345">
        <v>232061</v>
      </c>
      <c r="M39" s="1347">
        <v>0</v>
      </c>
      <c r="N39" s="1347">
        <v>0</v>
      </c>
      <c r="O39" s="1347">
        <v>0</v>
      </c>
      <c r="P39" s="1345">
        <v>0</v>
      </c>
      <c r="Q39" s="1353">
        <v>1361323</v>
      </c>
      <c r="R39" s="1347">
        <v>12</v>
      </c>
      <c r="S39" s="1345">
        <v>0</v>
      </c>
      <c r="T39" s="1347">
        <v>0</v>
      </c>
      <c r="U39" s="1347">
        <v>0</v>
      </c>
      <c r="V39" s="1347">
        <v>0</v>
      </c>
      <c r="W39" s="1345">
        <v>1288293</v>
      </c>
      <c r="X39" s="1353">
        <v>1288293</v>
      </c>
      <c r="Y39" s="1372">
        <v>21.7</v>
      </c>
      <c r="Z39" s="1353">
        <v>1361323</v>
      </c>
      <c r="AA39" s="1353">
        <v>1288293</v>
      </c>
      <c r="AB39" s="1373">
        <v>11.33</v>
      </c>
      <c r="AC39" s="1374">
        <v>11.97</v>
      </c>
      <c r="AD39" s="1352">
        <v>23.29</v>
      </c>
      <c r="AE39" s="151">
        <v>0</v>
      </c>
      <c r="AF39" s="1353">
        <v>2649616</v>
      </c>
      <c r="AG39" s="1354">
        <v>2.5000000000000001E-2</v>
      </c>
      <c r="AH39" s="145">
        <v>2154605</v>
      </c>
      <c r="AI39" s="145">
        <v>1536436</v>
      </c>
      <c r="AJ39" s="151">
        <v>0</v>
      </c>
      <c r="AK39" s="1355">
        <v>3691041</v>
      </c>
      <c r="AL39" s="1353">
        <v>174485720</v>
      </c>
      <c r="AM39" s="1353">
        <v>147641640</v>
      </c>
      <c r="AN39" s="1354">
        <v>-0.15384685921575703</v>
      </c>
      <c r="AO39" s="1353">
        <v>147641640</v>
      </c>
      <c r="AP39" s="1342">
        <v>1.4593477829154431E-2</v>
      </c>
      <c r="AQ39" s="1342">
        <v>1.0406522170845568E-2</v>
      </c>
      <c r="AR39" s="1353">
        <v>35707</v>
      </c>
      <c r="AS39" s="1353">
        <v>6376364</v>
      </c>
      <c r="AT39" s="1353">
        <v>6009.77</v>
      </c>
      <c r="AU39" s="361"/>
    </row>
    <row r="40" spans="1:47" s="1064" customFormat="1" ht="15" customHeight="1" x14ac:dyDescent="0.25">
      <c r="A40" s="303">
        <v>34</v>
      </c>
      <c r="B40" s="1339" t="s">
        <v>353</v>
      </c>
      <c r="C40" s="1353">
        <v>225215122</v>
      </c>
      <c r="D40" s="1353">
        <v>37037999</v>
      </c>
      <c r="E40" s="1353">
        <v>188177123</v>
      </c>
      <c r="F40" s="1353">
        <v>175932119</v>
      </c>
      <c r="G40" s="1342">
        <v>6.9600730495379307E-2</v>
      </c>
      <c r="H40" s="1343">
        <v>188177123</v>
      </c>
      <c r="I40" s="1346">
        <v>5.96</v>
      </c>
      <c r="J40" s="1345">
        <v>1087640</v>
      </c>
      <c r="K40" s="1346">
        <v>22.35</v>
      </c>
      <c r="L40" s="1345">
        <v>4256344</v>
      </c>
      <c r="M40" s="1347">
        <v>0</v>
      </c>
      <c r="N40" s="1347">
        <v>10</v>
      </c>
      <c r="O40" s="1347">
        <v>0</v>
      </c>
      <c r="P40" s="1345">
        <v>622899</v>
      </c>
      <c r="Q40" s="1353">
        <v>5966883</v>
      </c>
      <c r="R40" s="1347">
        <v>10</v>
      </c>
      <c r="S40" s="1345">
        <v>1824669</v>
      </c>
      <c r="T40" s="1347">
        <v>0</v>
      </c>
      <c r="U40" s="1347">
        <v>0</v>
      </c>
      <c r="V40" s="1347">
        <v>0</v>
      </c>
      <c r="W40" s="1345">
        <v>0</v>
      </c>
      <c r="X40" s="1353">
        <v>1824669</v>
      </c>
      <c r="Y40" s="1372">
        <v>38.31</v>
      </c>
      <c r="Z40" s="1353">
        <v>7168653</v>
      </c>
      <c r="AA40" s="1353">
        <v>622899</v>
      </c>
      <c r="AB40" s="1373">
        <v>9.6999999999999993</v>
      </c>
      <c r="AC40" s="1374">
        <v>31.71</v>
      </c>
      <c r="AD40" s="1352">
        <v>41.41</v>
      </c>
      <c r="AE40" s="151">
        <v>0</v>
      </c>
      <c r="AF40" s="1353">
        <v>7791552</v>
      </c>
      <c r="AG40" s="1354">
        <v>0.02</v>
      </c>
      <c r="AH40" s="145">
        <v>9055501</v>
      </c>
      <c r="AI40" s="145">
        <v>0</v>
      </c>
      <c r="AJ40" s="151">
        <v>0</v>
      </c>
      <c r="AK40" s="1355">
        <v>9055501</v>
      </c>
      <c r="AL40" s="1353">
        <v>577076700</v>
      </c>
      <c r="AM40" s="1353">
        <v>452775050</v>
      </c>
      <c r="AN40" s="1354">
        <v>-0.21539883693103534</v>
      </c>
      <c r="AO40" s="1353">
        <v>452775050</v>
      </c>
      <c r="AP40" s="1342">
        <v>0.02</v>
      </c>
      <c r="AQ40" s="1342">
        <v>0</v>
      </c>
      <c r="AR40" s="1353">
        <v>269280</v>
      </c>
      <c r="AS40" s="1353">
        <v>17116333</v>
      </c>
      <c r="AT40" s="1353">
        <v>5705.44</v>
      </c>
    </row>
    <row r="41" spans="1:47" s="1064" customFormat="1" ht="15" customHeight="1" x14ac:dyDescent="0.25">
      <c r="A41" s="1376">
        <v>35</v>
      </c>
      <c r="B41" s="1357" t="s">
        <v>354</v>
      </c>
      <c r="C41" s="1368">
        <v>527179772</v>
      </c>
      <c r="D41" s="1368">
        <v>74202672</v>
      </c>
      <c r="E41" s="1368">
        <v>452977100</v>
      </c>
      <c r="F41" s="1368">
        <v>450875583</v>
      </c>
      <c r="G41" s="1359">
        <v>4.660968744452946E-3</v>
      </c>
      <c r="H41" s="1360">
        <v>452977100</v>
      </c>
      <c r="I41" s="1361">
        <v>4.6500000000000004</v>
      </c>
      <c r="J41" s="1362">
        <v>2086737</v>
      </c>
      <c r="K41" s="1361">
        <v>7</v>
      </c>
      <c r="L41" s="1362">
        <v>3998603</v>
      </c>
      <c r="M41" s="1363">
        <v>0</v>
      </c>
      <c r="N41" s="1363">
        <v>20</v>
      </c>
      <c r="O41" s="1363">
        <v>5</v>
      </c>
      <c r="P41" s="1362">
        <v>4261035</v>
      </c>
      <c r="Q41" s="1368">
        <v>10346375</v>
      </c>
      <c r="R41" s="1363">
        <v>0</v>
      </c>
      <c r="S41" s="1362">
        <v>0</v>
      </c>
      <c r="T41" s="1363">
        <v>0</v>
      </c>
      <c r="U41" s="1363">
        <v>26</v>
      </c>
      <c r="V41" s="1363">
        <v>4</v>
      </c>
      <c r="W41" s="1362">
        <v>2634151</v>
      </c>
      <c r="X41" s="1368">
        <v>2634151</v>
      </c>
      <c r="Y41" s="1377">
        <v>11.65</v>
      </c>
      <c r="Z41" s="1368">
        <v>6085340</v>
      </c>
      <c r="AA41" s="1368">
        <v>6895186</v>
      </c>
      <c r="AB41" s="1378">
        <v>5.82</v>
      </c>
      <c r="AC41" s="1379">
        <v>22.84</v>
      </c>
      <c r="AD41" s="1367">
        <v>28.66</v>
      </c>
      <c r="AE41" s="156">
        <v>0</v>
      </c>
      <c r="AF41" s="1368">
        <v>12980526</v>
      </c>
      <c r="AG41" s="1369">
        <v>2.5000000000000001E-2</v>
      </c>
      <c r="AH41" s="1370">
        <v>23271977</v>
      </c>
      <c r="AI41" s="1370">
        <v>0</v>
      </c>
      <c r="AJ41" s="156">
        <v>0</v>
      </c>
      <c r="AK41" s="1371">
        <v>23271977</v>
      </c>
      <c r="AL41" s="1368">
        <v>872035600</v>
      </c>
      <c r="AM41" s="1368">
        <v>930879080</v>
      </c>
      <c r="AN41" s="1369">
        <v>6.7478300197835961E-2</v>
      </c>
      <c r="AO41" s="1368">
        <v>930879080</v>
      </c>
      <c r="AP41" s="1359">
        <v>2.5000000000000001E-2</v>
      </c>
      <c r="AQ41" s="1359">
        <v>0</v>
      </c>
      <c r="AR41" s="1368">
        <v>240757</v>
      </c>
      <c r="AS41" s="1368">
        <v>36493260</v>
      </c>
      <c r="AT41" s="1368">
        <v>7962.74</v>
      </c>
    </row>
    <row r="42" spans="1:47" s="1064" customFormat="1" ht="15" customHeight="1" x14ac:dyDescent="0.25">
      <c r="A42" s="303">
        <v>36</v>
      </c>
      <c r="B42" s="1339" t="s">
        <v>355</v>
      </c>
      <c r="C42" s="1353">
        <v>6137057890</v>
      </c>
      <c r="D42" s="1353">
        <v>491875680</v>
      </c>
      <c r="E42" s="1353">
        <v>5645182210</v>
      </c>
      <c r="F42" s="1353">
        <v>5600180680</v>
      </c>
      <c r="G42" s="1342">
        <v>8.0357282329683692E-3</v>
      </c>
      <c r="H42" s="1343">
        <v>5645182210</v>
      </c>
      <c r="I42" s="1346">
        <v>27.65</v>
      </c>
      <c r="J42" s="1345">
        <v>148813417</v>
      </c>
      <c r="K42" s="1346">
        <v>17.66</v>
      </c>
      <c r="L42" s="1345">
        <v>95143004</v>
      </c>
      <c r="M42" s="1347">
        <v>0</v>
      </c>
      <c r="N42" s="1347">
        <v>0</v>
      </c>
      <c r="O42" s="1347">
        <v>0</v>
      </c>
      <c r="P42" s="1345">
        <v>0</v>
      </c>
      <c r="Q42" s="1353">
        <v>243956421</v>
      </c>
      <c r="R42" s="1348">
        <v>0</v>
      </c>
      <c r="S42" s="1345">
        <v>0</v>
      </c>
      <c r="T42" s="1347">
        <v>0</v>
      </c>
      <c r="U42" s="1347">
        <v>0</v>
      </c>
      <c r="V42" s="1347">
        <v>0</v>
      </c>
      <c r="W42" s="1345">
        <v>0</v>
      </c>
      <c r="X42" s="1353">
        <v>0</v>
      </c>
      <c r="Y42" s="1372">
        <v>45.31</v>
      </c>
      <c r="Z42" s="1353">
        <v>243956421</v>
      </c>
      <c r="AA42" s="1353">
        <v>0</v>
      </c>
      <c r="AB42" s="1373">
        <v>0</v>
      </c>
      <c r="AC42" s="1374">
        <v>43.21</v>
      </c>
      <c r="AD42" s="1352">
        <v>43.21</v>
      </c>
      <c r="AE42" s="145">
        <v>0</v>
      </c>
      <c r="AF42" s="1353">
        <v>243956421</v>
      </c>
      <c r="AG42" s="1354">
        <v>1.4999999999999999E-2</v>
      </c>
      <c r="AH42" s="145">
        <v>182746078</v>
      </c>
      <c r="AI42" s="145">
        <v>0</v>
      </c>
      <c r="AJ42" s="145">
        <v>0</v>
      </c>
      <c r="AK42" s="1355">
        <v>182746078</v>
      </c>
      <c r="AL42" s="1353">
        <v>11750526467</v>
      </c>
      <c r="AM42" s="1353">
        <v>12183071867</v>
      </c>
      <c r="AN42" s="1354">
        <v>3.6810725137699486E-2</v>
      </c>
      <c r="AO42" s="1353">
        <v>12183071867</v>
      </c>
      <c r="AP42" s="1342">
        <v>1.4999999999589595E-2</v>
      </c>
      <c r="AQ42" s="1342">
        <v>0</v>
      </c>
      <c r="AR42" s="1353">
        <v>2514208</v>
      </c>
      <c r="AS42" s="1353">
        <v>429216707</v>
      </c>
      <c r="AT42" s="1353">
        <v>9901.8799999999992</v>
      </c>
      <c r="AU42" s="361"/>
    </row>
    <row r="43" spans="1:47" ht="15" customHeight="1" x14ac:dyDescent="0.25">
      <c r="A43" s="1292">
        <v>37</v>
      </c>
      <c r="B43" s="1339" t="s">
        <v>356</v>
      </c>
      <c r="C43" s="1353">
        <v>1152913235</v>
      </c>
      <c r="D43" s="1353">
        <v>179236116</v>
      </c>
      <c r="E43" s="1294">
        <v>973677119</v>
      </c>
      <c r="F43" s="1353">
        <v>785222991</v>
      </c>
      <c r="G43" s="1342">
        <v>0.24000077705315176</v>
      </c>
      <c r="H43" s="1343">
        <v>863745290.10000002</v>
      </c>
      <c r="I43" s="1346">
        <v>5.18</v>
      </c>
      <c r="J43" s="1345">
        <v>5030179</v>
      </c>
      <c r="K43" s="1346">
        <v>24.15</v>
      </c>
      <c r="L43" s="1345">
        <v>23281294</v>
      </c>
      <c r="M43" s="1347">
        <v>0</v>
      </c>
      <c r="N43" s="1347">
        <v>0</v>
      </c>
      <c r="O43" s="1347">
        <v>0</v>
      </c>
      <c r="P43" s="1345">
        <v>0</v>
      </c>
      <c r="Q43" s="1294">
        <v>28311473</v>
      </c>
      <c r="R43" s="1347">
        <v>0</v>
      </c>
      <c r="S43" s="1345">
        <v>0</v>
      </c>
      <c r="T43" s="1347">
        <v>0</v>
      </c>
      <c r="U43" s="1347">
        <v>36</v>
      </c>
      <c r="V43" s="1347">
        <v>0</v>
      </c>
      <c r="W43" s="1345">
        <v>14116288</v>
      </c>
      <c r="X43" s="1294">
        <v>14116288</v>
      </c>
      <c r="Y43" s="1349">
        <v>29.33</v>
      </c>
      <c r="Z43" s="1294">
        <v>28311473</v>
      </c>
      <c r="AA43" s="1294">
        <v>14116288</v>
      </c>
      <c r="AB43" s="1350">
        <v>14.5</v>
      </c>
      <c r="AC43" s="1351">
        <v>29.08</v>
      </c>
      <c r="AD43" s="1352">
        <v>43.57</v>
      </c>
      <c r="AE43" s="151">
        <v>0</v>
      </c>
      <c r="AF43" s="1353">
        <v>42427761</v>
      </c>
      <c r="AG43" s="1354">
        <v>0.03</v>
      </c>
      <c r="AH43" s="145">
        <v>63386338</v>
      </c>
      <c r="AI43" s="145">
        <v>2840216</v>
      </c>
      <c r="AJ43" s="151">
        <v>0</v>
      </c>
      <c r="AK43" s="1355">
        <v>66226554</v>
      </c>
      <c r="AL43" s="1353">
        <v>2111823067</v>
      </c>
      <c r="AM43" s="1353">
        <v>2207551800</v>
      </c>
      <c r="AN43" s="1356">
        <v>4.5329902156997323E-2</v>
      </c>
      <c r="AO43" s="1341">
        <v>2207551800</v>
      </c>
      <c r="AP43" s="1342">
        <v>2.8713409125892313E-2</v>
      </c>
      <c r="AQ43" s="1342">
        <v>1.2865908741076879E-3</v>
      </c>
      <c r="AR43" s="1353">
        <v>834009</v>
      </c>
      <c r="AS43" s="1353">
        <v>109488324</v>
      </c>
      <c r="AT43" s="1353">
        <v>6500.52</v>
      </c>
    </row>
    <row r="44" spans="1:47" ht="15" customHeight="1" x14ac:dyDescent="0.25">
      <c r="A44" s="1292">
        <v>38</v>
      </c>
      <c r="B44" s="1339" t="s">
        <v>357</v>
      </c>
      <c r="C44" s="1294">
        <v>996318217</v>
      </c>
      <c r="D44" s="1294">
        <v>50575567</v>
      </c>
      <c r="E44" s="1294">
        <v>945742650</v>
      </c>
      <c r="F44" s="1353">
        <v>872673634</v>
      </c>
      <c r="G44" s="1342">
        <v>8.3730060303391723E-2</v>
      </c>
      <c r="H44" s="1343">
        <v>945742650</v>
      </c>
      <c r="I44" s="1346">
        <v>7.12</v>
      </c>
      <c r="J44" s="1345">
        <v>6422890</v>
      </c>
      <c r="K44" s="1346">
        <v>19.52</v>
      </c>
      <c r="L44" s="1345">
        <v>17616599</v>
      </c>
      <c r="M44" s="1347">
        <v>0</v>
      </c>
      <c r="N44" s="1347">
        <v>0</v>
      </c>
      <c r="O44" s="1347">
        <v>0</v>
      </c>
      <c r="P44" s="1345">
        <v>0</v>
      </c>
      <c r="Q44" s="1294">
        <v>24039489</v>
      </c>
      <c r="R44" s="1347">
        <v>0</v>
      </c>
      <c r="S44" s="1345">
        <v>74786</v>
      </c>
      <c r="T44" s="1347">
        <v>0</v>
      </c>
      <c r="U44" s="1347">
        <v>0</v>
      </c>
      <c r="V44" s="1347">
        <v>0</v>
      </c>
      <c r="W44" s="1345">
        <v>0</v>
      </c>
      <c r="X44" s="1294">
        <v>74786</v>
      </c>
      <c r="Y44" s="1349">
        <v>26.64</v>
      </c>
      <c r="Z44" s="1294">
        <v>24114275</v>
      </c>
      <c r="AA44" s="1294">
        <v>0</v>
      </c>
      <c r="AB44" s="1350">
        <v>0.08</v>
      </c>
      <c r="AC44" s="1351">
        <v>25.42</v>
      </c>
      <c r="AD44" s="1352">
        <v>25.5</v>
      </c>
      <c r="AE44" s="151">
        <v>0</v>
      </c>
      <c r="AF44" s="1353">
        <v>24114275</v>
      </c>
      <c r="AG44" s="1354">
        <v>2.5000000000000001E-2</v>
      </c>
      <c r="AH44" s="145">
        <v>113725008</v>
      </c>
      <c r="AI44" s="145">
        <v>0</v>
      </c>
      <c r="AJ44" s="151">
        <v>0</v>
      </c>
      <c r="AK44" s="1355">
        <v>113725008</v>
      </c>
      <c r="AL44" s="1353">
        <v>4791022080</v>
      </c>
      <c r="AM44" s="1353">
        <v>4549000320</v>
      </c>
      <c r="AN44" s="1354">
        <v>-5.0515684536356804E-2</v>
      </c>
      <c r="AO44" s="1353">
        <v>4549000320</v>
      </c>
      <c r="AP44" s="1342">
        <v>2.5000000000000001E-2</v>
      </c>
      <c r="AQ44" s="1342">
        <v>0</v>
      </c>
      <c r="AR44" s="1353">
        <v>90351</v>
      </c>
      <c r="AS44" s="1353">
        <v>137929634</v>
      </c>
      <c r="AT44" s="1353">
        <v>44194.05</v>
      </c>
    </row>
    <row r="45" spans="1:47" ht="15" customHeight="1" x14ac:dyDescent="0.25">
      <c r="A45" s="1292">
        <v>39</v>
      </c>
      <c r="B45" s="1339" t="s">
        <v>358</v>
      </c>
      <c r="C45" s="1294">
        <v>498886902</v>
      </c>
      <c r="D45" s="1294">
        <v>124391079</v>
      </c>
      <c r="E45" s="1294">
        <v>374495823</v>
      </c>
      <c r="F45" s="1353">
        <v>378564583</v>
      </c>
      <c r="G45" s="1342">
        <v>-1.0747862274268801E-2</v>
      </c>
      <c r="H45" s="1343">
        <v>374495823</v>
      </c>
      <c r="I45" s="1346">
        <v>4.6100000000000003</v>
      </c>
      <c r="J45" s="1345">
        <v>1724139</v>
      </c>
      <c r="K45" s="1346">
        <v>21.78</v>
      </c>
      <c r="L45" s="1345">
        <v>8148419</v>
      </c>
      <c r="M45" s="1347">
        <v>0</v>
      </c>
      <c r="N45" s="1347">
        <v>0</v>
      </c>
      <c r="O45" s="1347">
        <v>0</v>
      </c>
      <c r="P45" s="1345">
        <v>0</v>
      </c>
      <c r="Q45" s="1294">
        <v>9872558</v>
      </c>
      <c r="R45" s="1347">
        <v>0</v>
      </c>
      <c r="S45" s="1345">
        <v>0</v>
      </c>
      <c r="T45" s="1347">
        <v>0</v>
      </c>
      <c r="U45" s="1347">
        <v>0</v>
      </c>
      <c r="V45" s="1347">
        <v>0</v>
      </c>
      <c r="W45" s="1345">
        <v>0</v>
      </c>
      <c r="X45" s="1294">
        <v>0</v>
      </c>
      <c r="Y45" s="1349">
        <v>26.39</v>
      </c>
      <c r="Z45" s="1294">
        <v>9872558</v>
      </c>
      <c r="AA45" s="1294">
        <v>0</v>
      </c>
      <c r="AB45" s="1350">
        <v>0</v>
      </c>
      <c r="AC45" s="1351">
        <v>26.36</v>
      </c>
      <c r="AD45" s="1352">
        <v>26.36</v>
      </c>
      <c r="AE45" s="151">
        <v>0</v>
      </c>
      <c r="AF45" s="1353">
        <v>9872558</v>
      </c>
      <c r="AG45" s="1354">
        <v>0.02</v>
      </c>
      <c r="AH45" s="145">
        <v>9652545</v>
      </c>
      <c r="AI45" s="145">
        <v>0</v>
      </c>
      <c r="AJ45" s="151">
        <v>0</v>
      </c>
      <c r="AK45" s="1355">
        <v>9652545</v>
      </c>
      <c r="AL45" s="1353">
        <v>508864300</v>
      </c>
      <c r="AM45" s="1353">
        <v>482627250</v>
      </c>
      <c r="AN45" s="1354">
        <v>-5.1560013150853776E-2</v>
      </c>
      <c r="AO45" s="1353">
        <v>482627250</v>
      </c>
      <c r="AP45" s="1342">
        <v>0.02</v>
      </c>
      <c r="AQ45" s="1342">
        <v>0</v>
      </c>
      <c r="AR45" s="1353">
        <v>140538</v>
      </c>
      <c r="AS45" s="1353">
        <v>19665641</v>
      </c>
      <c r="AT45" s="1353">
        <v>9578.98</v>
      </c>
    </row>
    <row r="46" spans="1:47" ht="15" customHeight="1" x14ac:dyDescent="0.25">
      <c r="A46" s="1296">
        <v>40</v>
      </c>
      <c r="B46" s="1357" t="s">
        <v>359</v>
      </c>
      <c r="C46" s="1298">
        <v>1362216356</v>
      </c>
      <c r="D46" s="1298">
        <v>204779544</v>
      </c>
      <c r="E46" s="1298">
        <v>1157436812</v>
      </c>
      <c r="F46" s="1368">
        <v>1106922973</v>
      </c>
      <c r="G46" s="1359">
        <v>4.5634466202374137E-2</v>
      </c>
      <c r="H46" s="1360">
        <v>1157436812</v>
      </c>
      <c r="I46" s="1361">
        <v>4.93</v>
      </c>
      <c r="J46" s="1362">
        <v>5623606</v>
      </c>
      <c r="K46" s="1361">
        <v>21.64</v>
      </c>
      <c r="L46" s="1362">
        <v>24740005</v>
      </c>
      <c r="M46" s="1363">
        <v>0</v>
      </c>
      <c r="N46" s="1363">
        <v>24.39</v>
      </c>
      <c r="O46" s="1363">
        <v>13</v>
      </c>
      <c r="P46" s="1362">
        <v>13453500</v>
      </c>
      <c r="Q46" s="1298">
        <v>43817111</v>
      </c>
      <c r="R46" s="1363">
        <v>0</v>
      </c>
      <c r="S46" s="1362">
        <v>0</v>
      </c>
      <c r="T46" s="1363">
        <v>0</v>
      </c>
      <c r="U46" s="1363">
        <v>38</v>
      </c>
      <c r="V46" s="1363">
        <v>8</v>
      </c>
      <c r="W46" s="1362">
        <v>15053424</v>
      </c>
      <c r="X46" s="1298">
        <v>15053424</v>
      </c>
      <c r="Y46" s="1364">
        <v>26.57</v>
      </c>
      <c r="Z46" s="1298">
        <v>30363611</v>
      </c>
      <c r="AA46" s="1298">
        <v>28506924</v>
      </c>
      <c r="AB46" s="1365">
        <v>13.01</v>
      </c>
      <c r="AC46" s="1366">
        <v>37.86</v>
      </c>
      <c r="AD46" s="1367">
        <v>50.86</v>
      </c>
      <c r="AE46" s="156">
        <v>0</v>
      </c>
      <c r="AF46" s="1368">
        <v>58870535</v>
      </c>
      <c r="AG46" s="1369">
        <v>0.02</v>
      </c>
      <c r="AH46" s="1370">
        <v>73080337</v>
      </c>
      <c r="AI46" s="1370">
        <v>0</v>
      </c>
      <c r="AJ46" s="156">
        <v>0</v>
      </c>
      <c r="AK46" s="1371">
        <v>73080337</v>
      </c>
      <c r="AL46" s="1368">
        <v>3450304600</v>
      </c>
      <c r="AM46" s="1368">
        <v>3654016850</v>
      </c>
      <c r="AN46" s="1369">
        <v>5.9041816192112427E-2</v>
      </c>
      <c r="AO46" s="1368">
        <v>3654016850</v>
      </c>
      <c r="AP46" s="1359">
        <v>0.02</v>
      </c>
      <c r="AQ46" s="1359">
        <v>0</v>
      </c>
      <c r="AR46" s="1368">
        <v>823369</v>
      </c>
      <c r="AS46" s="1368">
        <v>132774241</v>
      </c>
      <c r="AT46" s="1368">
        <v>6567.13</v>
      </c>
    </row>
    <row r="47" spans="1:47" ht="15" customHeight="1" x14ac:dyDescent="0.25">
      <c r="A47" s="1292">
        <v>41</v>
      </c>
      <c r="B47" s="1339" t="s">
        <v>360</v>
      </c>
      <c r="C47" s="1294">
        <v>270634350</v>
      </c>
      <c r="D47" s="1294">
        <v>12333354</v>
      </c>
      <c r="E47" s="1294">
        <v>258300996</v>
      </c>
      <c r="F47" s="1353">
        <v>296619689</v>
      </c>
      <c r="G47" s="1342">
        <v>-0.12918459030546689</v>
      </c>
      <c r="H47" s="1343">
        <v>258300996</v>
      </c>
      <c r="I47" s="1346">
        <v>6</v>
      </c>
      <c r="J47" s="1345">
        <v>1569407</v>
      </c>
      <c r="K47" s="1346">
        <v>40.54</v>
      </c>
      <c r="L47" s="1345">
        <v>10603982</v>
      </c>
      <c r="M47" s="1347">
        <v>0</v>
      </c>
      <c r="N47" s="1347">
        <v>0</v>
      </c>
      <c r="O47" s="1347">
        <v>0</v>
      </c>
      <c r="P47" s="1345">
        <v>0</v>
      </c>
      <c r="Q47" s="1294">
        <v>12173389</v>
      </c>
      <c r="R47" s="1348">
        <v>9.6</v>
      </c>
      <c r="S47" s="1345">
        <v>2511057</v>
      </c>
      <c r="T47" s="1347">
        <v>0</v>
      </c>
      <c r="U47" s="1347">
        <v>0</v>
      </c>
      <c r="V47" s="1347">
        <v>0</v>
      </c>
      <c r="W47" s="1345">
        <v>0</v>
      </c>
      <c r="X47" s="1294">
        <v>2511057</v>
      </c>
      <c r="Y47" s="1349">
        <v>56.14</v>
      </c>
      <c r="Z47" s="1294">
        <v>14684446</v>
      </c>
      <c r="AA47" s="1294">
        <v>0</v>
      </c>
      <c r="AB47" s="1350">
        <v>9.7200000000000006</v>
      </c>
      <c r="AC47" s="1351">
        <v>47.13</v>
      </c>
      <c r="AD47" s="1352">
        <v>56.85</v>
      </c>
      <c r="AE47" s="145">
        <v>0</v>
      </c>
      <c r="AF47" s="1353">
        <v>14684446</v>
      </c>
      <c r="AG47" s="1354">
        <v>0.02</v>
      </c>
      <c r="AH47" s="145">
        <v>6764220</v>
      </c>
      <c r="AI47" s="145">
        <v>0</v>
      </c>
      <c r="AJ47" s="145">
        <v>0</v>
      </c>
      <c r="AK47" s="1355">
        <v>6764220</v>
      </c>
      <c r="AL47" s="1353">
        <v>436210200</v>
      </c>
      <c r="AM47" s="1353">
        <v>338211000</v>
      </c>
      <c r="AN47" s="1356">
        <v>-0.22466049624699286</v>
      </c>
      <c r="AO47" s="1341">
        <v>338211000</v>
      </c>
      <c r="AP47" s="1342">
        <v>0.02</v>
      </c>
      <c r="AQ47" s="1342">
        <v>0</v>
      </c>
      <c r="AR47" s="1353">
        <v>218808</v>
      </c>
      <c r="AS47" s="1353">
        <v>21667474</v>
      </c>
      <c r="AT47" s="1353">
        <v>18759.72</v>
      </c>
    </row>
    <row r="48" spans="1:47" ht="15" customHeight="1" x14ac:dyDescent="0.25">
      <c r="A48" s="1292">
        <v>42</v>
      </c>
      <c r="B48" s="1339" t="s">
        <v>361</v>
      </c>
      <c r="C48" s="1294">
        <v>287971502</v>
      </c>
      <c r="D48" s="1294">
        <v>31686363</v>
      </c>
      <c r="E48" s="1294">
        <v>256285139</v>
      </c>
      <c r="F48" s="1353">
        <v>243196898</v>
      </c>
      <c r="G48" s="1342">
        <v>5.3817466865880834E-2</v>
      </c>
      <c r="H48" s="1343">
        <v>256285139</v>
      </c>
      <c r="I48" s="1346">
        <v>9.6999999999999993</v>
      </c>
      <c r="J48" s="1345">
        <v>2453002</v>
      </c>
      <c r="K48" s="1346">
        <v>9.57</v>
      </c>
      <c r="L48" s="1345">
        <v>2420039</v>
      </c>
      <c r="M48" s="1347">
        <v>0</v>
      </c>
      <c r="N48" s="1347">
        <v>0</v>
      </c>
      <c r="O48" s="1347">
        <v>0</v>
      </c>
      <c r="P48" s="1345">
        <v>0</v>
      </c>
      <c r="Q48" s="1294">
        <v>4873041</v>
      </c>
      <c r="R48" s="1347">
        <v>0</v>
      </c>
      <c r="S48" s="1345">
        <v>0</v>
      </c>
      <c r="T48" s="1347">
        <v>0</v>
      </c>
      <c r="U48" s="1347">
        <v>23</v>
      </c>
      <c r="V48" s="1347">
        <v>4</v>
      </c>
      <c r="W48" s="1345">
        <v>4362790</v>
      </c>
      <c r="X48" s="1294">
        <v>4362790</v>
      </c>
      <c r="Y48" s="1349">
        <v>19.27</v>
      </c>
      <c r="Z48" s="1294">
        <v>4873041</v>
      </c>
      <c r="AA48" s="1294">
        <v>4362790</v>
      </c>
      <c r="AB48" s="1350">
        <v>17.02</v>
      </c>
      <c r="AC48" s="1351">
        <v>19.010000000000002</v>
      </c>
      <c r="AD48" s="1352">
        <v>36.04</v>
      </c>
      <c r="AE48" s="151">
        <v>0</v>
      </c>
      <c r="AF48" s="1353">
        <v>9235831</v>
      </c>
      <c r="AG48" s="1354">
        <v>2.2499999999999999E-2</v>
      </c>
      <c r="AH48" s="145">
        <v>10401217</v>
      </c>
      <c r="AI48" s="145">
        <v>0</v>
      </c>
      <c r="AJ48" s="151">
        <v>0</v>
      </c>
      <c r="AK48" s="1355">
        <v>10401217</v>
      </c>
      <c r="AL48" s="1353">
        <v>401030200</v>
      </c>
      <c r="AM48" s="1353">
        <v>462276311</v>
      </c>
      <c r="AN48" s="1356">
        <v>0.15272194213802351</v>
      </c>
      <c r="AO48" s="1341">
        <v>461184729.99999994</v>
      </c>
      <c r="AP48" s="1342">
        <v>2.250000000540802E-2</v>
      </c>
      <c r="AQ48" s="1342">
        <v>0</v>
      </c>
      <c r="AR48" s="1353">
        <v>200499</v>
      </c>
      <c r="AS48" s="1353">
        <v>19837547</v>
      </c>
      <c r="AT48" s="1353">
        <v>7685.99</v>
      </c>
    </row>
    <row r="49" spans="1:47" s="1064" customFormat="1" ht="15" customHeight="1" x14ac:dyDescent="0.25">
      <c r="A49" s="303">
        <v>43</v>
      </c>
      <c r="B49" s="1339" t="s">
        <v>362</v>
      </c>
      <c r="C49" s="1353">
        <v>414068408</v>
      </c>
      <c r="D49" s="1353">
        <v>43670403</v>
      </c>
      <c r="E49" s="1353">
        <v>370398005</v>
      </c>
      <c r="F49" s="1353">
        <v>366187718</v>
      </c>
      <c r="G49" s="1342">
        <v>1.1497619371275582E-2</v>
      </c>
      <c r="H49" s="1343">
        <v>370398005</v>
      </c>
      <c r="I49" s="1346">
        <v>5.97</v>
      </c>
      <c r="J49" s="1345">
        <v>2199018</v>
      </c>
      <c r="K49" s="1346">
        <v>10.029999999999999</v>
      </c>
      <c r="L49" s="1345">
        <v>3772301</v>
      </c>
      <c r="M49" s="1347">
        <v>0</v>
      </c>
      <c r="N49" s="1347">
        <v>25.81</v>
      </c>
      <c r="O49" s="1347">
        <v>7</v>
      </c>
      <c r="P49" s="1345">
        <v>4131449</v>
      </c>
      <c r="Q49" s="1353">
        <v>10102768</v>
      </c>
      <c r="R49" s="1347">
        <v>0</v>
      </c>
      <c r="S49" s="1345">
        <v>6571</v>
      </c>
      <c r="T49" s="1347">
        <v>0</v>
      </c>
      <c r="U49" s="1347">
        <v>12.12</v>
      </c>
      <c r="V49" s="1347">
        <v>4</v>
      </c>
      <c r="W49" s="1345">
        <v>1897298</v>
      </c>
      <c r="X49" s="1353">
        <v>1903869</v>
      </c>
      <c r="Y49" s="1372">
        <v>16</v>
      </c>
      <c r="Z49" s="1353">
        <v>5977890</v>
      </c>
      <c r="AA49" s="1353">
        <v>6028747</v>
      </c>
      <c r="AB49" s="1373">
        <v>5.14</v>
      </c>
      <c r="AC49" s="1374">
        <v>27.28</v>
      </c>
      <c r="AD49" s="1352">
        <v>32.42</v>
      </c>
      <c r="AE49" s="151">
        <v>0</v>
      </c>
      <c r="AF49" s="1353">
        <v>12006637</v>
      </c>
      <c r="AG49" s="1354">
        <v>2.5000000000000001E-2</v>
      </c>
      <c r="AH49" s="145">
        <v>19610341</v>
      </c>
      <c r="AI49" s="145">
        <v>0</v>
      </c>
      <c r="AJ49" s="151">
        <v>53962</v>
      </c>
      <c r="AK49" s="1355">
        <v>19664303</v>
      </c>
      <c r="AL49" s="1353">
        <v>545345000</v>
      </c>
      <c r="AM49" s="1353">
        <v>786572120</v>
      </c>
      <c r="AN49" s="1354">
        <v>0.44233855632672897</v>
      </c>
      <c r="AO49" s="1353">
        <v>627146750</v>
      </c>
      <c r="AP49" s="1342">
        <v>2.4931395992016599E-2</v>
      </c>
      <c r="AQ49" s="1342">
        <v>0</v>
      </c>
      <c r="AR49" s="1353">
        <v>117212</v>
      </c>
      <c r="AS49" s="1353">
        <v>31788152</v>
      </c>
      <c r="AT49" s="1353">
        <v>9327.51</v>
      </c>
      <c r="AU49" s="361"/>
    </row>
    <row r="50" spans="1:47" ht="15" customHeight="1" x14ac:dyDescent="0.25">
      <c r="A50" s="303">
        <v>44</v>
      </c>
      <c r="B50" s="1339" t="s">
        <v>363</v>
      </c>
      <c r="C50" s="1353">
        <v>730849353</v>
      </c>
      <c r="D50" s="1353">
        <v>214813733</v>
      </c>
      <c r="E50" s="1353">
        <v>516035620</v>
      </c>
      <c r="F50" s="1353">
        <v>457262980</v>
      </c>
      <c r="G50" s="1342">
        <v>0.12853137597100031</v>
      </c>
      <c r="H50" s="1343">
        <v>502989278.00000006</v>
      </c>
      <c r="I50" s="1346">
        <v>3.91</v>
      </c>
      <c r="J50" s="1345">
        <v>2012391</v>
      </c>
      <c r="K50" s="1346">
        <v>38.200000000000003</v>
      </c>
      <c r="L50" s="1345">
        <v>19660699</v>
      </c>
      <c r="M50" s="1347">
        <v>0</v>
      </c>
      <c r="N50" s="1347">
        <v>0</v>
      </c>
      <c r="O50" s="1347">
        <v>0</v>
      </c>
      <c r="P50" s="1345">
        <v>0</v>
      </c>
      <c r="Q50" s="1353">
        <v>21673090</v>
      </c>
      <c r="R50" s="1347">
        <v>0</v>
      </c>
      <c r="S50" s="1345">
        <v>0</v>
      </c>
      <c r="T50" s="1347">
        <v>0</v>
      </c>
      <c r="U50" s="1347">
        <v>0</v>
      </c>
      <c r="V50" s="1347">
        <v>0</v>
      </c>
      <c r="W50" s="1345">
        <v>0</v>
      </c>
      <c r="X50" s="1353">
        <v>0</v>
      </c>
      <c r="Y50" s="1372">
        <v>42.11</v>
      </c>
      <c r="Z50" s="1353">
        <v>21673090</v>
      </c>
      <c r="AA50" s="1353">
        <v>0</v>
      </c>
      <c r="AB50" s="1373">
        <v>0</v>
      </c>
      <c r="AC50" s="1374">
        <v>42</v>
      </c>
      <c r="AD50" s="1352">
        <v>42</v>
      </c>
      <c r="AE50" s="151">
        <v>0</v>
      </c>
      <c r="AF50" s="1353">
        <v>21673090</v>
      </c>
      <c r="AG50" s="1354">
        <v>0.02</v>
      </c>
      <c r="AH50" s="145">
        <v>24357159</v>
      </c>
      <c r="AI50" s="145">
        <v>0</v>
      </c>
      <c r="AJ50" s="151">
        <v>0</v>
      </c>
      <c r="AK50" s="1355">
        <v>24357159</v>
      </c>
      <c r="AL50" s="1353">
        <v>1173260250</v>
      </c>
      <c r="AM50" s="1353">
        <v>1217857950</v>
      </c>
      <c r="AN50" s="1354">
        <v>3.8011771045682319E-2</v>
      </c>
      <c r="AO50" s="1353">
        <v>1217857950</v>
      </c>
      <c r="AP50" s="1342">
        <v>0.02</v>
      </c>
      <c r="AQ50" s="1342">
        <v>0</v>
      </c>
      <c r="AR50" s="1353">
        <v>71990</v>
      </c>
      <c r="AS50" s="1353">
        <v>46102239</v>
      </c>
      <c r="AT50" s="1353">
        <v>6587.92</v>
      </c>
    </row>
    <row r="51" spans="1:47" ht="15" customHeight="1" x14ac:dyDescent="0.25">
      <c r="A51" s="1376">
        <v>45</v>
      </c>
      <c r="B51" s="1357" t="s">
        <v>364</v>
      </c>
      <c r="C51" s="1368">
        <v>3355128837</v>
      </c>
      <c r="D51" s="1368">
        <v>815305606</v>
      </c>
      <c r="E51" s="1368">
        <v>2539823231</v>
      </c>
      <c r="F51" s="1368">
        <v>2242913466</v>
      </c>
      <c r="G51" s="1359">
        <v>0.13237682572279852</v>
      </c>
      <c r="H51" s="1360">
        <v>2467204812.6000004</v>
      </c>
      <c r="I51" s="1361">
        <v>3.87</v>
      </c>
      <c r="J51" s="1362">
        <v>9620618</v>
      </c>
      <c r="K51" s="1361">
        <v>33.92</v>
      </c>
      <c r="L51" s="1362">
        <v>92410690</v>
      </c>
      <c r="M51" s="1363">
        <v>0</v>
      </c>
      <c r="N51" s="1363">
        <v>0</v>
      </c>
      <c r="O51" s="1363">
        <v>0</v>
      </c>
      <c r="P51" s="1362">
        <v>0</v>
      </c>
      <c r="Q51" s="1368">
        <v>102031308</v>
      </c>
      <c r="R51" s="1363">
        <v>4.16</v>
      </c>
      <c r="S51" s="1362">
        <v>12535673</v>
      </c>
      <c r="T51" s="1363">
        <v>0</v>
      </c>
      <c r="U51" s="1363">
        <v>0</v>
      </c>
      <c r="V51" s="1363">
        <v>0</v>
      </c>
      <c r="W51" s="1362">
        <v>0</v>
      </c>
      <c r="X51" s="1368">
        <v>12535673</v>
      </c>
      <c r="Y51" s="1377">
        <v>41.95</v>
      </c>
      <c r="Z51" s="1368">
        <v>114566981</v>
      </c>
      <c r="AA51" s="1368">
        <v>0</v>
      </c>
      <c r="AB51" s="1378">
        <v>4.9400000000000004</v>
      </c>
      <c r="AC51" s="1379">
        <v>40.17</v>
      </c>
      <c r="AD51" s="1367">
        <v>45.11</v>
      </c>
      <c r="AE51" s="156">
        <v>0</v>
      </c>
      <c r="AF51" s="1368">
        <v>114566981</v>
      </c>
      <c r="AG51" s="1369">
        <v>0.03</v>
      </c>
      <c r="AH51" s="1370">
        <v>74213193</v>
      </c>
      <c r="AI51" s="1370">
        <v>264850</v>
      </c>
      <c r="AJ51" s="156">
        <v>0</v>
      </c>
      <c r="AK51" s="1371">
        <v>74478043</v>
      </c>
      <c r="AL51" s="1368">
        <v>2356290067</v>
      </c>
      <c r="AM51" s="1368">
        <v>2482601433</v>
      </c>
      <c r="AN51" s="1369">
        <v>5.3606034235342721E-2</v>
      </c>
      <c r="AO51" s="1368">
        <v>2482601433</v>
      </c>
      <c r="AP51" s="1359">
        <v>2.9893317555335513E-2</v>
      </c>
      <c r="AQ51" s="1359">
        <v>1.0668244869252035E-4</v>
      </c>
      <c r="AR51" s="1368">
        <v>263622</v>
      </c>
      <c r="AS51" s="1368">
        <v>189308646</v>
      </c>
      <c r="AT51" s="1368">
        <v>22400.74</v>
      </c>
    </row>
    <row r="52" spans="1:47" ht="15" customHeight="1" x14ac:dyDescent="0.25">
      <c r="A52" s="303">
        <v>46</v>
      </c>
      <c r="B52" s="1339" t="s">
        <v>365</v>
      </c>
      <c r="C52" s="1353">
        <v>78823710</v>
      </c>
      <c r="D52" s="1353">
        <v>19924990</v>
      </c>
      <c r="E52" s="1353">
        <v>58898720</v>
      </c>
      <c r="F52" s="1353">
        <v>56883085</v>
      </c>
      <c r="G52" s="1342">
        <v>3.5434699084974028E-2</v>
      </c>
      <c r="H52" s="1343">
        <v>58898720</v>
      </c>
      <c r="I52" s="1346">
        <v>3.38</v>
      </c>
      <c r="J52" s="1345">
        <v>193405</v>
      </c>
      <c r="K52" s="1346">
        <v>41.13</v>
      </c>
      <c r="L52" s="1345">
        <v>2353474</v>
      </c>
      <c r="M52" s="1347">
        <v>0</v>
      </c>
      <c r="N52" s="1347">
        <v>0</v>
      </c>
      <c r="O52" s="1347">
        <v>0</v>
      </c>
      <c r="P52" s="1345">
        <v>0</v>
      </c>
      <c r="Q52" s="1353">
        <v>2546879</v>
      </c>
      <c r="R52" s="1348">
        <v>0</v>
      </c>
      <c r="S52" s="1345">
        <v>0</v>
      </c>
      <c r="T52" s="1347">
        <v>0</v>
      </c>
      <c r="U52" s="1347">
        <v>0</v>
      </c>
      <c r="V52" s="1347">
        <v>0</v>
      </c>
      <c r="W52" s="1345">
        <v>0</v>
      </c>
      <c r="X52" s="1353">
        <v>0</v>
      </c>
      <c r="Y52" s="1372">
        <v>44.510000000000005</v>
      </c>
      <c r="Z52" s="1353">
        <v>2546879</v>
      </c>
      <c r="AA52" s="1353">
        <v>0</v>
      </c>
      <c r="AB52" s="1373">
        <v>0</v>
      </c>
      <c r="AC52" s="1374">
        <v>43.24</v>
      </c>
      <c r="AD52" s="1352">
        <v>43.24</v>
      </c>
      <c r="AE52" s="145">
        <v>0</v>
      </c>
      <c r="AF52" s="1353">
        <v>2546879</v>
      </c>
      <c r="AG52" s="1354">
        <v>0.02</v>
      </c>
      <c r="AH52" s="145">
        <v>2243000</v>
      </c>
      <c r="AI52" s="145">
        <v>0</v>
      </c>
      <c r="AJ52" s="145">
        <v>0</v>
      </c>
      <c r="AK52" s="1355">
        <v>2243000</v>
      </c>
      <c r="AL52" s="1353">
        <v>106693300</v>
      </c>
      <c r="AM52" s="1353">
        <v>112150000</v>
      </c>
      <c r="AN52" s="1354">
        <v>5.114379253430159E-2</v>
      </c>
      <c r="AO52" s="1353">
        <v>112150000</v>
      </c>
      <c r="AP52" s="1342">
        <v>0.02</v>
      </c>
      <c r="AQ52" s="1342">
        <v>0</v>
      </c>
      <c r="AR52" s="1353">
        <v>33997</v>
      </c>
      <c r="AS52" s="1353">
        <v>4823876</v>
      </c>
      <c r="AT52" s="1353">
        <v>4701.63</v>
      </c>
    </row>
    <row r="53" spans="1:47" ht="15" customHeight="1" x14ac:dyDescent="0.25">
      <c r="A53" s="303">
        <v>47</v>
      </c>
      <c r="B53" s="1339" t="s">
        <v>366</v>
      </c>
      <c r="C53" s="1353">
        <v>1099979128</v>
      </c>
      <c r="D53" s="1353">
        <v>338605711</v>
      </c>
      <c r="E53" s="1353">
        <v>761373417</v>
      </c>
      <c r="F53" s="1353">
        <v>683715974</v>
      </c>
      <c r="G53" s="1342">
        <v>0.11358143725335866</v>
      </c>
      <c r="H53" s="1343">
        <v>752087571.4000001</v>
      </c>
      <c r="I53" s="1346">
        <v>3.84</v>
      </c>
      <c r="J53" s="1345">
        <v>2933352</v>
      </c>
      <c r="K53" s="1346">
        <v>34.340000000000003</v>
      </c>
      <c r="L53" s="1345">
        <v>26366631</v>
      </c>
      <c r="M53" s="1347">
        <v>0</v>
      </c>
      <c r="N53" s="1347">
        <v>0</v>
      </c>
      <c r="O53" s="1347">
        <v>0</v>
      </c>
      <c r="P53" s="1345">
        <v>0</v>
      </c>
      <c r="Q53" s="1353">
        <v>29299983</v>
      </c>
      <c r="R53" s="1347">
        <v>6.6</v>
      </c>
      <c r="S53" s="1345">
        <v>4907174</v>
      </c>
      <c r="T53" s="1347">
        <v>0</v>
      </c>
      <c r="U53" s="1347">
        <v>0</v>
      </c>
      <c r="V53" s="1347">
        <v>0</v>
      </c>
      <c r="W53" s="1345">
        <v>0</v>
      </c>
      <c r="X53" s="1353">
        <v>4907174</v>
      </c>
      <c r="Y53" s="1372">
        <v>44.780000000000008</v>
      </c>
      <c r="Z53" s="1353">
        <v>34207157</v>
      </c>
      <c r="AA53" s="1353">
        <v>0</v>
      </c>
      <c r="AB53" s="1373">
        <v>6.45</v>
      </c>
      <c r="AC53" s="1374">
        <v>38.479999999999997</v>
      </c>
      <c r="AD53" s="1352">
        <v>44.93</v>
      </c>
      <c r="AE53" s="151">
        <v>0</v>
      </c>
      <c r="AF53" s="1353">
        <v>34207157</v>
      </c>
      <c r="AG53" s="1354">
        <v>2.5000000000000001E-2</v>
      </c>
      <c r="AH53" s="145">
        <v>21815927</v>
      </c>
      <c r="AI53" s="145">
        <v>0</v>
      </c>
      <c r="AJ53" s="151">
        <v>0</v>
      </c>
      <c r="AK53" s="1355">
        <v>21815927</v>
      </c>
      <c r="AL53" s="1353">
        <v>788791760</v>
      </c>
      <c r="AM53" s="1353">
        <v>872637080</v>
      </c>
      <c r="AN53" s="1354">
        <v>0.10629588726941062</v>
      </c>
      <c r="AO53" s="1353">
        <v>872637080</v>
      </c>
      <c r="AP53" s="1342">
        <v>2.5000000000000001E-2</v>
      </c>
      <c r="AQ53" s="1342">
        <v>0</v>
      </c>
      <c r="AR53" s="1353">
        <v>0</v>
      </c>
      <c r="AS53" s="1353">
        <v>56023084</v>
      </c>
      <c r="AT53" s="1353">
        <v>19016.66</v>
      </c>
    </row>
    <row r="54" spans="1:47" ht="15" customHeight="1" x14ac:dyDescent="0.25">
      <c r="A54" s="303">
        <v>48</v>
      </c>
      <c r="B54" s="1339" t="s">
        <v>367</v>
      </c>
      <c r="C54" s="1353">
        <v>1175285507</v>
      </c>
      <c r="D54" s="1353">
        <v>209355689</v>
      </c>
      <c r="E54" s="1353">
        <v>965929818</v>
      </c>
      <c r="F54" s="1353">
        <v>944745958</v>
      </c>
      <c r="G54" s="1342">
        <v>2.2422810937286909E-2</v>
      </c>
      <c r="H54" s="1343">
        <v>965929818</v>
      </c>
      <c r="I54" s="1346">
        <v>3.71</v>
      </c>
      <c r="J54" s="1345">
        <v>3465571</v>
      </c>
      <c r="K54" s="1346">
        <v>26.36</v>
      </c>
      <c r="L54" s="1345">
        <v>24668389</v>
      </c>
      <c r="M54" s="1347">
        <v>0</v>
      </c>
      <c r="N54" s="1347">
        <v>0</v>
      </c>
      <c r="O54" s="1347">
        <v>0</v>
      </c>
      <c r="P54" s="1345">
        <v>0</v>
      </c>
      <c r="Q54" s="1353">
        <v>28133960</v>
      </c>
      <c r="R54" s="1347">
        <v>11</v>
      </c>
      <c r="S54" s="1345">
        <v>10360001</v>
      </c>
      <c r="T54" s="1347">
        <v>0</v>
      </c>
      <c r="U54" s="1347">
        <v>0</v>
      </c>
      <c r="V54" s="1347">
        <v>0</v>
      </c>
      <c r="W54" s="1345">
        <v>0</v>
      </c>
      <c r="X54" s="1353">
        <v>10360001</v>
      </c>
      <c r="Y54" s="1372">
        <v>41.07</v>
      </c>
      <c r="Z54" s="1353">
        <v>38493961</v>
      </c>
      <c r="AA54" s="1353">
        <v>0</v>
      </c>
      <c r="AB54" s="1373">
        <v>10.73</v>
      </c>
      <c r="AC54" s="1374">
        <v>29.13</v>
      </c>
      <c r="AD54" s="1352">
        <v>39.85</v>
      </c>
      <c r="AE54" s="151">
        <v>0</v>
      </c>
      <c r="AF54" s="1353">
        <v>38493961</v>
      </c>
      <c r="AG54" s="1354">
        <v>2.5000000000000001E-2</v>
      </c>
      <c r="AH54" s="145">
        <v>31149337</v>
      </c>
      <c r="AI54" s="145">
        <v>0</v>
      </c>
      <c r="AJ54" s="151">
        <v>0</v>
      </c>
      <c r="AK54" s="1355">
        <v>31149337</v>
      </c>
      <c r="AL54" s="1353">
        <v>1331040920</v>
      </c>
      <c r="AM54" s="1353">
        <v>1245973480</v>
      </c>
      <c r="AN54" s="1354">
        <v>-6.3910461896242832E-2</v>
      </c>
      <c r="AO54" s="1353">
        <v>1245973480</v>
      </c>
      <c r="AP54" s="1342">
        <v>2.5000000000000001E-2</v>
      </c>
      <c r="AQ54" s="1342">
        <v>0</v>
      </c>
      <c r="AR54" s="1353">
        <v>171886</v>
      </c>
      <c r="AS54" s="1353">
        <v>69815184</v>
      </c>
      <c r="AT54" s="1353">
        <v>14602.63</v>
      </c>
    </row>
    <row r="55" spans="1:47" ht="15" customHeight="1" x14ac:dyDescent="0.25">
      <c r="A55" s="303">
        <v>49</v>
      </c>
      <c r="B55" s="1339" t="s">
        <v>368</v>
      </c>
      <c r="C55" s="1353">
        <v>1012349000</v>
      </c>
      <c r="D55" s="1353">
        <v>143293893</v>
      </c>
      <c r="E55" s="1353">
        <v>869055107</v>
      </c>
      <c r="F55" s="1353">
        <v>820341973</v>
      </c>
      <c r="G55" s="1342">
        <v>5.9381496501825344E-2</v>
      </c>
      <c r="H55" s="1343">
        <v>869055107</v>
      </c>
      <c r="I55" s="1346">
        <v>4.37</v>
      </c>
      <c r="J55" s="1345">
        <v>3769123</v>
      </c>
      <c r="K55" s="1346">
        <v>16.149999999999999</v>
      </c>
      <c r="L55" s="1345">
        <v>13929283</v>
      </c>
      <c r="M55" s="1347">
        <v>0</v>
      </c>
      <c r="N55" s="1347">
        <v>0</v>
      </c>
      <c r="O55" s="1347">
        <v>0</v>
      </c>
      <c r="P55" s="1345">
        <v>0</v>
      </c>
      <c r="Q55" s="1353">
        <v>17698406</v>
      </c>
      <c r="R55" s="1347">
        <v>0</v>
      </c>
      <c r="S55" s="1345">
        <v>0</v>
      </c>
      <c r="T55" s="1347">
        <v>0</v>
      </c>
      <c r="U55" s="1347">
        <v>0</v>
      </c>
      <c r="V55" s="1347">
        <v>0</v>
      </c>
      <c r="W55" s="1345">
        <v>0</v>
      </c>
      <c r="X55" s="1353">
        <v>0</v>
      </c>
      <c r="Y55" s="1372">
        <v>20.52</v>
      </c>
      <c r="Z55" s="1353">
        <v>17698406</v>
      </c>
      <c r="AA55" s="1353">
        <v>0</v>
      </c>
      <c r="AB55" s="1373">
        <v>0</v>
      </c>
      <c r="AC55" s="1374">
        <v>20.37</v>
      </c>
      <c r="AD55" s="1352">
        <v>20.37</v>
      </c>
      <c r="AE55" s="151">
        <v>0</v>
      </c>
      <c r="AF55" s="1353">
        <v>17698406</v>
      </c>
      <c r="AG55" s="1354">
        <v>0.02</v>
      </c>
      <c r="AH55" s="145">
        <v>34675117</v>
      </c>
      <c r="AI55" s="145">
        <v>0</v>
      </c>
      <c r="AJ55" s="151">
        <v>143615</v>
      </c>
      <c r="AK55" s="1355">
        <v>34818732</v>
      </c>
      <c r="AL55" s="1353">
        <v>1722921900</v>
      </c>
      <c r="AM55" s="1353">
        <v>1740936600</v>
      </c>
      <c r="AN55" s="1354">
        <v>1.0455900525728996E-2</v>
      </c>
      <c r="AO55" s="1353">
        <v>1740936600</v>
      </c>
      <c r="AP55" s="1342">
        <v>1.9917507047643206E-2</v>
      </c>
      <c r="AQ55" s="1342">
        <v>0</v>
      </c>
      <c r="AR55" s="1353">
        <v>611544</v>
      </c>
      <c r="AS55" s="1353">
        <v>53128682</v>
      </c>
      <c r="AT55" s="1353">
        <v>4501.67</v>
      </c>
    </row>
    <row r="56" spans="1:47" ht="15" customHeight="1" x14ac:dyDescent="0.25">
      <c r="A56" s="1376">
        <v>50</v>
      </c>
      <c r="B56" s="1357" t="s">
        <v>369</v>
      </c>
      <c r="C56" s="1368">
        <v>618726213</v>
      </c>
      <c r="D56" s="1368">
        <v>97590441</v>
      </c>
      <c r="E56" s="1368">
        <v>521135772</v>
      </c>
      <c r="F56" s="1368">
        <v>459344107</v>
      </c>
      <c r="G56" s="1359">
        <v>0.1345215146082194</v>
      </c>
      <c r="H56" s="1360">
        <v>505278517.70000005</v>
      </c>
      <c r="I56" s="1361">
        <v>2.42</v>
      </c>
      <c r="J56" s="1362">
        <v>1154661</v>
      </c>
      <c r="K56" s="1361">
        <v>9.49</v>
      </c>
      <c r="L56" s="1362">
        <v>4517263</v>
      </c>
      <c r="M56" s="1363">
        <v>0</v>
      </c>
      <c r="N56" s="1363">
        <v>0</v>
      </c>
      <c r="O56" s="1363">
        <v>0</v>
      </c>
      <c r="P56" s="1362">
        <v>0</v>
      </c>
      <c r="Q56" s="1368">
        <v>5671924</v>
      </c>
      <c r="R56" s="1363">
        <v>21.5</v>
      </c>
      <c r="S56" s="1362">
        <v>10878593</v>
      </c>
      <c r="T56" s="1363">
        <v>0</v>
      </c>
      <c r="U56" s="1363">
        <v>0</v>
      </c>
      <c r="V56" s="1363">
        <v>0</v>
      </c>
      <c r="W56" s="1362">
        <v>0</v>
      </c>
      <c r="X56" s="1368">
        <v>10878593</v>
      </c>
      <c r="Y56" s="1377">
        <v>33.409999999999997</v>
      </c>
      <c r="Z56" s="1368">
        <v>16550517</v>
      </c>
      <c r="AA56" s="1368">
        <v>0</v>
      </c>
      <c r="AB56" s="1378">
        <v>20.87</v>
      </c>
      <c r="AC56" s="1379">
        <v>10.88</v>
      </c>
      <c r="AD56" s="1367">
        <v>31.76</v>
      </c>
      <c r="AE56" s="156">
        <v>0</v>
      </c>
      <c r="AF56" s="1368">
        <v>16550517</v>
      </c>
      <c r="AG56" s="1369">
        <v>0.02</v>
      </c>
      <c r="AH56" s="1370">
        <v>22379229</v>
      </c>
      <c r="AI56" s="1370">
        <v>0</v>
      </c>
      <c r="AJ56" s="156">
        <v>0</v>
      </c>
      <c r="AK56" s="1371">
        <v>22379229</v>
      </c>
      <c r="AL56" s="1368">
        <v>1066187200</v>
      </c>
      <c r="AM56" s="1368">
        <v>1118961450</v>
      </c>
      <c r="AN56" s="1369">
        <v>4.9498108774894314E-2</v>
      </c>
      <c r="AO56" s="1368">
        <v>1118961450</v>
      </c>
      <c r="AP56" s="1359">
        <v>0.02</v>
      </c>
      <c r="AQ56" s="1359">
        <v>0</v>
      </c>
      <c r="AR56" s="1368">
        <v>300875</v>
      </c>
      <c r="AS56" s="1368">
        <v>39230621</v>
      </c>
      <c r="AT56" s="1368">
        <v>5852.7</v>
      </c>
    </row>
    <row r="57" spans="1:47" ht="15" customHeight="1" x14ac:dyDescent="0.25">
      <c r="A57" s="303">
        <v>51</v>
      </c>
      <c r="B57" s="1339" t="s">
        <v>370</v>
      </c>
      <c r="C57" s="1353">
        <v>716365984</v>
      </c>
      <c r="D57" s="1353">
        <v>76737697</v>
      </c>
      <c r="E57" s="1353">
        <v>639628287</v>
      </c>
      <c r="F57" s="1353">
        <v>619111056</v>
      </c>
      <c r="G57" s="1342">
        <v>3.3139823301750242E-2</v>
      </c>
      <c r="H57" s="1343">
        <v>639628287</v>
      </c>
      <c r="I57" s="1346">
        <v>8.83</v>
      </c>
      <c r="J57" s="1345">
        <v>5617798</v>
      </c>
      <c r="K57" s="1346">
        <v>11.82</v>
      </c>
      <c r="L57" s="1345">
        <v>15475333</v>
      </c>
      <c r="M57" s="1347">
        <v>0</v>
      </c>
      <c r="N57" s="1347">
        <v>12.73</v>
      </c>
      <c r="O57" s="1347">
        <v>3</v>
      </c>
      <c r="P57" s="1345">
        <v>0</v>
      </c>
      <c r="Q57" s="1353">
        <v>21093131</v>
      </c>
      <c r="R57" s="1348">
        <v>0</v>
      </c>
      <c r="S57" s="1345">
        <v>0</v>
      </c>
      <c r="T57" s="1347">
        <v>0</v>
      </c>
      <c r="U57" s="1347">
        <v>20</v>
      </c>
      <c r="V57" s="1347">
        <v>3</v>
      </c>
      <c r="W57" s="1345">
        <v>3128915</v>
      </c>
      <c r="X57" s="1353">
        <v>3128915</v>
      </c>
      <c r="Y57" s="1372">
        <v>20.65</v>
      </c>
      <c r="Z57" s="1353">
        <v>21093131</v>
      </c>
      <c r="AA57" s="1353">
        <v>3128915</v>
      </c>
      <c r="AB57" s="1373">
        <v>4.8899999999999997</v>
      </c>
      <c r="AC57" s="1374">
        <v>32.979999999999997</v>
      </c>
      <c r="AD57" s="1352">
        <v>37.93</v>
      </c>
      <c r="AE57" s="145">
        <v>40758</v>
      </c>
      <c r="AF57" s="1353">
        <v>24262804</v>
      </c>
      <c r="AG57" s="1354">
        <v>2.1999999999999999E-2</v>
      </c>
      <c r="AH57" s="145">
        <v>27376472</v>
      </c>
      <c r="AI57" s="145">
        <v>0</v>
      </c>
      <c r="AJ57" s="145">
        <v>0</v>
      </c>
      <c r="AK57" s="1355">
        <v>27376472</v>
      </c>
      <c r="AL57" s="1353">
        <v>1125408727</v>
      </c>
      <c r="AM57" s="1353">
        <v>1244385091</v>
      </c>
      <c r="AN57" s="1354">
        <v>0.10571835915752589</v>
      </c>
      <c r="AO57" s="1353">
        <v>1244385091</v>
      </c>
      <c r="AP57" s="1342">
        <v>2.1999999998392781E-2</v>
      </c>
      <c r="AQ57" s="1342">
        <v>0</v>
      </c>
      <c r="AR57" s="1353">
        <v>429121</v>
      </c>
      <c r="AS57" s="1353">
        <v>52068397</v>
      </c>
      <c r="AT57" s="1353">
        <v>7697.87</v>
      </c>
    </row>
    <row r="58" spans="1:47" ht="15" customHeight="1" x14ac:dyDescent="0.25">
      <c r="A58" s="303">
        <v>52</v>
      </c>
      <c r="B58" s="1339" t="s">
        <v>371</v>
      </c>
      <c r="C58" s="1353">
        <v>3632997621</v>
      </c>
      <c r="D58" s="1353">
        <v>529674875</v>
      </c>
      <c r="E58" s="1353">
        <v>3103322746</v>
      </c>
      <c r="F58" s="1353">
        <v>2597461219</v>
      </c>
      <c r="G58" s="1342">
        <v>0.19475229246916428</v>
      </c>
      <c r="H58" s="1343">
        <v>2857207340.9000001</v>
      </c>
      <c r="I58" s="1346">
        <v>3.22</v>
      </c>
      <c r="J58" s="1345">
        <v>9847413</v>
      </c>
      <c r="K58" s="1346">
        <v>41.32</v>
      </c>
      <c r="L58" s="1345">
        <v>126345363</v>
      </c>
      <c r="M58" s="1347">
        <v>0</v>
      </c>
      <c r="N58" s="1347">
        <v>0</v>
      </c>
      <c r="O58" s="1347">
        <v>0</v>
      </c>
      <c r="P58" s="1345">
        <v>0</v>
      </c>
      <c r="Q58" s="1353">
        <v>136192776</v>
      </c>
      <c r="R58" s="1347">
        <v>13.8</v>
      </c>
      <c r="S58" s="1345">
        <v>42137652</v>
      </c>
      <c r="T58" s="1347">
        <v>0</v>
      </c>
      <c r="U58" s="1347">
        <v>0</v>
      </c>
      <c r="V58" s="1347">
        <v>0</v>
      </c>
      <c r="W58" s="1345">
        <v>0</v>
      </c>
      <c r="X58" s="1353">
        <v>42137652</v>
      </c>
      <c r="Y58" s="1372">
        <v>58.34</v>
      </c>
      <c r="Z58" s="1353">
        <v>178330428</v>
      </c>
      <c r="AA58" s="1353">
        <v>0</v>
      </c>
      <c r="AB58" s="1373">
        <v>13.58</v>
      </c>
      <c r="AC58" s="1374">
        <v>43.89</v>
      </c>
      <c r="AD58" s="1352">
        <v>57.46</v>
      </c>
      <c r="AE58" s="151">
        <v>0</v>
      </c>
      <c r="AF58" s="1353">
        <v>178330428</v>
      </c>
      <c r="AG58" s="1354">
        <v>0.02</v>
      </c>
      <c r="AH58" s="145">
        <v>149348306</v>
      </c>
      <c r="AI58" s="145">
        <v>0</v>
      </c>
      <c r="AJ58" s="151">
        <v>0</v>
      </c>
      <c r="AK58" s="1355">
        <v>149348306</v>
      </c>
      <c r="AL58" s="1353">
        <v>7258477150</v>
      </c>
      <c r="AM58" s="1353">
        <v>7467415300</v>
      </c>
      <c r="AN58" s="1354">
        <v>2.8785397498978144E-2</v>
      </c>
      <c r="AO58" s="1353">
        <v>7467415300</v>
      </c>
      <c r="AP58" s="1342">
        <v>0.02</v>
      </c>
      <c r="AQ58" s="1342">
        <v>0</v>
      </c>
      <c r="AR58" s="1353">
        <v>2244118</v>
      </c>
      <c r="AS58" s="1353">
        <v>329922852</v>
      </c>
      <c r="AT58" s="1353">
        <v>9440.39</v>
      </c>
    </row>
    <row r="59" spans="1:47" ht="15" customHeight="1" x14ac:dyDescent="0.25">
      <c r="A59" s="303">
        <v>53</v>
      </c>
      <c r="B59" s="1339" t="s">
        <v>372</v>
      </c>
      <c r="C59" s="1353">
        <v>1042905222</v>
      </c>
      <c r="D59" s="1353">
        <v>250782415</v>
      </c>
      <c r="E59" s="1353">
        <v>792122807</v>
      </c>
      <c r="F59" s="1353">
        <v>738396263</v>
      </c>
      <c r="G59" s="1342">
        <v>7.2761126636416901E-2</v>
      </c>
      <c r="H59" s="1343">
        <v>792122807</v>
      </c>
      <c r="I59" s="1346">
        <v>4.0599999999999996</v>
      </c>
      <c r="J59" s="1345">
        <v>3522663</v>
      </c>
      <c r="K59" s="1346">
        <v>0</v>
      </c>
      <c r="L59" s="1345">
        <v>0</v>
      </c>
      <c r="M59" s="1347">
        <v>0</v>
      </c>
      <c r="N59" s="1347">
        <v>15</v>
      </c>
      <c r="O59" s="1347">
        <v>2</v>
      </c>
      <c r="P59" s="1345">
        <v>7240803</v>
      </c>
      <c r="Q59" s="1353">
        <v>10763466</v>
      </c>
      <c r="R59" s="1347">
        <v>0</v>
      </c>
      <c r="S59" s="1345">
        <v>0</v>
      </c>
      <c r="T59" s="1347">
        <v>0</v>
      </c>
      <c r="U59" s="1347">
        <v>0</v>
      </c>
      <c r="V59" s="1347">
        <v>2</v>
      </c>
      <c r="W59" s="1345">
        <v>442</v>
      </c>
      <c r="X59" s="1353">
        <v>442</v>
      </c>
      <c r="Y59" s="1372">
        <v>4.0599999999999996</v>
      </c>
      <c r="Z59" s="1353">
        <v>3522663</v>
      </c>
      <c r="AA59" s="1353">
        <v>7241245</v>
      </c>
      <c r="AB59" s="1373">
        <v>0</v>
      </c>
      <c r="AC59" s="1374">
        <v>13.59</v>
      </c>
      <c r="AD59" s="1352">
        <v>13.59</v>
      </c>
      <c r="AE59" s="151">
        <v>0</v>
      </c>
      <c r="AF59" s="1353">
        <v>10763908</v>
      </c>
      <c r="AG59" s="1354">
        <v>2.5000000000000001E-2</v>
      </c>
      <c r="AH59" s="145">
        <v>82955859</v>
      </c>
      <c r="AI59" s="145">
        <v>2665000</v>
      </c>
      <c r="AJ59" s="151">
        <v>0</v>
      </c>
      <c r="AK59" s="1355">
        <v>85620859</v>
      </c>
      <c r="AL59" s="1353">
        <v>3268687840</v>
      </c>
      <c r="AM59" s="1353">
        <v>3424834360</v>
      </c>
      <c r="AN59" s="1354">
        <v>4.7770398289241352E-2</v>
      </c>
      <c r="AO59" s="1353">
        <v>3424834360</v>
      </c>
      <c r="AP59" s="1342">
        <v>2.4221860177786818E-2</v>
      </c>
      <c r="AQ59" s="1342">
        <v>7.7813982221318291E-4</v>
      </c>
      <c r="AR59" s="1353">
        <v>187216</v>
      </c>
      <c r="AS59" s="1353">
        <v>96571983</v>
      </c>
      <c r="AT59" s="1353">
        <v>5246.2</v>
      </c>
    </row>
    <row r="60" spans="1:47" s="1064" customFormat="1" ht="15" customHeight="1" x14ac:dyDescent="0.25">
      <c r="A60" s="303">
        <v>54</v>
      </c>
      <c r="B60" s="1339" t="s">
        <v>373</v>
      </c>
      <c r="C60" s="1353">
        <v>74156887</v>
      </c>
      <c r="D60" s="1353">
        <v>5201334</v>
      </c>
      <c r="E60" s="1353">
        <v>68955553</v>
      </c>
      <c r="F60" s="1353">
        <v>59126794</v>
      </c>
      <c r="G60" s="1342">
        <v>0.16623189479882844</v>
      </c>
      <c r="H60" s="1343">
        <v>65039473.400000006</v>
      </c>
      <c r="I60" s="1346">
        <v>5.44</v>
      </c>
      <c r="J60" s="1345">
        <v>741459</v>
      </c>
      <c r="K60" s="1346">
        <v>32.380000000000003</v>
      </c>
      <c r="L60" s="1345">
        <v>1757929</v>
      </c>
      <c r="M60" s="1347">
        <v>0</v>
      </c>
      <c r="N60" s="1347">
        <v>0</v>
      </c>
      <c r="O60" s="1347">
        <v>0</v>
      </c>
      <c r="P60" s="1345">
        <v>0</v>
      </c>
      <c r="Q60" s="1353">
        <v>2499388</v>
      </c>
      <c r="R60" s="1347">
        <v>0</v>
      </c>
      <c r="S60" s="1345">
        <v>0</v>
      </c>
      <c r="T60" s="1347">
        <v>0</v>
      </c>
      <c r="U60" s="1347">
        <v>0</v>
      </c>
      <c r="V60" s="1347">
        <v>0</v>
      </c>
      <c r="W60" s="1345">
        <v>0</v>
      </c>
      <c r="X60" s="1353">
        <v>0</v>
      </c>
      <c r="Y60" s="1372">
        <v>37.82</v>
      </c>
      <c r="Z60" s="1353">
        <v>2499388</v>
      </c>
      <c r="AA60" s="1353">
        <v>0</v>
      </c>
      <c r="AB60" s="1373">
        <v>0</v>
      </c>
      <c r="AC60" s="1374">
        <v>36.25</v>
      </c>
      <c r="AD60" s="1352">
        <v>37.17</v>
      </c>
      <c r="AE60" s="151">
        <v>63903</v>
      </c>
      <c r="AF60" s="1353">
        <v>2563291</v>
      </c>
      <c r="AG60" s="1354">
        <v>0.02</v>
      </c>
      <c r="AH60" s="145">
        <v>1277955</v>
      </c>
      <c r="AI60" s="145">
        <v>0</v>
      </c>
      <c r="AJ60" s="151">
        <v>72543</v>
      </c>
      <c r="AK60" s="1355">
        <v>1350498</v>
      </c>
      <c r="AL60" s="1368">
        <v>62875429</v>
      </c>
      <c r="AM60" s="1353">
        <v>67524900</v>
      </c>
      <c r="AN60" s="1354">
        <v>7.3947344359272679E-2</v>
      </c>
      <c r="AO60" s="1353">
        <v>67524900</v>
      </c>
      <c r="AP60" s="1342">
        <v>1.8925685191684846E-2</v>
      </c>
      <c r="AQ60" s="1342">
        <v>0</v>
      </c>
      <c r="AR60" s="1353">
        <v>22552</v>
      </c>
      <c r="AS60" s="1353">
        <v>3936341</v>
      </c>
      <c r="AT60" s="1353">
        <v>11715.3</v>
      </c>
      <c r="AU60" s="361"/>
    </row>
    <row r="61" spans="1:47" ht="15" customHeight="1" x14ac:dyDescent="0.25">
      <c r="A61" s="1376">
        <v>55</v>
      </c>
      <c r="B61" s="1357" t="s">
        <v>374</v>
      </c>
      <c r="C61" s="1368">
        <v>1301344147</v>
      </c>
      <c r="D61" s="1368">
        <v>202564695</v>
      </c>
      <c r="E61" s="1368">
        <v>1098779452</v>
      </c>
      <c r="F61" s="1368">
        <v>1054469363</v>
      </c>
      <c r="G61" s="1359">
        <v>4.2021219918553482E-2</v>
      </c>
      <c r="H61" s="1360">
        <v>1098779452</v>
      </c>
      <c r="I61" s="1361">
        <v>3.86</v>
      </c>
      <c r="J61" s="1362">
        <v>4216390</v>
      </c>
      <c r="K61" s="1361">
        <v>5.41</v>
      </c>
      <c r="L61" s="1362">
        <v>5909501</v>
      </c>
      <c r="M61" s="1363">
        <v>0</v>
      </c>
      <c r="N61" s="1363">
        <v>0</v>
      </c>
      <c r="O61" s="1363">
        <v>0</v>
      </c>
      <c r="P61" s="1362">
        <v>0</v>
      </c>
      <c r="Q61" s="1368">
        <v>10125891</v>
      </c>
      <c r="R61" s="1363">
        <v>0</v>
      </c>
      <c r="S61" s="1362">
        <v>0</v>
      </c>
      <c r="T61" s="1363">
        <v>0</v>
      </c>
      <c r="U61" s="1363">
        <v>0</v>
      </c>
      <c r="V61" s="1363">
        <v>0</v>
      </c>
      <c r="W61" s="1362">
        <v>0</v>
      </c>
      <c r="X61" s="1368">
        <v>0</v>
      </c>
      <c r="Y61" s="1377">
        <v>9.27</v>
      </c>
      <c r="Z61" s="1368">
        <v>10125891</v>
      </c>
      <c r="AA61" s="1368">
        <v>0</v>
      </c>
      <c r="AB61" s="1378">
        <v>0</v>
      </c>
      <c r="AC61" s="1379">
        <v>9.2200000000000006</v>
      </c>
      <c r="AD61" s="1367">
        <v>9.2200000000000006</v>
      </c>
      <c r="AE61" s="156">
        <v>0</v>
      </c>
      <c r="AF61" s="1368">
        <v>10125891</v>
      </c>
      <c r="AG61" s="1369">
        <v>2.58E-2</v>
      </c>
      <c r="AH61" s="1370">
        <v>74252680</v>
      </c>
      <c r="AI61" s="1370">
        <v>0</v>
      </c>
      <c r="AJ61" s="156">
        <v>0</v>
      </c>
      <c r="AK61" s="1371">
        <v>74252680</v>
      </c>
      <c r="AL61" s="1368">
        <v>2856165000</v>
      </c>
      <c r="AM61" s="1368">
        <v>2878010853</v>
      </c>
      <c r="AN61" s="1369">
        <v>7.648666306043243E-3</v>
      </c>
      <c r="AO61" s="1368">
        <v>2878010853</v>
      </c>
      <c r="AP61" s="1359">
        <v>2.5799999997428779E-2</v>
      </c>
      <c r="AQ61" s="1359">
        <v>0</v>
      </c>
      <c r="AR61" s="1368">
        <v>275802</v>
      </c>
      <c r="AS61" s="1368">
        <v>84654373</v>
      </c>
      <c r="AT61" s="1368">
        <v>6034.67</v>
      </c>
    </row>
    <row r="62" spans="1:47" ht="15" customHeight="1" x14ac:dyDescent="0.25">
      <c r="A62" s="303">
        <v>56</v>
      </c>
      <c r="B62" s="1339" t="s">
        <v>375</v>
      </c>
      <c r="C62" s="1353">
        <v>221207557</v>
      </c>
      <c r="D62" s="1353">
        <v>40137890</v>
      </c>
      <c r="E62" s="1353">
        <v>181069667</v>
      </c>
      <c r="F62" s="1353">
        <v>157196246</v>
      </c>
      <c r="G62" s="1342">
        <v>0.15187017252307666</v>
      </c>
      <c r="H62" s="1343">
        <v>172915870.60000002</v>
      </c>
      <c r="I62" s="1346">
        <v>3.55</v>
      </c>
      <c r="J62" s="1345">
        <v>627191</v>
      </c>
      <c r="K62" s="1346">
        <v>15</v>
      </c>
      <c r="L62" s="1345">
        <v>2649848</v>
      </c>
      <c r="M62" s="1347">
        <v>0</v>
      </c>
      <c r="N62" s="1347">
        <v>0</v>
      </c>
      <c r="O62" s="1347">
        <v>0</v>
      </c>
      <c r="P62" s="1345">
        <v>0</v>
      </c>
      <c r="Q62" s="1353">
        <v>3277039</v>
      </c>
      <c r="R62" s="1348">
        <v>19</v>
      </c>
      <c r="S62" s="1345">
        <v>3356488</v>
      </c>
      <c r="T62" s="1347">
        <v>0</v>
      </c>
      <c r="U62" s="1347">
        <v>0</v>
      </c>
      <c r="V62" s="1347">
        <v>0</v>
      </c>
      <c r="W62" s="1345">
        <v>0</v>
      </c>
      <c r="X62" s="1353">
        <v>3356488</v>
      </c>
      <c r="Y62" s="1372">
        <v>37.549999999999997</v>
      </c>
      <c r="Z62" s="1353">
        <v>6633527</v>
      </c>
      <c r="AA62" s="1353">
        <v>0</v>
      </c>
      <c r="AB62" s="1373">
        <v>18.54</v>
      </c>
      <c r="AC62" s="1374">
        <v>18.100000000000001</v>
      </c>
      <c r="AD62" s="1352">
        <v>36.64</v>
      </c>
      <c r="AE62" s="145">
        <v>0</v>
      </c>
      <c r="AF62" s="1353">
        <v>6633527</v>
      </c>
      <c r="AG62" s="1354">
        <v>0.03</v>
      </c>
      <c r="AH62" s="145">
        <v>10456421</v>
      </c>
      <c r="AI62" s="145">
        <v>289053</v>
      </c>
      <c r="AJ62" s="145">
        <v>0</v>
      </c>
      <c r="AK62" s="1355">
        <v>10745474</v>
      </c>
      <c r="AL62" s="1353">
        <v>345232267</v>
      </c>
      <c r="AM62" s="1353">
        <v>358182467</v>
      </c>
      <c r="AN62" s="1354">
        <v>3.7511557400282051E-2</v>
      </c>
      <c r="AO62" s="1353">
        <v>358182467</v>
      </c>
      <c r="AP62" s="1342">
        <v>2.9193000672475686E-2</v>
      </c>
      <c r="AQ62" s="1342">
        <v>8.0699929960558348E-4</v>
      </c>
      <c r="AR62" s="1353">
        <v>77753</v>
      </c>
      <c r="AS62" s="1353">
        <v>17456754</v>
      </c>
      <c r="AT62" s="1353">
        <v>6734.86</v>
      </c>
    </row>
    <row r="63" spans="1:47" ht="15" customHeight="1" x14ac:dyDescent="0.25">
      <c r="A63" s="303">
        <v>57</v>
      </c>
      <c r="B63" s="1339" t="s">
        <v>376</v>
      </c>
      <c r="C63" s="1353">
        <v>475224768</v>
      </c>
      <c r="D63" s="1353">
        <v>103696759</v>
      </c>
      <c r="E63" s="1353">
        <v>371528009</v>
      </c>
      <c r="F63" s="1353">
        <v>339461334</v>
      </c>
      <c r="G63" s="1342">
        <v>9.4463409490990802E-2</v>
      </c>
      <c r="H63" s="1343">
        <v>371528009</v>
      </c>
      <c r="I63" s="1346">
        <v>4.54</v>
      </c>
      <c r="J63" s="1345">
        <v>1641988</v>
      </c>
      <c r="K63" s="1346">
        <v>33.729999999999997</v>
      </c>
      <c r="L63" s="1345">
        <v>12198022</v>
      </c>
      <c r="M63" s="1347">
        <v>0</v>
      </c>
      <c r="N63" s="1347">
        <v>0</v>
      </c>
      <c r="O63" s="1347">
        <v>0</v>
      </c>
      <c r="P63" s="1345">
        <v>0</v>
      </c>
      <c r="Q63" s="1353">
        <v>13840010</v>
      </c>
      <c r="R63" s="1347">
        <v>0</v>
      </c>
      <c r="S63" s="1345">
        <v>0</v>
      </c>
      <c r="T63" s="1347">
        <v>0</v>
      </c>
      <c r="U63" s="1347">
        <v>0</v>
      </c>
      <c r="V63" s="1347">
        <v>0</v>
      </c>
      <c r="W63" s="1345">
        <v>0</v>
      </c>
      <c r="X63" s="1353">
        <v>0</v>
      </c>
      <c r="Y63" s="1372">
        <v>38.269999999999996</v>
      </c>
      <c r="Z63" s="1353">
        <v>13840010</v>
      </c>
      <c r="AA63" s="1353">
        <v>0</v>
      </c>
      <c r="AB63" s="1373">
        <v>0</v>
      </c>
      <c r="AC63" s="1374">
        <v>37.25</v>
      </c>
      <c r="AD63" s="1352">
        <v>37.25</v>
      </c>
      <c r="AE63" s="151">
        <v>0</v>
      </c>
      <c r="AF63" s="1353">
        <v>13840010</v>
      </c>
      <c r="AG63" s="1354">
        <v>1.4999999999999999E-2</v>
      </c>
      <c r="AH63" s="145">
        <v>15867087</v>
      </c>
      <c r="AI63" s="145">
        <v>0</v>
      </c>
      <c r="AJ63" s="151">
        <v>0</v>
      </c>
      <c r="AK63" s="1355">
        <v>15867087</v>
      </c>
      <c r="AL63" s="1353">
        <v>1019108467</v>
      </c>
      <c r="AM63" s="1353">
        <v>1057805800</v>
      </c>
      <c r="AN63" s="1354">
        <v>3.7971751048163943E-2</v>
      </c>
      <c r="AO63" s="1353">
        <v>1057805800</v>
      </c>
      <c r="AP63" s="1342">
        <v>1.4999999999999999E-2</v>
      </c>
      <c r="AQ63" s="1342">
        <v>0</v>
      </c>
      <c r="AR63" s="1353">
        <v>728410</v>
      </c>
      <c r="AS63" s="1353">
        <v>30435507</v>
      </c>
      <c r="AT63" s="1353">
        <v>3359.7</v>
      </c>
    </row>
    <row r="64" spans="1:47" ht="15" customHeight="1" x14ac:dyDescent="0.25">
      <c r="A64" s="303">
        <v>58</v>
      </c>
      <c r="B64" s="1339" t="s">
        <v>377</v>
      </c>
      <c r="C64" s="1353">
        <v>292413280</v>
      </c>
      <c r="D64" s="1353">
        <v>66403802</v>
      </c>
      <c r="E64" s="1353">
        <v>226009478</v>
      </c>
      <c r="F64" s="1353">
        <v>200550890</v>
      </c>
      <c r="G64" s="1342">
        <v>0.12694328107943076</v>
      </c>
      <c r="H64" s="1343">
        <v>220605979.00000003</v>
      </c>
      <c r="I64" s="1346">
        <v>4.16</v>
      </c>
      <c r="J64" s="1345">
        <v>943117</v>
      </c>
      <c r="K64" s="1346">
        <v>8.09</v>
      </c>
      <c r="L64" s="1345">
        <v>1833603</v>
      </c>
      <c r="M64" s="1347">
        <v>0</v>
      </c>
      <c r="N64" s="1347">
        <v>19.11</v>
      </c>
      <c r="O64" s="1347">
        <v>9</v>
      </c>
      <c r="P64" s="1345">
        <v>3697993</v>
      </c>
      <c r="Q64" s="1353">
        <v>6474713</v>
      </c>
      <c r="R64" s="1347">
        <v>0</v>
      </c>
      <c r="S64" s="1345">
        <v>0</v>
      </c>
      <c r="T64" s="1347">
        <v>0</v>
      </c>
      <c r="U64" s="1347">
        <v>25.49</v>
      </c>
      <c r="V64" s="1347">
        <v>9</v>
      </c>
      <c r="W64" s="1345">
        <v>3207724</v>
      </c>
      <c r="X64" s="1353">
        <v>3207724</v>
      </c>
      <c r="Y64" s="1372">
        <v>12.25</v>
      </c>
      <c r="Z64" s="1353">
        <v>2776720</v>
      </c>
      <c r="AA64" s="1353">
        <v>6905717</v>
      </c>
      <c r="AB64" s="1373">
        <v>14.19</v>
      </c>
      <c r="AC64" s="1374">
        <v>28.65</v>
      </c>
      <c r="AD64" s="1352">
        <v>42.84</v>
      </c>
      <c r="AE64" s="151">
        <v>0</v>
      </c>
      <c r="AF64" s="1353">
        <v>9682437</v>
      </c>
      <c r="AG64" s="1354">
        <v>0.02</v>
      </c>
      <c r="AH64" s="145">
        <v>18283168</v>
      </c>
      <c r="AI64" s="145">
        <v>0</v>
      </c>
      <c r="AJ64" s="151">
        <v>0</v>
      </c>
      <c r="AK64" s="1355">
        <v>18283168</v>
      </c>
      <c r="AL64" s="1353">
        <v>828441300</v>
      </c>
      <c r="AM64" s="1353">
        <v>914158400</v>
      </c>
      <c r="AN64" s="1354">
        <v>0.10346792222937219</v>
      </c>
      <c r="AO64" s="1353">
        <v>914158400</v>
      </c>
      <c r="AP64" s="1342">
        <v>0.02</v>
      </c>
      <c r="AQ64" s="1342">
        <v>0</v>
      </c>
      <c r="AR64" s="1353">
        <v>249587</v>
      </c>
      <c r="AS64" s="1353">
        <v>28215192</v>
      </c>
      <c r="AT64" s="1353">
        <v>3891.75</v>
      </c>
    </row>
    <row r="65" spans="1:46" ht="15" customHeight="1" x14ac:dyDescent="0.25">
      <c r="A65" s="303">
        <v>59</v>
      </c>
      <c r="B65" s="1339" t="s">
        <v>378</v>
      </c>
      <c r="C65" s="1353">
        <v>174972130</v>
      </c>
      <c r="D65" s="1353">
        <v>44287365</v>
      </c>
      <c r="E65" s="1353">
        <v>130684765</v>
      </c>
      <c r="F65" s="1353">
        <v>122626550</v>
      </c>
      <c r="G65" s="1342">
        <v>6.5713460910381966E-2</v>
      </c>
      <c r="H65" s="1343">
        <v>130684765</v>
      </c>
      <c r="I65" s="1346">
        <v>3.9</v>
      </c>
      <c r="J65" s="1345">
        <v>493483</v>
      </c>
      <c r="K65" s="1346">
        <v>15.05</v>
      </c>
      <c r="L65" s="1345">
        <v>1916328</v>
      </c>
      <c r="M65" s="1347">
        <v>0</v>
      </c>
      <c r="N65" s="1347">
        <v>5.17</v>
      </c>
      <c r="O65" s="1347">
        <v>1</v>
      </c>
      <c r="P65" s="1345">
        <v>48275</v>
      </c>
      <c r="Q65" s="1353">
        <v>2458086</v>
      </c>
      <c r="R65" s="1347">
        <v>0</v>
      </c>
      <c r="S65" s="1345">
        <v>0</v>
      </c>
      <c r="T65" s="1347">
        <v>0</v>
      </c>
      <c r="U65" s="1347">
        <v>0</v>
      </c>
      <c r="V65" s="1347">
        <v>1</v>
      </c>
      <c r="W65" s="1345">
        <v>262</v>
      </c>
      <c r="X65" s="1353">
        <v>262</v>
      </c>
      <c r="Y65" s="1372">
        <v>18.95</v>
      </c>
      <c r="Z65" s="1353">
        <v>2409811</v>
      </c>
      <c r="AA65" s="1353">
        <v>48537</v>
      </c>
      <c r="AB65" s="1373">
        <v>0</v>
      </c>
      <c r="AC65" s="1374">
        <v>18.809999999999999</v>
      </c>
      <c r="AD65" s="1352">
        <v>18.809999999999999</v>
      </c>
      <c r="AE65" s="151">
        <v>0</v>
      </c>
      <c r="AF65" s="1353">
        <v>2458348</v>
      </c>
      <c r="AG65" s="1354">
        <v>0.03</v>
      </c>
      <c r="AH65" s="145">
        <v>8617071</v>
      </c>
      <c r="AI65" s="145">
        <v>0</v>
      </c>
      <c r="AJ65" s="151">
        <v>0</v>
      </c>
      <c r="AK65" s="1355">
        <v>8617071</v>
      </c>
      <c r="AL65" s="1353">
        <v>419978050</v>
      </c>
      <c r="AM65" s="1353">
        <v>287235700</v>
      </c>
      <c r="AN65" s="1354">
        <v>-0.31606973269198235</v>
      </c>
      <c r="AO65" s="1353">
        <v>287235700</v>
      </c>
      <c r="AP65" s="1342">
        <v>0.03</v>
      </c>
      <c r="AQ65" s="1342">
        <v>0</v>
      </c>
      <c r="AR65" s="1353">
        <v>160814</v>
      </c>
      <c r="AS65" s="1353">
        <v>11236233</v>
      </c>
      <c r="AT65" s="1353">
        <v>2624.06</v>
      </c>
    </row>
    <row r="66" spans="1:46" ht="15" customHeight="1" x14ac:dyDescent="0.25">
      <c r="A66" s="1376">
        <v>60</v>
      </c>
      <c r="B66" s="1357" t="s">
        <v>379</v>
      </c>
      <c r="C66" s="1368">
        <v>395169460</v>
      </c>
      <c r="D66" s="1368">
        <v>80870531</v>
      </c>
      <c r="E66" s="1368">
        <v>314298929</v>
      </c>
      <c r="F66" s="1368">
        <v>283697890</v>
      </c>
      <c r="G66" s="1359">
        <v>0.10786488048959406</v>
      </c>
      <c r="H66" s="1360">
        <v>312067679</v>
      </c>
      <c r="I66" s="1361">
        <v>3.98</v>
      </c>
      <c r="J66" s="1362">
        <v>1300599</v>
      </c>
      <c r="K66" s="1361">
        <v>10.91</v>
      </c>
      <c r="L66" s="1362">
        <v>3460295</v>
      </c>
      <c r="M66" s="1363">
        <v>0</v>
      </c>
      <c r="N66" s="1363">
        <v>25.21</v>
      </c>
      <c r="O66" s="1363">
        <v>5</v>
      </c>
      <c r="P66" s="1362">
        <v>2019934</v>
      </c>
      <c r="Q66" s="1368">
        <v>6780828</v>
      </c>
      <c r="R66" s="1363">
        <v>0</v>
      </c>
      <c r="S66" s="1362">
        <v>0</v>
      </c>
      <c r="T66" s="1363">
        <v>0</v>
      </c>
      <c r="U66" s="1363">
        <v>44</v>
      </c>
      <c r="V66" s="1363">
        <v>7</v>
      </c>
      <c r="W66" s="1362">
        <v>9876487</v>
      </c>
      <c r="X66" s="1368">
        <v>9876487</v>
      </c>
      <c r="Y66" s="1377">
        <v>14.89</v>
      </c>
      <c r="Z66" s="1368">
        <v>4760894</v>
      </c>
      <c r="AA66" s="1368">
        <v>11896421</v>
      </c>
      <c r="AB66" s="1378">
        <v>31.42</v>
      </c>
      <c r="AC66" s="1379">
        <v>21.57</v>
      </c>
      <c r="AD66" s="1367">
        <v>51.79</v>
      </c>
      <c r="AE66" s="156">
        <v>-379671</v>
      </c>
      <c r="AF66" s="1368">
        <v>16277644</v>
      </c>
      <c r="AG66" s="1369">
        <v>2.1299999999999999E-2</v>
      </c>
      <c r="AH66" s="1370">
        <v>20594934</v>
      </c>
      <c r="AI66" s="1370">
        <v>0</v>
      </c>
      <c r="AJ66" s="156">
        <v>0</v>
      </c>
      <c r="AK66" s="1371">
        <v>20594934</v>
      </c>
      <c r="AL66" s="1368">
        <v>871126385</v>
      </c>
      <c r="AM66" s="1368">
        <v>966898310</v>
      </c>
      <c r="AN66" s="1369">
        <v>0.10994033316991082</v>
      </c>
      <c r="AO66" s="1368">
        <v>966898310</v>
      </c>
      <c r="AP66" s="1359">
        <v>2.1299999996897294E-2</v>
      </c>
      <c r="AQ66" s="1359">
        <v>0</v>
      </c>
      <c r="AR66" s="1368">
        <v>271700</v>
      </c>
      <c r="AS66" s="1368">
        <v>37144278</v>
      </c>
      <c r="AT66" s="1368">
        <v>7884.58</v>
      </c>
    </row>
    <row r="67" spans="1:46" ht="15" customHeight="1" x14ac:dyDescent="0.25">
      <c r="A67" s="303">
        <v>61</v>
      </c>
      <c r="B67" s="1339" t="s">
        <v>380</v>
      </c>
      <c r="C67" s="1353">
        <v>1143058731</v>
      </c>
      <c r="D67" s="1353">
        <v>320179876</v>
      </c>
      <c r="E67" s="1353">
        <v>822878855</v>
      </c>
      <c r="F67" s="1353">
        <v>743426081</v>
      </c>
      <c r="G67" s="1342">
        <v>0.1068738049829059</v>
      </c>
      <c r="H67" s="1343">
        <v>817768689.10000002</v>
      </c>
      <c r="I67" s="1346">
        <v>4.3899999999999997</v>
      </c>
      <c r="J67" s="1345">
        <v>3473541</v>
      </c>
      <c r="K67" s="1346">
        <v>36.74</v>
      </c>
      <c r="L67" s="1345">
        <v>29070412</v>
      </c>
      <c r="M67" s="1347">
        <v>0</v>
      </c>
      <c r="N67" s="1347">
        <v>0</v>
      </c>
      <c r="O67" s="1347">
        <v>0</v>
      </c>
      <c r="P67" s="1345">
        <v>0</v>
      </c>
      <c r="Q67" s="1353">
        <v>32543953</v>
      </c>
      <c r="R67" s="1348">
        <v>9</v>
      </c>
      <c r="S67" s="1345">
        <v>7121265</v>
      </c>
      <c r="T67" s="1347">
        <v>0</v>
      </c>
      <c r="U67" s="1347">
        <v>0</v>
      </c>
      <c r="V67" s="1347">
        <v>0</v>
      </c>
      <c r="W67" s="1345">
        <v>0</v>
      </c>
      <c r="X67" s="1353">
        <v>7121265</v>
      </c>
      <c r="Y67" s="1372">
        <v>50.13</v>
      </c>
      <c r="Z67" s="1353">
        <v>39665218</v>
      </c>
      <c r="AA67" s="1353">
        <v>0</v>
      </c>
      <c r="AB67" s="1373">
        <v>8.65</v>
      </c>
      <c r="AC67" s="1374">
        <v>39.549999999999997</v>
      </c>
      <c r="AD67" s="1352">
        <v>48.2</v>
      </c>
      <c r="AE67" s="145">
        <v>0</v>
      </c>
      <c r="AF67" s="1353">
        <v>39665218</v>
      </c>
      <c r="AG67" s="1354">
        <v>0.02</v>
      </c>
      <c r="AH67" s="145">
        <v>23882180</v>
      </c>
      <c r="AI67" s="145">
        <v>0</v>
      </c>
      <c r="AJ67" s="145">
        <v>0</v>
      </c>
      <c r="AK67" s="1355">
        <v>23882180</v>
      </c>
      <c r="AL67" s="1353">
        <v>1207613050</v>
      </c>
      <c r="AM67" s="1353">
        <v>1194109000</v>
      </c>
      <c r="AN67" s="1354">
        <v>-1.1182431325994696E-2</v>
      </c>
      <c r="AO67" s="1353">
        <v>1194109000</v>
      </c>
      <c r="AP67" s="1342">
        <v>0.02</v>
      </c>
      <c r="AQ67" s="1342">
        <v>0</v>
      </c>
      <c r="AR67" s="1353">
        <v>285012</v>
      </c>
      <c r="AS67" s="1353">
        <v>63832410</v>
      </c>
      <c r="AT67" s="1353">
        <v>15890.57</v>
      </c>
    </row>
    <row r="68" spans="1:46" ht="15" customHeight="1" x14ac:dyDescent="0.25">
      <c r="A68" s="303">
        <v>62</v>
      </c>
      <c r="B68" s="1339" t="s">
        <v>381</v>
      </c>
      <c r="C68" s="1353">
        <v>90447530</v>
      </c>
      <c r="D68" s="1353">
        <v>18642595</v>
      </c>
      <c r="E68" s="1353">
        <v>71804935</v>
      </c>
      <c r="F68" s="1353">
        <v>70180380</v>
      </c>
      <c r="G68" s="1342">
        <v>2.3148278763950838E-2</v>
      </c>
      <c r="H68" s="1343">
        <v>71804935</v>
      </c>
      <c r="I68" s="1346">
        <v>7.53</v>
      </c>
      <c r="J68" s="1345">
        <v>540414</v>
      </c>
      <c r="K68" s="1346">
        <v>18.34</v>
      </c>
      <c r="L68" s="1345">
        <v>1316223</v>
      </c>
      <c r="M68" s="1347">
        <v>0</v>
      </c>
      <c r="N68" s="1347">
        <v>4.5999999999999996</v>
      </c>
      <c r="O68" s="1347">
        <v>0</v>
      </c>
      <c r="P68" s="1345">
        <v>136202</v>
      </c>
      <c r="Q68" s="1353">
        <v>1992839</v>
      </c>
      <c r="R68" s="1347">
        <v>0</v>
      </c>
      <c r="S68" s="1345">
        <v>0</v>
      </c>
      <c r="T68" s="1347">
        <v>0</v>
      </c>
      <c r="U68" s="1347">
        <v>0</v>
      </c>
      <c r="V68" s="1347">
        <v>0</v>
      </c>
      <c r="W68" s="1345">
        <v>0</v>
      </c>
      <c r="X68" s="1353">
        <v>0</v>
      </c>
      <c r="Y68" s="1372">
        <v>25.87</v>
      </c>
      <c r="Z68" s="1353">
        <v>1856637</v>
      </c>
      <c r="AA68" s="1353">
        <v>136202</v>
      </c>
      <c r="AB68" s="1373">
        <v>0</v>
      </c>
      <c r="AC68" s="1374">
        <v>27.75</v>
      </c>
      <c r="AD68" s="1352">
        <v>27.75</v>
      </c>
      <c r="AE68" s="151">
        <v>0</v>
      </c>
      <c r="AF68" s="1353">
        <v>1992839</v>
      </c>
      <c r="AG68" s="1354">
        <v>0.02</v>
      </c>
      <c r="AH68" s="145">
        <v>3696724</v>
      </c>
      <c r="AI68" s="145">
        <v>0</v>
      </c>
      <c r="AJ68" s="151">
        <v>0</v>
      </c>
      <c r="AK68" s="1355">
        <v>3696724</v>
      </c>
      <c r="AL68" s="1353">
        <v>192877300</v>
      </c>
      <c r="AM68" s="1353">
        <v>184836200</v>
      </c>
      <c r="AN68" s="1354">
        <v>-4.1690235190973743E-2</v>
      </c>
      <c r="AO68" s="1353">
        <v>184836200</v>
      </c>
      <c r="AP68" s="1342">
        <v>0.02</v>
      </c>
      <c r="AQ68" s="1342">
        <v>0</v>
      </c>
      <c r="AR68" s="1353">
        <v>74489</v>
      </c>
      <c r="AS68" s="1353">
        <v>5764052</v>
      </c>
      <c r="AT68" s="1353">
        <v>4314.41</v>
      </c>
    </row>
    <row r="69" spans="1:46" ht="15" customHeight="1" x14ac:dyDescent="0.25">
      <c r="A69" s="303">
        <v>63</v>
      </c>
      <c r="B69" s="1339" t="s">
        <v>382</v>
      </c>
      <c r="C69" s="1353">
        <v>519361042</v>
      </c>
      <c r="D69" s="1353">
        <v>31794730</v>
      </c>
      <c r="E69" s="1353">
        <v>487566312</v>
      </c>
      <c r="F69" s="1353">
        <v>434617162</v>
      </c>
      <c r="G69" s="1342">
        <v>0.12182940442650997</v>
      </c>
      <c r="H69" s="1343">
        <v>478078878.20000005</v>
      </c>
      <c r="I69" s="1346">
        <v>4.46</v>
      </c>
      <c r="J69" s="1345">
        <v>2093779</v>
      </c>
      <c r="K69" s="1346">
        <v>29.5</v>
      </c>
      <c r="L69" s="1345">
        <v>13984669</v>
      </c>
      <c r="M69" s="1347">
        <v>0</v>
      </c>
      <c r="N69" s="1347">
        <v>0</v>
      </c>
      <c r="O69" s="1347">
        <v>0</v>
      </c>
      <c r="P69" s="1345">
        <v>0</v>
      </c>
      <c r="Q69" s="1353">
        <v>16078448</v>
      </c>
      <c r="R69" s="1347">
        <v>7.2</v>
      </c>
      <c r="S69" s="1345">
        <v>0</v>
      </c>
      <c r="T69" s="1347">
        <v>0</v>
      </c>
      <c r="U69" s="1347">
        <v>0</v>
      </c>
      <c r="V69" s="1347">
        <v>0</v>
      </c>
      <c r="W69" s="1345">
        <v>3493444</v>
      </c>
      <c r="X69" s="1353">
        <v>3493444</v>
      </c>
      <c r="Y69" s="1372">
        <v>41.160000000000004</v>
      </c>
      <c r="Z69" s="1353">
        <v>16078448</v>
      </c>
      <c r="AA69" s="1353">
        <v>3493444</v>
      </c>
      <c r="AB69" s="1373">
        <v>7.17</v>
      </c>
      <c r="AC69" s="1374">
        <v>32.979999999999997</v>
      </c>
      <c r="AD69" s="1352">
        <v>40.14</v>
      </c>
      <c r="AE69" s="151">
        <v>0</v>
      </c>
      <c r="AF69" s="1353">
        <v>19571892</v>
      </c>
      <c r="AG69" s="1354">
        <v>0.03</v>
      </c>
      <c r="AH69" s="145">
        <v>11150997</v>
      </c>
      <c r="AI69" s="145">
        <v>0</v>
      </c>
      <c r="AJ69" s="151">
        <v>0</v>
      </c>
      <c r="AK69" s="1355">
        <v>11150997</v>
      </c>
      <c r="AL69" s="1353">
        <v>326497933</v>
      </c>
      <c r="AM69" s="1353">
        <v>371699900</v>
      </c>
      <c r="AN69" s="1354">
        <v>0.13844487952700149</v>
      </c>
      <c r="AO69" s="1353">
        <v>371699900</v>
      </c>
      <c r="AP69" s="1342">
        <v>0.03</v>
      </c>
      <c r="AQ69" s="1342">
        <v>0</v>
      </c>
      <c r="AR69" s="1353">
        <v>55782</v>
      </c>
      <c r="AS69" s="1353">
        <v>30778671</v>
      </c>
      <c r="AT69" s="1353">
        <v>14955.62</v>
      </c>
    </row>
    <row r="70" spans="1:46" ht="15" customHeight="1" x14ac:dyDescent="0.25">
      <c r="A70" s="303">
        <v>64</v>
      </c>
      <c r="B70" s="1339" t="s">
        <v>383</v>
      </c>
      <c r="C70" s="1353">
        <v>108267409</v>
      </c>
      <c r="D70" s="1353">
        <v>18103516</v>
      </c>
      <c r="E70" s="1353">
        <v>90163893</v>
      </c>
      <c r="F70" s="1353">
        <v>87634439</v>
      </c>
      <c r="G70" s="1342">
        <v>2.8863698208874255E-2</v>
      </c>
      <c r="H70" s="1343">
        <v>90163893</v>
      </c>
      <c r="I70" s="1346">
        <v>4.93</v>
      </c>
      <c r="J70" s="1345">
        <v>447614</v>
      </c>
      <c r="K70" s="1346">
        <v>16.82</v>
      </c>
      <c r="L70" s="1345">
        <v>1505987</v>
      </c>
      <c r="M70" s="1347">
        <v>0</v>
      </c>
      <c r="N70" s="1347">
        <v>3.44</v>
      </c>
      <c r="O70" s="1347">
        <v>2</v>
      </c>
      <c r="P70" s="1345">
        <v>249019</v>
      </c>
      <c r="Q70" s="1353">
        <v>2202620</v>
      </c>
      <c r="R70" s="1347">
        <v>0</v>
      </c>
      <c r="S70" s="1345">
        <v>0</v>
      </c>
      <c r="T70" s="1347">
        <v>0</v>
      </c>
      <c r="U70" s="1347">
        <v>15</v>
      </c>
      <c r="V70" s="1347">
        <v>1</v>
      </c>
      <c r="W70" s="1345">
        <v>380982</v>
      </c>
      <c r="X70" s="1353">
        <v>380982</v>
      </c>
      <c r="Y70" s="1372">
        <v>21.75</v>
      </c>
      <c r="Z70" s="1353">
        <v>1953601</v>
      </c>
      <c r="AA70" s="1353">
        <v>630001</v>
      </c>
      <c r="AB70" s="1373">
        <v>4.2300000000000004</v>
      </c>
      <c r="AC70" s="1374">
        <v>24.43</v>
      </c>
      <c r="AD70" s="1352">
        <v>28.65</v>
      </c>
      <c r="AE70" s="151">
        <v>0</v>
      </c>
      <c r="AF70" s="1353">
        <v>2583602</v>
      </c>
      <c r="AG70" s="1354">
        <v>0.02</v>
      </c>
      <c r="AH70" s="145">
        <v>5952974</v>
      </c>
      <c r="AI70" s="145">
        <v>0</v>
      </c>
      <c r="AJ70" s="151">
        <v>0</v>
      </c>
      <c r="AK70" s="1355">
        <v>5952974</v>
      </c>
      <c r="AL70" s="1353">
        <v>273085550</v>
      </c>
      <c r="AM70" s="1353">
        <v>297648700</v>
      </c>
      <c r="AN70" s="1354">
        <v>8.9946721823985193E-2</v>
      </c>
      <c r="AO70" s="1353">
        <v>297648700</v>
      </c>
      <c r="AP70" s="1342">
        <v>0.02</v>
      </c>
      <c r="AQ70" s="1342">
        <v>0</v>
      </c>
      <c r="AR70" s="1353">
        <v>67978</v>
      </c>
      <c r="AS70" s="1353">
        <v>8604554</v>
      </c>
      <c r="AT70" s="1353">
        <v>5466.68</v>
      </c>
    </row>
    <row r="71" spans="1:46" ht="15" customHeight="1" x14ac:dyDescent="0.25">
      <c r="A71" s="1376">
        <v>65</v>
      </c>
      <c r="B71" s="1357" t="s">
        <v>384</v>
      </c>
      <c r="C71" s="1368">
        <v>492067104</v>
      </c>
      <c r="D71" s="1368">
        <v>43385464</v>
      </c>
      <c r="E71" s="1368">
        <v>448681640</v>
      </c>
      <c r="F71" s="1368">
        <v>393278152</v>
      </c>
      <c r="G71" s="1359">
        <v>0.14087608914517072</v>
      </c>
      <c r="H71" s="1360">
        <v>432605967.20000005</v>
      </c>
      <c r="I71" s="1361">
        <v>6.83</v>
      </c>
      <c r="J71" s="1362">
        <v>3094778</v>
      </c>
      <c r="K71" s="1361">
        <v>19.87</v>
      </c>
      <c r="L71" s="1362">
        <v>8994197</v>
      </c>
      <c r="M71" s="1363">
        <v>0</v>
      </c>
      <c r="N71" s="1363">
        <v>0</v>
      </c>
      <c r="O71" s="1363">
        <v>0</v>
      </c>
      <c r="P71" s="1362">
        <v>0</v>
      </c>
      <c r="Q71" s="1368">
        <v>12088975</v>
      </c>
      <c r="R71" s="1363">
        <v>10.119999999999999</v>
      </c>
      <c r="S71" s="1362">
        <v>4580056</v>
      </c>
      <c r="T71" s="1363">
        <v>0</v>
      </c>
      <c r="U71" s="1363">
        <v>0</v>
      </c>
      <c r="V71" s="1363">
        <v>0</v>
      </c>
      <c r="W71" s="1362">
        <v>0</v>
      </c>
      <c r="X71" s="1368">
        <v>4580056</v>
      </c>
      <c r="Y71" s="1377">
        <v>36.82</v>
      </c>
      <c r="Z71" s="1368">
        <v>16669031</v>
      </c>
      <c r="AA71" s="1368">
        <v>0</v>
      </c>
      <c r="AB71" s="1378">
        <v>10.210000000000001</v>
      </c>
      <c r="AC71" s="1379">
        <v>26.94</v>
      </c>
      <c r="AD71" s="1367">
        <v>37.15</v>
      </c>
      <c r="AE71" s="156">
        <v>0</v>
      </c>
      <c r="AF71" s="1368">
        <v>16669031</v>
      </c>
      <c r="AG71" s="1369">
        <v>0.02</v>
      </c>
      <c r="AH71" s="1370">
        <v>35724012</v>
      </c>
      <c r="AI71" s="1370">
        <v>0</v>
      </c>
      <c r="AJ71" s="156">
        <v>0</v>
      </c>
      <c r="AK71" s="1371">
        <v>35724012</v>
      </c>
      <c r="AL71" s="1368">
        <v>1769462100</v>
      </c>
      <c r="AM71" s="1368">
        <v>1786200600</v>
      </c>
      <c r="AN71" s="1369">
        <v>9.4596544339661196E-3</v>
      </c>
      <c r="AO71" s="1368">
        <v>1786200600</v>
      </c>
      <c r="AP71" s="1359">
        <v>0.02</v>
      </c>
      <c r="AQ71" s="1359">
        <v>0</v>
      </c>
      <c r="AR71" s="1368">
        <v>238373</v>
      </c>
      <c r="AS71" s="1368">
        <v>52631416</v>
      </c>
      <c r="AT71" s="1368">
        <v>6786.77</v>
      </c>
    </row>
    <row r="72" spans="1:46" ht="15" customHeight="1" x14ac:dyDescent="0.25">
      <c r="A72" s="303">
        <v>66</v>
      </c>
      <c r="B72" s="1339" t="s">
        <v>385</v>
      </c>
      <c r="C72" s="1353">
        <v>143663150</v>
      </c>
      <c r="D72" s="1353">
        <v>19083270</v>
      </c>
      <c r="E72" s="1353">
        <v>124579880</v>
      </c>
      <c r="F72" s="1353">
        <v>121765520</v>
      </c>
      <c r="G72" s="1342">
        <v>2.3112946916335593E-2</v>
      </c>
      <c r="H72" s="1343">
        <v>124579880</v>
      </c>
      <c r="I72" s="1346">
        <v>6.43</v>
      </c>
      <c r="J72" s="1345">
        <v>804568</v>
      </c>
      <c r="K72" s="1346">
        <v>56.61</v>
      </c>
      <c r="L72" s="1345">
        <v>7125127</v>
      </c>
      <c r="M72" s="1347">
        <v>0</v>
      </c>
      <c r="N72" s="1347">
        <v>0</v>
      </c>
      <c r="O72" s="1347">
        <v>0</v>
      </c>
      <c r="P72" s="1345">
        <v>0</v>
      </c>
      <c r="Q72" s="1353">
        <v>7929695</v>
      </c>
      <c r="R72" s="1348">
        <v>0</v>
      </c>
      <c r="S72" s="1345">
        <v>0</v>
      </c>
      <c r="T72" s="1347">
        <v>0</v>
      </c>
      <c r="U72" s="1347">
        <v>0</v>
      </c>
      <c r="V72" s="1347">
        <v>0</v>
      </c>
      <c r="W72" s="1345">
        <v>0</v>
      </c>
      <c r="X72" s="1353">
        <v>0</v>
      </c>
      <c r="Y72" s="1372">
        <v>63.04</v>
      </c>
      <c r="Z72" s="1353">
        <v>7929695</v>
      </c>
      <c r="AA72" s="1353">
        <v>0</v>
      </c>
      <c r="AB72" s="1373">
        <v>0</v>
      </c>
      <c r="AC72" s="1374">
        <v>63.65</v>
      </c>
      <c r="AD72" s="1352">
        <v>63.65</v>
      </c>
      <c r="AE72" s="145">
        <v>0</v>
      </c>
      <c r="AF72" s="1353">
        <v>7929695</v>
      </c>
      <c r="AG72" s="1354">
        <v>0.01</v>
      </c>
      <c r="AH72" s="145">
        <v>4100950</v>
      </c>
      <c r="AI72" s="145">
        <v>0</v>
      </c>
      <c r="AJ72" s="145">
        <v>0</v>
      </c>
      <c r="AK72" s="1355">
        <v>4100950</v>
      </c>
      <c r="AL72" s="1353">
        <v>449436400</v>
      </c>
      <c r="AM72" s="1353">
        <v>410095000</v>
      </c>
      <c r="AN72" s="1354">
        <v>-8.7534966015213725E-2</v>
      </c>
      <c r="AO72" s="1353">
        <v>410095000</v>
      </c>
      <c r="AP72" s="1342">
        <v>0.01</v>
      </c>
      <c r="AQ72" s="1342">
        <v>0</v>
      </c>
      <c r="AR72" s="1353">
        <v>182956</v>
      </c>
      <c r="AS72" s="1353">
        <v>12213601</v>
      </c>
      <c r="AT72" s="1353">
        <v>6747.85</v>
      </c>
    </row>
    <row r="73" spans="1:46" s="1064" customFormat="1" ht="15" customHeight="1" x14ac:dyDescent="0.25">
      <c r="A73" s="303">
        <v>67</v>
      </c>
      <c r="B73" s="1339" t="s">
        <v>386</v>
      </c>
      <c r="C73" s="1353">
        <v>437526659</v>
      </c>
      <c r="D73" s="1353">
        <v>82746912</v>
      </c>
      <c r="E73" s="1353">
        <v>354779747</v>
      </c>
      <c r="F73" s="1353">
        <v>326106729.36000001</v>
      </c>
      <c r="G73" s="1342">
        <v>8.7925255931615237E-2</v>
      </c>
      <c r="H73" s="1343">
        <v>354779747</v>
      </c>
      <c r="I73" s="1346">
        <v>5</v>
      </c>
      <c r="J73" s="1345">
        <v>1769134</v>
      </c>
      <c r="K73" s="1346">
        <v>38.200000000000003</v>
      </c>
      <c r="L73" s="1345">
        <v>13516074</v>
      </c>
      <c r="M73" s="1347">
        <v>0</v>
      </c>
      <c r="N73" s="1347">
        <v>0</v>
      </c>
      <c r="O73" s="1347">
        <v>0</v>
      </c>
      <c r="P73" s="1345">
        <v>0</v>
      </c>
      <c r="Q73" s="1353">
        <v>15285208</v>
      </c>
      <c r="R73" s="1347">
        <v>27</v>
      </c>
      <c r="S73" s="1345">
        <v>9516067</v>
      </c>
      <c r="T73" s="1347">
        <v>0</v>
      </c>
      <c r="U73" s="1347">
        <v>0</v>
      </c>
      <c r="V73" s="1347">
        <v>0</v>
      </c>
      <c r="W73" s="1345">
        <v>0</v>
      </c>
      <c r="X73" s="1353">
        <v>9516067</v>
      </c>
      <c r="Y73" s="1372">
        <v>70.2</v>
      </c>
      <c r="Z73" s="1353">
        <v>24801275</v>
      </c>
      <c r="AA73" s="1353">
        <v>0</v>
      </c>
      <c r="AB73" s="1373">
        <v>26.82</v>
      </c>
      <c r="AC73" s="1374">
        <v>43.08</v>
      </c>
      <c r="AD73" s="1352">
        <v>69.91</v>
      </c>
      <c r="AE73" s="151">
        <v>0</v>
      </c>
      <c r="AF73" s="1353">
        <v>24801275</v>
      </c>
      <c r="AG73" s="1354">
        <v>0.02</v>
      </c>
      <c r="AH73" s="145">
        <v>13615060</v>
      </c>
      <c r="AI73" s="145">
        <v>0</v>
      </c>
      <c r="AJ73" s="151">
        <v>0</v>
      </c>
      <c r="AK73" s="1355">
        <v>13615060</v>
      </c>
      <c r="AL73" s="1353">
        <v>613390150</v>
      </c>
      <c r="AM73" s="1353">
        <v>680753000</v>
      </c>
      <c r="AN73" s="1354">
        <v>0.10982056037254592</v>
      </c>
      <c r="AO73" s="1353">
        <v>680753000</v>
      </c>
      <c r="AP73" s="1342">
        <v>0.02</v>
      </c>
      <c r="AQ73" s="1342">
        <v>0</v>
      </c>
      <c r="AR73" s="1353">
        <v>111547</v>
      </c>
      <c r="AS73" s="1353">
        <v>38527882</v>
      </c>
      <c r="AT73" s="1353">
        <v>7096.68</v>
      </c>
    </row>
    <row r="74" spans="1:46" s="1064" customFormat="1" ht="15" customHeight="1" x14ac:dyDescent="0.25">
      <c r="A74" s="303">
        <v>68</v>
      </c>
      <c r="B74" s="1339" t="s">
        <v>387</v>
      </c>
      <c r="C74" s="1353">
        <v>93399455</v>
      </c>
      <c r="D74" s="1353">
        <v>21244890</v>
      </c>
      <c r="E74" s="1353">
        <v>72154565</v>
      </c>
      <c r="F74" s="1353">
        <v>60721522.100000001</v>
      </c>
      <c r="G74" s="1342">
        <v>0.18828650047953918</v>
      </c>
      <c r="H74" s="1343">
        <v>66793674.31000001</v>
      </c>
      <c r="I74" s="1346">
        <v>4.47</v>
      </c>
      <c r="J74" s="1345">
        <v>330869</v>
      </c>
      <c r="K74" s="1346">
        <v>34.18</v>
      </c>
      <c r="L74" s="1345">
        <v>2450327</v>
      </c>
      <c r="M74" s="1347">
        <v>0</v>
      </c>
      <c r="N74" s="1347">
        <v>0</v>
      </c>
      <c r="O74" s="1347">
        <v>0</v>
      </c>
      <c r="P74" s="1345">
        <v>0</v>
      </c>
      <c r="Q74" s="1353">
        <v>2781196</v>
      </c>
      <c r="R74" s="1347">
        <v>0</v>
      </c>
      <c r="S74" s="1345">
        <v>0</v>
      </c>
      <c r="T74" s="1347">
        <v>0</v>
      </c>
      <c r="U74" s="1347">
        <v>0</v>
      </c>
      <c r="V74" s="1347">
        <v>0</v>
      </c>
      <c r="W74" s="1345">
        <v>0</v>
      </c>
      <c r="X74" s="1353">
        <v>0</v>
      </c>
      <c r="Y74" s="1372">
        <v>38.65</v>
      </c>
      <c r="Z74" s="1353">
        <v>2781196</v>
      </c>
      <c r="AA74" s="1353">
        <v>0</v>
      </c>
      <c r="AB74" s="1373">
        <v>0</v>
      </c>
      <c r="AC74" s="1374">
        <v>38.54</v>
      </c>
      <c r="AD74" s="1352">
        <v>38.54</v>
      </c>
      <c r="AE74" s="151">
        <v>0</v>
      </c>
      <c r="AF74" s="1353">
        <v>2781196</v>
      </c>
      <c r="AG74" s="1354">
        <v>0.02</v>
      </c>
      <c r="AH74" s="145">
        <v>5606494</v>
      </c>
      <c r="AI74" s="145">
        <v>0</v>
      </c>
      <c r="AJ74" s="151">
        <v>0</v>
      </c>
      <c r="AK74" s="1355">
        <v>5606494</v>
      </c>
      <c r="AL74" s="1353">
        <v>248557650</v>
      </c>
      <c r="AM74" s="1353">
        <v>280324700</v>
      </c>
      <c r="AN74" s="1354">
        <v>0.12780556140597563</v>
      </c>
      <c r="AO74" s="1353">
        <v>280324700</v>
      </c>
      <c r="AP74" s="1342">
        <v>0.02</v>
      </c>
      <c r="AQ74" s="1342">
        <v>0</v>
      </c>
      <c r="AR74" s="1353">
        <v>0</v>
      </c>
      <c r="AS74" s="1353">
        <v>8387690</v>
      </c>
      <c r="AT74" s="1353">
        <v>5086.53</v>
      </c>
    </row>
    <row r="75" spans="1:46" s="361" customFormat="1" ht="15" customHeight="1" x14ac:dyDescent="0.25">
      <c r="A75" s="1380">
        <v>69</v>
      </c>
      <c r="B75" s="1381" t="s">
        <v>388</v>
      </c>
      <c r="C75" s="1382">
        <v>325390806</v>
      </c>
      <c r="D75" s="1383">
        <v>74916340</v>
      </c>
      <c r="E75" s="1383">
        <v>250474466</v>
      </c>
      <c r="F75" s="1383">
        <v>218761051.20999998</v>
      </c>
      <c r="G75" s="1384">
        <v>0.14496828669723608</v>
      </c>
      <c r="H75" s="1385">
        <v>240637156.331</v>
      </c>
      <c r="I75" s="1386">
        <v>3.91</v>
      </c>
      <c r="J75" s="1382">
        <v>871357</v>
      </c>
      <c r="K75" s="1386">
        <v>32.520000000000003</v>
      </c>
      <c r="L75" s="1382">
        <v>7259060</v>
      </c>
      <c r="M75" s="1387">
        <v>0</v>
      </c>
      <c r="N75" s="1387">
        <v>0</v>
      </c>
      <c r="O75" s="1388">
        <v>0</v>
      </c>
      <c r="P75" s="1382">
        <v>0</v>
      </c>
      <c r="Q75" s="1382">
        <v>8130417</v>
      </c>
      <c r="R75" s="1363">
        <v>23.65</v>
      </c>
      <c r="S75" s="1382">
        <v>5892452</v>
      </c>
      <c r="T75" s="1387">
        <v>0</v>
      </c>
      <c r="U75" s="1387">
        <v>0</v>
      </c>
      <c r="V75" s="1388">
        <v>0</v>
      </c>
      <c r="W75" s="1382">
        <v>0</v>
      </c>
      <c r="X75" s="1382">
        <v>5892452</v>
      </c>
      <c r="Y75" s="1386">
        <v>60.080000000000005</v>
      </c>
      <c r="Z75" s="1382">
        <v>14022869</v>
      </c>
      <c r="AA75" s="1382">
        <v>0</v>
      </c>
      <c r="AB75" s="1389">
        <v>23.53</v>
      </c>
      <c r="AC75" s="1390">
        <v>32.46</v>
      </c>
      <c r="AD75" s="1391">
        <v>55.94</v>
      </c>
      <c r="AE75" s="163">
        <v>-10809</v>
      </c>
      <c r="AF75" s="1382">
        <v>14012060</v>
      </c>
      <c r="AG75" s="1392">
        <v>2.5000000000000001E-2</v>
      </c>
      <c r="AH75" s="397">
        <v>11631627</v>
      </c>
      <c r="AI75" s="397">
        <v>2907907</v>
      </c>
      <c r="AJ75" s="163">
        <v>0</v>
      </c>
      <c r="AK75" s="1393">
        <v>14539534</v>
      </c>
      <c r="AL75" s="1382">
        <v>554333120</v>
      </c>
      <c r="AM75" s="1382">
        <v>581581360</v>
      </c>
      <c r="AN75" s="1392">
        <v>4.9154991857603601E-2</v>
      </c>
      <c r="AO75" s="1382">
        <v>581581360</v>
      </c>
      <c r="AP75" s="1394">
        <v>1.9999999656110025E-2</v>
      </c>
      <c r="AQ75" s="1394">
        <v>5.0000003438899765E-3</v>
      </c>
      <c r="AR75" s="1382">
        <v>4000</v>
      </c>
      <c r="AS75" s="1382">
        <v>28555594</v>
      </c>
      <c r="AT75" s="1382">
        <v>6191.59</v>
      </c>
    </row>
    <row r="76" spans="1:46" s="1409" customFormat="1" ht="15" customHeight="1" x14ac:dyDescent="0.25">
      <c r="A76" s="1395"/>
      <c r="B76" s="1396" t="s">
        <v>665</v>
      </c>
      <c r="C76" s="1397">
        <v>72312289688</v>
      </c>
      <c r="D76" s="1397">
        <v>14170024639</v>
      </c>
      <c r="E76" s="1397">
        <v>58142265049</v>
      </c>
      <c r="F76" s="1397">
        <v>54091771394.32</v>
      </c>
      <c r="G76" s="1398">
        <v>7.4881882221097484E-2</v>
      </c>
      <c r="H76" s="1399">
        <v>57341445896.355988</v>
      </c>
      <c r="I76" s="1400">
        <v>5.1553623188405817</v>
      </c>
      <c r="J76" s="1401">
        <v>376229803</v>
      </c>
      <c r="K76" s="1400">
        <v>26.021739130434781</v>
      </c>
      <c r="L76" s="1401">
        <v>1651606947</v>
      </c>
      <c r="M76" s="1402">
        <v>0</v>
      </c>
      <c r="N76" s="1402">
        <v>89.64</v>
      </c>
      <c r="O76" s="1402">
        <v>82</v>
      </c>
      <c r="P76" s="1401">
        <v>51233892</v>
      </c>
      <c r="Q76" s="1401">
        <v>2079070642</v>
      </c>
      <c r="R76" s="1400">
        <v>4.8262318840579699</v>
      </c>
      <c r="S76" s="1401">
        <v>217759843</v>
      </c>
      <c r="T76" s="1402">
        <v>0</v>
      </c>
      <c r="U76" s="1402">
        <v>50</v>
      </c>
      <c r="V76" s="1402">
        <v>90</v>
      </c>
      <c r="W76" s="1401">
        <v>103571209</v>
      </c>
      <c r="X76" s="1397">
        <v>321331052</v>
      </c>
      <c r="Y76" s="1403">
        <v>36.00333333333333</v>
      </c>
      <c r="Z76" s="1397">
        <v>2245596593</v>
      </c>
      <c r="AA76" s="1397">
        <v>154805101</v>
      </c>
      <c r="AB76" s="1404">
        <v>5.53</v>
      </c>
      <c r="AC76" s="1405">
        <v>35.76</v>
      </c>
      <c r="AD76" s="1404">
        <v>41.35</v>
      </c>
      <c r="AE76" s="169">
        <v>3655551</v>
      </c>
      <c r="AF76" s="1397">
        <v>2404057245</v>
      </c>
      <c r="AG76" s="1406">
        <v>2.0799999999999999E-2</v>
      </c>
      <c r="AH76" s="1407">
        <v>2800481520</v>
      </c>
      <c r="AI76" s="1407">
        <v>39736788</v>
      </c>
      <c r="AJ76" s="169">
        <v>-94014</v>
      </c>
      <c r="AK76" s="1397">
        <v>2840124294</v>
      </c>
      <c r="AL76" s="1397">
        <v>133377568524.86453</v>
      </c>
      <c r="AM76" s="1397">
        <v>136586033607.25476</v>
      </c>
      <c r="AN76" s="1406">
        <v>2.4055507368108148E-2</v>
      </c>
      <c r="AO76" s="1397">
        <v>136417609943.25476</v>
      </c>
      <c r="AP76" s="1408">
        <v>2.0500000000000001E-2</v>
      </c>
      <c r="AQ76" s="1408">
        <v>2.9999999999999997E-4</v>
      </c>
      <c r="AR76" s="1401">
        <v>33808296</v>
      </c>
      <c r="AS76" s="1397">
        <v>5277989835</v>
      </c>
      <c r="AT76" s="1397">
        <v>8398.0400000000009</v>
      </c>
    </row>
  </sheetData>
  <sheetProtection formatCells="0" formatColumns="0" formatRows="0" sort="0"/>
  <conditionalFormatting sqref="H7:H11 H75">
    <cfRule type="expression" dxfId="61" priority="62">
      <formula>G7&gt;$H$3</formula>
    </cfRule>
  </conditionalFormatting>
  <conditionalFormatting sqref="G7:G11 G75">
    <cfRule type="expression" dxfId="60" priority="61">
      <formula>G7&gt;$H$3</formula>
    </cfRule>
  </conditionalFormatting>
  <conditionalFormatting sqref="AN7:AN11 AN75">
    <cfRule type="expression" dxfId="59" priority="60">
      <formula>AN7&gt;$AO$3</formula>
    </cfRule>
  </conditionalFormatting>
  <conditionalFormatting sqref="AO75">
    <cfRule type="expression" dxfId="58" priority="59">
      <formula>AN75&gt;$AO$3</formula>
    </cfRule>
  </conditionalFormatting>
  <conditionalFormatting sqref="H12:H16">
    <cfRule type="expression" dxfId="57" priority="58">
      <formula>G12&gt;$H$3</formula>
    </cfRule>
  </conditionalFormatting>
  <conditionalFormatting sqref="G12:G16">
    <cfRule type="expression" dxfId="56" priority="57">
      <formula>G12&gt;$H$3</formula>
    </cfRule>
  </conditionalFormatting>
  <conditionalFormatting sqref="AN12:AN16">
    <cfRule type="expression" dxfId="55" priority="56">
      <formula>AN12&gt;$AO$3</formula>
    </cfRule>
  </conditionalFormatting>
  <conditionalFormatting sqref="AO12:AO16">
    <cfRule type="expression" dxfId="54" priority="55">
      <formula>AN12&gt;$AO$3</formula>
    </cfRule>
  </conditionalFormatting>
  <conditionalFormatting sqref="H17 H19:H21">
    <cfRule type="expression" dxfId="53" priority="54">
      <formula>G17&gt;$H$3</formula>
    </cfRule>
  </conditionalFormatting>
  <conditionalFormatting sqref="G17 G19:G21">
    <cfRule type="expression" dxfId="52" priority="53">
      <formula>G17&gt;$H$3</formula>
    </cfRule>
  </conditionalFormatting>
  <conditionalFormatting sqref="AN17 AN19:AN21">
    <cfRule type="expression" dxfId="51" priority="52">
      <formula>AN17&gt;$AO$3</formula>
    </cfRule>
  </conditionalFormatting>
  <conditionalFormatting sqref="AO17 AO19:AO21">
    <cfRule type="expression" dxfId="50" priority="51">
      <formula>AN17&gt;$AO$3</formula>
    </cfRule>
  </conditionalFormatting>
  <conditionalFormatting sqref="H22:H26">
    <cfRule type="expression" dxfId="49" priority="50">
      <formula>G22&gt;$H$3</formula>
    </cfRule>
  </conditionalFormatting>
  <conditionalFormatting sqref="G22:G26">
    <cfRule type="expression" dxfId="48" priority="49">
      <formula>G22&gt;$H$3</formula>
    </cfRule>
  </conditionalFormatting>
  <conditionalFormatting sqref="AN22:AN26">
    <cfRule type="expression" dxfId="47" priority="48">
      <formula>AN22&gt;$AO$3</formula>
    </cfRule>
  </conditionalFormatting>
  <conditionalFormatting sqref="AO22:AO26">
    <cfRule type="expression" dxfId="46" priority="47">
      <formula>AN22&gt;$AO$3</formula>
    </cfRule>
  </conditionalFormatting>
  <conditionalFormatting sqref="H27:H31">
    <cfRule type="expression" dxfId="45" priority="46">
      <formula>G27&gt;$H$3</formula>
    </cfRule>
  </conditionalFormatting>
  <conditionalFormatting sqref="G27:G31">
    <cfRule type="expression" dxfId="44" priority="45">
      <formula>G27&gt;$H$3</formula>
    </cfRule>
  </conditionalFormatting>
  <conditionalFormatting sqref="AN27:AN31">
    <cfRule type="expression" dxfId="43" priority="44">
      <formula>AN27&gt;$AO$3</formula>
    </cfRule>
  </conditionalFormatting>
  <conditionalFormatting sqref="AO27:AO31">
    <cfRule type="expression" dxfId="42" priority="43">
      <formula>AN27&gt;$AO$3</formula>
    </cfRule>
  </conditionalFormatting>
  <conditionalFormatting sqref="H32:H36">
    <cfRule type="expression" dxfId="41" priority="42">
      <formula>G32&gt;$H$3</formula>
    </cfRule>
  </conditionalFormatting>
  <conditionalFormatting sqref="G32:G36">
    <cfRule type="expression" dxfId="40" priority="41">
      <formula>G32&gt;$H$3</formula>
    </cfRule>
  </conditionalFormatting>
  <conditionalFormatting sqref="AN32:AN36">
    <cfRule type="expression" dxfId="39" priority="40">
      <formula>AN32&gt;$AO$3</formula>
    </cfRule>
  </conditionalFormatting>
  <conditionalFormatting sqref="AO32:AO36">
    <cfRule type="expression" dxfId="38" priority="39">
      <formula>AN32&gt;$AO$3</formula>
    </cfRule>
  </conditionalFormatting>
  <conditionalFormatting sqref="H37:H41">
    <cfRule type="expression" dxfId="37" priority="38">
      <formula>G37&gt;$H$3</formula>
    </cfRule>
  </conditionalFormatting>
  <conditionalFormatting sqref="G37:G41">
    <cfRule type="expression" dxfId="36" priority="37">
      <formula>G37&gt;$H$3</formula>
    </cfRule>
  </conditionalFormatting>
  <conditionalFormatting sqref="AN37:AN41">
    <cfRule type="expression" dxfId="35" priority="36">
      <formula>AN37&gt;$AO$3</formula>
    </cfRule>
  </conditionalFormatting>
  <conditionalFormatting sqref="AO37:AO41">
    <cfRule type="expression" dxfId="34" priority="35">
      <formula>AN37&gt;$AO$3</formula>
    </cfRule>
  </conditionalFormatting>
  <conditionalFormatting sqref="H42:H46">
    <cfRule type="expression" dxfId="33" priority="34">
      <formula>G42&gt;$H$3</formula>
    </cfRule>
  </conditionalFormatting>
  <conditionalFormatting sqref="G42:G46">
    <cfRule type="expression" dxfId="32" priority="33">
      <formula>G42&gt;$H$3</formula>
    </cfRule>
  </conditionalFormatting>
  <conditionalFormatting sqref="AN42:AN46">
    <cfRule type="expression" dxfId="31" priority="32">
      <formula>AN42&gt;$AO$3</formula>
    </cfRule>
  </conditionalFormatting>
  <conditionalFormatting sqref="AO42:AO46">
    <cfRule type="expression" dxfId="30" priority="31">
      <formula>AN42&gt;$AO$3</formula>
    </cfRule>
  </conditionalFormatting>
  <conditionalFormatting sqref="H47:H51">
    <cfRule type="expression" dxfId="29" priority="30">
      <formula>G47&gt;$H$3</formula>
    </cfRule>
  </conditionalFormatting>
  <conditionalFormatting sqref="G47:G51">
    <cfRule type="expression" dxfId="28" priority="29">
      <formula>G47&gt;$H$3</formula>
    </cfRule>
  </conditionalFormatting>
  <conditionalFormatting sqref="AN47:AN51">
    <cfRule type="expression" dxfId="27" priority="28">
      <formula>AN47&gt;$AO$3</formula>
    </cfRule>
  </conditionalFormatting>
  <conditionalFormatting sqref="AO47:AO51">
    <cfRule type="expression" dxfId="26" priority="27">
      <formula>AN47&gt;$AO$3</formula>
    </cfRule>
  </conditionalFormatting>
  <conditionalFormatting sqref="H57:H61">
    <cfRule type="expression" dxfId="25" priority="26">
      <formula>G57&gt;$H$3</formula>
    </cfRule>
  </conditionalFormatting>
  <conditionalFormatting sqref="G57:G61">
    <cfRule type="expression" dxfId="24" priority="25">
      <formula>G57&gt;$H$3</formula>
    </cfRule>
  </conditionalFormatting>
  <conditionalFormatting sqref="AN57:AN61">
    <cfRule type="expression" dxfId="23" priority="24">
      <formula>AN57&gt;$AO$3</formula>
    </cfRule>
  </conditionalFormatting>
  <conditionalFormatting sqref="AO57:AO61">
    <cfRule type="expression" dxfId="22" priority="23">
      <formula>AN57&gt;$AO$3</formula>
    </cfRule>
  </conditionalFormatting>
  <conditionalFormatting sqref="H62:H66">
    <cfRule type="expression" dxfId="21" priority="22">
      <formula>G62&gt;$H$3</formula>
    </cfRule>
  </conditionalFormatting>
  <conditionalFormatting sqref="G62:G66">
    <cfRule type="expression" dxfId="20" priority="21">
      <formula>G62&gt;$H$3</formula>
    </cfRule>
  </conditionalFormatting>
  <conditionalFormatting sqref="AN62:AN66">
    <cfRule type="expression" dxfId="19" priority="20">
      <formula>AN62&gt;$AO$3</formula>
    </cfRule>
  </conditionalFormatting>
  <conditionalFormatting sqref="AO62:AO66">
    <cfRule type="expression" dxfId="18" priority="19">
      <formula>AN62&gt;$AO$3</formula>
    </cfRule>
  </conditionalFormatting>
  <conditionalFormatting sqref="H67:H71">
    <cfRule type="expression" dxfId="17" priority="18">
      <formula>G67&gt;$H$3</formula>
    </cfRule>
  </conditionalFormatting>
  <conditionalFormatting sqref="G67:G71">
    <cfRule type="expression" dxfId="16" priority="17">
      <formula>G67&gt;$H$3</formula>
    </cfRule>
  </conditionalFormatting>
  <conditionalFormatting sqref="AN67:AN71">
    <cfRule type="expression" dxfId="15" priority="16">
      <formula>AN67&gt;$AO$3</formula>
    </cfRule>
  </conditionalFormatting>
  <conditionalFormatting sqref="AO67:AO71">
    <cfRule type="expression" dxfId="14" priority="15">
      <formula>AN67&gt;$AO$3</formula>
    </cfRule>
  </conditionalFormatting>
  <conditionalFormatting sqref="H72:H74">
    <cfRule type="expression" dxfId="13" priority="14">
      <formula>G72&gt;$H$3</formula>
    </cfRule>
  </conditionalFormatting>
  <conditionalFormatting sqref="G72:G74">
    <cfRule type="expression" dxfId="12" priority="13">
      <formula>G72&gt;$H$3</formula>
    </cfRule>
  </conditionalFormatting>
  <conditionalFormatting sqref="AN72:AN74">
    <cfRule type="expression" dxfId="11" priority="12">
      <formula>AN72&gt;$AO$3</formula>
    </cfRule>
  </conditionalFormatting>
  <conditionalFormatting sqref="AO72:AO74">
    <cfRule type="expression" dxfId="10" priority="11">
      <formula>AN72&gt;$AO$3</formula>
    </cfRule>
  </conditionalFormatting>
  <conditionalFormatting sqref="H52:H56">
    <cfRule type="expression" dxfId="9" priority="10">
      <formula>G52&gt;$H$3</formula>
    </cfRule>
  </conditionalFormatting>
  <conditionalFormatting sqref="G52:G56">
    <cfRule type="expression" dxfId="8" priority="9">
      <formula>G52&gt;$H$3</formula>
    </cfRule>
  </conditionalFormatting>
  <conditionalFormatting sqref="AN52:AN56">
    <cfRule type="expression" dxfId="7" priority="8">
      <formula>AN52&gt;$AO$3</formula>
    </cfRule>
  </conditionalFormatting>
  <conditionalFormatting sqref="AO52:AO56">
    <cfRule type="expression" dxfId="6" priority="7">
      <formula>AN52&gt;$AO$3</formula>
    </cfRule>
  </conditionalFormatting>
  <conditionalFormatting sqref="H18">
    <cfRule type="expression" dxfId="5" priority="6">
      <formula>G18&gt;$H$3</formula>
    </cfRule>
  </conditionalFormatting>
  <conditionalFormatting sqref="G18">
    <cfRule type="expression" dxfId="4" priority="5">
      <formula>G18&gt;$H$3</formula>
    </cfRule>
  </conditionalFormatting>
  <conditionalFormatting sqref="AN18">
    <cfRule type="expression" dxfId="3" priority="4">
      <formula>AN18&gt;$AO$3</formula>
    </cfRule>
  </conditionalFormatting>
  <conditionalFormatting sqref="AO18">
    <cfRule type="expression" dxfId="2" priority="3">
      <formula>AN18&gt;$AO$3</formula>
    </cfRule>
  </conditionalFormatting>
  <conditionalFormatting sqref="AJ7:AJ76">
    <cfRule type="cellIs" dxfId="1" priority="2" operator="lessThan">
      <formula>0</formula>
    </cfRule>
  </conditionalFormatting>
  <conditionalFormatting sqref="AE7:AE76">
    <cfRule type="cellIs" dxfId="0" priority="1" operator="lessThan">
      <formula>0</formula>
    </cfRule>
  </conditionalFormatting>
  <printOptions horizontalCentered="1"/>
  <pageMargins left="0.25" right="0.25" top="0.97" bottom="0.25" header="0.38" footer="0.27"/>
  <pageSetup paperSize="5" scale="65" firstPageNumber="97" fitToWidth="0" orientation="portrait" r:id="rId1"/>
  <headerFooter alignWithMargins="0">
    <oddHeader xml:space="preserve">&amp;L&amp;"Arial,Bold"&amp;18&amp;K000000Table 7:  Budget Letter
Local Property and Sales Tax Revenues  </oddHeader>
    <oddFooter>&amp;R&amp;P</oddFooter>
  </headerFooter>
  <colBreaks count="6" manualBreakCount="6">
    <brk id="8" max="76" man="1"/>
    <brk id="17" max="76" man="1"/>
    <brk id="24" max="76" man="1"/>
    <brk id="32" max="76" man="1"/>
    <brk id="37" max="76" man="1"/>
    <brk id="43" max="76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>
    <tabColor rgb="FF92D050"/>
    <pageSetUpPr fitToPage="1"/>
  </sheetPr>
  <dimension ref="A1:BV82"/>
  <sheetViews>
    <sheetView workbookViewId="0">
      <pane xSplit="2" ySplit="6" topLeftCell="C7" activePane="bottomRight" state="frozen"/>
      <selection activeCell="A7" sqref="A1:XFD1048576"/>
      <selection pane="topRight" activeCell="A7" sqref="A1:XFD1048576"/>
      <selection pane="bottomLeft" activeCell="A7" sqref="A1:XFD1048576"/>
      <selection pane="bottomRight" activeCell="C7" sqref="C7"/>
    </sheetView>
  </sheetViews>
  <sheetFormatPr defaultColWidth="8.6640625" defaultRowHeight="13.2" x14ac:dyDescent="0.25"/>
  <cols>
    <col min="1" max="1" width="4.33203125" style="1490" customWidth="1"/>
    <col min="2" max="2" width="31" style="1490" bestFit="1" customWidth="1"/>
    <col min="3" max="3" width="14.5546875" style="1490" customWidth="1"/>
    <col min="4" max="4" width="11.5546875" style="1490" bestFit="1" customWidth="1"/>
    <col min="5" max="6" width="16.5546875" style="1490" bestFit="1" customWidth="1"/>
    <col min="7" max="7" width="16.33203125" style="1490" bestFit="1" customWidth="1"/>
    <col min="8" max="10" width="16.5546875" style="1490" bestFit="1" customWidth="1"/>
    <col min="11" max="11" width="14.44140625" style="1490" bestFit="1" customWidth="1"/>
    <col min="12" max="12" width="10.44140625" style="1490" bestFit="1" customWidth="1"/>
    <col min="13" max="13" width="16.5546875" style="1490" bestFit="1" customWidth="1"/>
    <col min="14" max="15" width="10.44140625" style="1490" bestFit="1" customWidth="1"/>
    <col min="16" max="16" width="13.33203125" style="1490" bestFit="1" customWidth="1"/>
    <col min="17" max="17" width="14" style="1490" bestFit="1" customWidth="1"/>
    <col min="18" max="18" width="10.44140625" style="1490" bestFit="1" customWidth="1"/>
    <col min="19" max="19" width="14.44140625" style="1490" bestFit="1" customWidth="1"/>
    <col min="20" max="21" width="16.5546875" style="1490" bestFit="1" customWidth="1"/>
    <col min="22" max="23" width="14.44140625" style="1490" bestFit="1" customWidth="1"/>
    <col min="24" max="24" width="10.44140625" style="1490" bestFit="1" customWidth="1"/>
    <col min="25" max="25" width="14" style="1490" bestFit="1" customWidth="1"/>
    <col min="26" max="26" width="16.33203125" style="1490" bestFit="1" customWidth="1"/>
    <col min="27" max="27" width="16" style="1490" hidden="1" customWidth="1"/>
    <col min="28" max="28" width="16.5546875" style="1490" hidden="1" customWidth="1"/>
    <col min="29" max="29" width="16.33203125" style="1490" bestFit="1" customWidth="1"/>
    <col min="30" max="30" width="11.5546875" style="1490" hidden="1" customWidth="1"/>
    <col min="31" max="31" width="12" style="1490" bestFit="1" customWidth="1"/>
    <col min="32" max="32" width="13.44140625" style="1490" bestFit="1" customWidth="1"/>
    <col min="33" max="33" width="12" style="1490" bestFit="1" customWidth="1"/>
    <col min="34" max="34" width="12.5546875" style="1490" bestFit="1" customWidth="1"/>
    <col min="35" max="35" width="13.44140625" style="1490" bestFit="1" customWidth="1"/>
    <col min="36" max="38" width="14.5546875" style="1490" customWidth="1"/>
    <col min="39" max="43" width="14.5546875" style="1490" hidden="1" customWidth="1"/>
    <col min="44" max="46" width="16.5546875" style="1490" bestFit="1" customWidth="1"/>
    <col min="47" max="47" width="16" style="1490" bestFit="1" customWidth="1"/>
    <col min="48" max="48" width="17" style="1490" customWidth="1"/>
    <col min="49" max="54" width="16.5546875" style="1490" bestFit="1" customWidth="1"/>
    <col min="55" max="55" width="13.44140625" style="1490" customWidth="1"/>
    <col min="56" max="58" width="16.5546875" style="1490" bestFit="1" customWidth="1"/>
    <col min="59" max="59" width="11.44140625" style="1490" bestFit="1" customWidth="1"/>
    <col min="60" max="60" width="17.6640625" style="1490" bestFit="1" customWidth="1"/>
    <col min="61" max="61" width="14.44140625" style="1490" bestFit="1" customWidth="1"/>
    <col min="62" max="63" width="0" style="1490" hidden="1" customWidth="1"/>
    <col min="64" max="64" width="0" style="1491" hidden="1" customWidth="1"/>
    <col min="65" max="65" width="10.44140625" style="1491" hidden="1" customWidth="1"/>
    <col min="66" max="71" width="0" style="1490" hidden="1" customWidth="1"/>
    <col min="72" max="73" width="14.44140625" style="1490" hidden="1" customWidth="1"/>
    <col min="74" max="74" width="10.44140625" style="1490" hidden="1" customWidth="1"/>
    <col min="75" max="75" width="0" style="1490" hidden="1" customWidth="1"/>
    <col min="76" max="16384" width="8.6640625" style="1490"/>
  </cols>
  <sheetData>
    <row r="1" spans="1:74" s="1425" customFormat="1" ht="33" customHeight="1" x14ac:dyDescent="0.25">
      <c r="A1" s="1410"/>
      <c r="B1" s="1410"/>
      <c r="C1" s="1411"/>
      <c r="D1" s="1412"/>
      <c r="E1" s="1413" t="s">
        <v>1441</v>
      </c>
      <c r="F1" s="1413"/>
      <c r="G1" s="1413"/>
      <c r="H1" s="1413"/>
      <c r="I1" s="1414"/>
      <c r="J1" s="1415" t="s">
        <v>1441</v>
      </c>
      <c r="K1" s="1413"/>
      <c r="L1" s="1413"/>
      <c r="M1" s="1413"/>
      <c r="N1" s="1413"/>
      <c r="O1" s="1413"/>
      <c r="P1" s="1413" t="s">
        <v>1441</v>
      </c>
      <c r="Q1" s="1413"/>
      <c r="R1" s="1413"/>
      <c r="S1" s="1413"/>
      <c r="T1" s="1413"/>
      <c r="U1" s="1413"/>
      <c r="V1" s="1413"/>
      <c r="W1" s="1413" t="s">
        <v>1441</v>
      </c>
      <c r="X1" s="1413"/>
      <c r="Y1" s="1413"/>
      <c r="Z1" s="1413"/>
      <c r="AA1" s="1413"/>
      <c r="AB1" s="1413"/>
      <c r="AC1" s="1413" t="s">
        <v>1441</v>
      </c>
      <c r="AD1" s="1413"/>
      <c r="AE1" s="1413"/>
      <c r="AF1" s="1413"/>
      <c r="AG1" s="1413"/>
      <c r="AH1" s="1413"/>
      <c r="AI1" s="1414"/>
      <c r="AJ1" s="1415" t="s">
        <v>1441</v>
      </c>
      <c r="AK1" s="1416"/>
      <c r="AL1" s="1416"/>
      <c r="AM1" s="1416"/>
      <c r="AN1" s="1416"/>
      <c r="AO1" s="1416"/>
      <c r="AP1" s="1416"/>
      <c r="AQ1" s="1416"/>
      <c r="AR1" s="1416"/>
      <c r="AS1" s="1416"/>
      <c r="AT1" s="1417"/>
      <c r="AU1" s="1418"/>
      <c r="AV1" s="1419" t="s">
        <v>1442</v>
      </c>
      <c r="AW1" s="1420"/>
      <c r="AX1" s="1420"/>
      <c r="AY1" s="1421"/>
      <c r="AZ1" s="1419" t="s">
        <v>1442</v>
      </c>
      <c r="BA1" s="1420"/>
      <c r="BB1" s="1421"/>
      <c r="BC1" s="1422" t="s">
        <v>1443</v>
      </c>
      <c r="BD1" s="1423"/>
      <c r="BE1" s="1423"/>
      <c r="BF1" s="1422" t="s">
        <v>1443</v>
      </c>
      <c r="BG1" s="1423"/>
      <c r="BH1" s="1424"/>
      <c r="BI1" s="1418"/>
      <c r="BL1" s="1426"/>
      <c r="BM1" s="1426" t="s">
        <v>1444</v>
      </c>
      <c r="BP1" s="1427" t="s">
        <v>1445</v>
      </c>
    </row>
    <row r="2" spans="1:74" s="1439" customFormat="1" ht="69.75" customHeight="1" x14ac:dyDescent="0.25">
      <c r="A2" s="1428"/>
      <c r="B2" s="1429" t="s">
        <v>1446</v>
      </c>
      <c r="C2" s="1430" t="s">
        <v>1447</v>
      </c>
      <c r="D2" s="1431" t="s">
        <v>1448</v>
      </c>
      <c r="E2" s="1432" t="s">
        <v>1449</v>
      </c>
      <c r="F2" s="1433" t="s">
        <v>1450</v>
      </c>
      <c r="G2" s="1433" t="s">
        <v>1451</v>
      </c>
      <c r="H2" s="1433" t="s">
        <v>1452</v>
      </c>
      <c r="I2" s="1433" t="s">
        <v>1453</v>
      </c>
      <c r="J2" s="1433" t="s">
        <v>1454</v>
      </c>
      <c r="K2" s="1433" t="s">
        <v>1455</v>
      </c>
      <c r="L2" s="1433" t="s">
        <v>1456</v>
      </c>
      <c r="M2" s="1433" t="s">
        <v>1457</v>
      </c>
      <c r="N2" s="1433" t="s">
        <v>1458</v>
      </c>
      <c r="O2" s="1433" t="s">
        <v>1459</v>
      </c>
      <c r="P2" s="1433" t="s">
        <v>1460</v>
      </c>
      <c r="Q2" s="1433" t="s">
        <v>1461</v>
      </c>
      <c r="R2" s="1433" t="s">
        <v>1462</v>
      </c>
      <c r="S2" s="1433" t="s">
        <v>1463</v>
      </c>
      <c r="T2" s="1433" t="s">
        <v>1464</v>
      </c>
      <c r="U2" s="1433" t="s">
        <v>1465</v>
      </c>
      <c r="V2" s="1433" t="s">
        <v>1466</v>
      </c>
      <c r="W2" s="1433" t="s">
        <v>1467</v>
      </c>
      <c r="X2" s="1433" t="s">
        <v>1468</v>
      </c>
      <c r="Y2" s="1433" t="s">
        <v>1469</v>
      </c>
      <c r="Z2" s="1433" t="s">
        <v>1470</v>
      </c>
      <c r="AA2" s="1433" t="s">
        <v>1471</v>
      </c>
      <c r="AB2" s="1433" t="s">
        <v>1472</v>
      </c>
      <c r="AC2" s="1433" t="s">
        <v>1473</v>
      </c>
      <c r="AD2" s="1433" t="s">
        <v>993</v>
      </c>
      <c r="AE2" s="1433" t="s">
        <v>836</v>
      </c>
      <c r="AF2" s="1433" t="s">
        <v>1474</v>
      </c>
      <c r="AG2" s="1433" t="s">
        <v>1329</v>
      </c>
      <c r="AH2" s="1433" t="s">
        <v>1475</v>
      </c>
      <c r="AI2" s="1433" t="s">
        <v>1331</v>
      </c>
      <c r="AJ2" s="1433" t="s">
        <v>1476</v>
      </c>
      <c r="AK2" s="1433" t="s">
        <v>1334</v>
      </c>
      <c r="AL2" s="1433" t="s">
        <v>1477</v>
      </c>
      <c r="AM2" s="1434" t="s">
        <v>1478</v>
      </c>
      <c r="AN2" s="1434" t="s">
        <v>1478</v>
      </c>
      <c r="AO2" s="1434" t="s">
        <v>1478</v>
      </c>
      <c r="AP2" s="1434" t="s">
        <v>1478</v>
      </c>
      <c r="AQ2" s="1434" t="s">
        <v>1478</v>
      </c>
      <c r="AR2" s="1433" t="s">
        <v>1479</v>
      </c>
      <c r="AS2" s="1433" t="s">
        <v>1480</v>
      </c>
      <c r="AT2" s="1433" t="s">
        <v>1481</v>
      </c>
      <c r="AU2" s="1435" t="s">
        <v>1482</v>
      </c>
      <c r="AV2" s="1436" t="s">
        <v>1483</v>
      </c>
      <c r="AW2" s="1436" t="s">
        <v>1484</v>
      </c>
      <c r="AX2" s="1436" t="s">
        <v>1485</v>
      </c>
      <c r="AY2" s="1436" t="s">
        <v>1486</v>
      </c>
      <c r="AZ2" s="1436" t="s">
        <v>1487</v>
      </c>
      <c r="BA2" s="1436" t="s">
        <v>1488</v>
      </c>
      <c r="BB2" s="1436" t="s">
        <v>1489</v>
      </c>
      <c r="BC2" s="1437" t="s">
        <v>1490</v>
      </c>
      <c r="BD2" s="1437" t="s">
        <v>1491</v>
      </c>
      <c r="BE2" s="1438" t="s">
        <v>1492</v>
      </c>
      <c r="BF2" s="1438" t="s">
        <v>1493</v>
      </c>
      <c r="BG2" s="1438" t="s">
        <v>1494</v>
      </c>
      <c r="BH2" s="1438" t="s">
        <v>1495</v>
      </c>
      <c r="BI2" s="1435" t="s">
        <v>1496</v>
      </c>
      <c r="BL2" s="1440"/>
      <c r="BM2" s="1441" t="s">
        <v>1497</v>
      </c>
      <c r="BP2" s="1433" t="s">
        <v>1498</v>
      </c>
      <c r="BT2" s="1433" t="s">
        <v>1499</v>
      </c>
      <c r="BU2" s="1433" t="s">
        <v>1500</v>
      </c>
      <c r="BV2" s="1433" t="s">
        <v>1501</v>
      </c>
    </row>
    <row r="3" spans="1:74" s="1439" customFormat="1" ht="15" customHeight="1" x14ac:dyDescent="0.25">
      <c r="A3" s="1410"/>
      <c r="B3" s="1410"/>
      <c r="C3" s="1442"/>
      <c r="D3" s="1443"/>
      <c r="E3" s="1444">
        <v>343001</v>
      </c>
      <c r="F3" s="1445">
        <v>341001</v>
      </c>
      <c r="G3" s="1445">
        <v>348001</v>
      </c>
      <c r="H3" s="1445">
        <v>347001</v>
      </c>
      <c r="I3" s="1445">
        <v>346001</v>
      </c>
      <c r="J3" s="1445" t="s">
        <v>825</v>
      </c>
      <c r="K3" s="1445" t="s">
        <v>817</v>
      </c>
      <c r="L3" s="1445" t="s">
        <v>797</v>
      </c>
      <c r="M3" s="1445" t="s">
        <v>833</v>
      </c>
      <c r="N3" s="1445" t="s">
        <v>809</v>
      </c>
      <c r="O3" s="1445" t="s">
        <v>821</v>
      </c>
      <c r="P3" s="1445" t="s">
        <v>799</v>
      </c>
      <c r="Q3" s="1445" t="s">
        <v>807</v>
      </c>
      <c r="R3" s="1445" t="s">
        <v>811</v>
      </c>
      <c r="S3" s="1445" t="s">
        <v>813</v>
      </c>
      <c r="T3" s="1445" t="s">
        <v>815</v>
      </c>
      <c r="U3" s="1445" t="s">
        <v>819</v>
      </c>
      <c r="V3" s="1445" t="s">
        <v>803</v>
      </c>
      <c r="W3" s="1445" t="s">
        <v>827</v>
      </c>
      <c r="X3" s="1445" t="s">
        <v>805</v>
      </c>
      <c r="Y3" s="1445" t="s">
        <v>801</v>
      </c>
      <c r="Z3" s="1445" t="s">
        <v>831</v>
      </c>
      <c r="AA3" s="1445" t="s">
        <v>393</v>
      </c>
      <c r="AB3" s="1445" t="s">
        <v>394</v>
      </c>
      <c r="AC3" s="1445" t="s">
        <v>829</v>
      </c>
      <c r="AD3" s="1445" t="s">
        <v>392</v>
      </c>
      <c r="AE3" s="1445" t="s">
        <v>835</v>
      </c>
      <c r="AF3" s="1445" t="s">
        <v>837</v>
      </c>
      <c r="AG3" s="1445" t="s">
        <v>839</v>
      </c>
      <c r="AH3" s="1445" t="s">
        <v>841</v>
      </c>
      <c r="AI3" s="1445" t="s">
        <v>843</v>
      </c>
      <c r="AJ3" s="1445" t="s">
        <v>847</v>
      </c>
      <c r="AK3" s="1445" t="s">
        <v>849</v>
      </c>
      <c r="AL3" s="1445" t="s">
        <v>852</v>
      </c>
      <c r="AM3" s="1445" t="s">
        <v>1073</v>
      </c>
      <c r="AN3" s="1445" t="s">
        <v>1073</v>
      </c>
      <c r="AO3" s="1445" t="s">
        <v>1073</v>
      </c>
      <c r="AP3" s="1445" t="s">
        <v>1073</v>
      </c>
      <c r="AQ3" s="1445" t="s">
        <v>1073</v>
      </c>
      <c r="AR3" s="1445" t="s">
        <v>823</v>
      </c>
      <c r="AS3" s="1445">
        <v>345001</v>
      </c>
      <c r="AT3" s="1445" t="s">
        <v>845</v>
      </c>
      <c r="AU3" s="1446"/>
      <c r="AV3" s="1447">
        <v>321001</v>
      </c>
      <c r="AW3" s="1447">
        <v>329001</v>
      </c>
      <c r="AX3" s="1447">
        <v>331001</v>
      </c>
      <c r="AY3" s="1447">
        <v>333001</v>
      </c>
      <c r="AZ3" s="1447">
        <v>336001</v>
      </c>
      <c r="BA3" s="1447">
        <v>337001</v>
      </c>
      <c r="BB3" s="1447">
        <v>340001</v>
      </c>
      <c r="BC3" s="1448">
        <v>318</v>
      </c>
      <c r="BD3" s="1448">
        <v>319</v>
      </c>
      <c r="BE3" s="1449">
        <v>302006</v>
      </c>
      <c r="BF3" s="1449">
        <v>334001</v>
      </c>
      <c r="BG3" s="1449" t="s">
        <v>784</v>
      </c>
      <c r="BH3" s="1449">
        <v>101001</v>
      </c>
      <c r="BI3" s="1450"/>
      <c r="BL3" s="1440"/>
      <c r="BM3" s="1451" t="s">
        <v>1502</v>
      </c>
      <c r="BP3" s="1445" t="s">
        <v>1256</v>
      </c>
      <c r="BT3" s="1445">
        <v>344001</v>
      </c>
      <c r="BU3" s="1445" t="s">
        <v>391</v>
      </c>
      <c r="BV3" s="1445" t="s">
        <v>390</v>
      </c>
    </row>
    <row r="4" spans="1:74" s="1457" customFormat="1" ht="14.1" customHeight="1" x14ac:dyDescent="0.25">
      <c r="A4" s="1452" t="s">
        <v>1669</v>
      </c>
      <c r="B4" s="1453"/>
      <c r="C4" s="1454">
        <v>1</v>
      </c>
      <c r="D4" s="1454">
        <v>2</v>
      </c>
      <c r="E4" s="1455">
        <v>3</v>
      </c>
      <c r="F4" s="1455">
        <v>4</v>
      </c>
      <c r="G4" s="1455">
        <v>5</v>
      </c>
      <c r="H4" s="1455">
        <v>6</v>
      </c>
      <c r="I4" s="1455">
        <v>7</v>
      </c>
      <c r="J4" s="1455">
        <v>8</v>
      </c>
      <c r="K4" s="1455">
        <v>9</v>
      </c>
      <c r="L4" s="1455">
        <v>10</v>
      </c>
      <c r="M4" s="1455">
        <v>11</v>
      </c>
      <c r="N4" s="1455">
        <v>12</v>
      </c>
      <c r="O4" s="1455">
        <v>13</v>
      </c>
      <c r="P4" s="1455">
        <v>14</v>
      </c>
      <c r="Q4" s="1455">
        <v>15</v>
      </c>
      <c r="R4" s="1455">
        <v>16</v>
      </c>
      <c r="S4" s="1455">
        <v>17</v>
      </c>
      <c r="T4" s="1455">
        <v>18</v>
      </c>
      <c r="U4" s="1455">
        <v>19</v>
      </c>
      <c r="V4" s="1455">
        <v>20</v>
      </c>
      <c r="W4" s="1455">
        <v>21</v>
      </c>
      <c r="X4" s="1455">
        <v>22</v>
      </c>
      <c r="Y4" s="1455">
        <v>23</v>
      </c>
      <c r="Z4" s="1455">
        <v>24</v>
      </c>
      <c r="AA4" s="1455">
        <v>25</v>
      </c>
      <c r="AB4" s="1455">
        <v>26</v>
      </c>
      <c r="AC4" s="1455">
        <v>27</v>
      </c>
      <c r="AD4" s="1455">
        <v>28</v>
      </c>
      <c r="AE4" s="1455">
        <v>29</v>
      </c>
      <c r="AF4" s="1455">
        <v>30</v>
      </c>
      <c r="AG4" s="1455">
        <v>31</v>
      </c>
      <c r="AH4" s="1455">
        <v>32</v>
      </c>
      <c r="AI4" s="1455">
        <v>33</v>
      </c>
      <c r="AJ4" s="1455">
        <v>34</v>
      </c>
      <c r="AK4" s="1455">
        <v>35</v>
      </c>
      <c r="AL4" s="1455">
        <v>36</v>
      </c>
      <c r="AM4" s="1455">
        <v>37</v>
      </c>
      <c r="AN4" s="1455">
        <v>38</v>
      </c>
      <c r="AO4" s="1455">
        <v>39</v>
      </c>
      <c r="AP4" s="1455">
        <v>40</v>
      </c>
      <c r="AQ4" s="1455">
        <v>41</v>
      </c>
      <c r="AR4" s="1455">
        <v>42</v>
      </c>
      <c r="AS4" s="1455">
        <v>43</v>
      </c>
      <c r="AT4" s="1455">
        <v>44</v>
      </c>
      <c r="AU4" s="1456">
        <v>45</v>
      </c>
      <c r="AV4" s="1456">
        <v>46</v>
      </c>
      <c r="AW4" s="1456">
        <v>47</v>
      </c>
      <c r="AX4" s="1456">
        <v>48</v>
      </c>
      <c r="AY4" s="1456">
        <v>49</v>
      </c>
      <c r="AZ4" s="1456">
        <v>50</v>
      </c>
      <c r="BA4" s="1456">
        <v>51</v>
      </c>
      <c r="BB4" s="1456">
        <v>52</v>
      </c>
      <c r="BC4" s="1456">
        <v>53</v>
      </c>
      <c r="BD4" s="1456">
        <v>54</v>
      </c>
      <c r="BE4" s="1456">
        <v>55</v>
      </c>
      <c r="BF4" s="1456">
        <v>56</v>
      </c>
      <c r="BG4" s="1456">
        <v>57</v>
      </c>
      <c r="BH4" s="1456">
        <v>58</v>
      </c>
      <c r="BI4" s="1456">
        <v>59</v>
      </c>
      <c r="BL4" s="1458"/>
      <c r="BM4" s="1459">
        <v>1</v>
      </c>
      <c r="BP4" s="1455">
        <v>1</v>
      </c>
      <c r="BT4" s="1455">
        <v>5</v>
      </c>
      <c r="BU4" s="1455">
        <v>10</v>
      </c>
      <c r="BV4" s="1455">
        <v>25</v>
      </c>
    </row>
    <row r="5" spans="1:74" s="1439" customFormat="1" ht="12.75" hidden="1" customHeight="1" x14ac:dyDescent="0.25">
      <c r="A5" s="1460"/>
      <c r="B5" s="1460"/>
      <c r="C5" s="1461" t="s">
        <v>1503</v>
      </c>
      <c r="D5" s="1461" t="s">
        <v>1504</v>
      </c>
      <c r="E5" s="1461" t="s">
        <v>1505</v>
      </c>
      <c r="F5" s="1461" t="s">
        <v>1506</v>
      </c>
      <c r="G5" s="1461" t="s">
        <v>1507</v>
      </c>
      <c r="H5" s="1461" t="s">
        <v>1508</v>
      </c>
      <c r="I5" s="1461" t="s">
        <v>1509</v>
      </c>
      <c r="J5" s="1461" t="s">
        <v>1510</v>
      </c>
      <c r="K5" s="1461" t="s">
        <v>1511</v>
      </c>
      <c r="L5" s="1461" t="s">
        <v>1512</v>
      </c>
      <c r="M5" s="1461" t="s">
        <v>1513</v>
      </c>
      <c r="N5" s="1461" t="s">
        <v>1514</v>
      </c>
      <c r="O5" s="1461" t="s">
        <v>1515</v>
      </c>
      <c r="P5" s="1461"/>
      <c r="Q5" s="1461" t="s">
        <v>1516</v>
      </c>
      <c r="R5" s="1461" t="s">
        <v>1517</v>
      </c>
      <c r="S5" s="1461" t="s">
        <v>1518</v>
      </c>
      <c r="T5" s="1461" t="s">
        <v>1519</v>
      </c>
      <c r="U5" s="1461" t="s">
        <v>1520</v>
      </c>
      <c r="V5" s="1461" t="s">
        <v>1521</v>
      </c>
      <c r="W5" s="1461" t="s">
        <v>1522</v>
      </c>
      <c r="X5" s="1461"/>
      <c r="Y5" s="1461" t="s">
        <v>1523</v>
      </c>
      <c r="Z5" s="1461" t="s">
        <v>1524</v>
      </c>
      <c r="AA5" s="1461"/>
      <c r="AB5" s="1461" t="s">
        <v>1525</v>
      </c>
      <c r="AC5" s="1461" t="s">
        <v>1525</v>
      </c>
      <c r="AD5" s="1461"/>
      <c r="AE5" s="1462">
        <v>1</v>
      </c>
      <c r="AF5" s="1462">
        <v>2</v>
      </c>
      <c r="AG5" s="1462"/>
      <c r="AH5" s="1462"/>
      <c r="AI5" s="1462"/>
      <c r="AJ5" s="1461"/>
      <c r="AK5" s="1461"/>
      <c r="AL5" s="1461"/>
      <c r="AM5" s="1461"/>
      <c r="AN5" s="1461"/>
      <c r="AO5" s="1461"/>
      <c r="AP5" s="1461"/>
      <c r="AQ5" s="1461"/>
      <c r="AR5" s="1461" t="s">
        <v>1526</v>
      </c>
      <c r="AS5" s="1461" t="s">
        <v>1527</v>
      </c>
      <c r="AT5" s="1461" t="s">
        <v>1527</v>
      </c>
      <c r="AU5" s="1461" t="s">
        <v>1528</v>
      </c>
      <c r="AV5" s="1461" t="s">
        <v>1529</v>
      </c>
      <c r="AW5" s="1461" t="s">
        <v>1530</v>
      </c>
      <c r="AX5" s="1461" t="s">
        <v>1531</v>
      </c>
      <c r="AY5" s="1461" t="s">
        <v>1532</v>
      </c>
      <c r="AZ5" s="1461" t="s">
        <v>1533</v>
      </c>
      <c r="BA5" s="1461" t="s">
        <v>1534</v>
      </c>
      <c r="BB5" s="1461" t="s">
        <v>1535</v>
      </c>
      <c r="BC5" s="1461" t="s">
        <v>1536</v>
      </c>
      <c r="BD5" s="1461" t="s">
        <v>1537</v>
      </c>
      <c r="BE5" s="1461" t="s">
        <v>1538</v>
      </c>
      <c r="BF5" s="1461" t="s">
        <v>1539</v>
      </c>
      <c r="BG5" s="1461"/>
      <c r="BH5" s="1461"/>
      <c r="BI5" s="1461" t="s">
        <v>1540</v>
      </c>
      <c r="BL5" s="1440"/>
      <c r="BM5" s="1463"/>
      <c r="BP5" s="1461"/>
      <c r="BT5" s="1461" t="s">
        <v>1541</v>
      </c>
      <c r="BU5" s="1461" t="s">
        <v>1542</v>
      </c>
      <c r="BV5" s="1461" t="s">
        <v>1543</v>
      </c>
    </row>
    <row r="6" spans="1:74" s="1439" customFormat="1" ht="51" hidden="1" customHeight="1" x14ac:dyDescent="0.25">
      <c r="A6" s="1460"/>
      <c r="B6" s="1460"/>
      <c r="C6" s="1464" t="s">
        <v>616</v>
      </c>
      <c r="D6" s="1464" t="s">
        <v>616</v>
      </c>
      <c r="E6" s="1464" t="s">
        <v>616</v>
      </c>
      <c r="F6" s="1464" t="s">
        <v>616</v>
      </c>
      <c r="G6" s="1464" t="s">
        <v>616</v>
      </c>
      <c r="H6" s="1464" t="s">
        <v>616</v>
      </c>
      <c r="I6" s="1464" t="s">
        <v>616</v>
      </c>
      <c r="J6" s="1464" t="s">
        <v>616</v>
      </c>
      <c r="K6" s="1464" t="s">
        <v>616</v>
      </c>
      <c r="L6" s="1464" t="s">
        <v>616</v>
      </c>
      <c r="M6" s="1464" t="s">
        <v>616</v>
      </c>
      <c r="N6" s="1464" t="s">
        <v>616</v>
      </c>
      <c r="O6" s="1464" t="s">
        <v>616</v>
      </c>
      <c r="P6" s="1464"/>
      <c r="Q6" s="1464" t="s">
        <v>616</v>
      </c>
      <c r="R6" s="1464" t="s">
        <v>616</v>
      </c>
      <c r="S6" s="1464" t="s">
        <v>616</v>
      </c>
      <c r="T6" s="1464" t="s">
        <v>616</v>
      </c>
      <c r="U6" s="1464" t="s">
        <v>616</v>
      </c>
      <c r="V6" s="1464" t="s">
        <v>616</v>
      </c>
      <c r="W6" s="1464" t="s">
        <v>616</v>
      </c>
      <c r="X6" s="1464"/>
      <c r="Y6" s="1464" t="s">
        <v>616</v>
      </c>
      <c r="Z6" s="1464" t="s">
        <v>616</v>
      </c>
      <c r="AA6" s="1464"/>
      <c r="AB6" s="1464" t="s">
        <v>616</v>
      </c>
      <c r="AC6" s="1464" t="s">
        <v>616</v>
      </c>
      <c r="AD6" s="1464"/>
      <c r="AE6" s="1464"/>
      <c r="AF6" s="1464"/>
      <c r="AG6" s="1464"/>
      <c r="AH6" s="1464"/>
      <c r="AI6" s="1464"/>
      <c r="AJ6" s="1464"/>
      <c r="AK6" s="1464"/>
      <c r="AL6" s="1464"/>
      <c r="AM6" s="1464"/>
      <c r="AN6" s="1464"/>
      <c r="AO6" s="1464"/>
      <c r="AP6" s="1464"/>
      <c r="AQ6" s="1464"/>
      <c r="AR6" s="1464" t="s">
        <v>616</v>
      </c>
      <c r="AS6" s="1464" t="s">
        <v>616</v>
      </c>
      <c r="AT6" s="1464" t="s">
        <v>616</v>
      </c>
      <c r="AU6" s="1464" t="s">
        <v>256</v>
      </c>
      <c r="AV6" s="1464" t="s">
        <v>616</v>
      </c>
      <c r="AW6" s="1464" t="s">
        <v>616</v>
      </c>
      <c r="AX6" s="1464" t="s">
        <v>616</v>
      </c>
      <c r="AY6" s="1464" t="s">
        <v>616</v>
      </c>
      <c r="AZ6" s="1464" t="s">
        <v>616</v>
      </c>
      <c r="BA6" s="1464" t="s">
        <v>616</v>
      </c>
      <c r="BB6" s="1464" t="s">
        <v>616</v>
      </c>
      <c r="BC6" s="1464" t="s">
        <v>616</v>
      </c>
      <c r="BD6" s="1464" t="s">
        <v>616</v>
      </c>
      <c r="BE6" s="1464" t="s">
        <v>616</v>
      </c>
      <c r="BF6" s="1464" t="s">
        <v>616</v>
      </c>
      <c r="BG6" s="1464"/>
      <c r="BH6" s="1464"/>
      <c r="BI6" s="1464" t="s">
        <v>256</v>
      </c>
      <c r="BL6" s="1440"/>
      <c r="BM6" s="1465"/>
      <c r="BP6" s="1464"/>
      <c r="BT6" s="1464" t="s">
        <v>616</v>
      </c>
      <c r="BU6" s="1464" t="s">
        <v>616</v>
      </c>
      <c r="BV6" s="1464" t="s">
        <v>616</v>
      </c>
    </row>
    <row r="7" spans="1:74" s="1471" customFormat="1" ht="16.350000000000001" customHeight="1" x14ac:dyDescent="0.25">
      <c r="A7" s="1466">
        <v>1</v>
      </c>
      <c r="B7" s="1467" t="s">
        <v>1544</v>
      </c>
      <c r="C7" s="1468">
        <v>8545</v>
      </c>
      <c r="D7" s="1468">
        <v>0</v>
      </c>
      <c r="E7" s="1469">
        <v>0</v>
      </c>
      <c r="F7" s="1469">
        <v>0</v>
      </c>
      <c r="G7" s="1469">
        <v>0</v>
      </c>
      <c r="H7" s="1469">
        <v>0</v>
      </c>
      <c r="I7" s="1469">
        <v>0</v>
      </c>
      <c r="J7" s="1469">
        <v>0</v>
      </c>
      <c r="K7" s="1469">
        <v>0</v>
      </c>
      <c r="L7" s="1469">
        <v>0</v>
      </c>
      <c r="M7" s="1469">
        <v>0</v>
      </c>
      <c r="N7" s="1469">
        <v>0</v>
      </c>
      <c r="O7" s="1469">
        <v>0</v>
      </c>
      <c r="P7" s="1469">
        <v>0</v>
      </c>
      <c r="Q7" s="1469">
        <v>0</v>
      </c>
      <c r="R7" s="1469">
        <v>0</v>
      </c>
      <c r="S7" s="1469">
        <v>0</v>
      </c>
      <c r="T7" s="1469">
        <v>6</v>
      </c>
      <c r="U7" s="1469">
        <v>69</v>
      </c>
      <c r="V7" s="1469">
        <v>8</v>
      </c>
      <c r="W7" s="1469">
        <v>0</v>
      </c>
      <c r="X7" s="1469">
        <v>0</v>
      </c>
      <c r="Y7" s="1469">
        <v>0</v>
      </c>
      <c r="Z7" s="1469">
        <v>0</v>
      </c>
      <c r="AA7" s="1469">
        <v>0</v>
      </c>
      <c r="AB7" s="1469">
        <v>0</v>
      </c>
      <c r="AC7" s="1469">
        <v>0</v>
      </c>
      <c r="AD7" s="1469">
        <v>0</v>
      </c>
      <c r="AE7" s="1469">
        <v>0</v>
      </c>
      <c r="AF7" s="1469">
        <v>0</v>
      </c>
      <c r="AG7" s="1469">
        <v>0</v>
      </c>
      <c r="AH7" s="1469">
        <v>0</v>
      </c>
      <c r="AI7" s="1469">
        <v>0</v>
      </c>
      <c r="AJ7" s="1469">
        <v>0</v>
      </c>
      <c r="AK7" s="1469">
        <v>97</v>
      </c>
      <c r="AL7" s="1469">
        <v>0</v>
      </c>
      <c r="AM7" s="1469"/>
      <c r="AN7" s="1469"/>
      <c r="AO7" s="1469"/>
      <c r="AP7" s="1469"/>
      <c r="AQ7" s="1469"/>
      <c r="AR7" s="1469">
        <v>40</v>
      </c>
      <c r="AS7" s="1469">
        <v>29</v>
      </c>
      <c r="AT7" s="1469">
        <v>4</v>
      </c>
      <c r="AU7" s="1470">
        <v>8798</v>
      </c>
      <c r="AV7" s="1469">
        <v>0</v>
      </c>
      <c r="AW7" s="1469">
        <v>0</v>
      </c>
      <c r="AX7" s="1469">
        <v>0</v>
      </c>
      <c r="AY7" s="1469">
        <v>0</v>
      </c>
      <c r="AZ7" s="1469">
        <v>0</v>
      </c>
      <c r="BA7" s="1469">
        <v>0</v>
      </c>
      <c r="BB7" s="1469">
        <v>0</v>
      </c>
      <c r="BC7" s="1469">
        <v>0</v>
      </c>
      <c r="BD7" s="1469">
        <v>0</v>
      </c>
      <c r="BE7" s="1469">
        <v>2</v>
      </c>
      <c r="BF7" s="1469">
        <v>0</v>
      </c>
      <c r="BG7" s="1469">
        <v>0</v>
      </c>
      <c r="BH7" s="1469">
        <v>3</v>
      </c>
      <c r="BI7" s="1470">
        <v>8803</v>
      </c>
      <c r="BL7" s="1472"/>
      <c r="BM7" s="1473"/>
      <c r="BP7" s="1469">
        <v>0</v>
      </c>
      <c r="BT7" s="1469">
        <v>0</v>
      </c>
      <c r="BU7" s="1469">
        <v>0</v>
      </c>
      <c r="BV7" s="1469">
        <v>0</v>
      </c>
    </row>
    <row r="8" spans="1:74" s="1471" customFormat="1" ht="16.350000000000001" customHeight="1" x14ac:dyDescent="0.25">
      <c r="A8" s="1474">
        <v>2</v>
      </c>
      <c r="B8" s="1475" t="s">
        <v>1545</v>
      </c>
      <c r="C8" s="1476">
        <v>3482</v>
      </c>
      <c r="D8" s="1476">
        <v>0</v>
      </c>
      <c r="E8" s="1476">
        <v>0</v>
      </c>
      <c r="F8" s="1476">
        <v>0</v>
      </c>
      <c r="G8" s="1476">
        <v>0</v>
      </c>
      <c r="H8" s="1476">
        <v>0</v>
      </c>
      <c r="I8" s="1476">
        <v>0</v>
      </c>
      <c r="J8" s="1476">
        <v>0</v>
      </c>
      <c r="K8" s="1476">
        <v>0</v>
      </c>
      <c r="L8" s="1476">
        <v>0</v>
      </c>
      <c r="M8" s="1476">
        <v>0</v>
      </c>
      <c r="N8" s="1476">
        <v>0</v>
      </c>
      <c r="O8" s="1476">
        <v>0</v>
      </c>
      <c r="P8" s="1476">
        <v>0</v>
      </c>
      <c r="Q8" s="1476">
        <v>0</v>
      </c>
      <c r="R8" s="1476">
        <v>1</v>
      </c>
      <c r="S8" s="1476">
        <v>0</v>
      </c>
      <c r="T8" s="1476">
        <v>0</v>
      </c>
      <c r="U8" s="1476">
        <v>1</v>
      </c>
      <c r="V8" s="1476">
        <v>0</v>
      </c>
      <c r="W8" s="1476">
        <v>0</v>
      </c>
      <c r="X8" s="1476">
        <v>0</v>
      </c>
      <c r="Y8" s="1476">
        <v>0</v>
      </c>
      <c r="Z8" s="1476">
        <v>0</v>
      </c>
      <c r="AA8" s="1476">
        <v>0</v>
      </c>
      <c r="AB8" s="1476">
        <v>0</v>
      </c>
      <c r="AC8" s="1476">
        <v>0</v>
      </c>
      <c r="AD8" s="1476">
        <v>0</v>
      </c>
      <c r="AE8" s="1476">
        <v>0</v>
      </c>
      <c r="AF8" s="1476">
        <v>0</v>
      </c>
      <c r="AG8" s="1476">
        <v>0</v>
      </c>
      <c r="AH8" s="1476">
        <v>0</v>
      </c>
      <c r="AI8" s="1476">
        <v>0</v>
      </c>
      <c r="AJ8" s="1476">
        <v>0</v>
      </c>
      <c r="AK8" s="1476">
        <v>0</v>
      </c>
      <c r="AL8" s="1476">
        <v>0</v>
      </c>
      <c r="AM8" s="1476"/>
      <c r="AN8" s="1476"/>
      <c r="AO8" s="1476"/>
      <c r="AP8" s="1476"/>
      <c r="AQ8" s="1476"/>
      <c r="AR8" s="1476">
        <v>10</v>
      </c>
      <c r="AS8" s="1476">
        <v>17</v>
      </c>
      <c r="AT8" s="1476">
        <v>2</v>
      </c>
      <c r="AU8" s="1477">
        <v>3513</v>
      </c>
      <c r="AV8" s="1476">
        <v>0</v>
      </c>
      <c r="AW8" s="1476">
        <v>0</v>
      </c>
      <c r="AX8" s="1476">
        <v>0</v>
      </c>
      <c r="AY8" s="1476">
        <v>0</v>
      </c>
      <c r="AZ8" s="1476">
        <v>0</v>
      </c>
      <c r="BA8" s="1476">
        <v>0</v>
      </c>
      <c r="BB8" s="1476">
        <v>0</v>
      </c>
      <c r="BC8" s="1476">
        <v>0</v>
      </c>
      <c r="BD8" s="1476">
        <v>0</v>
      </c>
      <c r="BE8" s="1476">
        <v>6</v>
      </c>
      <c r="BF8" s="1476">
        <v>0</v>
      </c>
      <c r="BG8" s="1476">
        <v>0</v>
      </c>
      <c r="BH8" s="1476">
        <v>1</v>
      </c>
      <c r="BI8" s="1477">
        <v>3520</v>
      </c>
      <c r="BL8" s="1472"/>
      <c r="BM8" s="1473"/>
      <c r="BP8" s="1476">
        <v>0</v>
      </c>
      <c r="BT8" s="1476">
        <v>0</v>
      </c>
      <c r="BU8" s="1476">
        <v>0</v>
      </c>
      <c r="BV8" s="1476">
        <v>0</v>
      </c>
    </row>
    <row r="9" spans="1:74" s="1471" customFormat="1" ht="16.350000000000001" customHeight="1" x14ac:dyDescent="0.25">
      <c r="A9" s="1474">
        <v>3</v>
      </c>
      <c r="B9" s="1475" t="s">
        <v>1546</v>
      </c>
      <c r="C9" s="1476">
        <v>22741</v>
      </c>
      <c r="D9" s="1476">
        <v>0</v>
      </c>
      <c r="E9" s="1476">
        <v>0</v>
      </c>
      <c r="F9" s="1476">
        <v>0</v>
      </c>
      <c r="G9" s="1476">
        <v>0</v>
      </c>
      <c r="H9" s="1476">
        <v>0</v>
      </c>
      <c r="I9" s="1476">
        <v>0</v>
      </c>
      <c r="J9" s="1476">
        <v>0</v>
      </c>
      <c r="K9" s="1476">
        <v>13</v>
      </c>
      <c r="L9" s="1476">
        <v>0</v>
      </c>
      <c r="M9" s="1476">
        <v>0</v>
      </c>
      <c r="N9" s="1476">
        <v>0</v>
      </c>
      <c r="O9" s="1476">
        <v>0</v>
      </c>
      <c r="P9" s="1476">
        <v>0</v>
      </c>
      <c r="Q9" s="1476">
        <v>39</v>
      </c>
      <c r="R9" s="1476">
        <v>0</v>
      </c>
      <c r="S9" s="1476">
        <v>0</v>
      </c>
      <c r="T9" s="1476">
        <v>0</v>
      </c>
      <c r="U9" s="1476">
        <v>19</v>
      </c>
      <c r="V9" s="1476">
        <v>0</v>
      </c>
      <c r="W9" s="1476">
        <v>2</v>
      </c>
      <c r="X9" s="1476">
        <v>0</v>
      </c>
      <c r="Y9" s="1476">
        <v>0</v>
      </c>
      <c r="Z9" s="1476">
        <v>0</v>
      </c>
      <c r="AA9" s="1476">
        <v>0</v>
      </c>
      <c r="AB9" s="1476">
        <v>0</v>
      </c>
      <c r="AC9" s="1476">
        <v>1</v>
      </c>
      <c r="AD9" s="1476">
        <v>0</v>
      </c>
      <c r="AE9" s="1476">
        <v>0</v>
      </c>
      <c r="AF9" s="1476">
        <v>0</v>
      </c>
      <c r="AG9" s="1476">
        <v>11</v>
      </c>
      <c r="AH9" s="1476">
        <v>4</v>
      </c>
      <c r="AI9" s="1476">
        <v>0</v>
      </c>
      <c r="AJ9" s="1476">
        <v>0</v>
      </c>
      <c r="AK9" s="1476">
        <v>49</v>
      </c>
      <c r="AL9" s="1476">
        <v>0</v>
      </c>
      <c r="AM9" s="1476"/>
      <c r="AN9" s="1476"/>
      <c r="AO9" s="1476"/>
      <c r="AP9" s="1476"/>
      <c r="AQ9" s="1476"/>
      <c r="AR9" s="1476">
        <v>46</v>
      </c>
      <c r="AS9" s="1476">
        <v>116</v>
      </c>
      <c r="AT9" s="1476">
        <v>7</v>
      </c>
      <c r="AU9" s="1477">
        <v>23048</v>
      </c>
      <c r="AV9" s="1476">
        <v>0</v>
      </c>
      <c r="AW9" s="1476">
        <v>0</v>
      </c>
      <c r="AX9" s="1476">
        <v>0</v>
      </c>
      <c r="AY9" s="1476">
        <v>0</v>
      </c>
      <c r="AZ9" s="1476">
        <v>0</v>
      </c>
      <c r="BA9" s="1476">
        <v>0</v>
      </c>
      <c r="BB9" s="1476">
        <v>0</v>
      </c>
      <c r="BC9" s="1476">
        <v>0</v>
      </c>
      <c r="BD9" s="1476">
        <v>0</v>
      </c>
      <c r="BE9" s="1476">
        <v>10</v>
      </c>
      <c r="BF9" s="1476">
        <v>0</v>
      </c>
      <c r="BG9" s="1476">
        <v>10</v>
      </c>
      <c r="BH9" s="1476">
        <v>15</v>
      </c>
      <c r="BI9" s="1477">
        <v>23083</v>
      </c>
      <c r="BL9" s="1472"/>
      <c r="BM9" s="1473"/>
      <c r="BP9" s="1476">
        <v>0</v>
      </c>
      <c r="BT9" s="1476">
        <v>0</v>
      </c>
      <c r="BU9" s="1476">
        <v>0</v>
      </c>
      <c r="BV9" s="1476">
        <v>0</v>
      </c>
    </row>
    <row r="10" spans="1:74" s="1471" customFormat="1" ht="16.350000000000001" customHeight="1" x14ac:dyDescent="0.25">
      <c r="A10" s="1474">
        <v>4</v>
      </c>
      <c r="B10" s="1475" t="s">
        <v>1547</v>
      </c>
      <c r="C10" s="1476">
        <v>2310</v>
      </c>
      <c r="D10" s="1476">
        <v>0</v>
      </c>
      <c r="E10" s="1476">
        <v>0</v>
      </c>
      <c r="F10" s="1476">
        <v>0</v>
      </c>
      <c r="G10" s="1476">
        <v>0</v>
      </c>
      <c r="H10" s="1476">
        <v>0</v>
      </c>
      <c r="I10" s="1476">
        <v>0</v>
      </c>
      <c r="J10" s="1476">
        <v>0</v>
      </c>
      <c r="K10" s="1476">
        <v>0</v>
      </c>
      <c r="L10" s="1476">
        <v>0</v>
      </c>
      <c r="M10" s="1476">
        <v>0</v>
      </c>
      <c r="N10" s="1476">
        <v>0</v>
      </c>
      <c r="O10" s="1476">
        <v>0</v>
      </c>
      <c r="P10" s="1476">
        <v>0</v>
      </c>
      <c r="Q10" s="1476">
        <v>11</v>
      </c>
      <c r="R10" s="1476">
        <v>0</v>
      </c>
      <c r="S10" s="1476">
        <v>0</v>
      </c>
      <c r="T10" s="1476">
        <v>0</v>
      </c>
      <c r="U10" s="1476">
        <v>3</v>
      </c>
      <c r="V10" s="1476">
        <v>0</v>
      </c>
      <c r="W10" s="1476">
        <v>0</v>
      </c>
      <c r="X10" s="1476">
        <v>0</v>
      </c>
      <c r="Y10" s="1476">
        <v>0</v>
      </c>
      <c r="Z10" s="1476">
        <v>0</v>
      </c>
      <c r="AA10" s="1476">
        <v>0</v>
      </c>
      <c r="AB10" s="1476">
        <v>0</v>
      </c>
      <c r="AC10" s="1476">
        <v>0</v>
      </c>
      <c r="AD10" s="1476">
        <v>0</v>
      </c>
      <c r="AE10" s="1476">
        <v>0</v>
      </c>
      <c r="AF10" s="1476">
        <v>0</v>
      </c>
      <c r="AG10" s="1476">
        <v>0</v>
      </c>
      <c r="AH10" s="1476">
        <v>0</v>
      </c>
      <c r="AI10" s="1476">
        <v>0</v>
      </c>
      <c r="AJ10" s="1476">
        <v>0</v>
      </c>
      <c r="AK10" s="1476">
        <v>0</v>
      </c>
      <c r="AL10" s="1476">
        <v>0</v>
      </c>
      <c r="AM10" s="1476"/>
      <c r="AN10" s="1476"/>
      <c r="AO10" s="1476"/>
      <c r="AP10" s="1476"/>
      <c r="AQ10" s="1476"/>
      <c r="AR10" s="1476">
        <v>18</v>
      </c>
      <c r="AS10" s="1476">
        <v>27</v>
      </c>
      <c r="AT10" s="1476">
        <v>1</v>
      </c>
      <c r="AU10" s="1477">
        <v>2370</v>
      </c>
      <c r="AV10" s="1476">
        <v>0</v>
      </c>
      <c r="AW10" s="1476">
        <v>0</v>
      </c>
      <c r="AX10" s="1476">
        <v>0</v>
      </c>
      <c r="AY10" s="1476">
        <v>0</v>
      </c>
      <c r="AZ10" s="1476">
        <v>0</v>
      </c>
      <c r="BA10" s="1476">
        <v>0</v>
      </c>
      <c r="BB10" s="1476">
        <v>3</v>
      </c>
      <c r="BC10" s="1476">
        <v>0</v>
      </c>
      <c r="BD10" s="1476">
        <v>0</v>
      </c>
      <c r="BE10" s="1476">
        <v>0</v>
      </c>
      <c r="BF10" s="1476">
        <v>0</v>
      </c>
      <c r="BG10" s="1476">
        <v>0</v>
      </c>
      <c r="BH10" s="1476">
        <v>0</v>
      </c>
      <c r="BI10" s="1477">
        <v>2373</v>
      </c>
      <c r="BL10" s="1472"/>
      <c r="BM10" s="1473"/>
      <c r="BP10" s="1476">
        <v>0</v>
      </c>
      <c r="BT10" s="1476">
        <v>0</v>
      </c>
      <c r="BU10" s="1476">
        <v>0</v>
      </c>
      <c r="BV10" s="1476">
        <v>0</v>
      </c>
    </row>
    <row r="11" spans="1:74" s="1471" customFormat="1" ht="16.350000000000001" customHeight="1" x14ac:dyDescent="0.25">
      <c r="A11" s="1478">
        <v>5</v>
      </c>
      <c r="B11" s="1479" t="s">
        <v>1548</v>
      </c>
      <c r="C11" s="1480">
        <v>4552</v>
      </c>
      <c r="D11" s="1480">
        <v>0</v>
      </c>
      <c r="E11" s="1480">
        <v>0</v>
      </c>
      <c r="F11" s="1480">
        <v>0</v>
      </c>
      <c r="G11" s="1480">
        <v>0</v>
      </c>
      <c r="H11" s="1480">
        <v>0</v>
      </c>
      <c r="I11" s="1480">
        <v>0</v>
      </c>
      <c r="J11" s="1480">
        <v>0</v>
      </c>
      <c r="K11" s="1480">
        <v>0</v>
      </c>
      <c r="L11" s="1480">
        <v>0</v>
      </c>
      <c r="M11" s="1480">
        <v>0</v>
      </c>
      <c r="N11" s="1480">
        <v>0</v>
      </c>
      <c r="O11" s="1480">
        <v>0</v>
      </c>
      <c r="P11" s="1480">
        <v>0</v>
      </c>
      <c r="Q11" s="1480">
        <v>0</v>
      </c>
      <c r="R11" s="1480">
        <v>0</v>
      </c>
      <c r="S11" s="1480">
        <v>0</v>
      </c>
      <c r="T11" s="1480">
        <v>0</v>
      </c>
      <c r="U11" s="1480">
        <v>0</v>
      </c>
      <c r="V11" s="1480">
        <v>0</v>
      </c>
      <c r="W11" s="1480">
        <v>0</v>
      </c>
      <c r="X11" s="1480">
        <v>0</v>
      </c>
      <c r="Y11" s="1480">
        <v>0</v>
      </c>
      <c r="Z11" s="1480">
        <v>0</v>
      </c>
      <c r="AA11" s="1480">
        <v>0</v>
      </c>
      <c r="AB11" s="1480">
        <v>0</v>
      </c>
      <c r="AC11" s="1480">
        <v>0</v>
      </c>
      <c r="AD11" s="1480">
        <v>0</v>
      </c>
      <c r="AE11" s="1480">
        <v>0</v>
      </c>
      <c r="AF11" s="1480">
        <v>0</v>
      </c>
      <c r="AG11" s="1480">
        <v>0</v>
      </c>
      <c r="AH11" s="1480">
        <v>0</v>
      </c>
      <c r="AI11" s="1480">
        <v>0</v>
      </c>
      <c r="AJ11" s="1480">
        <v>0</v>
      </c>
      <c r="AK11" s="1480">
        <v>0</v>
      </c>
      <c r="AL11" s="1480">
        <v>0</v>
      </c>
      <c r="AM11" s="1480"/>
      <c r="AN11" s="1480"/>
      <c r="AO11" s="1480"/>
      <c r="AP11" s="1480"/>
      <c r="AQ11" s="1480"/>
      <c r="AR11" s="1480">
        <v>32</v>
      </c>
      <c r="AS11" s="1480">
        <v>36</v>
      </c>
      <c r="AT11" s="1480">
        <v>7</v>
      </c>
      <c r="AU11" s="1481">
        <v>4627</v>
      </c>
      <c r="AV11" s="1480">
        <v>0</v>
      </c>
      <c r="AW11" s="1480">
        <v>0</v>
      </c>
      <c r="AX11" s="1480">
        <v>0</v>
      </c>
      <c r="AY11" s="1480">
        <v>702</v>
      </c>
      <c r="AZ11" s="1480">
        <v>0</v>
      </c>
      <c r="BA11" s="1480">
        <v>0</v>
      </c>
      <c r="BB11" s="1480">
        <v>0</v>
      </c>
      <c r="BC11" s="1480">
        <v>0</v>
      </c>
      <c r="BD11" s="1480">
        <v>0</v>
      </c>
      <c r="BE11" s="1480">
        <v>1</v>
      </c>
      <c r="BF11" s="1480">
        <v>0</v>
      </c>
      <c r="BG11" s="1480">
        <v>0</v>
      </c>
      <c r="BH11" s="1480">
        <v>5</v>
      </c>
      <c r="BI11" s="1481">
        <v>5335</v>
      </c>
      <c r="BL11" s="1472"/>
      <c r="BM11" s="1473"/>
      <c r="BP11" s="1480">
        <v>127</v>
      </c>
      <c r="BT11" s="1480">
        <v>0</v>
      </c>
      <c r="BU11" s="1480">
        <v>0</v>
      </c>
      <c r="BV11" s="1480">
        <v>0</v>
      </c>
    </row>
    <row r="12" spans="1:74" s="1471" customFormat="1" ht="16.350000000000001" customHeight="1" x14ac:dyDescent="0.25">
      <c r="A12" s="1466">
        <v>6</v>
      </c>
      <c r="B12" s="1467" t="s">
        <v>1549</v>
      </c>
      <c r="C12" s="1469">
        <v>5417</v>
      </c>
      <c r="D12" s="1469">
        <v>0</v>
      </c>
      <c r="E12" s="1469">
        <v>0</v>
      </c>
      <c r="F12" s="1469">
        <v>0</v>
      </c>
      <c r="G12" s="1469">
        <v>0</v>
      </c>
      <c r="H12" s="1469">
        <v>0</v>
      </c>
      <c r="I12" s="1469">
        <v>2</v>
      </c>
      <c r="J12" s="1469">
        <v>0</v>
      </c>
      <c r="K12" s="1469">
        <v>0</v>
      </c>
      <c r="L12" s="1469">
        <v>0</v>
      </c>
      <c r="M12" s="1469">
        <v>0</v>
      </c>
      <c r="N12" s="1469">
        <v>0</v>
      </c>
      <c r="O12" s="1469">
        <v>0</v>
      </c>
      <c r="P12" s="1469">
        <v>0</v>
      </c>
      <c r="Q12" s="1469">
        <v>0</v>
      </c>
      <c r="R12" s="1469">
        <v>0</v>
      </c>
      <c r="S12" s="1469">
        <v>0</v>
      </c>
      <c r="T12" s="1469">
        <v>0</v>
      </c>
      <c r="U12" s="1469">
        <v>0</v>
      </c>
      <c r="V12" s="1469">
        <v>0</v>
      </c>
      <c r="W12" s="1469">
        <v>0</v>
      </c>
      <c r="X12" s="1469">
        <v>0</v>
      </c>
      <c r="Y12" s="1469">
        <v>0</v>
      </c>
      <c r="Z12" s="1469">
        <v>0</v>
      </c>
      <c r="AA12" s="1469">
        <v>0</v>
      </c>
      <c r="AB12" s="1469">
        <v>0</v>
      </c>
      <c r="AC12" s="1469">
        <v>0</v>
      </c>
      <c r="AD12" s="1469">
        <v>0</v>
      </c>
      <c r="AE12" s="1469">
        <v>0</v>
      </c>
      <c r="AF12" s="1469">
        <v>0</v>
      </c>
      <c r="AG12" s="1469">
        <v>0</v>
      </c>
      <c r="AH12" s="1469">
        <v>0</v>
      </c>
      <c r="AI12" s="1469">
        <v>0</v>
      </c>
      <c r="AJ12" s="1469">
        <v>0</v>
      </c>
      <c r="AK12" s="1469">
        <v>0</v>
      </c>
      <c r="AL12" s="1469">
        <v>0</v>
      </c>
      <c r="AM12" s="1469"/>
      <c r="AN12" s="1469"/>
      <c r="AO12" s="1469"/>
      <c r="AP12" s="1469"/>
      <c r="AQ12" s="1469"/>
      <c r="AR12" s="1469">
        <v>25</v>
      </c>
      <c r="AS12" s="1469">
        <v>10</v>
      </c>
      <c r="AT12" s="1469">
        <v>5</v>
      </c>
      <c r="AU12" s="1470">
        <v>5459</v>
      </c>
      <c r="AV12" s="1469">
        <v>0</v>
      </c>
      <c r="AW12" s="1469">
        <v>0</v>
      </c>
      <c r="AX12" s="1469">
        <v>0</v>
      </c>
      <c r="AY12" s="1469">
        <v>0</v>
      </c>
      <c r="AZ12" s="1469">
        <v>0</v>
      </c>
      <c r="BA12" s="1469">
        <v>0</v>
      </c>
      <c r="BB12" s="1469">
        <v>0</v>
      </c>
      <c r="BC12" s="1469">
        <v>0</v>
      </c>
      <c r="BD12" s="1469">
        <v>0</v>
      </c>
      <c r="BE12" s="1469">
        <v>3</v>
      </c>
      <c r="BF12" s="1469">
        <v>0</v>
      </c>
      <c r="BG12" s="1469">
        <v>0</v>
      </c>
      <c r="BH12" s="1469">
        <v>0</v>
      </c>
      <c r="BI12" s="1470">
        <v>5462</v>
      </c>
      <c r="BL12" s="1472"/>
      <c r="BM12" s="1473"/>
      <c r="BP12" s="1469">
        <v>0</v>
      </c>
      <c r="BT12" s="1469">
        <v>0</v>
      </c>
      <c r="BU12" s="1469">
        <v>2</v>
      </c>
      <c r="BV12" s="1469">
        <v>0</v>
      </c>
    </row>
    <row r="13" spans="1:74" s="1471" customFormat="1" ht="16.350000000000001" customHeight="1" x14ac:dyDescent="0.25">
      <c r="A13" s="1474">
        <v>7</v>
      </c>
      <c r="B13" s="1475" t="s">
        <v>1550</v>
      </c>
      <c r="C13" s="1476">
        <v>1724</v>
      </c>
      <c r="D13" s="1476">
        <v>0</v>
      </c>
      <c r="E13" s="1476">
        <v>0</v>
      </c>
      <c r="F13" s="1476">
        <v>0</v>
      </c>
      <c r="G13" s="1476">
        <v>0</v>
      </c>
      <c r="H13" s="1476">
        <v>0</v>
      </c>
      <c r="I13" s="1476">
        <v>0</v>
      </c>
      <c r="J13" s="1476">
        <v>0</v>
      </c>
      <c r="K13" s="1476">
        <v>0</v>
      </c>
      <c r="L13" s="1476">
        <v>0</v>
      </c>
      <c r="M13" s="1476">
        <v>0</v>
      </c>
      <c r="N13" s="1476">
        <v>0</v>
      </c>
      <c r="O13" s="1476">
        <v>0</v>
      </c>
      <c r="P13" s="1476">
        <v>0</v>
      </c>
      <c r="Q13" s="1476">
        <v>0</v>
      </c>
      <c r="R13" s="1476">
        <v>0</v>
      </c>
      <c r="S13" s="1476">
        <v>0</v>
      </c>
      <c r="T13" s="1476">
        <v>0</v>
      </c>
      <c r="U13" s="1476">
        <v>0</v>
      </c>
      <c r="V13" s="1476">
        <v>0</v>
      </c>
      <c r="W13" s="1476">
        <v>0</v>
      </c>
      <c r="X13" s="1476">
        <v>14</v>
      </c>
      <c r="Y13" s="1476">
        <v>0</v>
      </c>
      <c r="Z13" s="1476">
        <v>0</v>
      </c>
      <c r="AA13" s="1476">
        <v>0</v>
      </c>
      <c r="AB13" s="1476">
        <v>0</v>
      </c>
      <c r="AC13" s="1476">
        <v>0</v>
      </c>
      <c r="AD13" s="1476">
        <v>0</v>
      </c>
      <c r="AE13" s="1476">
        <v>0</v>
      </c>
      <c r="AF13" s="1476">
        <v>0</v>
      </c>
      <c r="AG13" s="1476">
        <v>0</v>
      </c>
      <c r="AH13" s="1476">
        <v>0</v>
      </c>
      <c r="AI13" s="1476">
        <v>0</v>
      </c>
      <c r="AJ13" s="1476">
        <v>1</v>
      </c>
      <c r="AK13" s="1476">
        <v>0</v>
      </c>
      <c r="AL13" s="1476">
        <v>0</v>
      </c>
      <c r="AM13" s="1476"/>
      <c r="AN13" s="1476"/>
      <c r="AO13" s="1476"/>
      <c r="AP13" s="1476"/>
      <c r="AQ13" s="1476"/>
      <c r="AR13" s="1476">
        <v>9</v>
      </c>
      <c r="AS13" s="1476">
        <v>3</v>
      </c>
      <c r="AT13" s="1476">
        <v>2</v>
      </c>
      <c r="AU13" s="1477">
        <v>1753</v>
      </c>
      <c r="AV13" s="1476">
        <v>0</v>
      </c>
      <c r="AW13" s="1476">
        <v>0</v>
      </c>
      <c r="AX13" s="1476">
        <v>0</v>
      </c>
      <c r="AY13" s="1476">
        <v>0</v>
      </c>
      <c r="AZ13" s="1476">
        <v>0</v>
      </c>
      <c r="BA13" s="1476">
        <v>0</v>
      </c>
      <c r="BB13" s="1476">
        <v>0</v>
      </c>
      <c r="BC13" s="1476">
        <v>0</v>
      </c>
      <c r="BD13" s="1476">
        <v>0</v>
      </c>
      <c r="BE13" s="1476">
        <v>0</v>
      </c>
      <c r="BF13" s="1476">
        <v>0</v>
      </c>
      <c r="BG13" s="1476">
        <v>0</v>
      </c>
      <c r="BH13" s="1476">
        <v>0</v>
      </c>
      <c r="BI13" s="1477">
        <v>1753</v>
      </c>
      <c r="BL13" s="1472"/>
      <c r="BM13" s="1473"/>
      <c r="BP13" s="1476">
        <v>0</v>
      </c>
      <c r="BT13" s="1476">
        <v>0</v>
      </c>
      <c r="BU13" s="1476">
        <v>0</v>
      </c>
      <c r="BV13" s="1476">
        <v>0</v>
      </c>
    </row>
    <row r="14" spans="1:74" s="1471" customFormat="1" ht="16.350000000000001" customHeight="1" x14ac:dyDescent="0.25">
      <c r="A14" s="1474">
        <v>8</v>
      </c>
      <c r="B14" s="1475" t="s">
        <v>1551</v>
      </c>
      <c r="C14" s="1476">
        <v>21341</v>
      </c>
      <c r="D14" s="1476">
        <v>0</v>
      </c>
      <c r="E14" s="1476">
        <v>0</v>
      </c>
      <c r="F14" s="1476">
        <v>0</v>
      </c>
      <c r="G14" s="1476">
        <v>0</v>
      </c>
      <c r="H14" s="1476">
        <v>0</v>
      </c>
      <c r="I14" s="1476">
        <v>0</v>
      </c>
      <c r="J14" s="1476">
        <v>0</v>
      </c>
      <c r="K14" s="1476">
        <v>0</v>
      </c>
      <c r="L14" s="1476">
        <v>0</v>
      </c>
      <c r="M14" s="1476">
        <v>0</v>
      </c>
      <c r="N14" s="1476">
        <v>0</v>
      </c>
      <c r="O14" s="1476">
        <v>0</v>
      </c>
      <c r="P14" s="1476">
        <v>0</v>
      </c>
      <c r="Q14" s="1476">
        <v>0</v>
      </c>
      <c r="R14" s="1476">
        <v>0</v>
      </c>
      <c r="S14" s="1476">
        <v>0</v>
      </c>
      <c r="T14" s="1476">
        <v>0</v>
      </c>
      <c r="U14" s="1476">
        <v>0</v>
      </c>
      <c r="V14" s="1476">
        <v>0</v>
      </c>
      <c r="W14" s="1476">
        <v>0</v>
      </c>
      <c r="X14" s="1476">
        <v>0</v>
      </c>
      <c r="Y14" s="1476">
        <v>0</v>
      </c>
      <c r="Z14" s="1476">
        <v>0</v>
      </c>
      <c r="AA14" s="1476">
        <v>0</v>
      </c>
      <c r="AB14" s="1476">
        <v>0</v>
      </c>
      <c r="AC14" s="1476">
        <v>0</v>
      </c>
      <c r="AD14" s="1476">
        <v>0</v>
      </c>
      <c r="AE14" s="1476">
        <v>0</v>
      </c>
      <c r="AF14" s="1476">
        <v>0</v>
      </c>
      <c r="AG14" s="1476">
        <v>0</v>
      </c>
      <c r="AH14" s="1476">
        <v>0</v>
      </c>
      <c r="AI14" s="1476">
        <v>36</v>
      </c>
      <c r="AJ14" s="1476">
        <v>0</v>
      </c>
      <c r="AK14" s="1476">
        <v>0</v>
      </c>
      <c r="AL14" s="1476">
        <v>0</v>
      </c>
      <c r="AM14" s="1476"/>
      <c r="AN14" s="1476"/>
      <c r="AO14" s="1476"/>
      <c r="AP14" s="1476"/>
      <c r="AQ14" s="1476"/>
      <c r="AR14" s="1476">
        <v>73</v>
      </c>
      <c r="AS14" s="1476">
        <v>54</v>
      </c>
      <c r="AT14" s="1476">
        <v>5</v>
      </c>
      <c r="AU14" s="1477">
        <v>21509</v>
      </c>
      <c r="AV14" s="1476">
        <v>0</v>
      </c>
      <c r="AW14" s="1476">
        <v>0</v>
      </c>
      <c r="AX14" s="1476">
        <v>0</v>
      </c>
      <c r="AY14" s="1476">
        <v>0</v>
      </c>
      <c r="AZ14" s="1476">
        <v>0</v>
      </c>
      <c r="BA14" s="1476">
        <v>0</v>
      </c>
      <c r="BB14" s="1476">
        <v>0</v>
      </c>
      <c r="BC14" s="1476">
        <v>0</v>
      </c>
      <c r="BD14" s="1476">
        <v>0</v>
      </c>
      <c r="BE14" s="1476">
        <v>11</v>
      </c>
      <c r="BF14" s="1476">
        <v>0</v>
      </c>
      <c r="BG14" s="1476">
        <v>0</v>
      </c>
      <c r="BH14" s="1476">
        <v>3</v>
      </c>
      <c r="BI14" s="1477">
        <v>21523</v>
      </c>
      <c r="BL14" s="1472"/>
      <c r="BM14" s="1473"/>
      <c r="BP14" s="1476">
        <v>0</v>
      </c>
      <c r="BT14" s="1476">
        <v>0</v>
      </c>
      <c r="BU14" s="1476">
        <v>0</v>
      </c>
      <c r="BV14" s="1476">
        <v>0</v>
      </c>
    </row>
    <row r="15" spans="1:74" s="1471" customFormat="1" ht="16.350000000000001" customHeight="1" x14ac:dyDescent="0.25">
      <c r="A15" s="1474">
        <v>9</v>
      </c>
      <c r="B15" s="1475" t="s">
        <v>1552</v>
      </c>
      <c r="C15" s="1476">
        <v>31402</v>
      </c>
      <c r="D15" s="1476">
        <v>708</v>
      </c>
      <c r="E15" s="1476">
        <v>0</v>
      </c>
      <c r="F15" s="1476">
        <v>0</v>
      </c>
      <c r="G15" s="1476">
        <v>0</v>
      </c>
      <c r="H15" s="1476">
        <v>0</v>
      </c>
      <c r="I15" s="1476">
        <v>0</v>
      </c>
      <c r="J15" s="1476">
        <v>0</v>
      </c>
      <c r="K15" s="1476">
        <v>0</v>
      </c>
      <c r="L15" s="1476">
        <v>0</v>
      </c>
      <c r="M15" s="1476">
        <v>0</v>
      </c>
      <c r="N15" s="1476">
        <v>0</v>
      </c>
      <c r="O15" s="1476">
        <v>0</v>
      </c>
      <c r="P15" s="1476">
        <v>0</v>
      </c>
      <c r="Q15" s="1476">
        <v>0</v>
      </c>
      <c r="R15" s="1476">
        <v>0</v>
      </c>
      <c r="S15" s="1476">
        <v>0</v>
      </c>
      <c r="T15" s="1476">
        <v>0</v>
      </c>
      <c r="U15" s="1476">
        <v>0</v>
      </c>
      <c r="V15" s="1476">
        <v>0</v>
      </c>
      <c r="W15" s="1476">
        <v>0</v>
      </c>
      <c r="X15" s="1476">
        <v>0</v>
      </c>
      <c r="Y15" s="1476">
        <v>0</v>
      </c>
      <c r="Z15" s="1476">
        <v>0</v>
      </c>
      <c r="AA15" s="1476">
        <v>0</v>
      </c>
      <c r="AB15" s="1476">
        <v>0</v>
      </c>
      <c r="AC15" s="1476">
        <v>0</v>
      </c>
      <c r="AD15" s="1476">
        <v>0</v>
      </c>
      <c r="AE15" s="1476">
        <v>0</v>
      </c>
      <c r="AF15" s="1476">
        <v>0</v>
      </c>
      <c r="AG15" s="1476">
        <v>0</v>
      </c>
      <c r="AH15" s="1476">
        <v>0</v>
      </c>
      <c r="AI15" s="1476">
        <v>92</v>
      </c>
      <c r="AJ15" s="1476">
        <v>0</v>
      </c>
      <c r="AK15" s="1476">
        <v>0</v>
      </c>
      <c r="AL15" s="1476">
        <v>0</v>
      </c>
      <c r="AM15" s="1476"/>
      <c r="AN15" s="1476"/>
      <c r="AO15" s="1476"/>
      <c r="AP15" s="1476"/>
      <c r="AQ15" s="1476"/>
      <c r="AR15" s="1476">
        <v>228</v>
      </c>
      <c r="AS15" s="1476">
        <v>60</v>
      </c>
      <c r="AT15" s="1476">
        <v>23</v>
      </c>
      <c r="AU15" s="1477">
        <v>32513</v>
      </c>
      <c r="AV15" s="1476">
        <v>0</v>
      </c>
      <c r="AW15" s="1476">
        <v>0</v>
      </c>
      <c r="AX15" s="1476">
        <v>0</v>
      </c>
      <c r="AY15" s="1476">
        <v>0</v>
      </c>
      <c r="AZ15" s="1476">
        <v>0</v>
      </c>
      <c r="BA15" s="1476">
        <v>0</v>
      </c>
      <c r="BB15" s="1476">
        <v>0</v>
      </c>
      <c r="BC15" s="1476">
        <v>0</v>
      </c>
      <c r="BD15" s="1476">
        <v>0</v>
      </c>
      <c r="BE15" s="1476">
        <v>8</v>
      </c>
      <c r="BF15" s="1476">
        <v>0</v>
      </c>
      <c r="BG15" s="1476">
        <v>0</v>
      </c>
      <c r="BH15" s="1476">
        <v>4</v>
      </c>
      <c r="BI15" s="1477">
        <v>32525</v>
      </c>
      <c r="BL15" s="1472"/>
      <c r="BM15" s="1473"/>
      <c r="BP15" s="1476">
        <v>0</v>
      </c>
      <c r="BT15" s="1476">
        <v>0</v>
      </c>
      <c r="BU15" s="1476">
        <v>0</v>
      </c>
      <c r="BV15" s="1476">
        <v>0</v>
      </c>
    </row>
    <row r="16" spans="1:74" s="1471" customFormat="1" ht="16.350000000000001" customHeight="1" x14ac:dyDescent="0.25">
      <c r="A16" s="1478">
        <v>10</v>
      </c>
      <c r="B16" s="1479" t="s">
        <v>1553</v>
      </c>
      <c r="C16" s="1480">
        <v>27693</v>
      </c>
      <c r="D16" s="1480">
        <v>0</v>
      </c>
      <c r="E16" s="1480">
        <v>0</v>
      </c>
      <c r="F16" s="1480">
        <v>0</v>
      </c>
      <c r="G16" s="1480">
        <v>0</v>
      </c>
      <c r="H16" s="1480">
        <v>0</v>
      </c>
      <c r="I16" s="1480">
        <v>1704</v>
      </c>
      <c r="J16" s="1480">
        <v>0</v>
      </c>
      <c r="K16" s="1480">
        <v>0</v>
      </c>
      <c r="L16" s="1480">
        <v>0</v>
      </c>
      <c r="M16" s="1480">
        <v>0</v>
      </c>
      <c r="N16" s="1480">
        <v>0</v>
      </c>
      <c r="O16" s="1480">
        <v>0</v>
      </c>
      <c r="P16" s="1480">
        <v>0</v>
      </c>
      <c r="Q16" s="1480">
        <v>0</v>
      </c>
      <c r="R16" s="1480">
        <v>627</v>
      </c>
      <c r="S16" s="1480">
        <v>0</v>
      </c>
      <c r="T16" s="1480">
        <v>0</v>
      </c>
      <c r="U16" s="1480">
        <v>23</v>
      </c>
      <c r="V16" s="1480">
        <v>0</v>
      </c>
      <c r="W16" s="1480">
        <v>0</v>
      </c>
      <c r="X16" s="1480">
        <v>0</v>
      </c>
      <c r="Y16" s="1480">
        <v>0</v>
      </c>
      <c r="Z16" s="1480">
        <v>0</v>
      </c>
      <c r="AA16" s="1480">
        <v>0</v>
      </c>
      <c r="AB16" s="1480">
        <v>0</v>
      </c>
      <c r="AC16" s="1480">
        <v>0</v>
      </c>
      <c r="AD16" s="1480">
        <v>0</v>
      </c>
      <c r="AE16" s="1480">
        <v>0</v>
      </c>
      <c r="AF16" s="1480">
        <v>0</v>
      </c>
      <c r="AG16" s="1480">
        <v>0</v>
      </c>
      <c r="AH16" s="1480">
        <v>0</v>
      </c>
      <c r="AI16" s="1480">
        <v>0</v>
      </c>
      <c r="AJ16" s="1480">
        <v>0</v>
      </c>
      <c r="AK16" s="1480">
        <v>0</v>
      </c>
      <c r="AL16" s="1480">
        <v>0</v>
      </c>
      <c r="AM16" s="1480"/>
      <c r="AN16" s="1480"/>
      <c r="AO16" s="1480"/>
      <c r="AP16" s="1480"/>
      <c r="AQ16" s="1480"/>
      <c r="AR16" s="1480">
        <v>122</v>
      </c>
      <c r="AS16" s="1480">
        <v>93</v>
      </c>
      <c r="AT16" s="1480">
        <v>18</v>
      </c>
      <c r="AU16" s="1481">
        <v>30280</v>
      </c>
      <c r="AV16" s="1480">
        <v>0</v>
      </c>
      <c r="AW16" s="1480">
        <v>0</v>
      </c>
      <c r="AX16" s="1480">
        <v>0</v>
      </c>
      <c r="AY16" s="1480">
        <v>0</v>
      </c>
      <c r="AZ16" s="1480">
        <v>0</v>
      </c>
      <c r="BA16" s="1480">
        <v>0</v>
      </c>
      <c r="BB16" s="1480">
        <v>0</v>
      </c>
      <c r="BC16" s="1480">
        <v>0</v>
      </c>
      <c r="BD16" s="1480">
        <v>0</v>
      </c>
      <c r="BE16" s="1480">
        <v>15</v>
      </c>
      <c r="BF16" s="1480">
        <v>0</v>
      </c>
      <c r="BG16" s="1480">
        <v>0</v>
      </c>
      <c r="BH16" s="1480">
        <v>6</v>
      </c>
      <c r="BI16" s="1481">
        <v>30301</v>
      </c>
      <c r="BL16" s="1472"/>
      <c r="BM16" s="1473"/>
      <c r="BP16" s="1480">
        <v>0</v>
      </c>
      <c r="BT16" s="1480">
        <v>0</v>
      </c>
      <c r="BU16" s="1480">
        <v>775</v>
      </c>
      <c r="BV16" s="1480">
        <v>0</v>
      </c>
    </row>
    <row r="17" spans="1:74" s="1471" customFormat="1" ht="16.350000000000001" customHeight="1" x14ac:dyDescent="0.25">
      <c r="A17" s="1466">
        <v>11</v>
      </c>
      <c r="B17" s="1467" t="s">
        <v>1554</v>
      </c>
      <c r="C17" s="1469">
        <v>1300</v>
      </c>
      <c r="D17" s="1469">
        <v>0</v>
      </c>
      <c r="E17" s="1469">
        <v>0</v>
      </c>
      <c r="F17" s="1469">
        <v>0</v>
      </c>
      <c r="G17" s="1469">
        <v>0</v>
      </c>
      <c r="H17" s="1469">
        <v>0</v>
      </c>
      <c r="I17" s="1469">
        <v>0</v>
      </c>
      <c r="J17" s="1469">
        <v>0</v>
      </c>
      <c r="K17" s="1469">
        <v>0</v>
      </c>
      <c r="L17" s="1469">
        <v>0</v>
      </c>
      <c r="M17" s="1469">
        <v>0</v>
      </c>
      <c r="N17" s="1469">
        <v>0</v>
      </c>
      <c r="O17" s="1469">
        <v>0</v>
      </c>
      <c r="P17" s="1469">
        <v>0</v>
      </c>
      <c r="Q17" s="1469">
        <v>0</v>
      </c>
      <c r="R17" s="1469">
        <v>0</v>
      </c>
      <c r="S17" s="1469">
        <v>0</v>
      </c>
      <c r="T17" s="1469">
        <v>0</v>
      </c>
      <c r="U17" s="1469">
        <v>0</v>
      </c>
      <c r="V17" s="1469">
        <v>0</v>
      </c>
      <c r="W17" s="1469">
        <v>0</v>
      </c>
      <c r="X17" s="1469">
        <v>0</v>
      </c>
      <c r="Y17" s="1469">
        <v>0</v>
      </c>
      <c r="Z17" s="1469">
        <v>0</v>
      </c>
      <c r="AA17" s="1469">
        <v>0</v>
      </c>
      <c r="AB17" s="1469">
        <v>0</v>
      </c>
      <c r="AC17" s="1469">
        <v>0</v>
      </c>
      <c r="AD17" s="1469">
        <v>0</v>
      </c>
      <c r="AE17" s="1469">
        <v>0</v>
      </c>
      <c r="AF17" s="1469">
        <v>0</v>
      </c>
      <c r="AG17" s="1469">
        <v>0</v>
      </c>
      <c r="AH17" s="1469">
        <v>0</v>
      </c>
      <c r="AI17" s="1469">
        <v>0</v>
      </c>
      <c r="AJ17" s="1469">
        <v>2</v>
      </c>
      <c r="AK17" s="1469">
        <v>0</v>
      </c>
      <c r="AL17" s="1469">
        <v>0</v>
      </c>
      <c r="AM17" s="1469"/>
      <c r="AN17" s="1469"/>
      <c r="AO17" s="1469"/>
      <c r="AP17" s="1469"/>
      <c r="AQ17" s="1469"/>
      <c r="AR17" s="1469">
        <v>3</v>
      </c>
      <c r="AS17" s="1469">
        <v>12</v>
      </c>
      <c r="AT17" s="1469">
        <v>1</v>
      </c>
      <c r="AU17" s="1470">
        <v>1318</v>
      </c>
      <c r="AV17" s="1469">
        <v>0</v>
      </c>
      <c r="AW17" s="1469">
        <v>0</v>
      </c>
      <c r="AX17" s="1469">
        <v>0</v>
      </c>
      <c r="AY17" s="1469">
        <v>0</v>
      </c>
      <c r="AZ17" s="1469">
        <v>0</v>
      </c>
      <c r="BA17" s="1469">
        <v>0</v>
      </c>
      <c r="BB17" s="1469">
        <v>0</v>
      </c>
      <c r="BC17" s="1469">
        <v>0</v>
      </c>
      <c r="BD17" s="1469">
        <v>0</v>
      </c>
      <c r="BE17" s="1469">
        <v>1</v>
      </c>
      <c r="BF17" s="1469">
        <v>0</v>
      </c>
      <c r="BG17" s="1469">
        <v>0</v>
      </c>
      <c r="BH17" s="1469">
        <v>0</v>
      </c>
      <c r="BI17" s="1470">
        <v>1319</v>
      </c>
      <c r="BL17" s="1472"/>
      <c r="BM17" s="1473"/>
      <c r="BP17" s="1469">
        <v>0</v>
      </c>
      <c r="BT17" s="1469">
        <v>0</v>
      </c>
      <c r="BU17" s="1469">
        <v>0</v>
      </c>
      <c r="BV17" s="1469">
        <v>0</v>
      </c>
    </row>
    <row r="18" spans="1:74" s="1471" customFormat="1" ht="16.350000000000001" customHeight="1" x14ac:dyDescent="0.25">
      <c r="A18" s="1474">
        <v>12</v>
      </c>
      <c r="B18" s="1475" t="s">
        <v>1555</v>
      </c>
      <c r="C18" s="1476">
        <v>1087</v>
      </c>
      <c r="D18" s="1476">
        <v>0</v>
      </c>
      <c r="E18" s="1476">
        <v>0</v>
      </c>
      <c r="F18" s="1476">
        <v>0</v>
      </c>
      <c r="G18" s="1476">
        <v>0</v>
      </c>
      <c r="H18" s="1476">
        <v>0</v>
      </c>
      <c r="I18" s="1476">
        <v>1</v>
      </c>
      <c r="J18" s="1476">
        <v>0</v>
      </c>
      <c r="K18" s="1476">
        <v>0</v>
      </c>
      <c r="L18" s="1476">
        <v>0</v>
      </c>
      <c r="M18" s="1476">
        <v>0</v>
      </c>
      <c r="N18" s="1476">
        <v>0</v>
      </c>
      <c r="O18" s="1476">
        <v>0</v>
      </c>
      <c r="P18" s="1476">
        <v>0</v>
      </c>
      <c r="Q18" s="1476">
        <v>0</v>
      </c>
      <c r="R18" s="1476">
        <v>0</v>
      </c>
      <c r="S18" s="1476">
        <v>0</v>
      </c>
      <c r="T18" s="1476">
        <v>0</v>
      </c>
      <c r="U18" s="1476">
        <v>0</v>
      </c>
      <c r="V18" s="1476">
        <v>0</v>
      </c>
      <c r="W18" s="1476">
        <v>0</v>
      </c>
      <c r="X18" s="1476">
        <v>0</v>
      </c>
      <c r="Y18" s="1476">
        <v>0</v>
      </c>
      <c r="Z18" s="1476">
        <v>0</v>
      </c>
      <c r="AA18" s="1476">
        <v>0</v>
      </c>
      <c r="AB18" s="1476">
        <v>0</v>
      </c>
      <c r="AC18" s="1476">
        <v>0</v>
      </c>
      <c r="AD18" s="1476">
        <v>0</v>
      </c>
      <c r="AE18" s="1476">
        <v>0</v>
      </c>
      <c r="AF18" s="1476">
        <v>0</v>
      </c>
      <c r="AG18" s="1476">
        <v>0</v>
      </c>
      <c r="AH18" s="1476">
        <v>0</v>
      </c>
      <c r="AI18" s="1476">
        <v>0</v>
      </c>
      <c r="AJ18" s="1476">
        <v>0</v>
      </c>
      <c r="AK18" s="1476">
        <v>0</v>
      </c>
      <c r="AL18" s="1476">
        <v>0</v>
      </c>
      <c r="AM18" s="1476"/>
      <c r="AN18" s="1476"/>
      <c r="AO18" s="1476"/>
      <c r="AP18" s="1476"/>
      <c r="AQ18" s="1476"/>
      <c r="AR18" s="1476">
        <v>0</v>
      </c>
      <c r="AS18" s="1476">
        <v>2</v>
      </c>
      <c r="AT18" s="1476">
        <v>0</v>
      </c>
      <c r="AU18" s="1477">
        <v>1090</v>
      </c>
      <c r="AV18" s="1476">
        <v>0</v>
      </c>
      <c r="AW18" s="1476">
        <v>0</v>
      </c>
      <c r="AX18" s="1476">
        <v>0</v>
      </c>
      <c r="AY18" s="1476">
        <v>0</v>
      </c>
      <c r="AZ18" s="1476">
        <v>0</v>
      </c>
      <c r="BA18" s="1476">
        <v>0</v>
      </c>
      <c r="BB18" s="1476">
        <v>0</v>
      </c>
      <c r="BC18" s="1476">
        <v>0</v>
      </c>
      <c r="BD18" s="1476">
        <v>0</v>
      </c>
      <c r="BE18" s="1476">
        <v>0</v>
      </c>
      <c r="BF18" s="1476">
        <v>0</v>
      </c>
      <c r="BG18" s="1476">
        <v>0</v>
      </c>
      <c r="BH18" s="1476">
        <v>0</v>
      </c>
      <c r="BI18" s="1477">
        <v>1090</v>
      </c>
      <c r="BL18" s="1472"/>
      <c r="BM18" s="1473"/>
      <c r="BP18" s="1476">
        <v>0</v>
      </c>
      <c r="BT18" s="1476">
        <v>0</v>
      </c>
      <c r="BU18" s="1476">
        <v>0</v>
      </c>
      <c r="BV18" s="1476">
        <v>0</v>
      </c>
    </row>
    <row r="19" spans="1:74" s="1471" customFormat="1" ht="16.350000000000001" customHeight="1" x14ac:dyDescent="0.25">
      <c r="A19" s="1474">
        <v>13</v>
      </c>
      <c r="B19" s="1475" t="s">
        <v>1556</v>
      </c>
      <c r="C19" s="1476">
        <v>794</v>
      </c>
      <c r="D19" s="1476">
        <v>0</v>
      </c>
      <c r="E19" s="1476">
        <v>0</v>
      </c>
      <c r="F19" s="1476">
        <v>0</v>
      </c>
      <c r="G19" s="1476">
        <v>0</v>
      </c>
      <c r="H19" s="1476">
        <v>0</v>
      </c>
      <c r="I19" s="1476">
        <v>0</v>
      </c>
      <c r="J19" s="1476">
        <v>0</v>
      </c>
      <c r="K19" s="1476">
        <v>0</v>
      </c>
      <c r="L19" s="1476">
        <v>0</v>
      </c>
      <c r="M19" s="1476">
        <v>0</v>
      </c>
      <c r="N19" s="1476">
        <v>102</v>
      </c>
      <c r="O19" s="1476">
        <v>0</v>
      </c>
      <c r="P19" s="1476">
        <v>0</v>
      </c>
      <c r="Q19" s="1476">
        <v>0</v>
      </c>
      <c r="R19" s="1476">
        <v>0</v>
      </c>
      <c r="S19" s="1476">
        <v>0</v>
      </c>
      <c r="T19" s="1476">
        <v>0</v>
      </c>
      <c r="U19" s="1476">
        <v>0</v>
      </c>
      <c r="V19" s="1476">
        <v>0</v>
      </c>
      <c r="W19" s="1476">
        <v>0</v>
      </c>
      <c r="X19" s="1476">
        <v>0</v>
      </c>
      <c r="Y19" s="1476">
        <v>0</v>
      </c>
      <c r="Z19" s="1476">
        <v>0</v>
      </c>
      <c r="AA19" s="1476">
        <v>0</v>
      </c>
      <c r="AB19" s="1476">
        <v>0</v>
      </c>
      <c r="AC19" s="1476">
        <v>0</v>
      </c>
      <c r="AD19" s="1476">
        <v>0</v>
      </c>
      <c r="AE19" s="1476">
        <v>0</v>
      </c>
      <c r="AF19" s="1476">
        <v>0</v>
      </c>
      <c r="AG19" s="1476">
        <v>0</v>
      </c>
      <c r="AH19" s="1476">
        <v>0</v>
      </c>
      <c r="AI19" s="1476">
        <v>0</v>
      </c>
      <c r="AJ19" s="1476">
        <v>1</v>
      </c>
      <c r="AK19" s="1476">
        <v>0</v>
      </c>
      <c r="AL19" s="1476">
        <v>0</v>
      </c>
      <c r="AM19" s="1476"/>
      <c r="AN19" s="1476"/>
      <c r="AO19" s="1476"/>
      <c r="AP19" s="1476"/>
      <c r="AQ19" s="1476"/>
      <c r="AR19" s="1476">
        <v>5</v>
      </c>
      <c r="AS19" s="1476">
        <v>3</v>
      </c>
      <c r="AT19" s="1476">
        <v>0</v>
      </c>
      <c r="AU19" s="1477">
        <v>905</v>
      </c>
      <c r="AV19" s="1476">
        <v>0</v>
      </c>
      <c r="AW19" s="1476">
        <v>0</v>
      </c>
      <c r="AX19" s="1476">
        <v>0</v>
      </c>
      <c r="AY19" s="1476">
        <v>0</v>
      </c>
      <c r="AZ19" s="1476">
        <v>0</v>
      </c>
      <c r="BA19" s="1476">
        <v>0</v>
      </c>
      <c r="BB19" s="1476">
        <v>0</v>
      </c>
      <c r="BC19" s="1476">
        <v>0</v>
      </c>
      <c r="BD19" s="1476">
        <v>0</v>
      </c>
      <c r="BE19" s="1476">
        <v>0</v>
      </c>
      <c r="BF19" s="1476">
        <v>0</v>
      </c>
      <c r="BG19" s="1476">
        <v>0</v>
      </c>
      <c r="BH19" s="1476">
        <v>1</v>
      </c>
      <c r="BI19" s="1477">
        <v>906</v>
      </c>
      <c r="BL19" s="1472"/>
      <c r="BM19" s="1473"/>
      <c r="BP19" s="1476">
        <v>0</v>
      </c>
      <c r="BT19" s="1476">
        <v>0</v>
      </c>
      <c r="BU19" s="1476">
        <v>0</v>
      </c>
      <c r="BV19" s="1476">
        <v>0</v>
      </c>
    </row>
    <row r="20" spans="1:74" s="1471" customFormat="1" ht="16.350000000000001" customHeight="1" x14ac:dyDescent="0.25">
      <c r="A20" s="1474">
        <v>14</v>
      </c>
      <c r="B20" s="1475" t="s">
        <v>1557</v>
      </c>
      <c r="C20" s="1476">
        <v>1480</v>
      </c>
      <c r="D20" s="1476">
        <v>0</v>
      </c>
      <c r="E20" s="1476">
        <v>0</v>
      </c>
      <c r="F20" s="1476">
        <v>1</v>
      </c>
      <c r="G20" s="1476">
        <v>0</v>
      </c>
      <c r="H20" s="1476">
        <v>0</v>
      </c>
      <c r="I20" s="1476">
        <v>0</v>
      </c>
      <c r="J20" s="1476">
        <v>0</v>
      </c>
      <c r="K20" s="1476">
        <v>0</v>
      </c>
      <c r="L20" s="1476">
        <v>0</v>
      </c>
      <c r="M20" s="1476">
        <v>0</v>
      </c>
      <c r="N20" s="1476">
        <v>0</v>
      </c>
      <c r="O20" s="1476">
        <v>0</v>
      </c>
      <c r="P20" s="1476">
        <v>0</v>
      </c>
      <c r="Q20" s="1476">
        <v>0</v>
      </c>
      <c r="R20" s="1476">
        <v>0</v>
      </c>
      <c r="S20" s="1476">
        <v>54</v>
      </c>
      <c r="T20" s="1476">
        <v>0</v>
      </c>
      <c r="U20" s="1476">
        <v>0</v>
      </c>
      <c r="V20" s="1476">
        <v>0</v>
      </c>
      <c r="W20" s="1476">
        <v>0</v>
      </c>
      <c r="X20" s="1476">
        <v>31</v>
      </c>
      <c r="Y20" s="1476">
        <v>0</v>
      </c>
      <c r="Z20" s="1476">
        <v>0</v>
      </c>
      <c r="AA20" s="1476">
        <v>0</v>
      </c>
      <c r="AB20" s="1476">
        <v>0</v>
      </c>
      <c r="AC20" s="1476">
        <v>0</v>
      </c>
      <c r="AD20" s="1476">
        <v>0</v>
      </c>
      <c r="AE20" s="1476">
        <v>0</v>
      </c>
      <c r="AF20" s="1476">
        <v>0</v>
      </c>
      <c r="AG20" s="1476">
        <v>0</v>
      </c>
      <c r="AH20" s="1476">
        <v>0</v>
      </c>
      <c r="AI20" s="1476">
        <v>0</v>
      </c>
      <c r="AJ20" s="1476">
        <v>0</v>
      </c>
      <c r="AK20" s="1476">
        <v>0</v>
      </c>
      <c r="AL20" s="1476">
        <v>0</v>
      </c>
      <c r="AM20" s="1476"/>
      <c r="AN20" s="1476"/>
      <c r="AO20" s="1476"/>
      <c r="AP20" s="1476"/>
      <c r="AQ20" s="1476"/>
      <c r="AR20" s="1476">
        <v>6</v>
      </c>
      <c r="AS20" s="1476">
        <v>3</v>
      </c>
      <c r="AT20" s="1476">
        <v>2</v>
      </c>
      <c r="AU20" s="1477">
        <v>1577</v>
      </c>
      <c r="AV20" s="1476">
        <v>0</v>
      </c>
      <c r="AW20" s="1476">
        <v>0</v>
      </c>
      <c r="AX20" s="1476">
        <v>0</v>
      </c>
      <c r="AY20" s="1476">
        <v>0</v>
      </c>
      <c r="AZ20" s="1476">
        <v>0</v>
      </c>
      <c r="BA20" s="1476">
        <v>0</v>
      </c>
      <c r="BB20" s="1476">
        <v>0</v>
      </c>
      <c r="BC20" s="1476">
        <v>0</v>
      </c>
      <c r="BD20" s="1476">
        <v>0</v>
      </c>
      <c r="BE20" s="1476">
        <v>0</v>
      </c>
      <c r="BF20" s="1476">
        <v>0</v>
      </c>
      <c r="BG20" s="1476">
        <v>0</v>
      </c>
      <c r="BH20" s="1476">
        <v>0</v>
      </c>
      <c r="BI20" s="1477">
        <v>1577</v>
      </c>
      <c r="BL20" s="1472"/>
      <c r="BM20" s="1473"/>
      <c r="BP20" s="1476">
        <v>0</v>
      </c>
      <c r="BT20" s="1476">
        <v>0</v>
      </c>
      <c r="BU20" s="1476">
        <v>0</v>
      </c>
      <c r="BV20" s="1476">
        <v>0</v>
      </c>
    </row>
    <row r="21" spans="1:74" s="1471" customFormat="1" ht="16.350000000000001" customHeight="1" x14ac:dyDescent="0.25">
      <c r="A21" s="1478">
        <v>15</v>
      </c>
      <c r="B21" s="1479" t="s">
        <v>1558</v>
      </c>
      <c r="C21" s="1480">
        <v>2648</v>
      </c>
      <c r="D21" s="1480">
        <v>0</v>
      </c>
      <c r="E21" s="1480">
        <v>0</v>
      </c>
      <c r="F21" s="1480">
        <v>0</v>
      </c>
      <c r="G21" s="1480">
        <v>0</v>
      </c>
      <c r="H21" s="1480">
        <v>0</v>
      </c>
      <c r="I21" s="1480">
        <v>0</v>
      </c>
      <c r="J21" s="1480">
        <v>0</v>
      </c>
      <c r="K21" s="1480">
        <v>0</v>
      </c>
      <c r="L21" s="1480">
        <v>0</v>
      </c>
      <c r="M21" s="1480">
        <v>0</v>
      </c>
      <c r="N21" s="1480">
        <v>406</v>
      </c>
      <c r="O21" s="1480">
        <v>0</v>
      </c>
      <c r="P21" s="1480">
        <v>0</v>
      </c>
      <c r="Q21" s="1480">
        <v>0</v>
      </c>
      <c r="R21" s="1480">
        <v>0</v>
      </c>
      <c r="S21" s="1480">
        <v>0</v>
      </c>
      <c r="T21" s="1480">
        <v>0</v>
      </c>
      <c r="U21" s="1480">
        <v>0</v>
      </c>
      <c r="V21" s="1480">
        <v>0</v>
      </c>
      <c r="W21" s="1480">
        <v>0</v>
      </c>
      <c r="X21" s="1480">
        <v>0</v>
      </c>
      <c r="Y21" s="1480">
        <v>0</v>
      </c>
      <c r="Z21" s="1480">
        <v>0</v>
      </c>
      <c r="AA21" s="1480">
        <v>0</v>
      </c>
      <c r="AB21" s="1480">
        <v>0</v>
      </c>
      <c r="AC21" s="1480">
        <v>0</v>
      </c>
      <c r="AD21" s="1480">
        <v>0</v>
      </c>
      <c r="AE21" s="1480">
        <v>0</v>
      </c>
      <c r="AF21" s="1480">
        <v>0</v>
      </c>
      <c r="AG21" s="1480">
        <v>0</v>
      </c>
      <c r="AH21" s="1480">
        <v>0</v>
      </c>
      <c r="AI21" s="1480">
        <v>0</v>
      </c>
      <c r="AJ21" s="1480">
        <v>0</v>
      </c>
      <c r="AK21" s="1480">
        <v>0</v>
      </c>
      <c r="AL21" s="1480">
        <v>0</v>
      </c>
      <c r="AM21" s="1480"/>
      <c r="AN21" s="1480"/>
      <c r="AO21" s="1480"/>
      <c r="AP21" s="1480"/>
      <c r="AQ21" s="1480"/>
      <c r="AR21" s="1480">
        <v>27</v>
      </c>
      <c r="AS21" s="1480">
        <v>5</v>
      </c>
      <c r="AT21" s="1480">
        <v>5</v>
      </c>
      <c r="AU21" s="1481">
        <v>3091</v>
      </c>
      <c r="AV21" s="1480">
        <v>0</v>
      </c>
      <c r="AW21" s="1480">
        <v>0</v>
      </c>
      <c r="AX21" s="1480">
        <v>0</v>
      </c>
      <c r="AY21" s="1480">
        <v>0</v>
      </c>
      <c r="AZ21" s="1480">
        <v>0</v>
      </c>
      <c r="BA21" s="1480">
        <v>0</v>
      </c>
      <c r="BB21" s="1480">
        <v>0</v>
      </c>
      <c r="BC21" s="1480">
        <v>0</v>
      </c>
      <c r="BD21" s="1480">
        <v>0</v>
      </c>
      <c r="BE21" s="1480">
        <v>0</v>
      </c>
      <c r="BF21" s="1480">
        <v>0</v>
      </c>
      <c r="BG21" s="1480">
        <v>3</v>
      </c>
      <c r="BH21" s="1480">
        <v>4</v>
      </c>
      <c r="BI21" s="1481">
        <v>3098</v>
      </c>
      <c r="BL21" s="1472"/>
      <c r="BM21" s="1473"/>
      <c r="BP21" s="1480">
        <v>0</v>
      </c>
      <c r="BT21" s="1480">
        <v>0</v>
      </c>
      <c r="BU21" s="1480">
        <v>0</v>
      </c>
      <c r="BV21" s="1480">
        <v>0</v>
      </c>
    </row>
    <row r="22" spans="1:74" s="1471" customFormat="1" ht="16.350000000000001" customHeight="1" x14ac:dyDescent="0.25">
      <c r="A22" s="1466">
        <v>16</v>
      </c>
      <c r="B22" s="1467" t="s">
        <v>1559</v>
      </c>
      <c r="C22" s="1469">
        <v>4528</v>
      </c>
      <c r="D22" s="1469">
        <v>0</v>
      </c>
      <c r="E22" s="1469">
        <v>0</v>
      </c>
      <c r="F22" s="1469">
        <v>0</v>
      </c>
      <c r="G22" s="1469">
        <v>0</v>
      </c>
      <c r="H22" s="1469">
        <v>0</v>
      </c>
      <c r="I22" s="1469">
        <v>0</v>
      </c>
      <c r="J22" s="1469">
        <v>0</v>
      </c>
      <c r="K22" s="1469">
        <v>0</v>
      </c>
      <c r="L22" s="1469">
        <v>0</v>
      </c>
      <c r="M22" s="1469">
        <v>0</v>
      </c>
      <c r="N22" s="1469">
        <v>0</v>
      </c>
      <c r="O22" s="1469">
        <v>0</v>
      </c>
      <c r="P22" s="1469">
        <v>0</v>
      </c>
      <c r="Q22" s="1469">
        <v>0</v>
      </c>
      <c r="R22" s="1469">
        <v>0</v>
      </c>
      <c r="S22" s="1469">
        <v>0</v>
      </c>
      <c r="T22" s="1469">
        <v>0</v>
      </c>
      <c r="U22" s="1469">
        <v>0</v>
      </c>
      <c r="V22" s="1469">
        <v>0</v>
      </c>
      <c r="W22" s="1469">
        <v>0</v>
      </c>
      <c r="X22" s="1469">
        <v>0</v>
      </c>
      <c r="Y22" s="1469">
        <v>0</v>
      </c>
      <c r="Z22" s="1469">
        <v>0</v>
      </c>
      <c r="AA22" s="1469">
        <v>0</v>
      </c>
      <c r="AB22" s="1469">
        <v>0</v>
      </c>
      <c r="AC22" s="1469">
        <v>0</v>
      </c>
      <c r="AD22" s="1469">
        <v>0</v>
      </c>
      <c r="AE22" s="1469">
        <v>0</v>
      </c>
      <c r="AF22" s="1469">
        <v>0</v>
      </c>
      <c r="AG22" s="1469">
        <v>1</v>
      </c>
      <c r="AH22" s="1469">
        <v>0</v>
      </c>
      <c r="AI22" s="1469">
        <v>7</v>
      </c>
      <c r="AJ22" s="1469">
        <v>0</v>
      </c>
      <c r="AK22" s="1469">
        <v>0</v>
      </c>
      <c r="AL22" s="1469">
        <v>0</v>
      </c>
      <c r="AM22" s="1469"/>
      <c r="AN22" s="1469"/>
      <c r="AO22" s="1469"/>
      <c r="AP22" s="1469"/>
      <c r="AQ22" s="1469"/>
      <c r="AR22" s="1469">
        <v>24</v>
      </c>
      <c r="AS22" s="1469">
        <v>11</v>
      </c>
      <c r="AT22" s="1469">
        <v>2</v>
      </c>
      <c r="AU22" s="1470">
        <v>4573</v>
      </c>
      <c r="AV22" s="1469">
        <v>0</v>
      </c>
      <c r="AW22" s="1469">
        <v>0</v>
      </c>
      <c r="AX22" s="1469">
        <v>0</v>
      </c>
      <c r="AY22" s="1469">
        <v>0</v>
      </c>
      <c r="AZ22" s="1469">
        <v>0</v>
      </c>
      <c r="BA22" s="1469">
        <v>0</v>
      </c>
      <c r="BB22" s="1469">
        <v>0</v>
      </c>
      <c r="BC22" s="1469">
        <v>0</v>
      </c>
      <c r="BD22" s="1469">
        <v>0</v>
      </c>
      <c r="BE22" s="1469">
        <v>7</v>
      </c>
      <c r="BF22" s="1469">
        <v>0</v>
      </c>
      <c r="BG22" s="1469">
        <v>1</v>
      </c>
      <c r="BH22" s="1469">
        <v>0</v>
      </c>
      <c r="BI22" s="1470">
        <v>4581</v>
      </c>
      <c r="BL22" s="1472"/>
      <c r="BM22" s="1473"/>
      <c r="BP22" s="1469">
        <v>0</v>
      </c>
      <c r="BT22" s="1469">
        <v>0</v>
      </c>
      <c r="BU22" s="1469">
        <v>0</v>
      </c>
      <c r="BV22" s="1469">
        <v>0</v>
      </c>
    </row>
    <row r="23" spans="1:74" s="1471" customFormat="1" ht="16.350000000000001" customHeight="1" x14ac:dyDescent="0.25">
      <c r="A23" s="1474">
        <v>17</v>
      </c>
      <c r="B23" s="1475" t="s">
        <v>1560</v>
      </c>
      <c r="C23" s="1476">
        <v>36358</v>
      </c>
      <c r="D23" s="1482">
        <v>850</v>
      </c>
      <c r="E23" s="1476">
        <v>560</v>
      </c>
      <c r="F23" s="1476">
        <v>0</v>
      </c>
      <c r="G23" s="1476">
        <v>0</v>
      </c>
      <c r="H23" s="1476">
        <v>0</v>
      </c>
      <c r="I23" s="1476">
        <v>0</v>
      </c>
      <c r="J23" s="1476">
        <v>0</v>
      </c>
      <c r="K23" s="1476">
        <v>185</v>
      </c>
      <c r="L23" s="1476">
        <v>74</v>
      </c>
      <c r="M23" s="1476">
        <v>654</v>
      </c>
      <c r="N23" s="1476">
        <v>0</v>
      </c>
      <c r="O23" s="1476">
        <v>166</v>
      </c>
      <c r="P23" s="1476">
        <v>405</v>
      </c>
      <c r="Q23" s="1476">
        <v>80</v>
      </c>
      <c r="R23" s="1476">
        <v>0</v>
      </c>
      <c r="S23" s="1476">
        <v>0</v>
      </c>
      <c r="T23" s="1476">
        <v>0</v>
      </c>
      <c r="U23" s="1476">
        <v>53</v>
      </c>
      <c r="V23" s="1476">
        <v>0</v>
      </c>
      <c r="W23" s="1476">
        <v>765</v>
      </c>
      <c r="X23" s="1476">
        <v>0</v>
      </c>
      <c r="Y23" s="1476">
        <v>0</v>
      </c>
      <c r="Z23" s="1476">
        <v>554</v>
      </c>
      <c r="AA23" s="1476">
        <v>0</v>
      </c>
      <c r="AB23" s="1476">
        <v>0</v>
      </c>
      <c r="AC23" s="1476">
        <v>517</v>
      </c>
      <c r="AD23" s="1476">
        <v>0</v>
      </c>
      <c r="AE23" s="1476">
        <v>145</v>
      </c>
      <c r="AF23" s="1476">
        <v>0</v>
      </c>
      <c r="AG23" s="1476">
        <v>304</v>
      </c>
      <c r="AH23" s="1476">
        <v>712</v>
      </c>
      <c r="AI23" s="1476">
        <v>0</v>
      </c>
      <c r="AJ23" s="1476">
        <v>0</v>
      </c>
      <c r="AK23" s="1476">
        <v>106</v>
      </c>
      <c r="AL23" s="1476">
        <v>0</v>
      </c>
      <c r="AM23" s="1476"/>
      <c r="AN23" s="1476"/>
      <c r="AO23" s="1476"/>
      <c r="AP23" s="1476"/>
      <c r="AQ23" s="1476"/>
      <c r="AR23" s="1476">
        <v>210</v>
      </c>
      <c r="AS23" s="1476">
        <v>349</v>
      </c>
      <c r="AT23" s="1476">
        <v>70</v>
      </c>
      <c r="AU23" s="1477">
        <v>43117</v>
      </c>
      <c r="AV23" s="1476">
        <v>0</v>
      </c>
      <c r="AW23" s="1476">
        <v>0</v>
      </c>
      <c r="AX23" s="1476">
        <v>0</v>
      </c>
      <c r="AY23" s="1476">
        <v>0</v>
      </c>
      <c r="AZ23" s="1476">
        <v>0</v>
      </c>
      <c r="BA23" s="1476">
        <v>0</v>
      </c>
      <c r="BB23" s="1476">
        <v>0</v>
      </c>
      <c r="BC23" s="1476">
        <v>1434</v>
      </c>
      <c r="BD23" s="1476">
        <v>605</v>
      </c>
      <c r="BE23" s="1476">
        <v>5</v>
      </c>
      <c r="BF23" s="1476">
        <v>1</v>
      </c>
      <c r="BG23" s="1476">
        <v>95</v>
      </c>
      <c r="BH23" s="1476">
        <v>51</v>
      </c>
      <c r="BI23" s="1477">
        <v>45308</v>
      </c>
      <c r="BL23" s="1472"/>
      <c r="BM23" s="1473"/>
      <c r="BP23" s="1476">
        <v>0</v>
      </c>
      <c r="BT23" s="1476">
        <v>0</v>
      </c>
      <c r="BU23" s="1476">
        <v>0</v>
      </c>
      <c r="BV23" s="1476">
        <v>0</v>
      </c>
    </row>
    <row r="24" spans="1:74" s="1471" customFormat="1" ht="16.350000000000001" customHeight="1" x14ac:dyDescent="0.25">
      <c r="A24" s="1474">
        <v>18</v>
      </c>
      <c r="B24" s="1475" t="s">
        <v>1561</v>
      </c>
      <c r="C24" s="1476">
        <v>662</v>
      </c>
      <c r="D24" s="1476">
        <v>0</v>
      </c>
      <c r="E24" s="1476">
        <v>0</v>
      </c>
      <c r="F24" s="1476">
        <v>0</v>
      </c>
      <c r="G24" s="1476">
        <v>0</v>
      </c>
      <c r="H24" s="1476">
        <v>0</v>
      </c>
      <c r="I24" s="1476">
        <v>0</v>
      </c>
      <c r="J24" s="1476">
        <v>0</v>
      </c>
      <c r="K24" s="1476">
        <v>0</v>
      </c>
      <c r="L24" s="1476">
        <v>0</v>
      </c>
      <c r="M24" s="1476">
        <v>0</v>
      </c>
      <c r="N24" s="1476">
        <v>0</v>
      </c>
      <c r="O24" s="1476">
        <v>0</v>
      </c>
      <c r="P24" s="1476">
        <v>0</v>
      </c>
      <c r="Q24" s="1476">
        <v>0</v>
      </c>
      <c r="R24" s="1476">
        <v>0</v>
      </c>
      <c r="S24" s="1476">
        <v>0</v>
      </c>
      <c r="T24" s="1476">
        <v>0</v>
      </c>
      <c r="U24" s="1476">
        <v>0</v>
      </c>
      <c r="V24" s="1476">
        <v>0</v>
      </c>
      <c r="W24" s="1476">
        <v>0</v>
      </c>
      <c r="X24" s="1476">
        <v>0</v>
      </c>
      <c r="Y24" s="1476">
        <v>0</v>
      </c>
      <c r="Z24" s="1476">
        <v>0</v>
      </c>
      <c r="AA24" s="1476">
        <v>0</v>
      </c>
      <c r="AB24" s="1476">
        <v>0</v>
      </c>
      <c r="AC24" s="1476">
        <v>0</v>
      </c>
      <c r="AD24" s="1476">
        <v>0</v>
      </c>
      <c r="AE24" s="1476">
        <v>0</v>
      </c>
      <c r="AF24" s="1476">
        <v>0</v>
      </c>
      <c r="AG24" s="1476">
        <v>0</v>
      </c>
      <c r="AH24" s="1476">
        <v>0</v>
      </c>
      <c r="AI24" s="1476">
        <v>0</v>
      </c>
      <c r="AJ24" s="1476">
        <v>0</v>
      </c>
      <c r="AK24" s="1476">
        <v>0</v>
      </c>
      <c r="AL24" s="1476">
        <v>0</v>
      </c>
      <c r="AM24" s="1476"/>
      <c r="AN24" s="1476"/>
      <c r="AO24" s="1476"/>
      <c r="AP24" s="1476"/>
      <c r="AQ24" s="1476"/>
      <c r="AR24" s="1476">
        <v>4</v>
      </c>
      <c r="AS24" s="1476">
        <v>2</v>
      </c>
      <c r="AT24" s="1476">
        <v>0</v>
      </c>
      <c r="AU24" s="1477">
        <v>668</v>
      </c>
      <c r="AV24" s="1476">
        <v>0</v>
      </c>
      <c r="AW24" s="1476">
        <v>0</v>
      </c>
      <c r="AX24" s="1476">
        <v>0</v>
      </c>
      <c r="AY24" s="1476">
        <v>0</v>
      </c>
      <c r="AZ24" s="1476">
        <v>7</v>
      </c>
      <c r="BA24" s="1476">
        <v>0</v>
      </c>
      <c r="BB24" s="1476">
        <v>0</v>
      </c>
      <c r="BC24" s="1476">
        <v>0</v>
      </c>
      <c r="BD24" s="1476">
        <v>0</v>
      </c>
      <c r="BE24" s="1476">
        <v>0</v>
      </c>
      <c r="BF24" s="1476">
        <v>0</v>
      </c>
      <c r="BG24" s="1476">
        <v>0</v>
      </c>
      <c r="BH24" s="1476">
        <v>0</v>
      </c>
      <c r="BI24" s="1477">
        <v>675</v>
      </c>
      <c r="BL24" s="1472"/>
      <c r="BM24" s="1473"/>
      <c r="BP24" s="1476">
        <v>0</v>
      </c>
      <c r="BT24" s="1476">
        <v>0</v>
      </c>
      <c r="BU24" s="1476">
        <v>0</v>
      </c>
      <c r="BV24" s="1476">
        <v>0</v>
      </c>
    </row>
    <row r="25" spans="1:74" s="1471" customFormat="1" ht="16.350000000000001" customHeight="1" x14ac:dyDescent="0.25">
      <c r="A25" s="1474">
        <v>19</v>
      </c>
      <c r="B25" s="1475" t="s">
        <v>1562</v>
      </c>
      <c r="C25" s="1476">
        <v>1555</v>
      </c>
      <c r="D25" s="1476">
        <v>0</v>
      </c>
      <c r="E25" s="1476">
        <v>0</v>
      </c>
      <c r="F25" s="1476">
        <v>0</v>
      </c>
      <c r="G25" s="1476">
        <v>0</v>
      </c>
      <c r="H25" s="1476">
        <v>0</v>
      </c>
      <c r="I25" s="1476">
        <v>0</v>
      </c>
      <c r="J25" s="1476">
        <v>0</v>
      </c>
      <c r="K25" s="1476">
        <v>2</v>
      </c>
      <c r="L25" s="1476">
        <v>0</v>
      </c>
      <c r="M25" s="1476">
        <v>0</v>
      </c>
      <c r="N25" s="1476">
        <v>0</v>
      </c>
      <c r="O25" s="1476">
        <v>0</v>
      </c>
      <c r="P25" s="1476">
        <v>4</v>
      </c>
      <c r="Q25" s="1476">
        <v>0</v>
      </c>
      <c r="R25" s="1476">
        <v>0</v>
      </c>
      <c r="S25" s="1476">
        <v>0</v>
      </c>
      <c r="T25" s="1476">
        <v>0</v>
      </c>
      <c r="U25" s="1476">
        <v>0</v>
      </c>
      <c r="V25" s="1476">
        <v>0</v>
      </c>
      <c r="W25" s="1476">
        <v>0</v>
      </c>
      <c r="X25" s="1476">
        <v>0</v>
      </c>
      <c r="Y25" s="1476">
        <v>0</v>
      </c>
      <c r="Z25" s="1476">
        <v>0</v>
      </c>
      <c r="AA25" s="1476">
        <v>0</v>
      </c>
      <c r="AB25" s="1476">
        <v>0</v>
      </c>
      <c r="AC25" s="1476">
        <v>0</v>
      </c>
      <c r="AD25" s="1476">
        <v>0</v>
      </c>
      <c r="AE25" s="1476">
        <v>0</v>
      </c>
      <c r="AF25" s="1476">
        <v>0</v>
      </c>
      <c r="AG25" s="1476">
        <v>2</v>
      </c>
      <c r="AH25" s="1476">
        <v>0</v>
      </c>
      <c r="AI25" s="1476">
        <v>0</v>
      </c>
      <c r="AJ25" s="1476">
        <v>0</v>
      </c>
      <c r="AK25" s="1476">
        <v>29</v>
      </c>
      <c r="AL25" s="1476">
        <v>0</v>
      </c>
      <c r="AM25" s="1476"/>
      <c r="AN25" s="1476"/>
      <c r="AO25" s="1476"/>
      <c r="AP25" s="1476"/>
      <c r="AQ25" s="1476"/>
      <c r="AR25" s="1476">
        <v>11</v>
      </c>
      <c r="AS25" s="1476">
        <v>21</v>
      </c>
      <c r="AT25" s="1476">
        <v>0</v>
      </c>
      <c r="AU25" s="1477">
        <v>1624</v>
      </c>
      <c r="AV25" s="1476">
        <v>0</v>
      </c>
      <c r="AW25" s="1476">
        <v>0</v>
      </c>
      <c r="AX25" s="1476">
        <v>0</v>
      </c>
      <c r="AY25" s="1476">
        <v>0</v>
      </c>
      <c r="AZ25" s="1476">
        <v>0</v>
      </c>
      <c r="BA25" s="1476">
        <v>0</v>
      </c>
      <c r="BB25" s="1476">
        <v>0</v>
      </c>
      <c r="BC25" s="1476">
        <v>0</v>
      </c>
      <c r="BD25" s="1476">
        <v>0</v>
      </c>
      <c r="BE25" s="1476">
        <v>0</v>
      </c>
      <c r="BF25" s="1476">
        <v>0</v>
      </c>
      <c r="BG25" s="1476">
        <v>0</v>
      </c>
      <c r="BH25" s="1476">
        <v>1</v>
      </c>
      <c r="BI25" s="1477">
        <v>1625</v>
      </c>
      <c r="BL25" s="1472"/>
      <c r="BM25" s="1473"/>
      <c r="BP25" s="1476">
        <v>0</v>
      </c>
      <c r="BT25" s="1476">
        <v>0</v>
      </c>
      <c r="BU25" s="1476">
        <v>0</v>
      </c>
      <c r="BV25" s="1476">
        <v>0</v>
      </c>
    </row>
    <row r="26" spans="1:74" s="1471" customFormat="1" ht="16.350000000000001" customHeight="1" x14ac:dyDescent="0.25">
      <c r="A26" s="1478">
        <v>20</v>
      </c>
      <c r="B26" s="1479" t="s">
        <v>1563</v>
      </c>
      <c r="C26" s="1480">
        <v>4979</v>
      </c>
      <c r="D26" s="1480">
        <v>0</v>
      </c>
      <c r="E26" s="1480">
        <v>0</v>
      </c>
      <c r="F26" s="1480">
        <v>0</v>
      </c>
      <c r="G26" s="1480">
        <v>0</v>
      </c>
      <c r="H26" s="1480">
        <v>0</v>
      </c>
      <c r="I26" s="1480">
        <v>0</v>
      </c>
      <c r="J26" s="1480">
        <v>11</v>
      </c>
      <c r="K26" s="1480">
        <v>0</v>
      </c>
      <c r="L26" s="1480">
        <v>0</v>
      </c>
      <c r="M26" s="1480">
        <v>0</v>
      </c>
      <c r="N26" s="1480">
        <v>0</v>
      </c>
      <c r="O26" s="1480">
        <v>0</v>
      </c>
      <c r="P26" s="1480">
        <v>0</v>
      </c>
      <c r="Q26" s="1480">
        <v>0</v>
      </c>
      <c r="R26" s="1480">
        <v>0</v>
      </c>
      <c r="S26" s="1480">
        <v>0</v>
      </c>
      <c r="T26" s="1480">
        <v>0</v>
      </c>
      <c r="U26" s="1480">
        <v>1</v>
      </c>
      <c r="V26" s="1480">
        <v>0</v>
      </c>
      <c r="W26" s="1480">
        <v>0</v>
      </c>
      <c r="X26" s="1480">
        <v>0</v>
      </c>
      <c r="Y26" s="1480">
        <v>0</v>
      </c>
      <c r="Z26" s="1480">
        <v>0</v>
      </c>
      <c r="AA26" s="1480">
        <v>0</v>
      </c>
      <c r="AB26" s="1480">
        <v>0</v>
      </c>
      <c r="AC26" s="1480">
        <v>0</v>
      </c>
      <c r="AD26" s="1480">
        <v>0</v>
      </c>
      <c r="AE26" s="1480">
        <v>0</v>
      </c>
      <c r="AF26" s="1480">
        <v>0</v>
      </c>
      <c r="AG26" s="1480">
        <v>0</v>
      </c>
      <c r="AH26" s="1480">
        <v>0</v>
      </c>
      <c r="AI26" s="1480">
        <v>0</v>
      </c>
      <c r="AJ26" s="1480">
        <v>0</v>
      </c>
      <c r="AK26" s="1480">
        <v>0</v>
      </c>
      <c r="AL26" s="1480">
        <v>0</v>
      </c>
      <c r="AM26" s="1480"/>
      <c r="AN26" s="1480"/>
      <c r="AO26" s="1480"/>
      <c r="AP26" s="1480"/>
      <c r="AQ26" s="1480"/>
      <c r="AR26" s="1480">
        <v>9</v>
      </c>
      <c r="AS26" s="1480">
        <v>16</v>
      </c>
      <c r="AT26" s="1480">
        <v>5</v>
      </c>
      <c r="AU26" s="1481">
        <v>5021</v>
      </c>
      <c r="AV26" s="1480">
        <v>0</v>
      </c>
      <c r="AW26" s="1480">
        <v>0</v>
      </c>
      <c r="AX26" s="1480">
        <v>0</v>
      </c>
      <c r="AY26" s="1480">
        <v>0</v>
      </c>
      <c r="AZ26" s="1480">
        <v>0</v>
      </c>
      <c r="BA26" s="1480">
        <v>0</v>
      </c>
      <c r="BB26" s="1480">
        <v>0</v>
      </c>
      <c r="BC26" s="1480">
        <v>0</v>
      </c>
      <c r="BD26" s="1480">
        <v>0</v>
      </c>
      <c r="BE26" s="1480">
        <v>2</v>
      </c>
      <c r="BF26" s="1480">
        <v>0</v>
      </c>
      <c r="BG26" s="1480">
        <v>0</v>
      </c>
      <c r="BH26" s="1480">
        <v>2</v>
      </c>
      <c r="BI26" s="1481">
        <v>5025</v>
      </c>
      <c r="BL26" s="1472"/>
      <c r="BM26" s="1473"/>
      <c r="BP26" s="1480">
        <v>0</v>
      </c>
      <c r="BT26" s="1480">
        <v>0</v>
      </c>
      <c r="BU26" s="1480">
        <v>0</v>
      </c>
      <c r="BV26" s="1480">
        <v>0</v>
      </c>
    </row>
    <row r="27" spans="1:74" s="1471" customFormat="1" ht="16.350000000000001" customHeight="1" x14ac:dyDescent="0.25">
      <c r="A27" s="1466">
        <v>21</v>
      </c>
      <c r="B27" s="1467" t="s">
        <v>1564</v>
      </c>
      <c r="C27" s="1469">
        <v>2378</v>
      </c>
      <c r="D27" s="1469">
        <v>0</v>
      </c>
      <c r="E27" s="1469">
        <v>0</v>
      </c>
      <c r="F27" s="1469">
        <v>0</v>
      </c>
      <c r="G27" s="1469">
        <v>1</v>
      </c>
      <c r="H27" s="1469">
        <v>0</v>
      </c>
      <c r="I27" s="1469">
        <v>0</v>
      </c>
      <c r="J27" s="1469">
        <v>0</v>
      </c>
      <c r="K27" s="1469">
        <v>0</v>
      </c>
      <c r="L27" s="1469">
        <v>0</v>
      </c>
      <c r="M27" s="1469">
        <v>0</v>
      </c>
      <c r="N27" s="1469">
        <v>1</v>
      </c>
      <c r="O27" s="1469">
        <v>0</v>
      </c>
      <c r="P27" s="1469">
        <v>0</v>
      </c>
      <c r="Q27" s="1469">
        <v>0</v>
      </c>
      <c r="R27" s="1469">
        <v>0</v>
      </c>
      <c r="S27" s="1469">
        <v>0</v>
      </c>
      <c r="T27" s="1469">
        <v>0</v>
      </c>
      <c r="U27" s="1469">
        <v>0</v>
      </c>
      <c r="V27" s="1469">
        <v>0</v>
      </c>
      <c r="W27" s="1469">
        <v>0</v>
      </c>
      <c r="X27" s="1469">
        <v>0</v>
      </c>
      <c r="Y27" s="1469">
        <v>0</v>
      </c>
      <c r="Z27" s="1469">
        <v>0</v>
      </c>
      <c r="AA27" s="1469">
        <v>0</v>
      </c>
      <c r="AB27" s="1469">
        <v>0</v>
      </c>
      <c r="AC27" s="1469">
        <v>0</v>
      </c>
      <c r="AD27" s="1469">
        <v>0</v>
      </c>
      <c r="AE27" s="1469">
        <v>0</v>
      </c>
      <c r="AF27" s="1469">
        <v>0</v>
      </c>
      <c r="AG27" s="1469">
        <v>0</v>
      </c>
      <c r="AH27" s="1469">
        <v>0</v>
      </c>
      <c r="AI27" s="1469">
        <v>0</v>
      </c>
      <c r="AJ27" s="1469">
        <v>0</v>
      </c>
      <c r="AK27" s="1469">
        <v>0</v>
      </c>
      <c r="AL27" s="1469">
        <v>0</v>
      </c>
      <c r="AM27" s="1469"/>
      <c r="AN27" s="1469"/>
      <c r="AO27" s="1469"/>
      <c r="AP27" s="1469"/>
      <c r="AQ27" s="1469"/>
      <c r="AR27" s="1469">
        <v>13</v>
      </c>
      <c r="AS27" s="1469">
        <v>30</v>
      </c>
      <c r="AT27" s="1469">
        <v>5</v>
      </c>
      <c r="AU27" s="1470">
        <v>2428</v>
      </c>
      <c r="AV27" s="1469">
        <v>0</v>
      </c>
      <c r="AW27" s="1469">
        <v>0</v>
      </c>
      <c r="AX27" s="1469">
        <v>0</v>
      </c>
      <c r="AY27" s="1469">
        <v>0</v>
      </c>
      <c r="AZ27" s="1469">
        <v>50</v>
      </c>
      <c r="BA27" s="1469">
        <v>0</v>
      </c>
      <c r="BB27" s="1469">
        <v>0</v>
      </c>
      <c r="BC27" s="1469">
        <v>0</v>
      </c>
      <c r="BD27" s="1469">
        <v>0</v>
      </c>
      <c r="BE27" s="1469">
        <v>0</v>
      </c>
      <c r="BF27" s="1469">
        <v>0</v>
      </c>
      <c r="BG27" s="1469">
        <v>0</v>
      </c>
      <c r="BH27" s="1469">
        <v>1</v>
      </c>
      <c r="BI27" s="1470">
        <v>2479</v>
      </c>
      <c r="BL27" s="1472"/>
      <c r="BM27" s="1473"/>
      <c r="BP27" s="1469">
        <v>0</v>
      </c>
      <c r="BT27" s="1469">
        <v>0</v>
      </c>
      <c r="BU27" s="1469">
        <v>0</v>
      </c>
      <c r="BV27" s="1469">
        <v>0</v>
      </c>
    </row>
    <row r="28" spans="1:74" s="1471" customFormat="1" ht="16.350000000000001" customHeight="1" x14ac:dyDescent="0.25">
      <c r="A28" s="1474">
        <v>22</v>
      </c>
      <c r="B28" s="1475" t="s">
        <v>1565</v>
      </c>
      <c r="C28" s="1476">
        <v>2531</v>
      </c>
      <c r="D28" s="1476">
        <v>0</v>
      </c>
      <c r="E28" s="1476">
        <v>0</v>
      </c>
      <c r="F28" s="1476">
        <v>0</v>
      </c>
      <c r="G28" s="1476">
        <v>0</v>
      </c>
      <c r="H28" s="1476">
        <v>0</v>
      </c>
      <c r="I28" s="1476">
        <v>0</v>
      </c>
      <c r="J28" s="1476">
        <v>0</v>
      </c>
      <c r="K28" s="1476">
        <v>0</v>
      </c>
      <c r="L28" s="1476">
        <v>0</v>
      </c>
      <c r="M28" s="1476">
        <v>0</v>
      </c>
      <c r="N28" s="1476">
        <v>0</v>
      </c>
      <c r="O28" s="1476">
        <v>0</v>
      </c>
      <c r="P28" s="1476">
        <v>0</v>
      </c>
      <c r="Q28" s="1476">
        <v>0</v>
      </c>
      <c r="R28" s="1476">
        <v>0</v>
      </c>
      <c r="S28" s="1476">
        <v>0</v>
      </c>
      <c r="T28" s="1476">
        <v>0</v>
      </c>
      <c r="U28" s="1476">
        <v>0</v>
      </c>
      <c r="V28" s="1476">
        <v>0</v>
      </c>
      <c r="W28" s="1476">
        <v>0</v>
      </c>
      <c r="X28" s="1476">
        <v>0</v>
      </c>
      <c r="Y28" s="1476">
        <v>0</v>
      </c>
      <c r="Z28" s="1476">
        <v>0</v>
      </c>
      <c r="AA28" s="1476">
        <v>0</v>
      </c>
      <c r="AB28" s="1476">
        <v>0</v>
      </c>
      <c r="AC28" s="1476">
        <v>0</v>
      </c>
      <c r="AD28" s="1476">
        <v>0</v>
      </c>
      <c r="AE28" s="1476">
        <v>0</v>
      </c>
      <c r="AF28" s="1476">
        <v>0</v>
      </c>
      <c r="AG28" s="1476">
        <v>0</v>
      </c>
      <c r="AH28" s="1476">
        <v>0</v>
      </c>
      <c r="AI28" s="1476">
        <v>0</v>
      </c>
      <c r="AJ28" s="1476">
        <v>0</v>
      </c>
      <c r="AK28" s="1476">
        <v>0</v>
      </c>
      <c r="AL28" s="1476">
        <v>0</v>
      </c>
      <c r="AM28" s="1476"/>
      <c r="AN28" s="1476"/>
      <c r="AO28" s="1476"/>
      <c r="AP28" s="1476"/>
      <c r="AQ28" s="1476"/>
      <c r="AR28" s="1476">
        <v>13</v>
      </c>
      <c r="AS28" s="1476">
        <v>21</v>
      </c>
      <c r="AT28" s="1476">
        <v>3</v>
      </c>
      <c r="AU28" s="1477">
        <v>2568</v>
      </c>
      <c r="AV28" s="1476">
        <v>0</v>
      </c>
      <c r="AW28" s="1476">
        <v>0</v>
      </c>
      <c r="AX28" s="1476">
        <v>0</v>
      </c>
      <c r="AY28" s="1476">
        <v>0</v>
      </c>
      <c r="AZ28" s="1476">
        <v>0</v>
      </c>
      <c r="BA28" s="1476">
        <v>0</v>
      </c>
      <c r="BB28" s="1476">
        <v>0</v>
      </c>
      <c r="BC28" s="1476">
        <v>0</v>
      </c>
      <c r="BD28" s="1476">
        <v>0</v>
      </c>
      <c r="BE28" s="1476">
        <v>4</v>
      </c>
      <c r="BF28" s="1476">
        <v>0</v>
      </c>
      <c r="BG28" s="1476">
        <v>0</v>
      </c>
      <c r="BH28" s="1476">
        <v>2</v>
      </c>
      <c r="BI28" s="1477">
        <v>2574</v>
      </c>
      <c r="BL28" s="1472"/>
      <c r="BM28" s="1473"/>
      <c r="BP28" s="1476">
        <v>0</v>
      </c>
      <c r="BT28" s="1476">
        <v>0</v>
      </c>
      <c r="BU28" s="1476">
        <v>0</v>
      </c>
      <c r="BV28" s="1476">
        <v>0</v>
      </c>
    </row>
    <row r="29" spans="1:74" s="1471" customFormat="1" ht="16.350000000000001" customHeight="1" x14ac:dyDescent="0.25">
      <c r="A29" s="1474">
        <v>23</v>
      </c>
      <c r="B29" s="1475" t="s">
        <v>1566</v>
      </c>
      <c r="C29" s="1476">
        <v>10031</v>
      </c>
      <c r="D29" s="1476">
        <v>0</v>
      </c>
      <c r="E29" s="1476">
        <v>0</v>
      </c>
      <c r="F29" s="1476">
        <v>0</v>
      </c>
      <c r="G29" s="1476">
        <v>0</v>
      </c>
      <c r="H29" s="1476">
        <v>0</v>
      </c>
      <c r="I29" s="1476">
        <v>0</v>
      </c>
      <c r="J29" s="1476">
        <v>0</v>
      </c>
      <c r="K29" s="1476">
        <v>0</v>
      </c>
      <c r="L29" s="1476">
        <v>0</v>
      </c>
      <c r="M29" s="1476">
        <v>0</v>
      </c>
      <c r="N29" s="1476">
        <v>0</v>
      </c>
      <c r="O29" s="1476">
        <v>0</v>
      </c>
      <c r="P29" s="1476">
        <v>0</v>
      </c>
      <c r="Q29" s="1476">
        <v>0</v>
      </c>
      <c r="R29" s="1476">
        <v>0</v>
      </c>
      <c r="S29" s="1476">
        <v>0</v>
      </c>
      <c r="T29" s="1476">
        <v>276</v>
      </c>
      <c r="U29" s="1476">
        <v>14</v>
      </c>
      <c r="V29" s="1476">
        <v>0</v>
      </c>
      <c r="W29" s="1476">
        <v>0</v>
      </c>
      <c r="X29" s="1476">
        <v>0</v>
      </c>
      <c r="Y29" s="1476">
        <v>0</v>
      </c>
      <c r="Z29" s="1476">
        <v>0</v>
      </c>
      <c r="AA29" s="1476">
        <v>0</v>
      </c>
      <c r="AB29" s="1476">
        <v>0</v>
      </c>
      <c r="AC29" s="1476">
        <v>0</v>
      </c>
      <c r="AD29" s="1476">
        <v>0</v>
      </c>
      <c r="AE29" s="1476">
        <v>0</v>
      </c>
      <c r="AF29" s="1476">
        <v>0</v>
      </c>
      <c r="AG29" s="1476">
        <v>0</v>
      </c>
      <c r="AH29" s="1476">
        <v>0</v>
      </c>
      <c r="AI29" s="1476">
        <v>0</v>
      </c>
      <c r="AJ29" s="1476">
        <v>0</v>
      </c>
      <c r="AK29" s="1476">
        <v>6</v>
      </c>
      <c r="AL29" s="1476">
        <v>0</v>
      </c>
      <c r="AM29" s="1476"/>
      <c r="AN29" s="1476"/>
      <c r="AO29" s="1476"/>
      <c r="AP29" s="1476"/>
      <c r="AQ29" s="1476"/>
      <c r="AR29" s="1476">
        <v>56</v>
      </c>
      <c r="AS29" s="1476">
        <v>51</v>
      </c>
      <c r="AT29" s="1476">
        <v>15</v>
      </c>
      <c r="AU29" s="1477">
        <v>10449</v>
      </c>
      <c r="AV29" s="1476">
        <v>0</v>
      </c>
      <c r="AW29" s="1476">
        <v>134</v>
      </c>
      <c r="AX29" s="1476">
        <v>0</v>
      </c>
      <c r="AY29" s="1476">
        <v>0</v>
      </c>
      <c r="AZ29" s="1476">
        <v>0</v>
      </c>
      <c r="BA29" s="1476">
        <v>0</v>
      </c>
      <c r="BB29" s="1476">
        <v>0</v>
      </c>
      <c r="BC29" s="1476">
        <v>0</v>
      </c>
      <c r="BD29" s="1476">
        <v>0</v>
      </c>
      <c r="BE29" s="1476">
        <v>0</v>
      </c>
      <c r="BF29" s="1476">
        <v>0</v>
      </c>
      <c r="BG29" s="1476">
        <v>0</v>
      </c>
      <c r="BH29" s="1476">
        <v>2</v>
      </c>
      <c r="BI29" s="1477">
        <v>10585</v>
      </c>
      <c r="BL29" s="1472"/>
      <c r="BM29" s="1473"/>
      <c r="BP29" s="1476">
        <v>0</v>
      </c>
      <c r="BT29" s="1476">
        <v>0</v>
      </c>
      <c r="BU29" s="1476">
        <v>0</v>
      </c>
      <c r="BV29" s="1476">
        <v>0</v>
      </c>
    </row>
    <row r="30" spans="1:74" s="1471" customFormat="1" ht="16.350000000000001" customHeight="1" x14ac:dyDescent="0.25">
      <c r="A30" s="1474">
        <v>24</v>
      </c>
      <c r="B30" s="1475" t="s">
        <v>1567</v>
      </c>
      <c r="C30" s="1476">
        <v>3649</v>
      </c>
      <c r="D30" s="1476">
        <v>0</v>
      </c>
      <c r="E30" s="1476">
        <v>1</v>
      </c>
      <c r="F30" s="1476">
        <v>0</v>
      </c>
      <c r="G30" s="1476">
        <v>0</v>
      </c>
      <c r="H30" s="1476">
        <v>0</v>
      </c>
      <c r="I30" s="1476">
        <v>0</v>
      </c>
      <c r="J30" s="1476">
        <v>0</v>
      </c>
      <c r="K30" s="1476">
        <v>3</v>
      </c>
      <c r="L30" s="1476">
        <v>1</v>
      </c>
      <c r="M30" s="1476">
        <v>0</v>
      </c>
      <c r="N30" s="1476">
        <v>0</v>
      </c>
      <c r="O30" s="1476">
        <v>0</v>
      </c>
      <c r="P30" s="1476">
        <v>0</v>
      </c>
      <c r="Q30" s="1476">
        <v>187</v>
      </c>
      <c r="R30" s="1476">
        <v>0</v>
      </c>
      <c r="S30" s="1476">
        <v>0</v>
      </c>
      <c r="T30" s="1476">
        <v>0</v>
      </c>
      <c r="U30" s="1476">
        <v>4</v>
      </c>
      <c r="V30" s="1476">
        <v>0</v>
      </c>
      <c r="W30" s="1476">
        <v>0</v>
      </c>
      <c r="X30" s="1476">
        <v>0</v>
      </c>
      <c r="Y30" s="1476">
        <v>0</v>
      </c>
      <c r="Z30" s="1476">
        <v>1</v>
      </c>
      <c r="AA30" s="1476">
        <v>0</v>
      </c>
      <c r="AB30" s="1476">
        <v>0</v>
      </c>
      <c r="AC30" s="1476">
        <v>0</v>
      </c>
      <c r="AD30" s="1476">
        <v>0</v>
      </c>
      <c r="AE30" s="1476">
        <v>0</v>
      </c>
      <c r="AF30" s="1476">
        <v>0</v>
      </c>
      <c r="AG30" s="1476">
        <v>1</v>
      </c>
      <c r="AH30" s="1476">
        <v>0</v>
      </c>
      <c r="AI30" s="1476">
        <v>0</v>
      </c>
      <c r="AJ30" s="1476">
        <v>0</v>
      </c>
      <c r="AK30" s="1476">
        <v>0</v>
      </c>
      <c r="AL30" s="1476">
        <v>0</v>
      </c>
      <c r="AM30" s="1476"/>
      <c r="AN30" s="1476"/>
      <c r="AO30" s="1476"/>
      <c r="AP30" s="1476"/>
      <c r="AQ30" s="1476"/>
      <c r="AR30" s="1476">
        <v>5</v>
      </c>
      <c r="AS30" s="1476">
        <v>16</v>
      </c>
      <c r="AT30" s="1476">
        <v>1</v>
      </c>
      <c r="AU30" s="1477">
        <v>3869</v>
      </c>
      <c r="AV30" s="1476">
        <v>0</v>
      </c>
      <c r="AW30" s="1476">
        <v>0</v>
      </c>
      <c r="AX30" s="1476">
        <v>0</v>
      </c>
      <c r="AY30" s="1476">
        <v>0</v>
      </c>
      <c r="AZ30" s="1476">
        <v>0</v>
      </c>
      <c r="BA30" s="1476">
        <v>0</v>
      </c>
      <c r="BB30" s="1476">
        <v>0</v>
      </c>
      <c r="BC30" s="1476">
        <v>0</v>
      </c>
      <c r="BD30" s="1476">
        <v>0</v>
      </c>
      <c r="BE30" s="1476">
        <v>2</v>
      </c>
      <c r="BF30" s="1476">
        <v>0</v>
      </c>
      <c r="BG30" s="1476">
        <v>5</v>
      </c>
      <c r="BH30" s="1476">
        <v>4</v>
      </c>
      <c r="BI30" s="1477">
        <v>3880</v>
      </c>
      <c r="BL30" s="1472"/>
      <c r="BM30" s="1473"/>
      <c r="BP30" s="1476">
        <v>0</v>
      </c>
      <c r="BT30" s="1476">
        <v>0</v>
      </c>
      <c r="BU30" s="1476">
        <v>0</v>
      </c>
      <c r="BV30" s="1476">
        <v>0</v>
      </c>
    </row>
    <row r="31" spans="1:74" s="1471" customFormat="1" ht="16.350000000000001" customHeight="1" x14ac:dyDescent="0.25">
      <c r="A31" s="1478">
        <v>25</v>
      </c>
      <c r="B31" s="1479" t="s">
        <v>1568</v>
      </c>
      <c r="C31" s="1480">
        <v>1872</v>
      </c>
      <c r="D31" s="1480">
        <v>0</v>
      </c>
      <c r="E31" s="1480">
        <v>0</v>
      </c>
      <c r="F31" s="1480">
        <v>1</v>
      </c>
      <c r="G31" s="1480">
        <v>0</v>
      </c>
      <c r="H31" s="1480">
        <v>0</v>
      </c>
      <c r="I31" s="1480">
        <v>0</v>
      </c>
      <c r="J31" s="1480">
        <v>0</v>
      </c>
      <c r="K31" s="1480">
        <v>0</v>
      </c>
      <c r="L31" s="1480">
        <v>0</v>
      </c>
      <c r="M31" s="1480">
        <v>0</v>
      </c>
      <c r="N31" s="1480">
        <v>0</v>
      </c>
      <c r="O31" s="1480">
        <v>0</v>
      </c>
      <c r="P31" s="1480">
        <v>0</v>
      </c>
      <c r="Q31" s="1480">
        <v>0</v>
      </c>
      <c r="R31" s="1480">
        <v>0</v>
      </c>
      <c r="S31" s="1480">
        <v>0</v>
      </c>
      <c r="T31" s="1480">
        <v>0</v>
      </c>
      <c r="U31" s="1480">
        <v>0</v>
      </c>
      <c r="V31" s="1480">
        <v>0</v>
      </c>
      <c r="W31" s="1480">
        <v>0</v>
      </c>
      <c r="X31" s="1480">
        <v>31</v>
      </c>
      <c r="Y31" s="1480">
        <v>0</v>
      </c>
      <c r="Z31" s="1480">
        <v>0</v>
      </c>
      <c r="AA31" s="1480">
        <v>0</v>
      </c>
      <c r="AB31" s="1480">
        <v>0</v>
      </c>
      <c r="AC31" s="1480">
        <v>0</v>
      </c>
      <c r="AD31" s="1480">
        <v>0</v>
      </c>
      <c r="AE31" s="1480">
        <v>0</v>
      </c>
      <c r="AF31" s="1480">
        <v>0</v>
      </c>
      <c r="AG31" s="1480">
        <v>0</v>
      </c>
      <c r="AH31" s="1480">
        <v>0</v>
      </c>
      <c r="AI31" s="1480">
        <v>0</v>
      </c>
      <c r="AJ31" s="1480">
        <v>4</v>
      </c>
      <c r="AK31" s="1480">
        <v>0</v>
      </c>
      <c r="AL31" s="1480">
        <v>0</v>
      </c>
      <c r="AM31" s="1480"/>
      <c r="AN31" s="1480"/>
      <c r="AO31" s="1480"/>
      <c r="AP31" s="1480"/>
      <c r="AQ31" s="1480"/>
      <c r="AR31" s="1480">
        <v>10</v>
      </c>
      <c r="AS31" s="1480">
        <v>8</v>
      </c>
      <c r="AT31" s="1480">
        <v>1</v>
      </c>
      <c r="AU31" s="1481">
        <v>1927</v>
      </c>
      <c r="AV31" s="1480">
        <v>0</v>
      </c>
      <c r="AW31" s="1480">
        <v>0</v>
      </c>
      <c r="AX31" s="1480">
        <v>0</v>
      </c>
      <c r="AY31" s="1480">
        <v>0</v>
      </c>
      <c r="AZ31" s="1480">
        <v>0</v>
      </c>
      <c r="BA31" s="1480">
        <v>0</v>
      </c>
      <c r="BB31" s="1480">
        <v>0</v>
      </c>
      <c r="BC31" s="1480">
        <v>0</v>
      </c>
      <c r="BD31" s="1480">
        <v>0</v>
      </c>
      <c r="BE31" s="1480">
        <v>0</v>
      </c>
      <c r="BF31" s="1480">
        <v>0</v>
      </c>
      <c r="BG31" s="1480">
        <v>0</v>
      </c>
      <c r="BH31" s="1480">
        <v>0</v>
      </c>
      <c r="BI31" s="1481">
        <v>1927</v>
      </c>
      <c r="BL31" s="1472"/>
      <c r="BM31" s="1473"/>
      <c r="BP31" s="1480">
        <v>0</v>
      </c>
      <c r="BT31" s="1480">
        <v>0</v>
      </c>
      <c r="BU31" s="1480">
        <v>0</v>
      </c>
      <c r="BV31" s="1480">
        <v>0</v>
      </c>
    </row>
    <row r="32" spans="1:74" s="1471" customFormat="1" ht="16.350000000000001" customHeight="1" x14ac:dyDescent="0.25">
      <c r="A32" s="1466">
        <v>26</v>
      </c>
      <c r="B32" s="1467" t="s">
        <v>1569</v>
      </c>
      <c r="C32" s="1469">
        <v>43739</v>
      </c>
      <c r="D32" s="1469">
        <v>0</v>
      </c>
      <c r="E32" s="1469">
        <v>0</v>
      </c>
      <c r="F32" s="1469">
        <v>0</v>
      </c>
      <c r="G32" s="1469">
        <v>719</v>
      </c>
      <c r="H32" s="1469">
        <v>148</v>
      </c>
      <c r="I32" s="1469">
        <v>0</v>
      </c>
      <c r="J32" s="1469">
        <v>0</v>
      </c>
      <c r="K32" s="1469">
        <v>0</v>
      </c>
      <c r="L32" s="1469">
        <v>127</v>
      </c>
      <c r="M32" s="1469">
        <v>0</v>
      </c>
      <c r="N32" s="1469">
        <v>0</v>
      </c>
      <c r="O32" s="1469">
        <v>0</v>
      </c>
      <c r="P32" s="1469">
        <v>0</v>
      </c>
      <c r="Q32" s="1469">
        <v>5</v>
      </c>
      <c r="R32" s="1469">
        <v>0</v>
      </c>
      <c r="S32" s="1469">
        <v>0</v>
      </c>
      <c r="T32" s="1469">
        <v>0</v>
      </c>
      <c r="U32" s="1469">
        <v>74</v>
      </c>
      <c r="V32" s="1469">
        <v>0</v>
      </c>
      <c r="W32" s="1469">
        <v>0</v>
      </c>
      <c r="X32" s="1469">
        <v>0</v>
      </c>
      <c r="Y32" s="1469">
        <v>0</v>
      </c>
      <c r="Z32" s="1469">
        <v>0</v>
      </c>
      <c r="AA32" s="1469">
        <v>21</v>
      </c>
      <c r="AB32" s="1469">
        <v>830</v>
      </c>
      <c r="AC32" s="1469">
        <v>0</v>
      </c>
      <c r="AD32" s="1469">
        <v>0</v>
      </c>
      <c r="AE32" s="1469">
        <v>0</v>
      </c>
      <c r="AF32" s="1469">
        <v>2</v>
      </c>
      <c r="AG32" s="1469">
        <v>92</v>
      </c>
      <c r="AH32" s="1469">
        <v>0</v>
      </c>
      <c r="AI32" s="1469">
        <v>0</v>
      </c>
      <c r="AJ32" s="1469">
        <v>0</v>
      </c>
      <c r="AK32" s="1469">
        <v>0</v>
      </c>
      <c r="AL32" s="1469">
        <v>0</v>
      </c>
      <c r="AM32" s="1469"/>
      <c r="AN32" s="1469"/>
      <c r="AO32" s="1469"/>
      <c r="AP32" s="1469"/>
      <c r="AQ32" s="1469"/>
      <c r="AR32" s="1469">
        <v>230</v>
      </c>
      <c r="AS32" s="1469">
        <v>431</v>
      </c>
      <c r="AT32" s="1469">
        <v>42</v>
      </c>
      <c r="AU32" s="1470">
        <v>46460</v>
      </c>
      <c r="AV32" s="1469">
        <v>0</v>
      </c>
      <c r="AW32" s="1469">
        <v>0</v>
      </c>
      <c r="AX32" s="1469">
        <v>363</v>
      </c>
      <c r="AY32" s="1469">
        <v>0</v>
      </c>
      <c r="AZ32" s="1469">
        <v>0</v>
      </c>
      <c r="BA32" s="1469">
        <v>177</v>
      </c>
      <c r="BB32" s="1469">
        <v>0</v>
      </c>
      <c r="BC32" s="1469">
        <v>0</v>
      </c>
      <c r="BD32" s="1469">
        <v>0</v>
      </c>
      <c r="BE32" s="1469">
        <v>9</v>
      </c>
      <c r="BF32" s="1469">
        <v>53</v>
      </c>
      <c r="BG32" s="1469">
        <v>5</v>
      </c>
      <c r="BH32" s="1469">
        <v>18</v>
      </c>
      <c r="BI32" s="1470">
        <v>47085</v>
      </c>
      <c r="BL32" s="1472"/>
      <c r="BM32" s="1473"/>
      <c r="BP32" s="1469">
        <v>0</v>
      </c>
      <c r="BT32" s="1469">
        <v>54</v>
      </c>
      <c r="BU32" s="1469">
        <v>0</v>
      </c>
      <c r="BV32" s="1469">
        <v>21</v>
      </c>
    </row>
    <row r="33" spans="1:74" s="1471" customFormat="1" ht="16.350000000000001" customHeight="1" x14ac:dyDescent="0.25">
      <c r="A33" s="1474">
        <v>27</v>
      </c>
      <c r="B33" s="1475" t="s">
        <v>1570</v>
      </c>
      <c r="C33" s="1476">
        <v>4892</v>
      </c>
      <c r="D33" s="1476">
        <v>0</v>
      </c>
      <c r="E33" s="1476">
        <v>0</v>
      </c>
      <c r="F33" s="1476">
        <v>0</v>
      </c>
      <c r="G33" s="1476">
        <v>0</v>
      </c>
      <c r="H33" s="1476">
        <v>0</v>
      </c>
      <c r="I33" s="1476">
        <v>8</v>
      </c>
      <c r="J33" s="1476">
        <v>0</v>
      </c>
      <c r="K33" s="1476">
        <v>0</v>
      </c>
      <c r="L33" s="1476">
        <v>0</v>
      </c>
      <c r="M33" s="1476">
        <v>0</v>
      </c>
      <c r="N33" s="1476">
        <v>0</v>
      </c>
      <c r="O33" s="1476">
        <v>0</v>
      </c>
      <c r="P33" s="1476">
        <v>0</v>
      </c>
      <c r="Q33" s="1476">
        <v>0</v>
      </c>
      <c r="R33" s="1476">
        <v>13</v>
      </c>
      <c r="S33" s="1476">
        <v>0</v>
      </c>
      <c r="T33" s="1476">
        <v>0</v>
      </c>
      <c r="U33" s="1476">
        <v>3</v>
      </c>
      <c r="V33" s="1476">
        <v>0</v>
      </c>
      <c r="W33" s="1476">
        <v>0</v>
      </c>
      <c r="X33" s="1476">
        <v>0</v>
      </c>
      <c r="Y33" s="1476">
        <v>0</v>
      </c>
      <c r="Z33" s="1476">
        <v>0</v>
      </c>
      <c r="AA33" s="1476">
        <v>0</v>
      </c>
      <c r="AB33" s="1476">
        <v>0</v>
      </c>
      <c r="AC33" s="1476">
        <v>0</v>
      </c>
      <c r="AD33" s="1476">
        <v>0</v>
      </c>
      <c r="AE33" s="1476">
        <v>0</v>
      </c>
      <c r="AF33" s="1476">
        <v>0</v>
      </c>
      <c r="AG33" s="1476">
        <v>0</v>
      </c>
      <c r="AH33" s="1476">
        <v>0</v>
      </c>
      <c r="AI33" s="1476">
        <v>0</v>
      </c>
      <c r="AJ33" s="1476">
        <v>0</v>
      </c>
      <c r="AK33" s="1476">
        <v>0</v>
      </c>
      <c r="AL33" s="1476">
        <v>0</v>
      </c>
      <c r="AM33" s="1476"/>
      <c r="AN33" s="1476"/>
      <c r="AO33" s="1476"/>
      <c r="AP33" s="1476"/>
      <c r="AQ33" s="1476"/>
      <c r="AR33" s="1476">
        <v>32</v>
      </c>
      <c r="AS33" s="1476">
        <v>10</v>
      </c>
      <c r="AT33" s="1476">
        <v>3</v>
      </c>
      <c r="AU33" s="1477">
        <v>4961</v>
      </c>
      <c r="AV33" s="1476">
        <v>0</v>
      </c>
      <c r="AW33" s="1476">
        <v>0</v>
      </c>
      <c r="AX33" s="1476">
        <v>0</v>
      </c>
      <c r="AY33" s="1476">
        <v>0</v>
      </c>
      <c r="AZ33" s="1476">
        <v>0</v>
      </c>
      <c r="BA33" s="1476">
        <v>0</v>
      </c>
      <c r="BB33" s="1476">
        <v>0</v>
      </c>
      <c r="BC33" s="1476">
        <v>0</v>
      </c>
      <c r="BD33" s="1476">
        <v>0</v>
      </c>
      <c r="BE33" s="1476">
        <v>3</v>
      </c>
      <c r="BF33" s="1476">
        <v>0</v>
      </c>
      <c r="BG33" s="1476">
        <v>0</v>
      </c>
      <c r="BH33" s="1476">
        <v>1</v>
      </c>
      <c r="BI33" s="1477">
        <v>4965</v>
      </c>
      <c r="BL33" s="1472"/>
      <c r="BM33" s="1473"/>
      <c r="BP33" s="1476">
        <v>0</v>
      </c>
      <c r="BT33" s="1476">
        <v>0</v>
      </c>
      <c r="BU33" s="1476">
        <v>6</v>
      </c>
      <c r="BV33" s="1476">
        <v>0</v>
      </c>
    </row>
    <row r="34" spans="1:74" s="1471" customFormat="1" ht="16.350000000000001" customHeight="1" x14ac:dyDescent="0.25">
      <c r="A34" s="1474">
        <v>28</v>
      </c>
      <c r="B34" s="1475" t="s">
        <v>1571</v>
      </c>
      <c r="C34" s="1476">
        <v>27795</v>
      </c>
      <c r="D34" s="1476">
        <v>0</v>
      </c>
      <c r="E34" s="1476">
        <v>0</v>
      </c>
      <c r="F34" s="1476">
        <v>0</v>
      </c>
      <c r="G34" s="1476">
        <v>0</v>
      </c>
      <c r="H34" s="1476">
        <v>0</v>
      </c>
      <c r="I34" s="1476">
        <v>0</v>
      </c>
      <c r="J34" s="1476">
        <v>1</v>
      </c>
      <c r="K34" s="1476">
        <v>1</v>
      </c>
      <c r="L34" s="1476">
        <v>0</v>
      </c>
      <c r="M34" s="1476">
        <v>0</v>
      </c>
      <c r="N34" s="1476">
        <v>0</v>
      </c>
      <c r="O34" s="1476">
        <v>0</v>
      </c>
      <c r="P34" s="1476">
        <v>0</v>
      </c>
      <c r="Q34" s="1476">
        <v>0</v>
      </c>
      <c r="R34" s="1476">
        <v>0</v>
      </c>
      <c r="S34" s="1476">
        <v>0</v>
      </c>
      <c r="T34" s="1476">
        <v>3125</v>
      </c>
      <c r="U34" s="1476">
        <v>2264</v>
      </c>
      <c r="V34" s="1476">
        <v>584</v>
      </c>
      <c r="W34" s="1476">
        <v>0</v>
      </c>
      <c r="X34" s="1476">
        <v>0</v>
      </c>
      <c r="Y34" s="1476">
        <v>26</v>
      </c>
      <c r="Z34" s="1476">
        <v>0</v>
      </c>
      <c r="AA34" s="1476">
        <v>0</v>
      </c>
      <c r="AB34" s="1476">
        <v>0</v>
      </c>
      <c r="AC34" s="1476">
        <v>0</v>
      </c>
      <c r="AD34" s="1476">
        <v>1</v>
      </c>
      <c r="AE34" s="1476">
        <v>0</v>
      </c>
      <c r="AF34" s="1476">
        <v>0</v>
      </c>
      <c r="AG34" s="1476">
        <v>0</v>
      </c>
      <c r="AH34" s="1476">
        <v>0</v>
      </c>
      <c r="AI34" s="1476">
        <v>0</v>
      </c>
      <c r="AJ34" s="1476">
        <v>0</v>
      </c>
      <c r="AK34" s="1476">
        <v>393</v>
      </c>
      <c r="AL34" s="1476">
        <v>0</v>
      </c>
      <c r="AM34" s="1476"/>
      <c r="AN34" s="1476"/>
      <c r="AO34" s="1476"/>
      <c r="AP34" s="1476"/>
      <c r="AQ34" s="1476"/>
      <c r="AR34" s="1476">
        <v>142</v>
      </c>
      <c r="AS34" s="1476">
        <v>150</v>
      </c>
      <c r="AT34" s="1476">
        <v>27</v>
      </c>
      <c r="AU34" s="1477">
        <v>34509</v>
      </c>
      <c r="AV34" s="1476">
        <v>0</v>
      </c>
      <c r="AW34" s="1476">
        <v>2</v>
      </c>
      <c r="AX34" s="1476">
        <v>0</v>
      </c>
      <c r="AY34" s="1476">
        <v>0</v>
      </c>
      <c r="AZ34" s="1476">
        <v>0</v>
      </c>
      <c r="BA34" s="1476">
        <v>0</v>
      </c>
      <c r="BB34" s="1476">
        <v>0</v>
      </c>
      <c r="BC34" s="1476">
        <v>0</v>
      </c>
      <c r="BD34" s="1476">
        <v>0</v>
      </c>
      <c r="BE34" s="1476">
        <v>9</v>
      </c>
      <c r="BF34" s="1476">
        <v>0</v>
      </c>
      <c r="BG34" s="1476">
        <v>3</v>
      </c>
      <c r="BH34" s="1476">
        <v>9</v>
      </c>
      <c r="BI34" s="1477">
        <v>34532</v>
      </c>
      <c r="BL34" s="1472"/>
      <c r="BM34" s="1473"/>
      <c r="BP34" s="1476">
        <v>0</v>
      </c>
      <c r="BT34" s="1476">
        <v>0</v>
      </c>
      <c r="BU34" s="1476">
        <v>0</v>
      </c>
      <c r="BV34" s="1476">
        <v>0</v>
      </c>
    </row>
    <row r="35" spans="1:74" s="1471" customFormat="1" ht="16.350000000000001" customHeight="1" x14ac:dyDescent="0.25">
      <c r="A35" s="1474">
        <v>29</v>
      </c>
      <c r="B35" s="1475" t="s">
        <v>1572</v>
      </c>
      <c r="C35" s="1476">
        <v>12614</v>
      </c>
      <c r="D35" s="1476">
        <v>0</v>
      </c>
      <c r="E35" s="1476">
        <v>0</v>
      </c>
      <c r="F35" s="1476">
        <v>0</v>
      </c>
      <c r="G35" s="1476">
        <v>0</v>
      </c>
      <c r="H35" s="1476">
        <v>0</v>
      </c>
      <c r="I35" s="1476">
        <v>0</v>
      </c>
      <c r="J35" s="1476">
        <v>0</v>
      </c>
      <c r="K35" s="1476">
        <v>0</v>
      </c>
      <c r="L35" s="1476">
        <v>0</v>
      </c>
      <c r="M35" s="1476">
        <v>0</v>
      </c>
      <c r="N35" s="1476">
        <v>0</v>
      </c>
      <c r="O35" s="1476">
        <v>0</v>
      </c>
      <c r="P35" s="1476">
        <v>0</v>
      </c>
      <c r="Q35" s="1476">
        <v>63</v>
      </c>
      <c r="R35" s="1476">
        <v>0</v>
      </c>
      <c r="S35" s="1476">
        <v>0</v>
      </c>
      <c r="T35" s="1476">
        <v>0</v>
      </c>
      <c r="U35" s="1476">
        <v>8</v>
      </c>
      <c r="V35" s="1476">
        <v>0</v>
      </c>
      <c r="W35" s="1476">
        <v>0</v>
      </c>
      <c r="X35" s="1476">
        <v>0</v>
      </c>
      <c r="Y35" s="1476">
        <v>0</v>
      </c>
      <c r="Z35" s="1476">
        <v>0</v>
      </c>
      <c r="AA35" s="1476">
        <v>0</v>
      </c>
      <c r="AB35" s="1476">
        <v>0</v>
      </c>
      <c r="AC35" s="1476">
        <v>0</v>
      </c>
      <c r="AD35" s="1476">
        <v>0</v>
      </c>
      <c r="AE35" s="1476">
        <v>0</v>
      </c>
      <c r="AF35" s="1476">
        <v>0</v>
      </c>
      <c r="AG35" s="1476">
        <v>0</v>
      </c>
      <c r="AH35" s="1476">
        <v>0</v>
      </c>
      <c r="AI35" s="1476">
        <v>0</v>
      </c>
      <c r="AJ35" s="1476">
        <v>0</v>
      </c>
      <c r="AK35" s="1476">
        <v>0</v>
      </c>
      <c r="AL35" s="1476">
        <v>0</v>
      </c>
      <c r="AM35" s="1476"/>
      <c r="AN35" s="1476"/>
      <c r="AO35" s="1476"/>
      <c r="AP35" s="1476"/>
      <c r="AQ35" s="1476"/>
      <c r="AR35" s="1476">
        <v>71</v>
      </c>
      <c r="AS35" s="1476">
        <v>77</v>
      </c>
      <c r="AT35" s="1476">
        <v>27</v>
      </c>
      <c r="AU35" s="1477">
        <v>12860</v>
      </c>
      <c r="AV35" s="1476">
        <v>0</v>
      </c>
      <c r="AW35" s="1476">
        <v>0</v>
      </c>
      <c r="AX35" s="1476">
        <v>0</v>
      </c>
      <c r="AY35" s="1476">
        <v>0</v>
      </c>
      <c r="AZ35" s="1476">
        <v>0</v>
      </c>
      <c r="BA35" s="1476">
        <v>0</v>
      </c>
      <c r="BB35" s="1476">
        <v>73</v>
      </c>
      <c r="BC35" s="1476">
        <v>0</v>
      </c>
      <c r="BD35" s="1476">
        <v>0</v>
      </c>
      <c r="BE35" s="1476">
        <v>2</v>
      </c>
      <c r="BF35" s="1476">
        <v>1</v>
      </c>
      <c r="BG35" s="1476">
        <v>1</v>
      </c>
      <c r="BH35" s="1476">
        <v>5</v>
      </c>
      <c r="BI35" s="1477">
        <v>12942</v>
      </c>
      <c r="BL35" s="1472"/>
      <c r="BM35" s="1473"/>
      <c r="BP35" s="1476">
        <v>0</v>
      </c>
      <c r="BT35" s="1476">
        <v>0</v>
      </c>
      <c r="BU35" s="1476">
        <v>0</v>
      </c>
      <c r="BV35" s="1476">
        <v>0</v>
      </c>
    </row>
    <row r="36" spans="1:74" s="1471" customFormat="1" ht="16.350000000000001" customHeight="1" x14ac:dyDescent="0.25">
      <c r="A36" s="1478">
        <v>30</v>
      </c>
      <c r="B36" s="1479" t="s">
        <v>1573</v>
      </c>
      <c r="C36" s="1480">
        <v>2334</v>
      </c>
      <c r="D36" s="1480">
        <v>0</v>
      </c>
      <c r="E36" s="1480">
        <v>0</v>
      </c>
      <c r="F36" s="1480">
        <v>0</v>
      </c>
      <c r="G36" s="1480">
        <v>0</v>
      </c>
      <c r="H36" s="1480">
        <v>0</v>
      </c>
      <c r="I36" s="1480">
        <v>0</v>
      </c>
      <c r="J36" s="1480">
        <v>0</v>
      </c>
      <c r="K36" s="1480">
        <v>0</v>
      </c>
      <c r="L36" s="1480">
        <v>0</v>
      </c>
      <c r="M36" s="1480">
        <v>0</v>
      </c>
      <c r="N36" s="1480">
        <v>0</v>
      </c>
      <c r="O36" s="1480">
        <v>0</v>
      </c>
      <c r="P36" s="1480">
        <v>0</v>
      </c>
      <c r="Q36" s="1480">
        <v>0</v>
      </c>
      <c r="R36" s="1480">
        <v>0</v>
      </c>
      <c r="S36" s="1480">
        <v>0</v>
      </c>
      <c r="T36" s="1480">
        <v>0</v>
      </c>
      <c r="U36" s="1480">
        <v>0</v>
      </c>
      <c r="V36" s="1480">
        <v>0</v>
      </c>
      <c r="W36" s="1480">
        <v>0</v>
      </c>
      <c r="X36" s="1480">
        <v>0</v>
      </c>
      <c r="Y36" s="1480">
        <v>0</v>
      </c>
      <c r="Z36" s="1480">
        <v>0</v>
      </c>
      <c r="AA36" s="1480">
        <v>0</v>
      </c>
      <c r="AB36" s="1480">
        <v>0</v>
      </c>
      <c r="AC36" s="1480">
        <v>0</v>
      </c>
      <c r="AD36" s="1480">
        <v>0</v>
      </c>
      <c r="AE36" s="1480">
        <v>0</v>
      </c>
      <c r="AF36" s="1480">
        <v>0</v>
      </c>
      <c r="AG36" s="1480">
        <v>0</v>
      </c>
      <c r="AH36" s="1480">
        <v>0</v>
      </c>
      <c r="AI36" s="1480">
        <v>0</v>
      </c>
      <c r="AJ36" s="1480">
        <v>0</v>
      </c>
      <c r="AK36" s="1480">
        <v>0</v>
      </c>
      <c r="AL36" s="1480">
        <v>0</v>
      </c>
      <c r="AM36" s="1480"/>
      <c r="AN36" s="1480"/>
      <c r="AO36" s="1480"/>
      <c r="AP36" s="1480"/>
      <c r="AQ36" s="1480"/>
      <c r="AR36" s="1480">
        <v>2</v>
      </c>
      <c r="AS36" s="1480">
        <v>20</v>
      </c>
      <c r="AT36" s="1480">
        <v>4</v>
      </c>
      <c r="AU36" s="1481">
        <v>2360</v>
      </c>
      <c r="AV36" s="1480">
        <v>0</v>
      </c>
      <c r="AW36" s="1480">
        <v>0</v>
      </c>
      <c r="AX36" s="1480">
        <v>0</v>
      </c>
      <c r="AY36" s="1480">
        <v>0</v>
      </c>
      <c r="AZ36" s="1480">
        <v>0</v>
      </c>
      <c r="BA36" s="1480">
        <v>0</v>
      </c>
      <c r="BB36" s="1480">
        <v>0</v>
      </c>
      <c r="BC36" s="1480">
        <v>0</v>
      </c>
      <c r="BD36" s="1480">
        <v>0</v>
      </c>
      <c r="BE36" s="1480">
        <v>1</v>
      </c>
      <c r="BF36" s="1480">
        <v>0</v>
      </c>
      <c r="BG36" s="1480">
        <v>0</v>
      </c>
      <c r="BH36" s="1480">
        <v>0</v>
      </c>
      <c r="BI36" s="1481">
        <v>2361</v>
      </c>
      <c r="BL36" s="1472"/>
      <c r="BM36" s="1473"/>
      <c r="BP36" s="1480">
        <v>0</v>
      </c>
      <c r="BT36" s="1480">
        <v>0</v>
      </c>
      <c r="BU36" s="1480">
        <v>0</v>
      </c>
      <c r="BV36" s="1480">
        <v>0</v>
      </c>
    </row>
    <row r="37" spans="1:74" s="1471" customFormat="1" ht="16.350000000000001" customHeight="1" x14ac:dyDescent="0.25">
      <c r="A37" s="1466">
        <v>31</v>
      </c>
      <c r="B37" s="1467" t="s">
        <v>1574</v>
      </c>
      <c r="C37" s="1469">
        <v>5672</v>
      </c>
      <c r="D37" s="1469">
        <v>0</v>
      </c>
      <c r="E37" s="1469">
        <v>0</v>
      </c>
      <c r="F37" s="1469">
        <v>69</v>
      </c>
      <c r="G37" s="1469">
        <v>0</v>
      </c>
      <c r="H37" s="1469">
        <v>0</v>
      </c>
      <c r="I37" s="1469">
        <v>0</v>
      </c>
      <c r="J37" s="1469">
        <v>0</v>
      </c>
      <c r="K37" s="1469">
        <v>0</v>
      </c>
      <c r="L37" s="1469">
        <v>0</v>
      </c>
      <c r="M37" s="1469">
        <v>0</v>
      </c>
      <c r="N37" s="1469">
        <v>0</v>
      </c>
      <c r="O37" s="1469">
        <v>0</v>
      </c>
      <c r="P37" s="1469">
        <v>0</v>
      </c>
      <c r="Q37" s="1469">
        <v>0</v>
      </c>
      <c r="R37" s="1469">
        <v>0</v>
      </c>
      <c r="S37" s="1469">
        <v>0</v>
      </c>
      <c r="T37" s="1469">
        <v>0</v>
      </c>
      <c r="U37" s="1469">
        <v>0</v>
      </c>
      <c r="V37" s="1469">
        <v>0</v>
      </c>
      <c r="W37" s="1469">
        <v>0</v>
      </c>
      <c r="X37" s="1469">
        <v>471</v>
      </c>
      <c r="Y37" s="1469">
        <v>0</v>
      </c>
      <c r="Z37" s="1469">
        <v>0</v>
      </c>
      <c r="AA37" s="1469">
        <v>0</v>
      </c>
      <c r="AB37" s="1469">
        <v>0</v>
      </c>
      <c r="AC37" s="1469">
        <v>0</v>
      </c>
      <c r="AD37" s="1469">
        <v>0</v>
      </c>
      <c r="AE37" s="1469">
        <v>0</v>
      </c>
      <c r="AF37" s="1469">
        <v>0</v>
      </c>
      <c r="AG37" s="1469">
        <v>0</v>
      </c>
      <c r="AH37" s="1469">
        <v>0</v>
      </c>
      <c r="AI37" s="1469">
        <v>0</v>
      </c>
      <c r="AJ37" s="1469">
        <v>2</v>
      </c>
      <c r="AK37" s="1469">
        <v>0</v>
      </c>
      <c r="AL37" s="1469">
        <v>0</v>
      </c>
      <c r="AM37" s="1469"/>
      <c r="AN37" s="1469"/>
      <c r="AO37" s="1469"/>
      <c r="AP37" s="1469"/>
      <c r="AQ37" s="1469"/>
      <c r="AR37" s="1469">
        <v>12</v>
      </c>
      <c r="AS37" s="1469">
        <v>16</v>
      </c>
      <c r="AT37" s="1469">
        <v>3</v>
      </c>
      <c r="AU37" s="1470">
        <v>6245</v>
      </c>
      <c r="AV37" s="1469">
        <v>0</v>
      </c>
      <c r="AW37" s="1469">
        <v>0</v>
      </c>
      <c r="AX37" s="1469">
        <v>0</v>
      </c>
      <c r="AY37" s="1469">
        <v>0</v>
      </c>
      <c r="AZ37" s="1469">
        <v>0</v>
      </c>
      <c r="BA37" s="1469">
        <v>0</v>
      </c>
      <c r="BB37" s="1469">
        <v>0</v>
      </c>
      <c r="BC37" s="1469">
        <v>0</v>
      </c>
      <c r="BD37" s="1469">
        <v>0</v>
      </c>
      <c r="BE37" s="1469">
        <v>1</v>
      </c>
      <c r="BF37" s="1469">
        <v>0</v>
      </c>
      <c r="BG37" s="1469">
        <v>0</v>
      </c>
      <c r="BH37" s="1469">
        <v>1</v>
      </c>
      <c r="BI37" s="1470">
        <v>6247</v>
      </c>
      <c r="BL37" s="1472"/>
      <c r="BM37" s="1473"/>
      <c r="BP37" s="1469">
        <v>0</v>
      </c>
      <c r="BT37" s="1469">
        <v>0</v>
      </c>
      <c r="BU37" s="1469">
        <v>0</v>
      </c>
      <c r="BV37" s="1469">
        <v>0</v>
      </c>
    </row>
    <row r="38" spans="1:74" s="1471" customFormat="1" ht="16.350000000000001" customHeight="1" x14ac:dyDescent="0.25">
      <c r="A38" s="1474">
        <v>32</v>
      </c>
      <c r="B38" s="1475" t="s">
        <v>1575</v>
      </c>
      <c r="C38" s="1476">
        <v>25743</v>
      </c>
      <c r="D38" s="1476">
        <v>0</v>
      </c>
      <c r="E38" s="1476">
        <v>4</v>
      </c>
      <c r="F38" s="1476">
        <v>0</v>
      </c>
      <c r="G38" s="1476">
        <v>0</v>
      </c>
      <c r="H38" s="1476">
        <v>0</v>
      </c>
      <c r="I38" s="1476">
        <v>0</v>
      </c>
      <c r="J38" s="1476">
        <v>0</v>
      </c>
      <c r="K38" s="1476">
        <v>9</v>
      </c>
      <c r="L38" s="1476">
        <v>3</v>
      </c>
      <c r="M38" s="1476">
        <v>2</v>
      </c>
      <c r="N38" s="1476">
        <v>0</v>
      </c>
      <c r="O38" s="1476">
        <v>3</v>
      </c>
      <c r="P38" s="1476">
        <v>2</v>
      </c>
      <c r="Q38" s="1476">
        <v>3</v>
      </c>
      <c r="R38" s="1476">
        <v>0</v>
      </c>
      <c r="S38" s="1476">
        <v>0</v>
      </c>
      <c r="T38" s="1476">
        <v>0</v>
      </c>
      <c r="U38" s="1476">
        <v>39</v>
      </c>
      <c r="V38" s="1476">
        <v>0</v>
      </c>
      <c r="W38" s="1476">
        <v>15</v>
      </c>
      <c r="X38" s="1476">
        <v>0</v>
      </c>
      <c r="Y38" s="1476">
        <v>0</v>
      </c>
      <c r="Z38" s="1476">
        <v>2</v>
      </c>
      <c r="AA38" s="1476">
        <v>0</v>
      </c>
      <c r="AB38" s="1476">
        <v>0</v>
      </c>
      <c r="AC38" s="1476">
        <v>4</v>
      </c>
      <c r="AD38" s="1476">
        <v>0</v>
      </c>
      <c r="AE38" s="1476">
        <v>5</v>
      </c>
      <c r="AF38" s="1476">
        <v>2</v>
      </c>
      <c r="AG38" s="1476">
        <v>50</v>
      </c>
      <c r="AH38" s="1476">
        <v>0</v>
      </c>
      <c r="AI38" s="1476">
        <v>0</v>
      </c>
      <c r="AJ38" s="1476">
        <v>0</v>
      </c>
      <c r="AK38" s="1476">
        <v>2</v>
      </c>
      <c r="AL38" s="1476">
        <v>0</v>
      </c>
      <c r="AM38" s="1476"/>
      <c r="AN38" s="1476"/>
      <c r="AO38" s="1476"/>
      <c r="AP38" s="1476"/>
      <c r="AQ38" s="1476"/>
      <c r="AR38" s="1476">
        <v>71</v>
      </c>
      <c r="AS38" s="1476">
        <v>314</v>
      </c>
      <c r="AT38" s="1476">
        <v>21</v>
      </c>
      <c r="AU38" s="1477">
        <v>26294</v>
      </c>
      <c r="AV38" s="1476">
        <v>0</v>
      </c>
      <c r="AW38" s="1476">
        <v>0</v>
      </c>
      <c r="AX38" s="1476">
        <v>0</v>
      </c>
      <c r="AY38" s="1476">
        <v>0</v>
      </c>
      <c r="AZ38" s="1476">
        <v>0</v>
      </c>
      <c r="BA38" s="1476">
        <v>0</v>
      </c>
      <c r="BB38" s="1476">
        <v>0</v>
      </c>
      <c r="BC38" s="1476">
        <v>0</v>
      </c>
      <c r="BD38" s="1476">
        <v>0</v>
      </c>
      <c r="BE38" s="1476">
        <v>9</v>
      </c>
      <c r="BF38" s="1476">
        <v>0</v>
      </c>
      <c r="BG38" s="1476">
        <v>6</v>
      </c>
      <c r="BH38" s="1476">
        <v>12</v>
      </c>
      <c r="BI38" s="1477">
        <v>26321</v>
      </c>
      <c r="BL38" s="1472"/>
      <c r="BM38" s="1473"/>
      <c r="BP38" s="1476">
        <v>0</v>
      </c>
      <c r="BT38" s="1476">
        <v>0</v>
      </c>
      <c r="BU38" s="1476">
        <v>0</v>
      </c>
      <c r="BV38" s="1476">
        <v>0</v>
      </c>
    </row>
    <row r="39" spans="1:74" s="1471" customFormat="1" ht="16.350000000000001" customHeight="1" x14ac:dyDescent="0.25">
      <c r="A39" s="1474">
        <v>33</v>
      </c>
      <c r="B39" s="1475" t="s">
        <v>1576</v>
      </c>
      <c r="C39" s="1476">
        <v>1040</v>
      </c>
      <c r="D39" s="1476">
        <v>0</v>
      </c>
      <c r="E39" s="1476">
        <v>0</v>
      </c>
      <c r="F39" s="1476">
        <v>0</v>
      </c>
      <c r="G39" s="1476">
        <v>0</v>
      </c>
      <c r="H39" s="1476">
        <v>0</v>
      </c>
      <c r="I39" s="1476">
        <v>0</v>
      </c>
      <c r="J39" s="1476">
        <v>0</v>
      </c>
      <c r="K39" s="1476">
        <v>0</v>
      </c>
      <c r="L39" s="1476">
        <v>0</v>
      </c>
      <c r="M39" s="1476">
        <v>0</v>
      </c>
      <c r="N39" s="1476">
        <v>0</v>
      </c>
      <c r="O39" s="1476">
        <v>0</v>
      </c>
      <c r="P39" s="1476">
        <v>0</v>
      </c>
      <c r="Q39" s="1476">
        <v>0</v>
      </c>
      <c r="R39" s="1476">
        <v>0</v>
      </c>
      <c r="S39" s="1476">
        <v>0</v>
      </c>
      <c r="T39" s="1476">
        <v>0</v>
      </c>
      <c r="U39" s="1476">
        <v>0</v>
      </c>
      <c r="V39" s="1476">
        <v>0</v>
      </c>
      <c r="W39" s="1476">
        <v>0</v>
      </c>
      <c r="X39" s="1476">
        <v>0</v>
      </c>
      <c r="Y39" s="1476">
        <v>0</v>
      </c>
      <c r="Z39" s="1476">
        <v>0</v>
      </c>
      <c r="AA39" s="1476">
        <v>0</v>
      </c>
      <c r="AB39" s="1476">
        <v>0</v>
      </c>
      <c r="AC39" s="1476">
        <v>0</v>
      </c>
      <c r="AD39" s="1476">
        <v>0</v>
      </c>
      <c r="AE39" s="1476">
        <v>0</v>
      </c>
      <c r="AF39" s="1476">
        <v>0</v>
      </c>
      <c r="AG39" s="1476">
        <v>0</v>
      </c>
      <c r="AH39" s="1476">
        <v>0</v>
      </c>
      <c r="AI39" s="1476">
        <v>0</v>
      </c>
      <c r="AJ39" s="1476">
        <v>0</v>
      </c>
      <c r="AK39" s="1476">
        <v>0</v>
      </c>
      <c r="AL39" s="1476">
        <v>0</v>
      </c>
      <c r="AM39" s="1476"/>
      <c r="AN39" s="1476"/>
      <c r="AO39" s="1476"/>
      <c r="AP39" s="1476"/>
      <c r="AQ39" s="1476"/>
      <c r="AR39" s="1476">
        <v>6</v>
      </c>
      <c r="AS39" s="1476">
        <v>13</v>
      </c>
      <c r="AT39" s="1476">
        <v>2</v>
      </c>
      <c r="AU39" s="1477">
        <v>1061</v>
      </c>
      <c r="AV39" s="1476">
        <v>0</v>
      </c>
      <c r="AW39" s="1476">
        <v>0</v>
      </c>
      <c r="AX39" s="1476">
        <v>0</v>
      </c>
      <c r="AY39" s="1476">
        <v>0</v>
      </c>
      <c r="AZ39" s="1476">
        <v>230</v>
      </c>
      <c r="BA39" s="1476">
        <v>0</v>
      </c>
      <c r="BB39" s="1476">
        <v>0</v>
      </c>
      <c r="BC39" s="1476">
        <v>0</v>
      </c>
      <c r="BD39" s="1476">
        <v>0</v>
      </c>
      <c r="BE39" s="1476">
        <v>0</v>
      </c>
      <c r="BF39" s="1476">
        <v>0</v>
      </c>
      <c r="BG39" s="1476">
        <v>0</v>
      </c>
      <c r="BH39" s="1476">
        <v>0</v>
      </c>
      <c r="BI39" s="1477">
        <v>1291</v>
      </c>
      <c r="BL39" s="1472"/>
      <c r="BM39" s="1473"/>
      <c r="BP39" s="1476">
        <v>0</v>
      </c>
      <c r="BT39" s="1476">
        <v>0</v>
      </c>
      <c r="BU39" s="1476">
        <v>0</v>
      </c>
      <c r="BV39" s="1476">
        <v>0</v>
      </c>
    </row>
    <row r="40" spans="1:74" s="1471" customFormat="1" ht="16.350000000000001" customHeight="1" x14ac:dyDescent="0.25">
      <c r="A40" s="1474">
        <v>34</v>
      </c>
      <c r="B40" s="1475" t="s">
        <v>1577</v>
      </c>
      <c r="C40" s="1476">
        <v>2926</v>
      </c>
      <c r="D40" s="1476">
        <v>0</v>
      </c>
      <c r="E40" s="1476">
        <v>0</v>
      </c>
      <c r="F40" s="1476">
        <v>1</v>
      </c>
      <c r="G40" s="1476">
        <v>0</v>
      </c>
      <c r="H40" s="1476">
        <v>0</v>
      </c>
      <c r="I40" s="1476">
        <v>0</v>
      </c>
      <c r="J40" s="1476">
        <v>0</v>
      </c>
      <c r="K40" s="1476">
        <v>0</v>
      </c>
      <c r="L40" s="1476">
        <v>0</v>
      </c>
      <c r="M40" s="1476">
        <v>0</v>
      </c>
      <c r="N40" s="1476">
        <v>0</v>
      </c>
      <c r="O40" s="1476">
        <v>0</v>
      </c>
      <c r="P40" s="1476">
        <v>0</v>
      </c>
      <c r="Q40" s="1476">
        <v>0</v>
      </c>
      <c r="R40" s="1476">
        <v>0</v>
      </c>
      <c r="S40" s="1476">
        <v>0</v>
      </c>
      <c r="T40" s="1476">
        <v>0</v>
      </c>
      <c r="U40" s="1476">
        <v>0</v>
      </c>
      <c r="V40" s="1476">
        <v>0</v>
      </c>
      <c r="W40" s="1476">
        <v>0</v>
      </c>
      <c r="X40" s="1476">
        <v>0</v>
      </c>
      <c r="Y40" s="1476">
        <v>0</v>
      </c>
      <c r="Z40" s="1476">
        <v>0</v>
      </c>
      <c r="AA40" s="1476">
        <v>0</v>
      </c>
      <c r="AB40" s="1476">
        <v>0</v>
      </c>
      <c r="AC40" s="1476">
        <v>0</v>
      </c>
      <c r="AD40" s="1476">
        <v>0</v>
      </c>
      <c r="AE40" s="1476">
        <v>0</v>
      </c>
      <c r="AF40" s="1476">
        <v>0</v>
      </c>
      <c r="AG40" s="1476">
        <v>0</v>
      </c>
      <c r="AH40" s="1476">
        <v>0</v>
      </c>
      <c r="AI40" s="1476">
        <v>0</v>
      </c>
      <c r="AJ40" s="1476">
        <v>6</v>
      </c>
      <c r="AK40" s="1476">
        <v>0</v>
      </c>
      <c r="AL40" s="1476">
        <v>0</v>
      </c>
      <c r="AM40" s="1476"/>
      <c r="AN40" s="1476"/>
      <c r="AO40" s="1476"/>
      <c r="AP40" s="1476"/>
      <c r="AQ40" s="1476"/>
      <c r="AR40" s="1476">
        <v>35</v>
      </c>
      <c r="AS40" s="1476">
        <v>26</v>
      </c>
      <c r="AT40" s="1476">
        <v>6</v>
      </c>
      <c r="AU40" s="1477">
        <v>3000</v>
      </c>
      <c r="AV40" s="1476">
        <v>2</v>
      </c>
      <c r="AW40" s="1476">
        <v>0</v>
      </c>
      <c r="AX40" s="1476">
        <v>0</v>
      </c>
      <c r="AY40" s="1476">
        <v>0</v>
      </c>
      <c r="AZ40" s="1476">
        <v>0</v>
      </c>
      <c r="BA40" s="1476">
        <v>0</v>
      </c>
      <c r="BB40" s="1476">
        <v>0</v>
      </c>
      <c r="BC40" s="1476">
        <v>0</v>
      </c>
      <c r="BD40" s="1476">
        <v>0</v>
      </c>
      <c r="BE40" s="1476">
        <v>0</v>
      </c>
      <c r="BF40" s="1476">
        <v>0</v>
      </c>
      <c r="BG40" s="1476">
        <v>0</v>
      </c>
      <c r="BH40" s="1476">
        <v>0</v>
      </c>
      <c r="BI40" s="1477">
        <v>3002</v>
      </c>
      <c r="BL40" s="1472"/>
      <c r="BM40" s="1473"/>
      <c r="BP40" s="1476">
        <v>0</v>
      </c>
      <c r="BT40" s="1476">
        <v>0</v>
      </c>
      <c r="BU40" s="1476">
        <v>0</v>
      </c>
      <c r="BV40" s="1476">
        <v>0</v>
      </c>
    </row>
    <row r="41" spans="1:74" s="1471" customFormat="1" ht="16.350000000000001" customHeight="1" x14ac:dyDescent="0.25">
      <c r="A41" s="1478">
        <v>35</v>
      </c>
      <c r="B41" s="1479" t="s">
        <v>1578</v>
      </c>
      <c r="C41" s="1480">
        <v>4547</v>
      </c>
      <c r="D41" s="1480">
        <v>0</v>
      </c>
      <c r="E41" s="1480">
        <v>0</v>
      </c>
      <c r="F41" s="1480">
        <v>0</v>
      </c>
      <c r="G41" s="1480">
        <v>0</v>
      </c>
      <c r="H41" s="1480">
        <v>0</v>
      </c>
      <c r="I41" s="1480">
        <v>0</v>
      </c>
      <c r="J41" s="1480">
        <v>0</v>
      </c>
      <c r="K41" s="1480">
        <v>0</v>
      </c>
      <c r="L41" s="1480">
        <v>0</v>
      </c>
      <c r="M41" s="1480">
        <v>0</v>
      </c>
      <c r="N41" s="1480">
        <v>0</v>
      </c>
      <c r="O41" s="1480">
        <v>0</v>
      </c>
      <c r="P41" s="1480">
        <v>0</v>
      </c>
      <c r="Q41" s="1480">
        <v>0</v>
      </c>
      <c r="R41" s="1480">
        <v>0</v>
      </c>
      <c r="S41" s="1480">
        <v>0</v>
      </c>
      <c r="T41" s="1480">
        <v>0</v>
      </c>
      <c r="U41" s="1480">
        <v>0</v>
      </c>
      <c r="V41" s="1480">
        <v>0</v>
      </c>
      <c r="W41" s="1480">
        <v>0</v>
      </c>
      <c r="X41" s="1480">
        <v>0</v>
      </c>
      <c r="Y41" s="1480">
        <v>0</v>
      </c>
      <c r="Z41" s="1480">
        <v>0</v>
      </c>
      <c r="AA41" s="1480">
        <v>0</v>
      </c>
      <c r="AB41" s="1480">
        <v>0</v>
      </c>
      <c r="AC41" s="1480">
        <v>0</v>
      </c>
      <c r="AD41" s="1480">
        <v>0</v>
      </c>
      <c r="AE41" s="1480">
        <v>0</v>
      </c>
      <c r="AF41" s="1480">
        <v>0</v>
      </c>
      <c r="AG41" s="1480">
        <v>0</v>
      </c>
      <c r="AH41" s="1480">
        <v>0</v>
      </c>
      <c r="AI41" s="1480">
        <v>0</v>
      </c>
      <c r="AJ41" s="1480">
        <v>0</v>
      </c>
      <c r="AK41" s="1480">
        <v>0</v>
      </c>
      <c r="AL41" s="1480">
        <v>0</v>
      </c>
      <c r="AM41" s="1480"/>
      <c r="AN41" s="1480"/>
      <c r="AO41" s="1480"/>
      <c r="AP41" s="1480"/>
      <c r="AQ41" s="1480"/>
      <c r="AR41" s="1480">
        <v>27</v>
      </c>
      <c r="AS41" s="1480">
        <v>8</v>
      </c>
      <c r="AT41" s="1480">
        <v>1</v>
      </c>
      <c r="AU41" s="1481">
        <v>4583</v>
      </c>
      <c r="AV41" s="1480">
        <v>0</v>
      </c>
      <c r="AW41" s="1480">
        <v>0</v>
      </c>
      <c r="AX41" s="1480">
        <v>0</v>
      </c>
      <c r="AY41" s="1480">
        <v>0</v>
      </c>
      <c r="AZ41" s="1480">
        <v>0</v>
      </c>
      <c r="BA41" s="1480">
        <v>0</v>
      </c>
      <c r="BB41" s="1480">
        <v>0</v>
      </c>
      <c r="BC41" s="1480">
        <v>0</v>
      </c>
      <c r="BD41" s="1480">
        <v>0</v>
      </c>
      <c r="BE41" s="1480">
        <v>33</v>
      </c>
      <c r="BF41" s="1480">
        <v>0</v>
      </c>
      <c r="BG41" s="1480">
        <v>0</v>
      </c>
      <c r="BH41" s="1480">
        <v>1</v>
      </c>
      <c r="BI41" s="1481">
        <v>4617</v>
      </c>
      <c r="BL41" s="1472"/>
      <c r="BM41" s="1473"/>
      <c r="BP41" s="1480">
        <v>0</v>
      </c>
      <c r="BT41" s="1480">
        <v>0</v>
      </c>
      <c r="BU41" s="1480">
        <v>0</v>
      </c>
      <c r="BV41" s="1480">
        <v>0</v>
      </c>
    </row>
    <row r="42" spans="1:74" s="1471" customFormat="1" ht="16.350000000000001" customHeight="1" x14ac:dyDescent="0.25">
      <c r="A42" s="1466">
        <v>36</v>
      </c>
      <c r="B42" s="1467" t="s">
        <v>1579</v>
      </c>
      <c r="C42" s="1469">
        <v>41965</v>
      </c>
      <c r="D42" s="1469">
        <v>0</v>
      </c>
      <c r="E42" s="1469">
        <v>0</v>
      </c>
      <c r="F42" s="1469">
        <v>0</v>
      </c>
      <c r="G42" s="1469">
        <v>228</v>
      </c>
      <c r="H42" s="1469">
        <v>482</v>
      </c>
      <c r="I42" s="1469">
        <v>0</v>
      </c>
      <c r="J42" s="1469">
        <v>0</v>
      </c>
      <c r="K42" s="1469">
        <v>0</v>
      </c>
      <c r="L42" s="1469">
        <v>12</v>
      </c>
      <c r="M42" s="1469">
        <v>0</v>
      </c>
      <c r="N42" s="1469">
        <v>0</v>
      </c>
      <c r="O42" s="1469">
        <v>0</v>
      </c>
      <c r="P42" s="1469">
        <v>0</v>
      </c>
      <c r="Q42" s="1469">
        <v>0</v>
      </c>
      <c r="R42" s="1469">
        <v>0</v>
      </c>
      <c r="S42" s="1469">
        <v>0</v>
      </c>
      <c r="T42" s="1469">
        <v>0</v>
      </c>
      <c r="U42" s="1469">
        <v>22</v>
      </c>
      <c r="V42" s="1469">
        <v>0</v>
      </c>
      <c r="W42" s="1469">
        <v>0</v>
      </c>
      <c r="X42" s="1469">
        <v>0</v>
      </c>
      <c r="Y42" s="1469">
        <v>0</v>
      </c>
      <c r="Z42" s="1469">
        <v>0</v>
      </c>
      <c r="AA42" s="1469">
        <v>288</v>
      </c>
      <c r="AB42" s="1469">
        <v>89</v>
      </c>
      <c r="AC42" s="1469">
        <v>0</v>
      </c>
      <c r="AD42" s="1469">
        <v>0</v>
      </c>
      <c r="AE42" s="1469">
        <v>0</v>
      </c>
      <c r="AF42" s="1469">
        <v>0</v>
      </c>
      <c r="AG42" s="1469">
        <v>3</v>
      </c>
      <c r="AH42" s="1469">
        <v>0</v>
      </c>
      <c r="AI42" s="1469">
        <v>0</v>
      </c>
      <c r="AJ42" s="1469">
        <v>0</v>
      </c>
      <c r="AK42" s="1469">
        <v>0</v>
      </c>
      <c r="AL42" s="1469">
        <v>0</v>
      </c>
      <c r="AM42" s="1469"/>
      <c r="AN42" s="1469"/>
      <c r="AO42" s="1469"/>
      <c r="AP42" s="1469"/>
      <c r="AQ42" s="1469"/>
      <c r="AR42" s="1469">
        <v>141</v>
      </c>
      <c r="AS42" s="1469">
        <v>96</v>
      </c>
      <c r="AT42" s="1469">
        <v>21</v>
      </c>
      <c r="AU42" s="1470">
        <v>43347</v>
      </c>
      <c r="AV42" s="1469">
        <v>0</v>
      </c>
      <c r="AW42" s="1469">
        <v>0</v>
      </c>
      <c r="AX42" s="1469">
        <v>627</v>
      </c>
      <c r="AY42" s="1469">
        <v>0</v>
      </c>
      <c r="AZ42" s="1469">
        <v>0</v>
      </c>
      <c r="BA42" s="1469">
        <v>131</v>
      </c>
      <c r="BB42" s="1469">
        <v>0</v>
      </c>
      <c r="BC42" s="1469">
        <v>0</v>
      </c>
      <c r="BD42" s="1469">
        <v>0</v>
      </c>
      <c r="BE42" s="1469">
        <v>7</v>
      </c>
      <c r="BF42" s="1469">
        <v>141</v>
      </c>
      <c r="BG42" s="1469">
        <v>2</v>
      </c>
      <c r="BH42" s="1469">
        <v>6</v>
      </c>
      <c r="BI42" s="1470">
        <v>44261</v>
      </c>
      <c r="BL42" s="1472"/>
      <c r="BM42" s="1473"/>
      <c r="BP42" s="1469">
        <v>0</v>
      </c>
      <c r="BT42" s="1469">
        <v>314</v>
      </c>
      <c r="BU42" s="1469">
        <v>0</v>
      </c>
      <c r="BV42" s="1469">
        <v>127</v>
      </c>
    </row>
    <row r="43" spans="1:74" s="1471" customFormat="1" ht="16.350000000000001" customHeight="1" x14ac:dyDescent="0.25">
      <c r="A43" s="1474">
        <v>37</v>
      </c>
      <c r="B43" s="1475" t="s">
        <v>1580</v>
      </c>
      <c r="C43" s="1476">
        <v>16588</v>
      </c>
      <c r="D43" s="1476">
        <v>0</v>
      </c>
      <c r="E43" s="1476">
        <v>0</v>
      </c>
      <c r="F43" s="1476">
        <v>24</v>
      </c>
      <c r="G43" s="1476">
        <v>0</v>
      </c>
      <c r="H43" s="1476">
        <v>0</v>
      </c>
      <c r="I43" s="1476">
        <v>0</v>
      </c>
      <c r="J43" s="1476">
        <v>0</v>
      </c>
      <c r="K43" s="1476">
        <v>0</v>
      </c>
      <c r="L43" s="1476">
        <v>0</v>
      </c>
      <c r="M43" s="1476">
        <v>0</v>
      </c>
      <c r="N43" s="1476">
        <v>0</v>
      </c>
      <c r="O43" s="1476">
        <v>0</v>
      </c>
      <c r="P43" s="1476">
        <v>0</v>
      </c>
      <c r="Q43" s="1476">
        <v>0</v>
      </c>
      <c r="R43" s="1476">
        <v>0</v>
      </c>
      <c r="S43" s="1476">
        <v>0</v>
      </c>
      <c r="T43" s="1476">
        <v>0</v>
      </c>
      <c r="U43" s="1476">
        <v>0</v>
      </c>
      <c r="V43" s="1476">
        <v>0</v>
      </c>
      <c r="W43" s="1476">
        <v>0</v>
      </c>
      <c r="X43" s="1476">
        <v>6</v>
      </c>
      <c r="Y43" s="1476">
        <v>0</v>
      </c>
      <c r="Z43" s="1476">
        <v>0</v>
      </c>
      <c r="AA43" s="1476">
        <v>0</v>
      </c>
      <c r="AB43" s="1476">
        <v>0</v>
      </c>
      <c r="AC43" s="1476">
        <v>0</v>
      </c>
      <c r="AD43" s="1476">
        <v>0</v>
      </c>
      <c r="AE43" s="1476">
        <v>0</v>
      </c>
      <c r="AF43" s="1476">
        <v>0</v>
      </c>
      <c r="AG43" s="1476">
        <v>0</v>
      </c>
      <c r="AH43" s="1476">
        <v>0</v>
      </c>
      <c r="AI43" s="1476">
        <v>0</v>
      </c>
      <c r="AJ43" s="1476">
        <v>51</v>
      </c>
      <c r="AK43" s="1476">
        <v>0</v>
      </c>
      <c r="AL43" s="1476">
        <v>0</v>
      </c>
      <c r="AM43" s="1476"/>
      <c r="AN43" s="1476"/>
      <c r="AO43" s="1476"/>
      <c r="AP43" s="1476"/>
      <c r="AQ43" s="1476"/>
      <c r="AR43" s="1476">
        <v>104</v>
      </c>
      <c r="AS43" s="1476">
        <v>64</v>
      </c>
      <c r="AT43" s="1476">
        <v>6</v>
      </c>
      <c r="AU43" s="1477">
        <v>16843</v>
      </c>
      <c r="AV43" s="1476">
        <v>51</v>
      </c>
      <c r="AW43" s="1476">
        <v>0</v>
      </c>
      <c r="AX43" s="1476">
        <v>0</v>
      </c>
      <c r="AY43" s="1476">
        <v>0</v>
      </c>
      <c r="AZ43" s="1476">
        <v>3</v>
      </c>
      <c r="BA43" s="1476">
        <v>0</v>
      </c>
      <c r="BB43" s="1476">
        <v>0</v>
      </c>
      <c r="BC43" s="1476">
        <v>0</v>
      </c>
      <c r="BD43" s="1476">
        <v>0</v>
      </c>
      <c r="BE43" s="1476">
        <v>7</v>
      </c>
      <c r="BF43" s="1476">
        <v>0</v>
      </c>
      <c r="BG43" s="1476">
        <v>0</v>
      </c>
      <c r="BH43" s="1476">
        <v>1</v>
      </c>
      <c r="BI43" s="1477">
        <v>16905</v>
      </c>
      <c r="BL43" s="1472"/>
      <c r="BM43" s="1473"/>
      <c r="BP43" s="1476">
        <v>0</v>
      </c>
      <c r="BT43" s="1476">
        <v>0</v>
      </c>
      <c r="BU43" s="1476">
        <v>0</v>
      </c>
      <c r="BV43" s="1476">
        <v>0</v>
      </c>
    </row>
    <row r="44" spans="1:74" s="1471" customFormat="1" ht="16.350000000000001" customHeight="1" x14ac:dyDescent="0.25">
      <c r="A44" s="1474">
        <v>38</v>
      </c>
      <c r="B44" s="1475" t="s">
        <v>1581</v>
      </c>
      <c r="C44" s="1476">
        <v>3070</v>
      </c>
      <c r="D44" s="1476">
        <v>0</v>
      </c>
      <c r="E44" s="1476">
        <v>0</v>
      </c>
      <c r="F44" s="1476">
        <v>0</v>
      </c>
      <c r="G44" s="1476">
        <v>17</v>
      </c>
      <c r="H44" s="1476">
        <v>2</v>
      </c>
      <c r="I44" s="1476">
        <v>0</v>
      </c>
      <c r="J44" s="1476">
        <v>0</v>
      </c>
      <c r="K44" s="1476">
        <v>0</v>
      </c>
      <c r="L44" s="1476">
        <v>1</v>
      </c>
      <c r="M44" s="1476">
        <v>0</v>
      </c>
      <c r="N44" s="1476">
        <v>0</v>
      </c>
      <c r="O44" s="1476">
        <v>0</v>
      </c>
      <c r="P44" s="1476">
        <v>0</v>
      </c>
      <c r="Q44" s="1476">
        <v>0</v>
      </c>
      <c r="R44" s="1476">
        <v>0</v>
      </c>
      <c r="S44" s="1476">
        <v>0</v>
      </c>
      <c r="T44" s="1476">
        <v>0</v>
      </c>
      <c r="U44" s="1476">
        <v>1</v>
      </c>
      <c r="V44" s="1476">
        <v>0</v>
      </c>
      <c r="W44" s="1476">
        <v>0</v>
      </c>
      <c r="X44" s="1476">
        <v>0</v>
      </c>
      <c r="Y44" s="1476">
        <v>0</v>
      </c>
      <c r="Z44" s="1476">
        <v>0</v>
      </c>
      <c r="AA44" s="1476">
        <v>0</v>
      </c>
      <c r="AB44" s="1476">
        <v>2</v>
      </c>
      <c r="AC44" s="1476">
        <v>0</v>
      </c>
      <c r="AD44" s="1476">
        <v>0</v>
      </c>
      <c r="AE44" s="1476">
        <v>0</v>
      </c>
      <c r="AF44" s="1476">
        <v>0</v>
      </c>
      <c r="AG44" s="1476">
        <v>0</v>
      </c>
      <c r="AH44" s="1476">
        <v>0</v>
      </c>
      <c r="AI44" s="1476">
        <v>0</v>
      </c>
      <c r="AJ44" s="1476">
        <v>0</v>
      </c>
      <c r="AK44" s="1476">
        <v>0</v>
      </c>
      <c r="AL44" s="1476">
        <v>0</v>
      </c>
      <c r="AM44" s="1476"/>
      <c r="AN44" s="1476"/>
      <c r="AO44" s="1476"/>
      <c r="AP44" s="1476"/>
      <c r="AQ44" s="1476"/>
      <c r="AR44" s="1476">
        <v>10</v>
      </c>
      <c r="AS44" s="1476">
        <v>17</v>
      </c>
      <c r="AT44" s="1476">
        <v>1</v>
      </c>
      <c r="AU44" s="1477">
        <v>3121</v>
      </c>
      <c r="AV44" s="1476">
        <v>0</v>
      </c>
      <c r="AW44" s="1476">
        <v>0</v>
      </c>
      <c r="AX44" s="1476">
        <v>10</v>
      </c>
      <c r="AY44" s="1476">
        <v>0</v>
      </c>
      <c r="AZ44" s="1476">
        <v>0</v>
      </c>
      <c r="BA44" s="1476">
        <v>320</v>
      </c>
      <c r="BB44" s="1476">
        <v>0</v>
      </c>
      <c r="BC44" s="1476">
        <v>0</v>
      </c>
      <c r="BD44" s="1476">
        <v>0</v>
      </c>
      <c r="BE44" s="1476">
        <v>2</v>
      </c>
      <c r="BF44" s="1476">
        <v>2</v>
      </c>
      <c r="BG44" s="1476">
        <v>0</v>
      </c>
      <c r="BH44" s="1476">
        <v>0</v>
      </c>
      <c r="BI44" s="1477">
        <v>3455</v>
      </c>
      <c r="BL44" s="1472"/>
      <c r="BM44" s="1473"/>
      <c r="BP44" s="1476">
        <v>0</v>
      </c>
      <c r="BT44" s="1476">
        <v>0</v>
      </c>
      <c r="BU44" s="1476">
        <v>0</v>
      </c>
      <c r="BV44" s="1476">
        <v>0</v>
      </c>
    </row>
    <row r="45" spans="1:74" s="1471" customFormat="1" ht="16.350000000000001" customHeight="1" x14ac:dyDescent="0.25">
      <c r="A45" s="1474">
        <v>39</v>
      </c>
      <c r="B45" s="1475" t="s">
        <v>1582</v>
      </c>
      <c r="C45" s="1476">
        <v>2009</v>
      </c>
      <c r="D45" s="1476">
        <v>0</v>
      </c>
      <c r="E45" s="1476">
        <v>0</v>
      </c>
      <c r="F45" s="1476">
        <v>0</v>
      </c>
      <c r="G45" s="1476">
        <v>0</v>
      </c>
      <c r="H45" s="1476">
        <v>0</v>
      </c>
      <c r="I45" s="1476">
        <v>0</v>
      </c>
      <c r="J45" s="1476">
        <v>0</v>
      </c>
      <c r="K45" s="1476">
        <v>1</v>
      </c>
      <c r="L45" s="1476">
        <v>0</v>
      </c>
      <c r="M45" s="1476">
        <v>0</v>
      </c>
      <c r="N45" s="1476">
        <v>0</v>
      </c>
      <c r="O45" s="1476">
        <v>0</v>
      </c>
      <c r="P45" s="1476">
        <v>0</v>
      </c>
      <c r="Q45" s="1476">
        <v>5</v>
      </c>
      <c r="R45" s="1476">
        <v>0</v>
      </c>
      <c r="S45" s="1476">
        <v>0</v>
      </c>
      <c r="T45" s="1476">
        <v>0</v>
      </c>
      <c r="U45" s="1476">
        <v>0</v>
      </c>
      <c r="V45" s="1476">
        <v>0</v>
      </c>
      <c r="W45" s="1476">
        <v>0</v>
      </c>
      <c r="X45" s="1476">
        <v>0</v>
      </c>
      <c r="Y45" s="1476">
        <v>0</v>
      </c>
      <c r="Z45" s="1476">
        <v>0</v>
      </c>
      <c r="AA45" s="1476">
        <v>0</v>
      </c>
      <c r="AB45" s="1476">
        <v>0</v>
      </c>
      <c r="AC45" s="1476">
        <v>0</v>
      </c>
      <c r="AD45" s="1476">
        <v>0</v>
      </c>
      <c r="AE45" s="1476">
        <v>0</v>
      </c>
      <c r="AF45" s="1476">
        <v>0</v>
      </c>
      <c r="AG45" s="1476">
        <v>0</v>
      </c>
      <c r="AH45" s="1476">
        <v>0</v>
      </c>
      <c r="AI45" s="1476">
        <v>0</v>
      </c>
      <c r="AJ45" s="1476">
        <v>0</v>
      </c>
      <c r="AK45" s="1476">
        <v>0</v>
      </c>
      <c r="AL45" s="1476">
        <v>0</v>
      </c>
      <c r="AM45" s="1476"/>
      <c r="AN45" s="1476"/>
      <c r="AO45" s="1476"/>
      <c r="AP45" s="1476"/>
      <c r="AQ45" s="1476"/>
      <c r="AR45" s="1476">
        <v>17</v>
      </c>
      <c r="AS45" s="1476">
        <v>19</v>
      </c>
      <c r="AT45" s="1476">
        <v>2</v>
      </c>
      <c r="AU45" s="1477">
        <v>2053</v>
      </c>
      <c r="AV45" s="1476">
        <v>0</v>
      </c>
      <c r="AW45" s="1476">
        <v>0</v>
      </c>
      <c r="AX45" s="1476">
        <v>0</v>
      </c>
      <c r="AY45" s="1476">
        <v>0</v>
      </c>
      <c r="AZ45" s="1476">
        <v>0</v>
      </c>
      <c r="BA45" s="1476">
        <v>0</v>
      </c>
      <c r="BB45" s="1476">
        <v>0</v>
      </c>
      <c r="BC45" s="1476">
        <v>0</v>
      </c>
      <c r="BD45" s="1476">
        <v>0</v>
      </c>
      <c r="BE45" s="1476">
        <v>5</v>
      </c>
      <c r="BF45" s="1476">
        <v>0</v>
      </c>
      <c r="BG45" s="1476">
        <v>2</v>
      </c>
      <c r="BH45" s="1476">
        <v>1</v>
      </c>
      <c r="BI45" s="1477">
        <v>2061</v>
      </c>
      <c r="BL45" s="1472"/>
      <c r="BM45" s="1473"/>
      <c r="BP45" s="1476">
        <v>0</v>
      </c>
      <c r="BT45" s="1476">
        <v>0</v>
      </c>
      <c r="BU45" s="1476">
        <v>0</v>
      </c>
      <c r="BV45" s="1476">
        <v>0</v>
      </c>
    </row>
    <row r="46" spans="1:74" s="1471" customFormat="1" ht="16.350000000000001" customHeight="1" x14ac:dyDescent="0.25">
      <c r="A46" s="1478">
        <v>40</v>
      </c>
      <c r="B46" s="1479" t="s">
        <v>1583</v>
      </c>
      <c r="C46" s="1480">
        <v>20002</v>
      </c>
      <c r="D46" s="1480">
        <v>0</v>
      </c>
      <c r="E46" s="1480">
        <v>0</v>
      </c>
      <c r="F46" s="1480">
        <v>0</v>
      </c>
      <c r="G46" s="1480">
        <v>0</v>
      </c>
      <c r="H46" s="1480">
        <v>0</v>
      </c>
      <c r="I46" s="1480">
        <v>0</v>
      </c>
      <c r="J46" s="1480">
        <v>0</v>
      </c>
      <c r="K46" s="1480">
        <v>0</v>
      </c>
      <c r="L46" s="1480">
        <v>0</v>
      </c>
      <c r="M46" s="1480">
        <v>0</v>
      </c>
      <c r="N46" s="1480">
        <v>0</v>
      </c>
      <c r="O46" s="1480">
        <v>0</v>
      </c>
      <c r="P46" s="1480">
        <v>0</v>
      </c>
      <c r="Q46" s="1480">
        <v>0</v>
      </c>
      <c r="R46" s="1480">
        <v>0</v>
      </c>
      <c r="S46" s="1480">
        <v>0</v>
      </c>
      <c r="T46" s="1480">
        <v>0</v>
      </c>
      <c r="U46" s="1480">
        <v>0</v>
      </c>
      <c r="V46" s="1480">
        <v>0</v>
      </c>
      <c r="W46" s="1480">
        <v>0</v>
      </c>
      <c r="X46" s="1480">
        <v>0</v>
      </c>
      <c r="Y46" s="1480">
        <v>0</v>
      </c>
      <c r="Z46" s="1480">
        <v>0</v>
      </c>
      <c r="AA46" s="1480">
        <v>0</v>
      </c>
      <c r="AB46" s="1480">
        <v>0</v>
      </c>
      <c r="AC46" s="1480">
        <v>0</v>
      </c>
      <c r="AD46" s="1480">
        <v>0</v>
      </c>
      <c r="AE46" s="1480">
        <v>0</v>
      </c>
      <c r="AF46" s="1480">
        <v>0</v>
      </c>
      <c r="AG46" s="1480">
        <v>0</v>
      </c>
      <c r="AH46" s="1480">
        <v>0</v>
      </c>
      <c r="AI46" s="1480">
        <v>0</v>
      </c>
      <c r="AJ46" s="1480">
        <v>0</v>
      </c>
      <c r="AK46" s="1480">
        <v>0</v>
      </c>
      <c r="AL46" s="1480">
        <v>0</v>
      </c>
      <c r="AM46" s="1480"/>
      <c r="AN46" s="1480"/>
      <c r="AO46" s="1480"/>
      <c r="AP46" s="1480"/>
      <c r="AQ46" s="1480"/>
      <c r="AR46" s="1480">
        <v>100</v>
      </c>
      <c r="AS46" s="1480">
        <v>108</v>
      </c>
      <c r="AT46" s="1480">
        <v>8</v>
      </c>
      <c r="AU46" s="1481">
        <v>20218</v>
      </c>
      <c r="AV46" s="1480">
        <v>0</v>
      </c>
      <c r="AW46" s="1480">
        <v>0</v>
      </c>
      <c r="AX46" s="1480">
        <v>0</v>
      </c>
      <c r="AY46" s="1480">
        <v>0</v>
      </c>
      <c r="AZ46" s="1480">
        <v>0</v>
      </c>
      <c r="BA46" s="1480">
        <v>0</v>
      </c>
      <c r="BB46" s="1480">
        <v>0</v>
      </c>
      <c r="BC46" s="1480">
        <v>0</v>
      </c>
      <c r="BD46" s="1480">
        <v>0</v>
      </c>
      <c r="BE46" s="1480">
        <v>11</v>
      </c>
      <c r="BF46" s="1480">
        <v>0</v>
      </c>
      <c r="BG46" s="1480">
        <v>0</v>
      </c>
      <c r="BH46" s="1480">
        <v>46</v>
      </c>
      <c r="BI46" s="1481">
        <v>20275</v>
      </c>
      <c r="BL46" s="1472"/>
      <c r="BM46" s="1473"/>
      <c r="BP46" s="1480">
        <v>0</v>
      </c>
      <c r="BT46" s="1480">
        <v>0</v>
      </c>
      <c r="BU46" s="1480">
        <v>0</v>
      </c>
      <c r="BV46" s="1480">
        <v>0</v>
      </c>
    </row>
    <row r="47" spans="1:74" s="1471" customFormat="1" ht="16.350000000000001" customHeight="1" x14ac:dyDescent="0.25">
      <c r="A47" s="1466">
        <v>41</v>
      </c>
      <c r="B47" s="1467" t="s">
        <v>1584</v>
      </c>
      <c r="C47" s="1469">
        <v>1143</v>
      </c>
      <c r="D47" s="1469">
        <v>0</v>
      </c>
      <c r="E47" s="1469">
        <v>0</v>
      </c>
      <c r="F47" s="1469">
        <v>0</v>
      </c>
      <c r="G47" s="1469">
        <v>0</v>
      </c>
      <c r="H47" s="1469">
        <v>0</v>
      </c>
      <c r="I47" s="1469">
        <v>0</v>
      </c>
      <c r="J47" s="1469">
        <v>0</v>
      </c>
      <c r="K47" s="1469">
        <v>0</v>
      </c>
      <c r="L47" s="1469">
        <v>0</v>
      </c>
      <c r="M47" s="1469">
        <v>0</v>
      </c>
      <c r="N47" s="1469">
        <v>0</v>
      </c>
      <c r="O47" s="1469">
        <v>0</v>
      </c>
      <c r="P47" s="1469">
        <v>0</v>
      </c>
      <c r="Q47" s="1469">
        <v>0</v>
      </c>
      <c r="R47" s="1469">
        <v>0</v>
      </c>
      <c r="S47" s="1469">
        <v>0</v>
      </c>
      <c r="T47" s="1469">
        <v>0</v>
      </c>
      <c r="U47" s="1469">
        <v>0</v>
      </c>
      <c r="V47" s="1469">
        <v>0</v>
      </c>
      <c r="W47" s="1469">
        <v>0</v>
      </c>
      <c r="X47" s="1469">
        <v>0</v>
      </c>
      <c r="Y47" s="1469">
        <v>0</v>
      </c>
      <c r="Z47" s="1469">
        <v>0</v>
      </c>
      <c r="AA47" s="1469">
        <v>0</v>
      </c>
      <c r="AB47" s="1469">
        <v>0</v>
      </c>
      <c r="AC47" s="1469">
        <v>0</v>
      </c>
      <c r="AD47" s="1469">
        <v>0</v>
      </c>
      <c r="AE47" s="1469">
        <v>0</v>
      </c>
      <c r="AF47" s="1469">
        <v>0</v>
      </c>
      <c r="AG47" s="1469">
        <v>0</v>
      </c>
      <c r="AH47" s="1469">
        <v>0</v>
      </c>
      <c r="AI47" s="1469">
        <v>1</v>
      </c>
      <c r="AJ47" s="1469">
        <v>0</v>
      </c>
      <c r="AK47" s="1469">
        <v>0</v>
      </c>
      <c r="AL47" s="1469">
        <v>0</v>
      </c>
      <c r="AM47" s="1469"/>
      <c r="AN47" s="1469"/>
      <c r="AO47" s="1469"/>
      <c r="AP47" s="1469"/>
      <c r="AQ47" s="1469"/>
      <c r="AR47" s="1469">
        <v>5</v>
      </c>
      <c r="AS47" s="1469">
        <v>5</v>
      </c>
      <c r="AT47" s="1469">
        <v>1</v>
      </c>
      <c r="AU47" s="1470">
        <v>1155</v>
      </c>
      <c r="AV47" s="1469">
        <v>0</v>
      </c>
      <c r="AW47" s="1469">
        <v>0</v>
      </c>
      <c r="AX47" s="1469">
        <v>0</v>
      </c>
      <c r="AY47" s="1469">
        <v>0</v>
      </c>
      <c r="AZ47" s="1469">
        <v>0</v>
      </c>
      <c r="BA47" s="1469">
        <v>0</v>
      </c>
      <c r="BB47" s="1469">
        <v>0</v>
      </c>
      <c r="BC47" s="1469">
        <v>0</v>
      </c>
      <c r="BD47" s="1469">
        <v>0</v>
      </c>
      <c r="BE47" s="1469">
        <v>0</v>
      </c>
      <c r="BF47" s="1469">
        <v>0</v>
      </c>
      <c r="BG47" s="1469">
        <v>0</v>
      </c>
      <c r="BH47" s="1469">
        <v>0</v>
      </c>
      <c r="BI47" s="1470">
        <v>1155</v>
      </c>
      <c r="BL47" s="1472"/>
      <c r="BM47" s="1473"/>
      <c r="BP47" s="1469">
        <v>0</v>
      </c>
      <c r="BT47" s="1469">
        <v>0</v>
      </c>
      <c r="BU47" s="1469">
        <v>0</v>
      </c>
      <c r="BV47" s="1469">
        <v>0</v>
      </c>
    </row>
    <row r="48" spans="1:74" s="1471" customFormat="1" ht="16.350000000000001" customHeight="1" x14ac:dyDescent="0.25">
      <c r="A48" s="1474">
        <v>42</v>
      </c>
      <c r="B48" s="1475" t="s">
        <v>1585</v>
      </c>
      <c r="C48" s="1476">
        <v>2559</v>
      </c>
      <c r="D48" s="1476">
        <v>0</v>
      </c>
      <c r="E48" s="1476">
        <v>0</v>
      </c>
      <c r="F48" s="1476">
        <v>0</v>
      </c>
      <c r="G48" s="1476">
        <v>0</v>
      </c>
      <c r="H48" s="1476">
        <v>0</v>
      </c>
      <c r="I48" s="1476">
        <v>0</v>
      </c>
      <c r="J48" s="1476">
        <v>0</v>
      </c>
      <c r="K48" s="1476">
        <v>0</v>
      </c>
      <c r="L48" s="1476">
        <v>0</v>
      </c>
      <c r="M48" s="1476">
        <v>0</v>
      </c>
      <c r="N48" s="1476">
        <v>0</v>
      </c>
      <c r="O48" s="1476">
        <v>0</v>
      </c>
      <c r="P48" s="1476">
        <v>0</v>
      </c>
      <c r="Q48" s="1476">
        <v>0</v>
      </c>
      <c r="R48" s="1476">
        <v>0</v>
      </c>
      <c r="S48" s="1476">
        <v>0</v>
      </c>
      <c r="T48" s="1476">
        <v>0</v>
      </c>
      <c r="U48" s="1476">
        <v>0</v>
      </c>
      <c r="V48" s="1476">
        <v>0</v>
      </c>
      <c r="W48" s="1476">
        <v>0</v>
      </c>
      <c r="X48" s="1476">
        <v>0</v>
      </c>
      <c r="Y48" s="1476">
        <v>0</v>
      </c>
      <c r="Z48" s="1476">
        <v>0</v>
      </c>
      <c r="AA48" s="1476">
        <v>0</v>
      </c>
      <c r="AB48" s="1476">
        <v>0</v>
      </c>
      <c r="AC48" s="1476">
        <v>0</v>
      </c>
      <c r="AD48" s="1476">
        <v>0</v>
      </c>
      <c r="AE48" s="1476">
        <v>0</v>
      </c>
      <c r="AF48" s="1476">
        <v>0</v>
      </c>
      <c r="AG48" s="1476">
        <v>0</v>
      </c>
      <c r="AH48" s="1476">
        <v>0</v>
      </c>
      <c r="AI48" s="1476">
        <v>0</v>
      </c>
      <c r="AJ48" s="1476">
        <v>2</v>
      </c>
      <c r="AK48" s="1476">
        <v>0</v>
      </c>
      <c r="AL48" s="1476">
        <v>0</v>
      </c>
      <c r="AM48" s="1476"/>
      <c r="AN48" s="1476"/>
      <c r="AO48" s="1476"/>
      <c r="AP48" s="1476"/>
      <c r="AQ48" s="1476"/>
      <c r="AR48" s="1476">
        <v>8</v>
      </c>
      <c r="AS48" s="1476">
        <v>12</v>
      </c>
      <c r="AT48" s="1476">
        <v>0</v>
      </c>
      <c r="AU48" s="1477">
        <v>2581</v>
      </c>
      <c r="AV48" s="1476">
        <v>1</v>
      </c>
      <c r="AW48" s="1476">
        <v>0</v>
      </c>
      <c r="AX48" s="1476">
        <v>0</v>
      </c>
      <c r="AY48" s="1476">
        <v>0</v>
      </c>
      <c r="AZ48" s="1476">
        <v>281</v>
      </c>
      <c r="BA48" s="1476">
        <v>0</v>
      </c>
      <c r="BB48" s="1476">
        <v>0</v>
      </c>
      <c r="BC48" s="1476">
        <v>0</v>
      </c>
      <c r="BD48" s="1476">
        <v>0</v>
      </c>
      <c r="BE48" s="1476">
        <v>0</v>
      </c>
      <c r="BF48" s="1476">
        <v>0</v>
      </c>
      <c r="BG48" s="1476">
        <v>0</v>
      </c>
      <c r="BH48" s="1476">
        <v>0</v>
      </c>
      <c r="BI48" s="1477">
        <v>2863</v>
      </c>
      <c r="BL48" s="1472"/>
      <c r="BM48" s="1473"/>
      <c r="BP48" s="1476">
        <v>0</v>
      </c>
      <c r="BT48" s="1476">
        <v>0</v>
      </c>
      <c r="BU48" s="1476">
        <v>0</v>
      </c>
      <c r="BV48" s="1476">
        <v>0</v>
      </c>
    </row>
    <row r="49" spans="1:74" s="1471" customFormat="1" ht="16.350000000000001" customHeight="1" x14ac:dyDescent="0.25">
      <c r="A49" s="1474">
        <v>43</v>
      </c>
      <c r="B49" s="1475" t="s">
        <v>1586</v>
      </c>
      <c r="C49" s="1476">
        <v>3381</v>
      </c>
      <c r="D49" s="1476">
        <v>0</v>
      </c>
      <c r="E49" s="1476">
        <v>0</v>
      </c>
      <c r="F49" s="1476">
        <v>0</v>
      </c>
      <c r="G49" s="1476">
        <v>0</v>
      </c>
      <c r="H49" s="1476">
        <v>0</v>
      </c>
      <c r="I49" s="1476">
        <v>0</v>
      </c>
      <c r="J49" s="1476">
        <v>0</v>
      </c>
      <c r="K49" s="1476">
        <v>0</v>
      </c>
      <c r="L49" s="1476">
        <v>0</v>
      </c>
      <c r="M49" s="1476">
        <v>0</v>
      </c>
      <c r="N49" s="1476">
        <v>0</v>
      </c>
      <c r="O49" s="1476">
        <v>0</v>
      </c>
      <c r="P49" s="1476">
        <v>0</v>
      </c>
      <c r="Q49" s="1476">
        <v>0</v>
      </c>
      <c r="R49" s="1476">
        <v>0</v>
      </c>
      <c r="S49" s="1476">
        <v>0</v>
      </c>
      <c r="T49" s="1476">
        <v>0</v>
      </c>
      <c r="U49" s="1476">
        <v>0</v>
      </c>
      <c r="V49" s="1476">
        <v>0</v>
      </c>
      <c r="W49" s="1476">
        <v>0</v>
      </c>
      <c r="X49" s="1476">
        <v>0</v>
      </c>
      <c r="Y49" s="1476">
        <v>0</v>
      </c>
      <c r="Z49" s="1476">
        <v>0</v>
      </c>
      <c r="AA49" s="1476">
        <v>0</v>
      </c>
      <c r="AB49" s="1476">
        <v>0</v>
      </c>
      <c r="AC49" s="1476">
        <v>0</v>
      </c>
      <c r="AD49" s="1476">
        <v>0</v>
      </c>
      <c r="AE49" s="1476">
        <v>0</v>
      </c>
      <c r="AF49" s="1476">
        <v>0</v>
      </c>
      <c r="AG49" s="1476">
        <v>0</v>
      </c>
      <c r="AH49" s="1476">
        <v>0</v>
      </c>
      <c r="AI49" s="1476">
        <v>0</v>
      </c>
      <c r="AJ49" s="1476">
        <v>0</v>
      </c>
      <c r="AK49" s="1476">
        <v>0</v>
      </c>
      <c r="AL49" s="1476">
        <v>0</v>
      </c>
      <c r="AM49" s="1476"/>
      <c r="AN49" s="1476"/>
      <c r="AO49" s="1476"/>
      <c r="AP49" s="1476"/>
      <c r="AQ49" s="1476"/>
      <c r="AR49" s="1476">
        <v>14</v>
      </c>
      <c r="AS49" s="1476">
        <v>12</v>
      </c>
      <c r="AT49" s="1476">
        <v>1</v>
      </c>
      <c r="AU49" s="1477">
        <v>3408</v>
      </c>
      <c r="AV49" s="1476">
        <v>0</v>
      </c>
      <c r="AW49" s="1476">
        <v>0</v>
      </c>
      <c r="AX49" s="1476">
        <v>0</v>
      </c>
      <c r="AY49" s="1476">
        <v>0</v>
      </c>
      <c r="AZ49" s="1476">
        <v>0</v>
      </c>
      <c r="BA49" s="1476">
        <v>0</v>
      </c>
      <c r="BB49" s="1476">
        <v>0</v>
      </c>
      <c r="BC49" s="1476">
        <v>0</v>
      </c>
      <c r="BD49" s="1476">
        <v>0</v>
      </c>
      <c r="BE49" s="1476">
        <v>2</v>
      </c>
      <c r="BF49" s="1476">
        <v>0</v>
      </c>
      <c r="BG49" s="1476">
        <v>0</v>
      </c>
      <c r="BH49" s="1476">
        <v>1</v>
      </c>
      <c r="BI49" s="1477">
        <v>3411</v>
      </c>
      <c r="BL49" s="1472"/>
      <c r="BM49" s="1473"/>
      <c r="BP49" s="1476">
        <v>0</v>
      </c>
      <c r="BT49" s="1476">
        <v>0</v>
      </c>
      <c r="BU49" s="1476">
        <v>0</v>
      </c>
      <c r="BV49" s="1476">
        <v>0</v>
      </c>
    </row>
    <row r="50" spans="1:74" s="1471" customFormat="1" ht="16.350000000000001" customHeight="1" x14ac:dyDescent="0.25">
      <c r="A50" s="1474">
        <v>44</v>
      </c>
      <c r="B50" s="1475" t="s">
        <v>1587</v>
      </c>
      <c r="C50" s="1476">
        <v>6918</v>
      </c>
      <c r="D50" s="1476">
        <v>0</v>
      </c>
      <c r="E50" s="1476">
        <v>0</v>
      </c>
      <c r="F50" s="1476">
        <v>0</v>
      </c>
      <c r="G50" s="1476">
        <v>5</v>
      </c>
      <c r="H50" s="1476">
        <v>5</v>
      </c>
      <c r="I50" s="1476">
        <v>0</v>
      </c>
      <c r="J50" s="1476">
        <v>0</v>
      </c>
      <c r="K50" s="1476">
        <v>0</v>
      </c>
      <c r="L50" s="1476">
        <v>0</v>
      </c>
      <c r="M50" s="1476">
        <v>0</v>
      </c>
      <c r="N50" s="1476">
        <v>0</v>
      </c>
      <c r="O50" s="1476">
        <v>0</v>
      </c>
      <c r="P50" s="1476">
        <v>0</v>
      </c>
      <c r="Q50" s="1476">
        <v>0</v>
      </c>
      <c r="R50" s="1476">
        <v>0</v>
      </c>
      <c r="S50" s="1476">
        <v>0</v>
      </c>
      <c r="T50" s="1476">
        <v>0</v>
      </c>
      <c r="U50" s="1476">
        <v>0</v>
      </c>
      <c r="V50" s="1476">
        <v>0</v>
      </c>
      <c r="W50" s="1476">
        <v>0</v>
      </c>
      <c r="X50" s="1476">
        <v>0</v>
      </c>
      <c r="Y50" s="1476">
        <v>0</v>
      </c>
      <c r="Z50" s="1476">
        <v>0</v>
      </c>
      <c r="AA50" s="1476">
        <v>1</v>
      </c>
      <c r="AB50" s="1476">
        <v>1</v>
      </c>
      <c r="AC50" s="1476">
        <v>0</v>
      </c>
      <c r="AD50" s="1476">
        <v>0</v>
      </c>
      <c r="AE50" s="1476">
        <v>0</v>
      </c>
      <c r="AF50" s="1476">
        <v>0</v>
      </c>
      <c r="AG50" s="1476">
        <v>0</v>
      </c>
      <c r="AH50" s="1476">
        <v>0</v>
      </c>
      <c r="AI50" s="1476">
        <v>0</v>
      </c>
      <c r="AJ50" s="1476">
        <v>0</v>
      </c>
      <c r="AK50" s="1476">
        <v>0</v>
      </c>
      <c r="AL50" s="1476">
        <v>0</v>
      </c>
      <c r="AM50" s="1476"/>
      <c r="AN50" s="1476"/>
      <c r="AO50" s="1476"/>
      <c r="AP50" s="1476"/>
      <c r="AQ50" s="1476"/>
      <c r="AR50" s="1476">
        <v>40</v>
      </c>
      <c r="AS50" s="1476">
        <v>26</v>
      </c>
      <c r="AT50" s="1476">
        <v>2</v>
      </c>
      <c r="AU50" s="1477">
        <v>6998</v>
      </c>
      <c r="AV50" s="1476">
        <v>0</v>
      </c>
      <c r="AW50" s="1476">
        <v>0</v>
      </c>
      <c r="AX50" s="1476">
        <v>17</v>
      </c>
      <c r="AY50" s="1476">
        <v>0</v>
      </c>
      <c r="AZ50" s="1476">
        <v>0</v>
      </c>
      <c r="BA50" s="1476">
        <v>6</v>
      </c>
      <c r="BB50" s="1476">
        <v>0</v>
      </c>
      <c r="BC50" s="1476">
        <v>0</v>
      </c>
      <c r="BD50" s="1476">
        <v>0</v>
      </c>
      <c r="BE50" s="1476">
        <v>2</v>
      </c>
      <c r="BF50" s="1476">
        <v>9</v>
      </c>
      <c r="BG50" s="1476">
        <v>1</v>
      </c>
      <c r="BH50" s="1476">
        <v>1</v>
      </c>
      <c r="BI50" s="1477">
        <v>7034</v>
      </c>
      <c r="BL50" s="1472"/>
      <c r="BM50" s="1473"/>
      <c r="BP50" s="1476">
        <v>0</v>
      </c>
      <c r="BT50" s="1476">
        <v>1</v>
      </c>
      <c r="BU50" s="1476">
        <v>0</v>
      </c>
      <c r="BV50" s="1476">
        <v>3</v>
      </c>
    </row>
    <row r="51" spans="1:74" s="1471" customFormat="1" ht="16.350000000000001" customHeight="1" x14ac:dyDescent="0.25">
      <c r="A51" s="1478">
        <v>45</v>
      </c>
      <c r="B51" s="1479" t="s">
        <v>1588</v>
      </c>
      <c r="C51" s="1480">
        <v>8385</v>
      </c>
      <c r="D51" s="1480">
        <v>0</v>
      </c>
      <c r="E51" s="1480">
        <v>0</v>
      </c>
      <c r="F51" s="1480">
        <v>0</v>
      </c>
      <c r="G51" s="1480">
        <v>2</v>
      </c>
      <c r="H51" s="1480">
        <v>3</v>
      </c>
      <c r="I51" s="1480">
        <v>0</v>
      </c>
      <c r="J51" s="1480">
        <v>0</v>
      </c>
      <c r="K51" s="1480">
        <v>0</v>
      </c>
      <c r="L51" s="1480">
        <v>0</v>
      </c>
      <c r="M51" s="1480">
        <v>0</v>
      </c>
      <c r="N51" s="1480">
        <v>0</v>
      </c>
      <c r="O51" s="1480">
        <v>0</v>
      </c>
      <c r="P51" s="1480">
        <v>0</v>
      </c>
      <c r="Q51" s="1480">
        <v>2</v>
      </c>
      <c r="R51" s="1480">
        <v>0</v>
      </c>
      <c r="S51" s="1480">
        <v>0</v>
      </c>
      <c r="T51" s="1480">
        <v>0</v>
      </c>
      <c r="U51" s="1480">
        <v>13</v>
      </c>
      <c r="V51" s="1480">
        <v>0</v>
      </c>
      <c r="W51" s="1480">
        <v>0</v>
      </c>
      <c r="X51" s="1480">
        <v>0</v>
      </c>
      <c r="Y51" s="1480">
        <v>0</v>
      </c>
      <c r="Z51" s="1480">
        <v>0</v>
      </c>
      <c r="AA51" s="1480">
        <v>0</v>
      </c>
      <c r="AB51" s="1480">
        <v>0</v>
      </c>
      <c r="AC51" s="1480">
        <v>0</v>
      </c>
      <c r="AD51" s="1480">
        <v>0</v>
      </c>
      <c r="AE51" s="1480">
        <v>0</v>
      </c>
      <c r="AF51" s="1480">
        <v>0</v>
      </c>
      <c r="AG51" s="1480">
        <v>1</v>
      </c>
      <c r="AH51" s="1480">
        <v>0</v>
      </c>
      <c r="AI51" s="1480">
        <v>0</v>
      </c>
      <c r="AJ51" s="1480">
        <v>0</v>
      </c>
      <c r="AK51" s="1480">
        <v>0</v>
      </c>
      <c r="AL51" s="1480">
        <v>0</v>
      </c>
      <c r="AM51" s="1480"/>
      <c r="AN51" s="1480"/>
      <c r="AO51" s="1480"/>
      <c r="AP51" s="1480"/>
      <c r="AQ51" s="1480"/>
      <c r="AR51" s="1480">
        <v>19</v>
      </c>
      <c r="AS51" s="1480">
        <v>24</v>
      </c>
      <c r="AT51" s="1480">
        <v>2</v>
      </c>
      <c r="AU51" s="1481">
        <v>8451</v>
      </c>
      <c r="AV51" s="1480">
        <v>0</v>
      </c>
      <c r="AW51" s="1480">
        <v>0</v>
      </c>
      <c r="AX51" s="1480">
        <v>4</v>
      </c>
      <c r="AY51" s="1480">
        <v>0</v>
      </c>
      <c r="AZ51" s="1480">
        <v>0</v>
      </c>
      <c r="BA51" s="1480">
        <v>0</v>
      </c>
      <c r="BB51" s="1480">
        <v>0</v>
      </c>
      <c r="BC51" s="1480">
        <v>0</v>
      </c>
      <c r="BD51" s="1480">
        <v>0</v>
      </c>
      <c r="BE51" s="1480">
        <v>6</v>
      </c>
      <c r="BF51" s="1480">
        <v>4</v>
      </c>
      <c r="BG51" s="1480">
        <v>0</v>
      </c>
      <c r="BH51" s="1480">
        <v>1</v>
      </c>
      <c r="BI51" s="1481">
        <v>8466</v>
      </c>
      <c r="BL51" s="1472"/>
      <c r="BM51" s="1473"/>
      <c r="BP51" s="1480">
        <v>0</v>
      </c>
      <c r="BT51" s="1480">
        <v>0</v>
      </c>
      <c r="BU51" s="1480">
        <v>0</v>
      </c>
      <c r="BV51" s="1480">
        <v>0</v>
      </c>
    </row>
    <row r="52" spans="1:74" s="1471" customFormat="1" ht="16.350000000000001" customHeight="1" x14ac:dyDescent="0.25">
      <c r="A52" s="1466">
        <v>46</v>
      </c>
      <c r="B52" s="1467" t="s">
        <v>1589</v>
      </c>
      <c r="C52" s="1469">
        <v>980</v>
      </c>
      <c r="D52" s="1469">
        <v>0</v>
      </c>
      <c r="E52" s="1469">
        <v>0</v>
      </c>
      <c r="F52" s="1469">
        <v>0</v>
      </c>
      <c r="G52" s="1469">
        <v>0</v>
      </c>
      <c r="H52" s="1469">
        <v>0</v>
      </c>
      <c r="I52" s="1469">
        <v>0</v>
      </c>
      <c r="J52" s="1469">
        <v>0</v>
      </c>
      <c r="K52" s="1469">
        <v>1</v>
      </c>
      <c r="L52" s="1469">
        <v>0</v>
      </c>
      <c r="M52" s="1469">
        <v>0</v>
      </c>
      <c r="N52" s="1469">
        <v>0</v>
      </c>
      <c r="O52" s="1469">
        <v>0</v>
      </c>
      <c r="P52" s="1469">
        <v>1</v>
      </c>
      <c r="Q52" s="1469">
        <v>0</v>
      </c>
      <c r="R52" s="1469">
        <v>0</v>
      </c>
      <c r="S52" s="1469">
        <v>0</v>
      </c>
      <c r="T52" s="1469">
        <v>0</v>
      </c>
      <c r="U52" s="1469">
        <v>0</v>
      </c>
      <c r="V52" s="1469">
        <v>0</v>
      </c>
      <c r="W52" s="1469">
        <v>0</v>
      </c>
      <c r="X52" s="1469">
        <v>0</v>
      </c>
      <c r="Y52" s="1469">
        <v>0</v>
      </c>
      <c r="Z52" s="1469">
        <v>0</v>
      </c>
      <c r="AA52" s="1469">
        <v>0</v>
      </c>
      <c r="AB52" s="1469">
        <v>0</v>
      </c>
      <c r="AC52" s="1469">
        <v>1</v>
      </c>
      <c r="AD52" s="1469">
        <v>0</v>
      </c>
      <c r="AE52" s="1469">
        <v>0</v>
      </c>
      <c r="AF52" s="1469">
        <v>1</v>
      </c>
      <c r="AG52" s="1469">
        <v>2</v>
      </c>
      <c r="AH52" s="1469">
        <v>0</v>
      </c>
      <c r="AI52" s="1469">
        <v>0</v>
      </c>
      <c r="AJ52" s="1469">
        <v>0</v>
      </c>
      <c r="AK52" s="1469">
        <v>1</v>
      </c>
      <c r="AL52" s="1469">
        <v>0</v>
      </c>
      <c r="AM52" s="1469"/>
      <c r="AN52" s="1469"/>
      <c r="AO52" s="1469"/>
      <c r="AP52" s="1469"/>
      <c r="AQ52" s="1469"/>
      <c r="AR52" s="1469">
        <v>14</v>
      </c>
      <c r="AS52" s="1469">
        <v>23</v>
      </c>
      <c r="AT52" s="1469">
        <v>2</v>
      </c>
      <c r="AU52" s="1470">
        <v>1026</v>
      </c>
      <c r="AV52" s="1469">
        <v>0</v>
      </c>
      <c r="AW52" s="1469">
        <v>0</v>
      </c>
      <c r="AX52" s="1469">
        <v>0</v>
      </c>
      <c r="AY52" s="1469">
        <v>0</v>
      </c>
      <c r="AZ52" s="1469">
        <v>0</v>
      </c>
      <c r="BA52" s="1469">
        <v>0</v>
      </c>
      <c r="BB52" s="1469">
        <v>0</v>
      </c>
      <c r="BC52" s="1469">
        <v>0</v>
      </c>
      <c r="BD52" s="1469">
        <v>0</v>
      </c>
      <c r="BE52" s="1469">
        <v>1</v>
      </c>
      <c r="BF52" s="1469">
        <v>0</v>
      </c>
      <c r="BG52" s="1469">
        <v>2</v>
      </c>
      <c r="BH52" s="1469">
        <v>0</v>
      </c>
      <c r="BI52" s="1470">
        <v>1029</v>
      </c>
      <c r="BL52" s="1472"/>
      <c r="BM52" s="1473"/>
      <c r="BP52" s="1469">
        <v>0</v>
      </c>
      <c r="BT52" s="1469">
        <v>0</v>
      </c>
      <c r="BU52" s="1469">
        <v>0</v>
      </c>
      <c r="BV52" s="1469">
        <v>0</v>
      </c>
    </row>
    <row r="53" spans="1:74" s="1471" customFormat="1" ht="16.350000000000001" customHeight="1" x14ac:dyDescent="0.25">
      <c r="A53" s="1474">
        <v>47</v>
      </c>
      <c r="B53" s="1475" t="s">
        <v>1590</v>
      </c>
      <c r="C53" s="1476">
        <v>2935</v>
      </c>
      <c r="D53" s="1476">
        <v>0</v>
      </c>
      <c r="E53" s="1476">
        <v>0</v>
      </c>
      <c r="F53" s="1476">
        <v>0</v>
      </c>
      <c r="G53" s="1476">
        <v>0</v>
      </c>
      <c r="H53" s="1476">
        <v>0</v>
      </c>
      <c r="I53" s="1476">
        <v>0</v>
      </c>
      <c r="J53" s="1476">
        <v>0</v>
      </c>
      <c r="K53" s="1476">
        <v>0</v>
      </c>
      <c r="L53" s="1476">
        <v>0</v>
      </c>
      <c r="M53" s="1476">
        <v>0</v>
      </c>
      <c r="N53" s="1476">
        <v>0</v>
      </c>
      <c r="O53" s="1476">
        <v>0</v>
      </c>
      <c r="P53" s="1476">
        <v>0</v>
      </c>
      <c r="Q53" s="1476">
        <v>0</v>
      </c>
      <c r="R53" s="1476">
        <v>0</v>
      </c>
      <c r="S53" s="1476">
        <v>0</v>
      </c>
      <c r="T53" s="1476">
        <v>0</v>
      </c>
      <c r="U53" s="1476">
        <v>3</v>
      </c>
      <c r="V53" s="1476">
        <v>0</v>
      </c>
      <c r="W53" s="1476">
        <v>0</v>
      </c>
      <c r="X53" s="1476">
        <v>0</v>
      </c>
      <c r="Y53" s="1476">
        <v>0</v>
      </c>
      <c r="Z53" s="1476">
        <v>0</v>
      </c>
      <c r="AA53" s="1476">
        <v>0</v>
      </c>
      <c r="AB53" s="1476">
        <v>0</v>
      </c>
      <c r="AC53" s="1476">
        <v>0</v>
      </c>
      <c r="AD53" s="1476">
        <v>0</v>
      </c>
      <c r="AE53" s="1476">
        <v>0</v>
      </c>
      <c r="AF53" s="1476">
        <v>0</v>
      </c>
      <c r="AG53" s="1476">
        <v>0</v>
      </c>
      <c r="AH53" s="1476">
        <v>0</v>
      </c>
      <c r="AI53" s="1476">
        <v>0</v>
      </c>
      <c r="AJ53" s="1476">
        <v>0</v>
      </c>
      <c r="AK53" s="1476">
        <v>0</v>
      </c>
      <c r="AL53" s="1476">
        <v>0</v>
      </c>
      <c r="AM53" s="1476"/>
      <c r="AN53" s="1476"/>
      <c r="AO53" s="1476"/>
      <c r="AP53" s="1476"/>
      <c r="AQ53" s="1476"/>
      <c r="AR53" s="1476">
        <v>1</v>
      </c>
      <c r="AS53" s="1476">
        <v>6</v>
      </c>
      <c r="AT53" s="1476">
        <v>1</v>
      </c>
      <c r="AU53" s="1477">
        <v>2946</v>
      </c>
      <c r="AV53" s="1476">
        <v>0</v>
      </c>
      <c r="AW53" s="1476">
        <v>0</v>
      </c>
      <c r="AX53" s="1476">
        <v>0</v>
      </c>
      <c r="AY53" s="1476">
        <v>0</v>
      </c>
      <c r="AZ53" s="1476">
        <v>0</v>
      </c>
      <c r="BA53" s="1476">
        <v>0</v>
      </c>
      <c r="BB53" s="1476">
        <v>2</v>
      </c>
      <c r="BC53" s="1476">
        <v>0</v>
      </c>
      <c r="BD53" s="1476">
        <v>0</v>
      </c>
      <c r="BE53" s="1476">
        <v>4</v>
      </c>
      <c r="BF53" s="1476">
        <v>0</v>
      </c>
      <c r="BG53" s="1476">
        <v>2</v>
      </c>
      <c r="BH53" s="1476">
        <v>0</v>
      </c>
      <c r="BI53" s="1477">
        <v>2954</v>
      </c>
      <c r="BL53" s="1472"/>
      <c r="BM53" s="1473"/>
      <c r="BP53" s="1476">
        <v>0</v>
      </c>
      <c r="BT53" s="1476">
        <v>0</v>
      </c>
      <c r="BU53" s="1476">
        <v>0</v>
      </c>
      <c r="BV53" s="1476">
        <v>0</v>
      </c>
    </row>
    <row r="54" spans="1:74" s="1471" customFormat="1" ht="16.350000000000001" customHeight="1" x14ac:dyDescent="0.25">
      <c r="A54" s="1474">
        <v>48</v>
      </c>
      <c r="B54" s="1475" t="s">
        <v>1591</v>
      </c>
      <c r="C54" s="1476">
        <v>4677</v>
      </c>
      <c r="D54" s="1476">
        <v>0</v>
      </c>
      <c r="E54" s="1476">
        <v>0</v>
      </c>
      <c r="F54" s="1476">
        <v>0</v>
      </c>
      <c r="G54" s="1476">
        <v>0</v>
      </c>
      <c r="H54" s="1476">
        <v>1</v>
      </c>
      <c r="I54" s="1476">
        <v>0</v>
      </c>
      <c r="J54" s="1476">
        <v>0</v>
      </c>
      <c r="K54" s="1476">
        <v>2</v>
      </c>
      <c r="L54" s="1476">
        <v>0</v>
      </c>
      <c r="M54" s="1476">
        <v>0</v>
      </c>
      <c r="N54" s="1476">
        <v>0</v>
      </c>
      <c r="O54" s="1476">
        <v>0</v>
      </c>
      <c r="P54" s="1476">
        <v>0</v>
      </c>
      <c r="Q54" s="1476">
        <v>0</v>
      </c>
      <c r="R54" s="1476">
        <v>0</v>
      </c>
      <c r="S54" s="1476">
        <v>0</v>
      </c>
      <c r="T54" s="1476">
        <v>0</v>
      </c>
      <c r="U54" s="1476">
        <v>7</v>
      </c>
      <c r="V54" s="1476">
        <v>0</v>
      </c>
      <c r="W54" s="1476">
        <v>0</v>
      </c>
      <c r="X54" s="1476">
        <v>0</v>
      </c>
      <c r="Y54" s="1476">
        <v>0</v>
      </c>
      <c r="Z54" s="1476">
        <v>0</v>
      </c>
      <c r="AA54" s="1476">
        <v>0</v>
      </c>
      <c r="AB54" s="1476">
        <v>0</v>
      </c>
      <c r="AC54" s="1476">
        <v>0</v>
      </c>
      <c r="AD54" s="1476">
        <v>0</v>
      </c>
      <c r="AE54" s="1476">
        <v>0</v>
      </c>
      <c r="AF54" s="1476">
        <v>0</v>
      </c>
      <c r="AG54" s="1476">
        <v>1</v>
      </c>
      <c r="AH54" s="1476">
        <v>0</v>
      </c>
      <c r="AI54" s="1476">
        <v>0</v>
      </c>
      <c r="AJ54" s="1476">
        <v>0</v>
      </c>
      <c r="AK54" s="1476">
        <v>0</v>
      </c>
      <c r="AL54" s="1476">
        <v>0</v>
      </c>
      <c r="AM54" s="1476"/>
      <c r="AN54" s="1476"/>
      <c r="AO54" s="1476"/>
      <c r="AP54" s="1476"/>
      <c r="AQ54" s="1476"/>
      <c r="AR54" s="1476">
        <v>35</v>
      </c>
      <c r="AS54" s="1476">
        <v>50</v>
      </c>
      <c r="AT54" s="1476">
        <v>8</v>
      </c>
      <c r="AU54" s="1477">
        <v>4781</v>
      </c>
      <c r="AV54" s="1476">
        <v>0</v>
      </c>
      <c r="AW54" s="1476">
        <v>0</v>
      </c>
      <c r="AX54" s="1476">
        <v>3</v>
      </c>
      <c r="AY54" s="1476">
        <v>0</v>
      </c>
      <c r="AZ54" s="1476">
        <v>0</v>
      </c>
      <c r="BA54" s="1476">
        <v>0</v>
      </c>
      <c r="BB54" s="1476">
        <v>1</v>
      </c>
      <c r="BC54" s="1476">
        <v>0</v>
      </c>
      <c r="BD54" s="1476">
        <v>0</v>
      </c>
      <c r="BE54" s="1476">
        <v>1</v>
      </c>
      <c r="BF54" s="1476">
        <v>2</v>
      </c>
      <c r="BG54" s="1476">
        <v>3</v>
      </c>
      <c r="BH54" s="1476">
        <v>0</v>
      </c>
      <c r="BI54" s="1477">
        <v>4791</v>
      </c>
      <c r="BL54" s="1472"/>
      <c r="BM54" s="1473"/>
      <c r="BP54" s="1476">
        <v>0</v>
      </c>
      <c r="BT54" s="1476">
        <v>0</v>
      </c>
      <c r="BU54" s="1476">
        <v>0</v>
      </c>
      <c r="BV54" s="1476">
        <v>1</v>
      </c>
    </row>
    <row r="55" spans="1:74" s="1471" customFormat="1" ht="16.350000000000001" customHeight="1" x14ac:dyDescent="0.25">
      <c r="A55" s="1474">
        <v>49</v>
      </c>
      <c r="B55" s="1475" t="s">
        <v>1592</v>
      </c>
      <c r="C55" s="1476">
        <v>10574</v>
      </c>
      <c r="D55" s="1476">
        <v>0</v>
      </c>
      <c r="E55" s="1476">
        <v>0</v>
      </c>
      <c r="F55" s="1476">
        <v>0</v>
      </c>
      <c r="G55" s="1476">
        <v>0</v>
      </c>
      <c r="H55" s="1476">
        <v>0</v>
      </c>
      <c r="I55" s="1476">
        <v>0</v>
      </c>
      <c r="J55" s="1476">
        <v>426</v>
      </c>
      <c r="K55" s="1476">
        <v>0</v>
      </c>
      <c r="L55" s="1476">
        <v>0</v>
      </c>
      <c r="M55" s="1476">
        <v>0</v>
      </c>
      <c r="N55" s="1476">
        <v>0</v>
      </c>
      <c r="O55" s="1476">
        <v>0</v>
      </c>
      <c r="P55" s="1476">
        <v>0</v>
      </c>
      <c r="Q55" s="1476">
        <v>0</v>
      </c>
      <c r="R55" s="1476">
        <v>0</v>
      </c>
      <c r="S55" s="1476">
        <v>0</v>
      </c>
      <c r="T55" s="1476">
        <v>10</v>
      </c>
      <c r="U55" s="1476">
        <v>249</v>
      </c>
      <c r="V55" s="1476">
        <v>4</v>
      </c>
      <c r="W55" s="1476">
        <v>0</v>
      </c>
      <c r="X55" s="1476">
        <v>0</v>
      </c>
      <c r="Y55" s="1476">
        <v>0</v>
      </c>
      <c r="Z55" s="1476">
        <v>0</v>
      </c>
      <c r="AA55" s="1476">
        <v>0</v>
      </c>
      <c r="AB55" s="1476">
        <v>0</v>
      </c>
      <c r="AC55" s="1476">
        <v>0</v>
      </c>
      <c r="AD55" s="1476">
        <v>310</v>
      </c>
      <c r="AE55" s="1476">
        <v>0</v>
      </c>
      <c r="AF55" s="1476">
        <v>0</v>
      </c>
      <c r="AG55" s="1476">
        <v>0</v>
      </c>
      <c r="AH55" s="1476">
        <v>0</v>
      </c>
      <c r="AI55" s="1476">
        <v>0</v>
      </c>
      <c r="AJ55" s="1476">
        <v>0</v>
      </c>
      <c r="AK55" s="1476">
        <v>7</v>
      </c>
      <c r="AL55" s="1476">
        <v>0</v>
      </c>
      <c r="AM55" s="1476"/>
      <c r="AN55" s="1476"/>
      <c r="AO55" s="1476"/>
      <c r="AP55" s="1476"/>
      <c r="AQ55" s="1476"/>
      <c r="AR55" s="1476">
        <v>104</v>
      </c>
      <c r="AS55" s="1476">
        <v>109</v>
      </c>
      <c r="AT55" s="1476">
        <v>9</v>
      </c>
      <c r="AU55" s="1477">
        <v>11802</v>
      </c>
      <c r="AV55" s="1476">
        <v>0</v>
      </c>
      <c r="AW55" s="1476">
        <v>0</v>
      </c>
      <c r="AX55" s="1476">
        <v>0</v>
      </c>
      <c r="AY55" s="1476">
        <v>4</v>
      </c>
      <c r="AZ55" s="1476">
        <v>0</v>
      </c>
      <c r="BA55" s="1476">
        <v>0</v>
      </c>
      <c r="BB55" s="1476">
        <v>0</v>
      </c>
      <c r="BC55" s="1476">
        <v>0</v>
      </c>
      <c r="BD55" s="1476">
        <v>0</v>
      </c>
      <c r="BE55" s="1476">
        <v>4</v>
      </c>
      <c r="BF55" s="1476">
        <v>0</v>
      </c>
      <c r="BG55" s="1476">
        <v>4</v>
      </c>
      <c r="BH55" s="1476">
        <v>0</v>
      </c>
      <c r="BI55" s="1477">
        <v>11814</v>
      </c>
      <c r="BL55" s="1472"/>
      <c r="BM55" s="1473"/>
      <c r="BP55" s="1476">
        <v>0</v>
      </c>
      <c r="BT55" s="1476">
        <v>0</v>
      </c>
      <c r="BU55" s="1476">
        <v>1</v>
      </c>
      <c r="BV55" s="1476">
        <v>0</v>
      </c>
    </row>
    <row r="56" spans="1:74" s="1471" customFormat="1" ht="16.350000000000001" customHeight="1" x14ac:dyDescent="0.25">
      <c r="A56" s="1478">
        <v>50</v>
      </c>
      <c r="B56" s="1479" t="s">
        <v>1593</v>
      </c>
      <c r="C56" s="1480">
        <v>6190</v>
      </c>
      <c r="D56" s="1480">
        <v>0</v>
      </c>
      <c r="E56" s="1480">
        <v>0</v>
      </c>
      <c r="F56" s="1480">
        <v>0</v>
      </c>
      <c r="G56" s="1480">
        <v>0</v>
      </c>
      <c r="H56" s="1480">
        <v>0</v>
      </c>
      <c r="I56" s="1480">
        <v>0</v>
      </c>
      <c r="J56" s="1480">
        <v>0</v>
      </c>
      <c r="K56" s="1480">
        <v>0</v>
      </c>
      <c r="L56" s="1480">
        <v>0</v>
      </c>
      <c r="M56" s="1480">
        <v>0</v>
      </c>
      <c r="N56" s="1480">
        <v>0</v>
      </c>
      <c r="O56" s="1480">
        <v>0</v>
      </c>
      <c r="P56" s="1480">
        <v>0</v>
      </c>
      <c r="Q56" s="1480">
        <v>0</v>
      </c>
      <c r="R56" s="1480">
        <v>0</v>
      </c>
      <c r="S56" s="1480">
        <v>0</v>
      </c>
      <c r="T56" s="1480">
        <v>217</v>
      </c>
      <c r="U56" s="1480">
        <v>166</v>
      </c>
      <c r="V56" s="1480">
        <v>21</v>
      </c>
      <c r="W56" s="1480">
        <v>0</v>
      </c>
      <c r="X56" s="1480">
        <v>0</v>
      </c>
      <c r="Y56" s="1480">
        <v>0</v>
      </c>
      <c r="Z56" s="1480">
        <v>0</v>
      </c>
      <c r="AA56" s="1480">
        <v>0</v>
      </c>
      <c r="AB56" s="1480">
        <v>0</v>
      </c>
      <c r="AC56" s="1480">
        <v>0</v>
      </c>
      <c r="AD56" s="1480">
        <v>0</v>
      </c>
      <c r="AE56" s="1480">
        <v>0</v>
      </c>
      <c r="AF56" s="1480">
        <v>0</v>
      </c>
      <c r="AG56" s="1480">
        <v>0</v>
      </c>
      <c r="AH56" s="1480">
        <v>0</v>
      </c>
      <c r="AI56" s="1480">
        <v>0</v>
      </c>
      <c r="AJ56" s="1480">
        <v>0</v>
      </c>
      <c r="AK56" s="1480">
        <v>2</v>
      </c>
      <c r="AL56" s="1480">
        <v>0</v>
      </c>
      <c r="AM56" s="1480"/>
      <c r="AN56" s="1480"/>
      <c r="AO56" s="1480"/>
      <c r="AP56" s="1480"/>
      <c r="AQ56" s="1480"/>
      <c r="AR56" s="1480">
        <v>49</v>
      </c>
      <c r="AS56" s="1480">
        <v>55</v>
      </c>
      <c r="AT56" s="1480">
        <v>3</v>
      </c>
      <c r="AU56" s="1481">
        <v>6703</v>
      </c>
      <c r="AV56" s="1480">
        <v>0</v>
      </c>
      <c r="AW56" s="1480">
        <v>0</v>
      </c>
      <c r="AX56" s="1480">
        <v>0</v>
      </c>
      <c r="AY56" s="1480">
        <v>0</v>
      </c>
      <c r="AZ56" s="1480">
        <v>0</v>
      </c>
      <c r="BA56" s="1480">
        <v>0</v>
      </c>
      <c r="BB56" s="1480">
        <v>0</v>
      </c>
      <c r="BC56" s="1480">
        <v>0</v>
      </c>
      <c r="BD56" s="1480">
        <v>0</v>
      </c>
      <c r="BE56" s="1480">
        <v>5</v>
      </c>
      <c r="BF56" s="1480">
        <v>0</v>
      </c>
      <c r="BG56" s="1480">
        <v>0</v>
      </c>
      <c r="BH56" s="1480">
        <v>0</v>
      </c>
      <c r="BI56" s="1481">
        <v>6708</v>
      </c>
      <c r="BL56" s="1472"/>
      <c r="BM56" s="1473"/>
      <c r="BP56" s="1480">
        <v>0</v>
      </c>
      <c r="BT56" s="1480">
        <v>0</v>
      </c>
      <c r="BU56" s="1480">
        <v>0</v>
      </c>
      <c r="BV56" s="1480">
        <v>0</v>
      </c>
    </row>
    <row r="57" spans="1:74" s="1471" customFormat="1" ht="16.350000000000001" customHeight="1" x14ac:dyDescent="0.25">
      <c r="A57" s="1466">
        <v>51</v>
      </c>
      <c r="B57" s="1467" t="s">
        <v>1594</v>
      </c>
      <c r="C57" s="1469">
        <v>6660</v>
      </c>
      <c r="D57" s="1469">
        <v>0</v>
      </c>
      <c r="E57" s="1469">
        <v>0</v>
      </c>
      <c r="F57" s="1469">
        <v>0</v>
      </c>
      <c r="G57" s="1469">
        <v>0</v>
      </c>
      <c r="H57" s="1469">
        <v>0</v>
      </c>
      <c r="I57" s="1469">
        <v>0</v>
      </c>
      <c r="J57" s="1469">
        <v>0</v>
      </c>
      <c r="K57" s="1469">
        <v>0</v>
      </c>
      <c r="L57" s="1469">
        <v>0</v>
      </c>
      <c r="M57" s="1469">
        <v>0</v>
      </c>
      <c r="N57" s="1469">
        <v>0</v>
      </c>
      <c r="O57" s="1469">
        <v>0</v>
      </c>
      <c r="P57" s="1469">
        <v>0</v>
      </c>
      <c r="Q57" s="1469">
        <v>0</v>
      </c>
      <c r="R57" s="1469">
        <v>0</v>
      </c>
      <c r="S57" s="1469">
        <v>0</v>
      </c>
      <c r="T57" s="1469">
        <v>7</v>
      </c>
      <c r="U57" s="1469">
        <v>11</v>
      </c>
      <c r="V57" s="1469">
        <v>0</v>
      </c>
      <c r="W57" s="1469">
        <v>0</v>
      </c>
      <c r="X57" s="1469">
        <v>0</v>
      </c>
      <c r="Y57" s="1469">
        <v>0</v>
      </c>
      <c r="Z57" s="1469">
        <v>0</v>
      </c>
      <c r="AA57" s="1469">
        <v>0</v>
      </c>
      <c r="AB57" s="1469">
        <v>0</v>
      </c>
      <c r="AC57" s="1469">
        <v>0</v>
      </c>
      <c r="AD57" s="1469">
        <v>0</v>
      </c>
      <c r="AE57" s="1469">
        <v>0</v>
      </c>
      <c r="AF57" s="1469">
        <v>0</v>
      </c>
      <c r="AG57" s="1469">
        <v>0</v>
      </c>
      <c r="AH57" s="1469">
        <v>0</v>
      </c>
      <c r="AI57" s="1469">
        <v>0</v>
      </c>
      <c r="AJ57" s="1469">
        <v>0</v>
      </c>
      <c r="AK57" s="1469">
        <v>0</v>
      </c>
      <c r="AL57" s="1469">
        <v>0</v>
      </c>
      <c r="AM57" s="1469"/>
      <c r="AN57" s="1469"/>
      <c r="AO57" s="1469"/>
      <c r="AP57" s="1469"/>
      <c r="AQ57" s="1469"/>
      <c r="AR57" s="1469">
        <v>25</v>
      </c>
      <c r="AS57" s="1469">
        <v>54</v>
      </c>
      <c r="AT57" s="1469">
        <v>7</v>
      </c>
      <c r="AU57" s="1470">
        <v>6764</v>
      </c>
      <c r="AV57" s="1469">
        <v>0</v>
      </c>
      <c r="AW57" s="1469">
        <v>320</v>
      </c>
      <c r="AX57" s="1469">
        <v>0</v>
      </c>
      <c r="AY57" s="1469">
        <v>0</v>
      </c>
      <c r="AZ57" s="1469">
        <v>0</v>
      </c>
      <c r="BA57" s="1469">
        <v>0</v>
      </c>
      <c r="BB57" s="1469">
        <v>0</v>
      </c>
      <c r="BC57" s="1469">
        <v>0</v>
      </c>
      <c r="BD57" s="1469">
        <v>0</v>
      </c>
      <c r="BE57" s="1469">
        <v>4</v>
      </c>
      <c r="BF57" s="1469">
        <v>0</v>
      </c>
      <c r="BG57" s="1469">
        <v>0</v>
      </c>
      <c r="BH57" s="1469">
        <v>1</v>
      </c>
      <c r="BI57" s="1470">
        <v>7089</v>
      </c>
      <c r="BL57" s="1472"/>
      <c r="BM57" s="1473"/>
      <c r="BP57" s="1469">
        <v>0</v>
      </c>
      <c r="BT57" s="1469">
        <v>0</v>
      </c>
      <c r="BU57" s="1469">
        <v>0</v>
      </c>
      <c r="BV57" s="1469">
        <v>0</v>
      </c>
    </row>
    <row r="58" spans="1:74" s="1471" customFormat="1" ht="16.350000000000001" customHeight="1" x14ac:dyDescent="0.25">
      <c r="A58" s="1474">
        <v>52</v>
      </c>
      <c r="B58" s="1475" t="s">
        <v>1595</v>
      </c>
      <c r="C58" s="1476">
        <v>34190</v>
      </c>
      <c r="D58" s="1476">
        <v>0</v>
      </c>
      <c r="E58" s="1476">
        <v>0</v>
      </c>
      <c r="F58" s="1476">
        <v>0</v>
      </c>
      <c r="G58" s="1476">
        <v>7</v>
      </c>
      <c r="H58" s="1476">
        <v>7</v>
      </c>
      <c r="I58" s="1476">
        <v>0</v>
      </c>
      <c r="J58" s="1476">
        <v>0</v>
      </c>
      <c r="K58" s="1476">
        <v>0</v>
      </c>
      <c r="L58" s="1476">
        <v>0</v>
      </c>
      <c r="M58" s="1476">
        <v>0</v>
      </c>
      <c r="N58" s="1476">
        <v>0</v>
      </c>
      <c r="O58" s="1476">
        <v>0</v>
      </c>
      <c r="P58" s="1476">
        <v>0</v>
      </c>
      <c r="Q58" s="1476">
        <v>0</v>
      </c>
      <c r="R58" s="1476">
        <v>0</v>
      </c>
      <c r="S58" s="1476">
        <v>0</v>
      </c>
      <c r="T58" s="1476">
        <v>0</v>
      </c>
      <c r="U58" s="1476">
        <v>69</v>
      </c>
      <c r="V58" s="1476">
        <v>0</v>
      </c>
      <c r="W58" s="1476">
        <v>0</v>
      </c>
      <c r="X58" s="1476">
        <v>0</v>
      </c>
      <c r="Y58" s="1476">
        <v>0</v>
      </c>
      <c r="Z58" s="1476">
        <v>0</v>
      </c>
      <c r="AA58" s="1476">
        <v>1</v>
      </c>
      <c r="AB58" s="1476">
        <v>0</v>
      </c>
      <c r="AC58" s="1476">
        <v>0</v>
      </c>
      <c r="AD58" s="1476">
        <v>0</v>
      </c>
      <c r="AE58" s="1476">
        <v>0</v>
      </c>
      <c r="AF58" s="1476">
        <v>154</v>
      </c>
      <c r="AG58" s="1476">
        <v>2</v>
      </c>
      <c r="AH58" s="1476">
        <v>0</v>
      </c>
      <c r="AI58" s="1476">
        <v>0</v>
      </c>
      <c r="AJ58" s="1476">
        <v>0</v>
      </c>
      <c r="AK58" s="1476">
        <v>0</v>
      </c>
      <c r="AL58" s="1476">
        <v>0</v>
      </c>
      <c r="AM58" s="1476"/>
      <c r="AN58" s="1476"/>
      <c r="AO58" s="1476"/>
      <c r="AP58" s="1476"/>
      <c r="AQ58" s="1476"/>
      <c r="AR58" s="1476">
        <v>155</v>
      </c>
      <c r="AS58" s="1476">
        <v>334</v>
      </c>
      <c r="AT58" s="1476">
        <v>29</v>
      </c>
      <c r="AU58" s="1477">
        <v>34948</v>
      </c>
      <c r="AV58" s="1476">
        <v>0</v>
      </c>
      <c r="AW58" s="1476">
        <v>0</v>
      </c>
      <c r="AX58" s="1476">
        <v>10</v>
      </c>
      <c r="AY58" s="1476">
        <v>0</v>
      </c>
      <c r="AZ58" s="1476">
        <v>0</v>
      </c>
      <c r="BA58" s="1476">
        <v>11</v>
      </c>
      <c r="BB58" s="1476">
        <v>0</v>
      </c>
      <c r="BC58" s="1476">
        <v>0</v>
      </c>
      <c r="BD58" s="1476">
        <v>0</v>
      </c>
      <c r="BE58" s="1476">
        <v>17</v>
      </c>
      <c r="BF58" s="1476">
        <v>20</v>
      </c>
      <c r="BG58" s="1476">
        <v>2</v>
      </c>
      <c r="BH58" s="1476">
        <v>7</v>
      </c>
      <c r="BI58" s="1477">
        <v>35015</v>
      </c>
      <c r="BL58" s="1472"/>
      <c r="BM58" s="1473"/>
      <c r="BP58" s="1476">
        <v>0</v>
      </c>
      <c r="BT58" s="1476">
        <v>1</v>
      </c>
      <c r="BU58" s="1476">
        <v>0</v>
      </c>
      <c r="BV58" s="1476">
        <v>0</v>
      </c>
    </row>
    <row r="59" spans="1:74" s="1471" customFormat="1" ht="16.350000000000001" customHeight="1" x14ac:dyDescent="0.25">
      <c r="A59" s="1474">
        <v>53</v>
      </c>
      <c r="B59" s="1475" t="s">
        <v>1596</v>
      </c>
      <c r="C59" s="1476">
        <v>17994</v>
      </c>
      <c r="D59" s="1476">
        <v>0</v>
      </c>
      <c r="E59" s="1476">
        <v>0</v>
      </c>
      <c r="F59" s="1476">
        <v>0</v>
      </c>
      <c r="G59" s="1476">
        <v>0</v>
      </c>
      <c r="H59" s="1476">
        <v>0</v>
      </c>
      <c r="I59" s="1476">
        <v>0</v>
      </c>
      <c r="J59" s="1476">
        <v>0</v>
      </c>
      <c r="K59" s="1476">
        <v>1</v>
      </c>
      <c r="L59" s="1476">
        <v>0</v>
      </c>
      <c r="M59" s="1476">
        <v>0</v>
      </c>
      <c r="N59" s="1476">
        <v>0</v>
      </c>
      <c r="O59" s="1476">
        <v>0</v>
      </c>
      <c r="P59" s="1476">
        <v>0</v>
      </c>
      <c r="Q59" s="1476">
        <v>0</v>
      </c>
      <c r="R59" s="1476">
        <v>0</v>
      </c>
      <c r="S59" s="1476">
        <v>0</v>
      </c>
      <c r="T59" s="1476">
        <v>0</v>
      </c>
      <c r="U59" s="1476">
        <v>18</v>
      </c>
      <c r="V59" s="1476">
        <v>0</v>
      </c>
      <c r="W59" s="1476">
        <v>0</v>
      </c>
      <c r="X59" s="1476">
        <v>0</v>
      </c>
      <c r="Y59" s="1476">
        <v>0</v>
      </c>
      <c r="Z59" s="1476">
        <v>0</v>
      </c>
      <c r="AA59" s="1476">
        <v>0</v>
      </c>
      <c r="AB59" s="1476">
        <v>0</v>
      </c>
      <c r="AC59" s="1476">
        <v>0</v>
      </c>
      <c r="AD59" s="1476">
        <v>0</v>
      </c>
      <c r="AE59" s="1476">
        <v>0</v>
      </c>
      <c r="AF59" s="1476">
        <v>31</v>
      </c>
      <c r="AG59" s="1476">
        <v>1</v>
      </c>
      <c r="AH59" s="1476">
        <v>0</v>
      </c>
      <c r="AI59" s="1476">
        <v>0</v>
      </c>
      <c r="AJ59" s="1476">
        <v>0</v>
      </c>
      <c r="AK59" s="1476">
        <v>1</v>
      </c>
      <c r="AL59" s="1476">
        <v>0</v>
      </c>
      <c r="AM59" s="1476"/>
      <c r="AN59" s="1476"/>
      <c r="AO59" s="1476"/>
      <c r="AP59" s="1476"/>
      <c r="AQ59" s="1476"/>
      <c r="AR59" s="1476">
        <v>87</v>
      </c>
      <c r="AS59" s="1476">
        <v>250</v>
      </c>
      <c r="AT59" s="1476">
        <v>25</v>
      </c>
      <c r="AU59" s="1477">
        <v>18408</v>
      </c>
      <c r="AV59" s="1476">
        <v>0</v>
      </c>
      <c r="AW59" s="1476">
        <v>0</v>
      </c>
      <c r="AX59" s="1476">
        <v>0</v>
      </c>
      <c r="AY59" s="1476">
        <v>0</v>
      </c>
      <c r="AZ59" s="1476">
        <v>0</v>
      </c>
      <c r="BA59" s="1476">
        <v>0</v>
      </c>
      <c r="BB59" s="1476">
        <v>0</v>
      </c>
      <c r="BC59" s="1476">
        <v>0</v>
      </c>
      <c r="BD59" s="1476">
        <v>0</v>
      </c>
      <c r="BE59" s="1476">
        <v>8</v>
      </c>
      <c r="BF59" s="1476">
        <v>1</v>
      </c>
      <c r="BG59" s="1476">
        <v>2</v>
      </c>
      <c r="BH59" s="1476">
        <v>3</v>
      </c>
      <c r="BI59" s="1477">
        <v>18422</v>
      </c>
      <c r="BL59" s="1472"/>
      <c r="BM59" s="1473"/>
      <c r="BP59" s="1476">
        <v>0</v>
      </c>
      <c r="BT59" s="1476">
        <v>0</v>
      </c>
      <c r="BU59" s="1476">
        <v>0</v>
      </c>
      <c r="BV59" s="1476">
        <v>0</v>
      </c>
    </row>
    <row r="60" spans="1:74" s="1471" customFormat="1" ht="16.350000000000001" customHeight="1" x14ac:dyDescent="0.25">
      <c r="A60" s="1474">
        <v>54</v>
      </c>
      <c r="B60" s="1475" t="s">
        <v>1597</v>
      </c>
      <c r="C60" s="1476">
        <v>306</v>
      </c>
      <c r="D60" s="1476">
        <v>0</v>
      </c>
      <c r="E60" s="1476">
        <v>0</v>
      </c>
      <c r="F60" s="1476">
        <v>0</v>
      </c>
      <c r="G60" s="1476">
        <v>0</v>
      </c>
      <c r="H60" s="1476">
        <v>0</v>
      </c>
      <c r="I60" s="1476">
        <v>0</v>
      </c>
      <c r="J60" s="1476">
        <v>0</v>
      </c>
      <c r="K60" s="1476">
        <v>0</v>
      </c>
      <c r="L60" s="1476">
        <v>0</v>
      </c>
      <c r="M60" s="1476">
        <v>0</v>
      </c>
      <c r="N60" s="1476">
        <v>24</v>
      </c>
      <c r="O60" s="1476">
        <v>0</v>
      </c>
      <c r="P60" s="1476">
        <v>0</v>
      </c>
      <c r="Q60" s="1476">
        <v>0</v>
      </c>
      <c r="R60" s="1476">
        <v>0</v>
      </c>
      <c r="S60" s="1476">
        <v>0</v>
      </c>
      <c r="T60" s="1476">
        <v>0</v>
      </c>
      <c r="U60" s="1476">
        <v>0</v>
      </c>
      <c r="V60" s="1476">
        <v>0</v>
      </c>
      <c r="W60" s="1476">
        <v>0</v>
      </c>
      <c r="X60" s="1476">
        <v>0</v>
      </c>
      <c r="Y60" s="1476">
        <v>0</v>
      </c>
      <c r="Z60" s="1476">
        <v>0</v>
      </c>
      <c r="AA60" s="1476">
        <v>0</v>
      </c>
      <c r="AB60" s="1476">
        <v>0</v>
      </c>
      <c r="AC60" s="1476">
        <v>0</v>
      </c>
      <c r="AD60" s="1476">
        <v>0</v>
      </c>
      <c r="AE60" s="1476">
        <v>0</v>
      </c>
      <c r="AF60" s="1476">
        <v>0</v>
      </c>
      <c r="AG60" s="1476">
        <v>0</v>
      </c>
      <c r="AH60" s="1476">
        <v>0</v>
      </c>
      <c r="AI60" s="1476">
        <v>0</v>
      </c>
      <c r="AJ60" s="1476">
        <v>0</v>
      </c>
      <c r="AK60" s="1476">
        <v>0</v>
      </c>
      <c r="AL60" s="1476">
        <v>0</v>
      </c>
      <c r="AM60" s="1476"/>
      <c r="AN60" s="1476"/>
      <c r="AO60" s="1476"/>
      <c r="AP60" s="1476"/>
      <c r="AQ60" s="1476"/>
      <c r="AR60" s="1476">
        <v>1</v>
      </c>
      <c r="AS60" s="1476">
        <v>3</v>
      </c>
      <c r="AT60" s="1476">
        <v>2</v>
      </c>
      <c r="AU60" s="1477">
        <v>336</v>
      </c>
      <c r="AV60" s="1476">
        <v>0</v>
      </c>
      <c r="AW60" s="1476">
        <v>0</v>
      </c>
      <c r="AX60" s="1476">
        <v>0</v>
      </c>
      <c r="AY60" s="1476">
        <v>0</v>
      </c>
      <c r="AZ60" s="1476">
        <v>18</v>
      </c>
      <c r="BA60" s="1476">
        <v>0</v>
      </c>
      <c r="BB60" s="1476">
        <v>0</v>
      </c>
      <c r="BC60" s="1476">
        <v>0</v>
      </c>
      <c r="BD60" s="1476">
        <v>0</v>
      </c>
      <c r="BE60" s="1476">
        <v>0</v>
      </c>
      <c r="BF60" s="1476">
        <v>0</v>
      </c>
      <c r="BG60" s="1476">
        <v>0</v>
      </c>
      <c r="BH60" s="1476">
        <v>0</v>
      </c>
      <c r="BI60" s="1477">
        <v>354</v>
      </c>
      <c r="BL60" s="1472"/>
      <c r="BM60" s="1473"/>
      <c r="BP60" s="1476">
        <v>0</v>
      </c>
      <c r="BT60" s="1476">
        <v>0</v>
      </c>
      <c r="BU60" s="1476">
        <v>0</v>
      </c>
      <c r="BV60" s="1476">
        <v>0</v>
      </c>
    </row>
    <row r="61" spans="1:74" s="1471" customFormat="1" ht="16.350000000000001" customHeight="1" x14ac:dyDescent="0.25">
      <c r="A61" s="1478">
        <v>55</v>
      </c>
      <c r="B61" s="1479" t="s">
        <v>1598</v>
      </c>
      <c r="C61" s="1480">
        <v>13727</v>
      </c>
      <c r="D61" s="1480">
        <v>0</v>
      </c>
      <c r="E61" s="1480">
        <v>0</v>
      </c>
      <c r="F61" s="1480">
        <v>0</v>
      </c>
      <c r="G61" s="1480">
        <v>0</v>
      </c>
      <c r="H61" s="1480">
        <v>0</v>
      </c>
      <c r="I61" s="1480">
        <v>0</v>
      </c>
      <c r="J61" s="1480">
        <v>0</v>
      </c>
      <c r="K61" s="1480">
        <v>0</v>
      </c>
      <c r="L61" s="1480">
        <v>0</v>
      </c>
      <c r="M61" s="1480">
        <v>0</v>
      </c>
      <c r="N61" s="1480">
        <v>0</v>
      </c>
      <c r="O61" s="1480">
        <v>0</v>
      </c>
      <c r="P61" s="1480">
        <v>0</v>
      </c>
      <c r="Q61" s="1480">
        <v>42</v>
      </c>
      <c r="R61" s="1480">
        <v>0</v>
      </c>
      <c r="S61" s="1480">
        <v>0</v>
      </c>
      <c r="T61" s="1480">
        <v>0</v>
      </c>
      <c r="U61" s="1480">
        <v>18</v>
      </c>
      <c r="V61" s="1480">
        <v>0</v>
      </c>
      <c r="W61" s="1480">
        <v>0</v>
      </c>
      <c r="X61" s="1480">
        <v>0</v>
      </c>
      <c r="Y61" s="1480">
        <v>0</v>
      </c>
      <c r="Z61" s="1480">
        <v>0</v>
      </c>
      <c r="AA61" s="1480">
        <v>0</v>
      </c>
      <c r="AB61" s="1480">
        <v>0</v>
      </c>
      <c r="AC61" s="1480">
        <v>0</v>
      </c>
      <c r="AD61" s="1480">
        <v>0</v>
      </c>
      <c r="AE61" s="1480">
        <v>0</v>
      </c>
      <c r="AF61" s="1480">
        <v>0</v>
      </c>
      <c r="AG61" s="1480">
        <v>0</v>
      </c>
      <c r="AH61" s="1480">
        <v>0</v>
      </c>
      <c r="AI61" s="1480">
        <v>0</v>
      </c>
      <c r="AJ61" s="1480">
        <v>0</v>
      </c>
      <c r="AK61" s="1480">
        <v>0</v>
      </c>
      <c r="AL61" s="1480">
        <v>0</v>
      </c>
      <c r="AM61" s="1480"/>
      <c r="AN61" s="1480"/>
      <c r="AO61" s="1480"/>
      <c r="AP61" s="1480"/>
      <c r="AQ61" s="1480"/>
      <c r="AR61" s="1480">
        <v>96</v>
      </c>
      <c r="AS61" s="1480">
        <v>129</v>
      </c>
      <c r="AT61" s="1480">
        <v>16</v>
      </c>
      <c r="AU61" s="1481">
        <v>14028</v>
      </c>
      <c r="AV61" s="1480">
        <v>0</v>
      </c>
      <c r="AW61" s="1480">
        <v>0</v>
      </c>
      <c r="AX61" s="1480">
        <v>0</v>
      </c>
      <c r="AY61" s="1480">
        <v>0</v>
      </c>
      <c r="AZ61" s="1480">
        <v>0</v>
      </c>
      <c r="BA61" s="1480">
        <v>0</v>
      </c>
      <c r="BB61" s="1480">
        <v>14</v>
      </c>
      <c r="BC61" s="1480">
        <v>0</v>
      </c>
      <c r="BD61" s="1480">
        <v>0</v>
      </c>
      <c r="BE61" s="1480">
        <v>11</v>
      </c>
      <c r="BF61" s="1480">
        <v>0</v>
      </c>
      <c r="BG61" s="1480">
        <v>3</v>
      </c>
      <c r="BH61" s="1480">
        <v>6</v>
      </c>
      <c r="BI61" s="1481">
        <v>14062</v>
      </c>
      <c r="BL61" s="1472"/>
      <c r="BM61" s="1473"/>
      <c r="BP61" s="1480">
        <v>0</v>
      </c>
      <c r="BT61" s="1480">
        <v>0</v>
      </c>
      <c r="BU61" s="1480">
        <v>0</v>
      </c>
      <c r="BV61" s="1480">
        <v>0</v>
      </c>
    </row>
    <row r="62" spans="1:74" s="1471" customFormat="1" ht="16.350000000000001" customHeight="1" x14ac:dyDescent="0.25">
      <c r="A62" s="1466">
        <v>56</v>
      </c>
      <c r="B62" s="1467" t="s">
        <v>1599</v>
      </c>
      <c r="C62" s="1469">
        <v>1445</v>
      </c>
      <c r="D62" s="1469">
        <v>0</v>
      </c>
      <c r="E62" s="1469">
        <v>0</v>
      </c>
      <c r="F62" s="1469">
        <v>906</v>
      </c>
      <c r="G62" s="1469">
        <v>0</v>
      </c>
      <c r="H62" s="1469">
        <v>0</v>
      </c>
      <c r="I62" s="1469">
        <v>0</v>
      </c>
      <c r="J62" s="1469">
        <v>0</v>
      </c>
      <c r="K62" s="1469">
        <v>0</v>
      </c>
      <c r="L62" s="1469">
        <v>0</v>
      </c>
      <c r="M62" s="1469">
        <v>0</v>
      </c>
      <c r="N62" s="1469">
        <v>0</v>
      </c>
      <c r="O62" s="1469">
        <v>0</v>
      </c>
      <c r="P62" s="1469">
        <v>0</v>
      </c>
      <c r="Q62" s="1469">
        <v>0</v>
      </c>
      <c r="R62" s="1469">
        <v>0</v>
      </c>
      <c r="S62" s="1469">
        <v>153</v>
      </c>
      <c r="T62" s="1469">
        <v>0</v>
      </c>
      <c r="U62" s="1469">
        <v>0</v>
      </c>
      <c r="V62" s="1469">
        <v>0</v>
      </c>
      <c r="W62" s="1469">
        <v>0</v>
      </c>
      <c r="X62" s="1469">
        <v>69</v>
      </c>
      <c r="Y62" s="1469">
        <v>0</v>
      </c>
      <c r="Z62" s="1469">
        <v>0</v>
      </c>
      <c r="AA62" s="1469">
        <v>0</v>
      </c>
      <c r="AB62" s="1469">
        <v>0</v>
      </c>
      <c r="AC62" s="1469">
        <v>0</v>
      </c>
      <c r="AD62" s="1469">
        <v>0</v>
      </c>
      <c r="AE62" s="1469">
        <v>0</v>
      </c>
      <c r="AF62" s="1469">
        <v>0</v>
      </c>
      <c r="AG62" s="1469">
        <v>0</v>
      </c>
      <c r="AH62" s="1469">
        <v>0</v>
      </c>
      <c r="AI62" s="1469">
        <v>0</v>
      </c>
      <c r="AJ62" s="1469">
        <v>6</v>
      </c>
      <c r="AK62" s="1469">
        <v>0</v>
      </c>
      <c r="AL62" s="1469">
        <v>0</v>
      </c>
      <c r="AM62" s="1469"/>
      <c r="AN62" s="1469"/>
      <c r="AO62" s="1469"/>
      <c r="AP62" s="1469"/>
      <c r="AQ62" s="1469"/>
      <c r="AR62" s="1469">
        <v>8</v>
      </c>
      <c r="AS62" s="1469">
        <v>5</v>
      </c>
      <c r="AT62" s="1469">
        <v>0</v>
      </c>
      <c r="AU62" s="1470">
        <v>2592</v>
      </c>
      <c r="AV62" s="1469">
        <v>0</v>
      </c>
      <c r="AW62" s="1469">
        <v>0</v>
      </c>
      <c r="AX62" s="1469">
        <v>0</v>
      </c>
      <c r="AY62" s="1469">
        <v>0</v>
      </c>
      <c r="AZ62" s="1469">
        <v>0</v>
      </c>
      <c r="BA62" s="1469">
        <v>0</v>
      </c>
      <c r="BB62" s="1469">
        <v>0</v>
      </c>
      <c r="BC62" s="1469">
        <v>0</v>
      </c>
      <c r="BD62" s="1469">
        <v>0</v>
      </c>
      <c r="BE62" s="1469">
        <v>0</v>
      </c>
      <c r="BF62" s="1469">
        <v>0</v>
      </c>
      <c r="BG62" s="1469">
        <v>0</v>
      </c>
      <c r="BH62" s="1469">
        <v>0</v>
      </c>
      <c r="BI62" s="1470">
        <v>2592</v>
      </c>
      <c r="BL62" s="1472"/>
      <c r="BM62" s="1473"/>
      <c r="BP62" s="1469">
        <v>0</v>
      </c>
      <c r="BT62" s="1469">
        <v>0</v>
      </c>
      <c r="BU62" s="1469">
        <v>0</v>
      </c>
      <c r="BV62" s="1469">
        <v>0</v>
      </c>
    </row>
    <row r="63" spans="1:74" s="1471" customFormat="1" ht="16.350000000000001" customHeight="1" x14ac:dyDescent="0.25">
      <c r="A63" s="1474">
        <v>57</v>
      </c>
      <c r="B63" s="1475" t="s">
        <v>1600</v>
      </c>
      <c r="C63" s="1476">
        <v>7898</v>
      </c>
      <c r="D63" s="1476">
        <v>0</v>
      </c>
      <c r="E63" s="1476">
        <v>0</v>
      </c>
      <c r="F63" s="1476">
        <v>0</v>
      </c>
      <c r="G63" s="1476">
        <v>0</v>
      </c>
      <c r="H63" s="1476">
        <v>0</v>
      </c>
      <c r="I63" s="1476">
        <v>0</v>
      </c>
      <c r="J63" s="1476">
        <v>0</v>
      </c>
      <c r="K63" s="1476">
        <v>0</v>
      </c>
      <c r="L63" s="1476">
        <v>0</v>
      </c>
      <c r="M63" s="1476">
        <v>0</v>
      </c>
      <c r="N63" s="1476">
        <v>0</v>
      </c>
      <c r="O63" s="1476">
        <v>0</v>
      </c>
      <c r="P63" s="1476">
        <v>0</v>
      </c>
      <c r="Q63" s="1476">
        <v>0</v>
      </c>
      <c r="R63" s="1476">
        <v>0</v>
      </c>
      <c r="S63" s="1476">
        <v>0</v>
      </c>
      <c r="T63" s="1476">
        <v>202</v>
      </c>
      <c r="U63" s="1476">
        <v>19</v>
      </c>
      <c r="V63" s="1476">
        <v>0</v>
      </c>
      <c r="W63" s="1476">
        <v>0</v>
      </c>
      <c r="X63" s="1476">
        <v>0</v>
      </c>
      <c r="Y63" s="1476">
        <v>1</v>
      </c>
      <c r="Z63" s="1476">
        <v>0</v>
      </c>
      <c r="AA63" s="1476">
        <v>0</v>
      </c>
      <c r="AB63" s="1476">
        <v>0</v>
      </c>
      <c r="AC63" s="1476">
        <v>0</v>
      </c>
      <c r="AD63" s="1476">
        <v>0</v>
      </c>
      <c r="AE63" s="1476">
        <v>0</v>
      </c>
      <c r="AF63" s="1476">
        <v>0</v>
      </c>
      <c r="AG63" s="1476">
        <v>0</v>
      </c>
      <c r="AH63" s="1476">
        <v>0</v>
      </c>
      <c r="AI63" s="1476">
        <v>0</v>
      </c>
      <c r="AJ63" s="1476">
        <v>0</v>
      </c>
      <c r="AK63" s="1476">
        <v>874</v>
      </c>
      <c r="AL63" s="1476">
        <v>0</v>
      </c>
      <c r="AM63" s="1476"/>
      <c r="AN63" s="1476"/>
      <c r="AO63" s="1476"/>
      <c r="AP63" s="1476"/>
      <c r="AQ63" s="1476"/>
      <c r="AR63" s="1476">
        <v>38</v>
      </c>
      <c r="AS63" s="1476">
        <v>24</v>
      </c>
      <c r="AT63" s="1476">
        <v>3</v>
      </c>
      <c r="AU63" s="1477">
        <v>9059</v>
      </c>
      <c r="AV63" s="1476">
        <v>0</v>
      </c>
      <c r="AW63" s="1476">
        <v>0</v>
      </c>
      <c r="AX63" s="1476">
        <v>0</v>
      </c>
      <c r="AY63" s="1476">
        <v>0</v>
      </c>
      <c r="AZ63" s="1476">
        <v>0</v>
      </c>
      <c r="BA63" s="1476">
        <v>0</v>
      </c>
      <c r="BB63" s="1476">
        <v>0</v>
      </c>
      <c r="BC63" s="1476">
        <v>0</v>
      </c>
      <c r="BD63" s="1476">
        <v>0</v>
      </c>
      <c r="BE63" s="1476">
        <v>1</v>
      </c>
      <c r="BF63" s="1476">
        <v>0</v>
      </c>
      <c r="BG63" s="1476">
        <v>1</v>
      </c>
      <c r="BH63" s="1476">
        <v>1</v>
      </c>
      <c r="BI63" s="1477">
        <v>9062</v>
      </c>
      <c r="BL63" s="1472"/>
      <c r="BM63" s="1473"/>
      <c r="BP63" s="1476">
        <v>0</v>
      </c>
      <c r="BT63" s="1476">
        <v>0</v>
      </c>
      <c r="BU63" s="1476">
        <v>0</v>
      </c>
      <c r="BV63" s="1476">
        <v>0</v>
      </c>
    </row>
    <row r="64" spans="1:74" s="1471" customFormat="1" ht="16.350000000000001" customHeight="1" x14ac:dyDescent="0.25">
      <c r="A64" s="1474">
        <v>58</v>
      </c>
      <c r="B64" s="1475" t="s">
        <v>1601</v>
      </c>
      <c r="C64" s="1476">
        <v>7158</v>
      </c>
      <c r="D64" s="1476">
        <v>0</v>
      </c>
      <c r="E64" s="1476">
        <v>0</v>
      </c>
      <c r="F64" s="1476">
        <v>0</v>
      </c>
      <c r="G64" s="1476">
        <v>0</v>
      </c>
      <c r="H64" s="1476">
        <v>0</v>
      </c>
      <c r="I64" s="1476">
        <v>0</v>
      </c>
      <c r="J64" s="1476">
        <v>0</v>
      </c>
      <c r="K64" s="1476">
        <v>0</v>
      </c>
      <c r="L64" s="1476">
        <v>0</v>
      </c>
      <c r="M64" s="1476">
        <v>0</v>
      </c>
      <c r="N64" s="1476">
        <v>0</v>
      </c>
      <c r="O64" s="1476">
        <v>0</v>
      </c>
      <c r="P64" s="1476">
        <v>0</v>
      </c>
      <c r="Q64" s="1476">
        <v>0</v>
      </c>
      <c r="R64" s="1476">
        <v>0</v>
      </c>
      <c r="S64" s="1476">
        <v>0</v>
      </c>
      <c r="T64" s="1476">
        <v>0</v>
      </c>
      <c r="U64" s="1476">
        <v>0</v>
      </c>
      <c r="V64" s="1476">
        <v>0</v>
      </c>
      <c r="W64" s="1476">
        <v>0</v>
      </c>
      <c r="X64" s="1476">
        <v>0</v>
      </c>
      <c r="Y64" s="1476">
        <v>0</v>
      </c>
      <c r="Z64" s="1476">
        <v>0</v>
      </c>
      <c r="AA64" s="1476">
        <v>0</v>
      </c>
      <c r="AB64" s="1476">
        <v>0</v>
      </c>
      <c r="AC64" s="1476">
        <v>0</v>
      </c>
      <c r="AD64" s="1476">
        <v>0</v>
      </c>
      <c r="AE64" s="1476">
        <v>0</v>
      </c>
      <c r="AF64" s="1476">
        <v>0</v>
      </c>
      <c r="AG64" s="1476">
        <v>0</v>
      </c>
      <c r="AH64" s="1476">
        <v>0</v>
      </c>
      <c r="AI64" s="1476">
        <v>0</v>
      </c>
      <c r="AJ64" s="1476">
        <v>0</v>
      </c>
      <c r="AK64" s="1476">
        <v>0</v>
      </c>
      <c r="AL64" s="1476">
        <v>0</v>
      </c>
      <c r="AM64" s="1476"/>
      <c r="AN64" s="1476"/>
      <c r="AO64" s="1476"/>
      <c r="AP64" s="1476"/>
      <c r="AQ64" s="1476"/>
      <c r="AR64" s="1476">
        <v>55</v>
      </c>
      <c r="AS64" s="1476">
        <v>31</v>
      </c>
      <c r="AT64" s="1476">
        <v>6</v>
      </c>
      <c r="AU64" s="1477">
        <v>7250</v>
      </c>
      <c r="AV64" s="1476">
        <v>0</v>
      </c>
      <c r="AW64" s="1476">
        <v>0</v>
      </c>
      <c r="AX64" s="1476">
        <v>0</v>
      </c>
      <c r="AY64" s="1476">
        <v>0</v>
      </c>
      <c r="AZ64" s="1476">
        <v>0</v>
      </c>
      <c r="BA64" s="1476">
        <v>0</v>
      </c>
      <c r="BB64" s="1476">
        <v>0</v>
      </c>
      <c r="BC64" s="1476">
        <v>0</v>
      </c>
      <c r="BD64" s="1476">
        <v>0</v>
      </c>
      <c r="BE64" s="1476">
        <v>10</v>
      </c>
      <c r="BF64" s="1476">
        <v>0</v>
      </c>
      <c r="BG64" s="1476">
        <v>0</v>
      </c>
      <c r="BH64" s="1476">
        <v>0</v>
      </c>
      <c r="BI64" s="1477">
        <v>7260</v>
      </c>
      <c r="BL64" s="1472"/>
      <c r="BM64" s="1473"/>
      <c r="BP64" s="1476">
        <v>0</v>
      </c>
      <c r="BT64" s="1476">
        <v>0</v>
      </c>
      <c r="BU64" s="1476">
        <v>0</v>
      </c>
      <c r="BV64" s="1476">
        <v>0</v>
      </c>
    </row>
    <row r="65" spans="1:74" s="1471" customFormat="1" ht="16.350000000000001" customHeight="1" x14ac:dyDescent="0.25">
      <c r="A65" s="1474">
        <v>59</v>
      </c>
      <c r="B65" s="1475" t="s">
        <v>1602</v>
      </c>
      <c r="C65" s="1476">
        <v>4191</v>
      </c>
      <c r="D65" s="1476">
        <v>0</v>
      </c>
      <c r="E65" s="1476">
        <v>0</v>
      </c>
      <c r="F65" s="1476">
        <v>0</v>
      </c>
      <c r="G65" s="1476">
        <v>0</v>
      </c>
      <c r="H65" s="1476">
        <v>0</v>
      </c>
      <c r="I65" s="1476">
        <v>0</v>
      </c>
      <c r="J65" s="1476">
        <v>0</v>
      </c>
      <c r="K65" s="1476">
        <v>0</v>
      </c>
      <c r="L65" s="1476">
        <v>0</v>
      </c>
      <c r="M65" s="1476">
        <v>0</v>
      </c>
      <c r="N65" s="1476">
        <v>0</v>
      </c>
      <c r="O65" s="1476">
        <v>0</v>
      </c>
      <c r="P65" s="1476">
        <v>0</v>
      </c>
      <c r="Q65" s="1476">
        <v>0</v>
      </c>
      <c r="R65" s="1476">
        <v>0</v>
      </c>
      <c r="S65" s="1476">
        <v>0</v>
      </c>
      <c r="T65" s="1476">
        <v>0</v>
      </c>
      <c r="U65" s="1476">
        <v>6</v>
      </c>
      <c r="V65" s="1476">
        <v>0</v>
      </c>
      <c r="W65" s="1476">
        <v>0</v>
      </c>
      <c r="X65" s="1476">
        <v>0</v>
      </c>
      <c r="Y65" s="1476">
        <v>0</v>
      </c>
      <c r="Z65" s="1476">
        <v>0</v>
      </c>
      <c r="AA65" s="1476">
        <v>0</v>
      </c>
      <c r="AB65" s="1476">
        <v>0</v>
      </c>
      <c r="AC65" s="1476">
        <v>0</v>
      </c>
      <c r="AD65" s="1476">
        <v>0</v>
      </c>
      <c r="AE65" s="1476">
        <v>0</v>
      </c>
      <c r="AF65" s="1476">
        <v>1</v>
      </c>
      <c r="AG65" s="1476">
        <v>0</v>
      </c>
      <c r="AH65" s="1476">
        <v>0</v>
      </c>
      <c r="AI65" s="1476">
        <v>0</v>
      </c>
      <c r="AJ65" s="1476">
        <v>0</v>
      </c>
      <c r="AK65" s="1476">
        <v>0</v>
      </c>
      <c r="AL65" s="1476">
        <v>14</v>
      </c>
      <c r="AM65" s="1476"/>
      <c r="AN65" s="1476"/>
      <c r="AO65" s="1476"/>
      <c r="AP65" s="1476"/>
      <c r="AQ65" s="1476"/>
      <c r="AR65" s="1476">
        <v>16</v>
      </c>
      <c r="AS65" s="1476">
        <v>54</v>
      </c>
      <c r="AT65" s="1476">
        <v>0</v>
      </c>
      <c r="AU65" s="1477">
        <v>4282</v>
      </c>
      <c r="AV65" s="1476">
        <v>0</v>
      </c>
      <c r="AW65" s="1476">
        <v>0</v>
      </c>
      <c r="AX65" s="1476">
        <v>0</v>
      </c>
      <c r="AY65" s="1476">
        <v>0</v>
      </c>
      <c r="AZ65" s="1476">
        <v>0</v>
      </c>
      <c r="BA65" s="1476">
        <v>0</v>
      </c>
      <c r="BB65" s="1476">
        <v>0</v>
      </c>
      <c r="BC65" s="1476">
        <v>0</v>
      </c>
      <c r="BD65" s="1476">
        <v>0</v>
      </c>
      <c r="BE65" s="1476">
        <v>1</v>
      </c>
      <c r="BF65" s="1476">
        <v>0</v>
      </c>
      <c r="BG65" s="1476">
        <v>2</v>
      </c>
      <c r="BH65" s="1476">
        <v>3</v>
      </c>
      <c r="BI65" s="1477">
        <v>4288</v>
      </c>
      <c r="BL65" s="1472"/>
      <c r="BM65" s="1473"/>
      <c r="BP65" s="1476">
        <v>0</v>
      </c>
      <c r="BT65" s="1476">
        <v>0</v>
      </c>
      <c r="BU65" s="1476">
        <v>0</v>
      </c>
      <c r="BV65" s="1476">
        <v>0</v>
      </c>
    </row>
    <row r="66" spans="1:74" s="1471" customFormat="1" ht="16.350000000000001" customHeight="1" x14ac:dyDescent="0.25">
      <c r="A66" s="1478">
        <v>60</v>
      </c>
      <c r="B66" s="1479" t="s">
        <v>1603</v>
      </c>
      <c r="C66" s="1480">
        <v>4665</v>
      </c>
      <c r="D66" s="1480">
        <v>0</v>
      </c>
      <c r="E66" s="1480">
        <v>0</v>
      </c>
      <c r="F66" s="1480">
        <v>0</v>
      </c>
      <c r="G66" s="1480">
        <v>0</v>
      </c>
      <c r="H66" s="1480">
        <v>0</v>
      </c>
      <c r="I66" s="1480">
        <v>0</v>
      </c>
      <c r="J66" s="1480">
        <v>0</v>
      </c>
      <c r="K66" s="1480">
        <v>0</v>
      </c>
      <c r="L66" s="1480">
        <v>0</v>
      </c>
      <c r="M66" s="1480">
        <v>0</v>
      </c>
      <c r="N66" s="1480">
        <v>0</v>
      </c>
      <c r="O66" s="1480">
        <v>0</v>
      </c>
      <c r="P66" s="1480">
        <v>0</v>
      </c>
      <c r="Q66" s="1480">
        <v>0</v>
      </c>
      <c r="R66" s="1480">
        <v>0</v>
      </c>
      <c r="S66" s="1480">
        <v>0</v>
      </c>
      <c r="T66" s="1480">
        <v>0</v>
      </c>
      <c r="U66" s="1480">
        <v>0</v>
      </c>
      <c r="V66" s="1480">
        <v>0</v>
      </c>
      <c r="W66" s="1480">
        <v>0</v>
      </c>
      <c r="X66" s="1480">
        <v>2</v>
      </c>
      <c r="Y66" s="1480">
        <v>0</v>
      </c>
      <c r="Z66" s="1480">
        <v>0</v>
      </c>
      <c r="AA66" s="1480">
        <v>0</v>
      </c>
      <c r="AB66" s="1480">
        <v>0</v>
      </c>
      <c r="AC66" s="1480">
        <v>0</v>
      </c>
      <c r="AD66" s="1480">
        <v>0</v>
      </c>
      <c r="AE66" s="1480">
        <v>0</v>
      </c>
      <c r="AF66" s="1480">
        <v>0</v>
      </c>
      <c r="AG66" s="1480">
        <v>0</v>
      </c>
      <c r="AH66" s="1480">
        <v>0</v>
      </c>
      <c r="AI66" s="1480">
        <v>5</v>
      </c>
      <c r="AJ66" s="1480">
        <v>0</v>
      </c>
      <c r="AK66" s="1480">
        <v>0</v>
      </c>
      <c r="AL66" s="1480">
        <v>0</v>
      </c>
      <c r="AM66" s="1480"/>
      <c r="AN66" s="1480"/>
      <c r="AO66" s="1480"/>
      <c r="AP66" s="1480"/>
      <c r="AQ66" s="1480"/>
      <c r="AR66" s="1480">
        <v>14</v>
      </c>
      <c r="AS66" s="1480">
        <v>24</v>
      </c>
      <c r="AT66" s="1480">
        <v>1</v>
      </c>
      <c r="AU66" s="1481">
        <v>4711</v>
      </c>
      <c r="AV66" s="1480">
        <v>0</v>
      </c>
      <c r="AW66" s="1480">
        <v>0</v>
      </c>
      <c r="AX66" s="1480">
        <v>0</v>
      </c>
      <c r="AY66" s="1480">
        <v>0</v>
      </c>
      <c r="AZ66" s="1480">
        <v>0</v>
      </c>
      <c r="BA66" s="1480">
        <v>0</v>
      </c>
      <c r="BB66" s="1480">
        <v>0</v>
      </c>
      <c r="BC66" s="1480">
        <v>0</v>
      </c>
      <c r="BD66" s="1480">
        <v>0</v>
      </c>
      <c r="BE66" s="1480">
        <v>2</v>
      </c>
      <c r="BF66" s="1480">
        <v>0</v>
      </c>
      <c r="BG66" s="1480">
        <v>0</v>
      </c>
      <c r="BH66" s="1480">
        <v>0</v>
      </c>
      <c r="BI66" s="1481">
        <v>4713</v>
      </c>
      <c r="BL66" s="1472"/>
      <c r="BM66" s="1473"/>
      <c r="BP66" s="1480">
        <v>0</v>
      </c>
      <c r="BT66" s="1480">
        <v>0</v>
      </c>
      <c r="BU66" s="1480">
        <v>0</v>
      </c>
      <c r="BV66" s="1480">
        <v>0</v>
      </c>
    </row>
    <row r="67" spans="1:74" s="1471" customFormat="1" ht="16.350000000000001" customHeight="1" x14ac:dyDescent="0.25">
      <c r="A67" s="1466">
        <v>61</v>
      </c>
      <c r="B67" s="1467" t="s">
        <v>1604</v>
      </c>
      <c r="C67" s="1469">
        <v>3884</v>
      </c>
      <c r="D67" s="1469">
        <v>0</v>
      </c>
      <c r="E67" s="1469">
        <v>3</v>
      </c>
      <c r="F67" s="1469">
        <v>0</v>
      </c>
      <c r="G67" s="1469">
        <v>0</v>
      </c>
      <c r="H67" s="1469">
        <v>0</v>
      </c>
      <c r="I67" s="1469">
        <v>0</v>
      </c>
      <c r="J67" s="1469">
        <v>0</v>
      </c>
      <c r="K67" s="1469">
        <v>5</v>
      </c>
      <c r="L67" s="1469">
        <v>0</v>
      </c>
      <c r="M67" s="1469">
        <v>1</v>
      </c>
      <c r="N67" s="1469">
        <v>0</v>
      </c>
      <c r="O67" s="1469">
        <v>0</v>
      </c>
      <c r="P67" s="1469">
        <v>1</v>
      </c>
      <c r="Q67" s="1469">
        <v>30</v>
      </c>
      <c r="R67" s="1469">
        <v>0</v>
      </c>
      <c r="S67" s="1469">
        <v>0</v>
      </c>
      <c r="T67" s="1469">
        <v>0</v>
      </c>
      <c r="U67" s="1469">
        <v>6</v>
      </c>
      <c r="V67" s="1469">
        <v>1</v>
      </c>
      <c r="W67" s="1469">
        <v>0</v>
      </c>
      <c r="X67" s="1469">
        <v>0</v>
      </c>
      <c r="Y67" s="1469">
        <v>0</v>
      </c>
      <c r="Z67" s="1469">
        <v>2</v>
      </c>
      <c r="AA67" s="1469">
        <v>0</v>
      </c>
      <c r="AB67" s="1469">
        <v>0</v>
      </c>
      <c r="AC67" s="1469">
        <v>2</v>
      </c>
      <c r="AD67" s="1469">
        <v>0</v>
      </c>
      <c r="AE67" s="1469">
        <v>1</v>
      </c>
      <c r="AF67" s="1469">
        <v>0</v>
      </c>
      <c r="AG67" s="1469">
        <v>2</v>
      </c>
      <c r="AH67" s="1469">
        <v>0</v>
      </c>
      <c r="AI67" s="1469">
        <v>0</v>
      </c>
      <c r="AJ67" s="1469">
        <v>0</v>
      </c>
      <c r="AK67" s="1469">
        <v>0</v>
      </c>
      <c r="AL67" s="1469">
        <v>0</v>
      </c>
      <c r="AM67" s="1469"/>
      <c r="AN67" s="1469"/>
      <c r="AO67" s="1469"/>
      <c r="AP67" s="1469"/>
      <c r="AQ67" s="1469"/>
      <c r="AR67" s="1469">
        <v>19</v>
      </c>
      <c r="AS67" s="1469">
        <v>57</v>
      </c>
      <c r="AT67" s="1469">
        <v>3</v>
      </c>
      <c r="AU67" s="1470">
        <v>4017</v>
      </c>
      <c r="AV67" s="1469">
        <v>0</v>
      </c>
      <c r="AW67" s="1469">
        <v>0</v>
      </c>
      <c r="AX67" s="1469">
        <v>0</v>
      </c>
      <c r="AY67" s="1469">
        <v>0</v>
      </c>
      <c r="AZ67" s="1469">
        <v>0</v>
      </c>
      <c r="BA67" s="1469">
        <v>0</v>
      </c>
      <c r="BB67" s="1469">
        <v>0</v>
      </c>
      <c r="BC67" s="1469">
        <v>0</v>
      </c>
      <c r="BD67" s="1469">
        <v>0</v>
      </c>
      <c r="BE67" s="1469">
        <v>1</v>
      </c>
      <c r="BF67" s="1469">
        <v>0</v>
      </c>
      <c r="BG67" s="1469">
        <v>2</v>
      </c>
      <c r="BH67" s="1469">
        <v>3</v>
      </c>
      <c r="BI67" s="1470">
        <v>4023</v>
      </c>
      <c r="BL67" s="1472"/>
      <c r="BM67" s="1473"/>
      <c r="BP67" s="1469">
        <v>0</v>
      </c>
      <c r="BT67" s="1469">
        <v>0</v>
      </c>
      <c r="BU67" s="1469">
        <v>0</v>
      </c>
      <c r="BV67" s="1469">
        <v>0</v>
      </c>
    </row>
    <row r="68" spans="1:74" s="1471" customFormat="1" ht="16.350000000000001" customHeight="1" x14ac:dyDescent="0.25">
      <c r="A68" s="1474">
        <v>62</v>
      </c>
      <c r="B68" s="1475" t="s">
        <v>1605</v>
      </c>
      <c r="C68" s="1476">
        <v>1319</v>
      </c>
      <c r="D68" s="1476">
        <v>0</v>
      </c>
      <c r="E68" s="1476">
        <v>0</v>
      </c>
      <c r="F68" s="1476">
        <v>0</v>
      </c>
      <c r="G68" s="1476">
        <v>0</v>
      </c>
      <c r="H68" s="1476">
        <v>0</v>
      </c>
      <c r="I68" s="1476">
        <v>0</v>
      </c>
      <c r="J68" s="1476">
        <v>0</v>
      </c>
      <c r="K68" s="1476">
        <v>0</v>
      </c>
      <c r="L68" s="1476">
        <v>0</v>
      </c>
      <c r="M68" s="1476">
        <v>0</v>
      </c>
      <c r="N68" s="1476">
        <v>0</v>
      </c>
      <c r="O68" s="1476">
        <v>0</v>
      </c>
      <c r="P68" s="1476">
        <v>0</v>
      </c>
      <c r="Q68" s="1476">
        <v>0</v>
      </c>
      <c r="R68" s="1476">
        <v>0</v>
      </c>
      <c r="S68" s="1476">
        <v>0</v>
      </c>
      <c r="T68" s="1476">
        <v>0</v>
      </c>
      <c r="U68" s="1476">
        <v>0</v>
      </c>
      <c r="V68" s="1476">
        <v>0</v>
      </c>
      <c r="W68" s="1476">
        <v>0</v>
      </c>
      <c r="X68" s="1476">
        <v>0</v>
      </c>
      <c r="Y68" s="1476">
        <v>0</v>
      </c>
      <c r="Z68" s="1476">
        <v>0</v>
      </c>
      <c r="AA68" s="1476">
        <v>0</v>
      </c>
      <c r="AB68" s="1476">
        <v>0</v>
      </c>
      <c r="AC68" s="1476">
        <v>0</v>
      </c>
      <c r="AD68" s="1476">
        <v>0</v>
      </c>
      <c r="AE68" s="1476">
        <v>0</v>
      </c>
      <c r="AF68" s="1476">
        <v>0</v>
      </c>
      <c r="AG68" s="1476">
        <v>0</v>
      </c>
      <c r="AH68" s="1476">
        <v>0</v>
      </c>
      <c r="AI68" s="1476">
        <v>0</v>
      </c>
      <c r="AJ68" s="1476">
        <v>0</v>
      </c>
      <c r="AK68" s="1476">
        <v>0</v>
      </c>
      <c r="AL68" s="1476">
        <v>0</v>
      </c>
      <c r="AM68" s="1476"/>
      <c r="AN68" s="1476"/>
      <c r="AO68" s="1476"/>
      <c r="AP68" s="1476"/>
      <c r="AQ68" s="1476"/>
      <c r="AR68" s="1476">
        <v>8</v>
      </c>
      <c r="AS68" s="1476">
        <v>6</v>
      </c>
      <c r="AT68" s="1476">
        <v>3</v>
      </c>
      <c r="AU68" s="1477">
        <v>1336</v>
      </c>
      <c r="AV68" s="1476">
        <v>0</v>
      </c>
      <c r="AW68" s="1476">
        <v>0</v>
      </c>
      <c r="AX68" s="1476">
        <v>0</v>
      </c>
      <c r="AY68" s="1476">
        <v>0</v>
      </c>
      <c r="AZ68" s="1476">
        <v>22</v>
      </c>
      <c r="BA68" s="1476">
        <v>0</v>
      </c>
      <c r="BB68" s="1476">
        <v>0</v>
      </c>
      <c r="BC68" s="1476">
        <v>0</v>
      </c>
      <c r="BD68" s="1476">
        <v>0</v>
      </c>
      <c r="BE68" s="1476">
        <v>0</v>
      </c>
      <c r="BF68" s="1476">
        <v>0</v>
      </c>
      <c r="BG68" s="1476">
        <v>0</v>
      </c>
      <c r="BH68" s="1476">
        <v>0</v>
      </c>
      <c r="BI68" s="1477">
        <v>1358</v>
      </c>
      <c r="BL68" s="1472"/>
      <c r="BM68" s="1473"/>
      <c r="BP68" s="1476">
        <v>0</v>
      </c>
      <c r="BT68" s="1476">
        <v>0</v>
      </c>
      <c r="BU68" s="1476">
        <v>0</v>
      </c>
      <c r="BV68" s="1476">
        <v>0</v>
      </c>
    </row>
    <row r="69" spans="1:74" s="1471" customFormat="1" ht="16.350000000000001" customHeight="1" x14ac:dyDescent="0.25">
      <c r="A69" s="1474">
        <v>63</v>
      </c>
      <c r="B69" s="1475" t="s">
        <v>1606</v>
      </c>
      <c r="C69" s="1476">
        <v>2040</v>
      </c>
      <c r="D69" s="1476">
        <v>0</v>
      </c>
      <c r="E69" s="1476">
        <v>0</v>
      </c>
      <c r="F69" s="1476">
        <v>0</v>
      </c>
      <c r="G69" s="1476">
        <v>0</v>
      </c>
      <c r="H69" s="1476">
        <v>0</v>
      </c>
      <c r="I69" s="1476">
        <v>0</v>
      </c>
      <c r="J69" s="1476">
        <v>0</v>
      </c>
      <c r="K69" s="1476">
        <v>0</v>
      </c>
      <c r="L69" s="1476">
        <v>0</v>
      </c>
      <c r="M69" s="1476">
        <v>0</v>
      </c>
      <c r="N69" s="1476">
        <v>0</v>
      </c>
      <c r="O69" s="1476">
        <v>0</v>
      </c>
      <c r="P69" s="1476">
        <v>1</v>
      </c>
      <c r="Q69" s="1476">
        <v>0</v>
      </c>
      <c r="R69" s="1476">
        <v>0</v>
      </c>
      <c r="S69" s="1476">
        <v>0</v>
      </c>
      <c r="T69" s="1476">
        <v>0</v>
      </c>
      <c r="U69" s="1476">
        <v>1</v>
      </c>
      <c r="V69" s="1476">
        <v>0</v>
      </c>
      <c r="W69" s="1476">
        <v>0</v>
      </c>
      <c r="X69" s="1476">
        <v>0</v>
      </c>
      <c r="Y69" s="1476">
        <v>0</v>
      </c>
      <c r="Z69" s="1476">
        <v>0</v>
      </c>
      <c r="AA69" s="1476">
        <v>0</v>
      </c>
      <c r="AB69" s="1476">
        <v>0</v>
      </c>
      <c r="AC69" s="1476">
        <v>0</v>
      </c>
      <c r="AD69" s="1476">
        <v>0</v>
      </c>
      <c r="AE69" s="1476">
        <v>0</v>
      </c>
      <c r="AF69" s="1476">
        <v>0</v>
      </c>
      <c r="AG69" s="1476">
        <v>0</v>
      </c>
      <c r="AH69" s="1476">
        <v>0</v>
      </c>
      <c r="AI69" s="1476">
        <v>0</v>
      </c>
      <c r="AJ69" s="1476">
        <v>0</v>
      </c>
      <c r="AK69" s="1476">
        <v>1</v>
      </c>
      <c r="AL69" s="1476">
        <v>0</v>
      </c>
      <c r="AM69" s="1476"/>
      <c r="AN69" s="1476"/>
      <c r="AO69" s="1476"/>
      <c r="AP69" s="1476"/>
      <c r="AQ69" s="1476"/>
      <c r="AR69" s="1476">
        <v>5</v>
      </c>
      <c r="AS69" s="1476">
        <v>9</v>
      </c>
      <c r="AT69" s="1476">
        <v>1</v>
      </c>
      <c r="AU69" s="1477">
        <v>2058</v>
      </c>
      <c r="AV69" s="1476">
        <v>0</v>
      </c>
      <c r="AW69" s="1476">
        <v>0</v>
      </c>
      <c r="AX69" s="1476">
        <v>0</v>
      </c>
      <c r="AY69" s="1476">
        <v>0</v>
      </c>
      <c r="AZ69" s="1476">
        <v>0</v>
      </c>
      <c r="BA69" s="1476">
        <v>0</v>
      </c>
      <c r="BB69" s="1476">
        <v>0</v>
      </c>
      <c r="BC69" s="1476">
        <v>0</v>
      </c>
      <c r="BD69" s="1476">
        <v>0</v>
      </c>
      <c r="BE69" s="1476">
        <v>0</v>
      </c>
      <c r="BF69" s="1476">
        <v>0</v>
      </c>
      <c r="BG69" s="1476">
        <v>0</v>
      </c>
      <c r="BH69" s="1476">
        <v>0</v>
      </c>
      <c r="BI69" s="1477">
        <v>2058</v>
      </c>
      <c r="BL69" s="1472"/>
      <c r="BM69" s="1473"/>
      <c r="BP69" s="1476">
        <v>0</v>
      </c>
      <c r="BT69" s="1476">
        <v>0</v>
      </c>
      <c r="BU69" s="1476">
        <v>0</v>
      </c>
      <c r="BV69" s="1476">
        <v>0</v>
      </c>
    </row>
    <row r="70" spans="1:74" s="1471" customFormat="1" ht="16.350000000000001" customHeight="1" x14ac:dyDescent="0.25">
      <c r="A70" s="1474">
        <v>64</v>
      </c>
      <c r="B70" s="1475" t="s">
        <v>1607</v>
      </c>
      <c r="C70" s="1476">
        <v>1548</v>
      </c>
      <c r="D70" s="1476">
        <v>0</v>
      </c>
      <c r="E70" s="1476">
        <v>0</v>
      </c>
      <c r="F70" s="1476">
        <v>0</v>
      </c>
      <c r="G70" s="1476">
        <v>0</v>
      </c>
      <c r="H70" s="1476">
        <v>0</v>
      </c>
      <c r="I70" s="1476">
        <v>0</v>
      </c>
      <c r="J70" s="1476">
        <v>0</v>
      </c>
      <c r="K70" s="1476">
        <v>0</v>
      </c>
      <c r="L70" s="1476">
        <v>0</v>
      </c>
      <c r="M70" s="1476">
        <v>0</v>
      </c>
      <c r="N70" s="1476">
        <v>0</v>
      </c>
      <c r="O70" s="1476">
        <v>0</v>
      </c>
      <c r="P70" s="1476">
        <v>0</v>
      </c>
      <c r="Q70" s="1476">
        <v>0</v>
      </c>
      <c r="R70" s="1476">
        <v>0</v>
      </c>
      <c r="S70" s="1476">
        <v>0</v>
      </c>
      <c r="T70" s="1476">
        <v>0</v>
      </c>
      <c r="U70" s="1476">
        <v>0</v>
      </c>
      <c r="V70" s="1476">
        <v>0</v>
      </c>
      <c r="W70" s="1476">
        <v>0</v>
      </c>
      <c r="X70" s="1476">
        <v>0</v>
      </c>
      <c r="Y70" s="1476">
        <v>0</v>
      </c>
      <c r="Z70" s="1476">
        <v>0</v>
      </c>
      <c r="AA70" s="1476">
        <v>0</v>
      </c>
      <c r="AB70" s="1476">
        <v>0</v>
      </c>
      <c r="AC70" s="1476">
        <v>0</v>
      </c>
      <c r="AD70" s="1476">
        <v>0</v>
      </c>
      <c r="AE70" s="1476">
        <v>0</v>
      </c>
      <c r="AF70" s="1476">
        <v>0</v>
      </c>
      <c r="AG70" s="1476">
        <v>0</v>
      </c>
      <c r="AH70" s="1476">
        <v>0</v>
      </c>
      <c r="AI70" s="1476">
        <v>0</v>
      </c>
      <c r="AJ70" s="1476">
        <v>0</v>
      </c>
      <c r="AK70" s="1476">
        <v>0</v>
      </c>
      <c r="AL70" s="1476">
        <v>0</v>
      </c>
      <c r="AM70" s="1476"/>
      <c r="AN70" s="1476"/>
      <c r="AO70" s="1476"/>
      <c r="AP70" s="1476"/>
      <c r="AQ70" s="1476"/>
      <c r="AR70" s="1476">
        <v>20</v>
      </c>
      <c r="AS70" s="1476">
        <v>4</v>
      </c>
      <c r="AT70" s="1476">
        <v>2</v>
      </c>
      <c r="AU70" s="1477">
        <v>1574</v>
      </c>
      <c r="AV70" s="1476">
        <v>0</v>
      </c>
      <c r="AW70" s="1476">
        <v>0</v>
      </c>
      <c r="AX70" s="1476">
        <v>0</v>
      </c>
      <c r="AY70" s="1476">
        <v>0</v>
      </c>
      <c r="AZ70" s="1476">
        <v>0</v>
      </c>
      <c r="BA70" s="1476">
        <v>0</v>
      </c>
      <c r="BB70" s="1476">
        <v>0</v>
      </c>
      <c r="BC70" s="1476">
        <v>0</v>
      </c>
      <c r="BD70" s="1476">
        <v>0</v>
      </c>
      <c r="BE70" s="1476">
        <v>0</v>
      </c>
      <c r="BF70" s="1476">
        <v>0</v>
      </c>
      <c r="BG70" s="1476">
        <v>0</v>
      </c>
      <c r="BH70" s="1476">
        <v>1</v>
      </c>
      <c r="BI70" s="1477">
        <v>1575</v>
      </c>
      <c r="BL70" s="1472"/>
      <c r="BM70" s="1473"/>
      <c r="BP70" s="1476">
        <v>0</v>
      </c>
      <c r="BT70" s="1476">
        <v>0</v>
      </c>
      <c r="BU70" s="1476">
        <v>0</v>
      </c>
      <c r="BV70" s="1476">
        <v>0</v>
      </c>
    </row>
    <row r="71" spans="1:74" s="1471" customFormat="1" ht="16.350000000000001" customHeight="1" x14ac:dyDescent="0.25">
      <c r="A71" s="1478">
        <v>65</v>
      </c>
      <c r="B71" s="1479" t="s">
        <v>1608</v>
      </c>
      <c r="C71" s="1480">
        <v>7665</v>
      </c>
      <c r="D71" s="1480">
        <v>0</v>
      </c>
      <c r="E71" s="1480">
        <v>0</v>
      </c>
      <c r="F71" s="1480">
        <v>4</v>
      </c>
      <c r="G71" s="1480">
        <v>0</v>
      </c>
      <c r="H71" s="1480">
        <v>0</v>
      </c>
      <c r="I71" s="1480">
        <v>0</v>
      </c>
      <c r="J71" s="1480">
        <v>0</v>
      </c>
      <c r="K71" s="1480">
        <v>0</v>
      </c>
      <c r="L71" s="1480">
        <v>0</v>
      </c>
      <c r="M71" s="1480">
        <v>0</v>
      </c>
      <c r="N71" s="1480">
        <v>0</v>
      </c>
      <c r="O71" s="1480">
        <v>0</v>
      </c>
      <c r="P71" s="1480">
        <v>0</v>
      </c>
      <c r="Q71" s="1480">
        <v>0</v>
      </c>
      <c r="R71" s="1480">
        <v>0</v>
      </c>
      <c r="S71" s="1480">
        <v>0</v>
      </c>
      <c r="T71" s="1480">
        <v>0</v>
      </c>
      <c r="U71" s="1480">
        <v>0</v>
      </c>
      <c r="V71" s="1480">
        <v>0</v>
      </c>
      <c r="W71" s="1480">
        <v>0</v>
      </c>
      <c r="X71" s="1480">
        <v>0</v>
      </c>
      <c r="Y71" s="1480">
        <v>0</v>
      </c>
      <c r="Z71" s="1480">
        <v>0</v>
      </c>
      <c r="AA71" s="1480">
        <v>0</v>
      </c>
      <c r="AB71" s="1480">
        <v>0</v>
      </c>
      <c r="AC71" s="1480">
        <v>0</v>
      </c>
      <c r="AD71" s="1480">
        <v>0</v>
      </c>
      <c r="AE71" s="1480">
        <v>0</v>
      </c>
      <c r="AF71" s="1480">
        <v>0</v>
      </c>
      <c r="AG71" s="1480">
        <v>0</v>
      </c>
      <c r="AH71" s="1480">
        <v>0</v>
      </c>
      <c r="AI71" s="1480">
        <v>0</v>
      </c>
      <c r="AJ71" s="1480">
        <v>37</v>
      </c>
      <c r="AK71" s="1480">
        <v>0</v>
      </c>
      <c r="AL71" s="1480">
        <v>0</v>
      </c>
      <c r="AM71" s="1480"/>
      <c r="AN71" s="1480"/>
      <c r="AO71" s="1480"/>
      <c r="AP71" s="1480"/>
      <c r="AQ71" s="1480"/>
      <c r="AR71" s="1480">
        <v>31</v>
      </c>
      <c r="AS71" s="1480">
        <v>12</v>
      </c>
      <c r="AT71" s="1480">
        <v>6</v>
      </c>
      <c r="AU71" s="1481">
        <v>7755</v>
      </c>
      <c r="AV71" s="1480">
        <v>110</v>
      </c>
      <c r="AW71" s="1480">
        <v>0</v>
      </c>
      <c r="AX71" s="1480">
        <v>0</v>
      </c>
      <c r="AY71" s="1480">
        <v>0</v>
      </c>
      <c r="AZ71" s="1480">
        <v>1</v>
      </c>
      <c r="BA71" s="1480">
        <v>0</v>
      </c>
      <c r="BB71" s="1480">
        <v>0</v>
      </c>
      <c r="BC71" s="1480">
        <v>0</v>
      </c>
      <c r="BD71" s="1480">
        <v>0</v>
      </c>
      <c r="BE71" s="1480">
        <v>2</v>
      </c>
      <c r="BF71" s="1480">
        <v>0</v>
      </c>
      <c r="BG71" s="1480">
        <v>0</v>
      </c>
      <c r="BH71" s="1480">
        <v>4</v>
      </c>
      <c r="BI71" s="1481">
        <v>7872</v>
      </c>
      <c r="BL71" s="1472"/>
      <c r="BM71" s="1473"/>
      <c r="BP71" s="1480">
        <v>0</v>
      </c>
      <c r="BT71" s="1480">
        <v>0</v>
      </c>
      <c r="BU71" s="1480">
        <v>0</v>
      </c>
      <c r="BV71" s="1480">
        <v>0</v>
      </c>
    </row>
    <row r="72" spans="1:74" s="1471" customFormat="1" ht="16.350000000000001" customHeight="1" x14ac:dyDescent="0.25">
      <c r="A72" s="1466">
        <v>66</v>
      </c>
      <c r="B72" s="1467" t="s">
        <v>1609</v>
      </c>
      <c r="C72" s="1469">
        <v>1316</v>
      </c>
      <c r="D72" s="1469">
        <v>0</v>
      </c>
      <c r="E72" s="1469">
        <v>0</v>
      </c>
      <c r="F72" s="1469">
        <v>0</v>
      </c>
      <c r="G72" s="1469">
        <v>0</v>
      </c>
      <c r="H72" s="1469">
        <v>0</v>
      </c>
      <c r="I72" s="1469">
        <v>0</v>
      </c>
      <c r="J72" s="1469">
        <v>0</v>
      </c>
      <c r="K72" s="1469">
        <v>0</v>
      </c>
      <c r="L72" s="1469">
        <v>0</v>
      </c>
      <c r="M72" s="1469">
        <v>0</v>
      </c>
      <c r="N72" s="1469">
        <v>0</v>
      </c>
      <c r="O72" s="1469">
        <v>0</v>
      </c>
      <c r="P72" s="1469">
        <v>0</v>
      </c>
      <c r="Q72" s="1469">
        <v>0</v>
      </c>
      <c r="R72" s="1469">
        <v>0</v>
      </c>
      <c r="S72" s="1469">
        <v>0</v>
      </c>
      <c r="T72" s="1469">
        <v>0</v>
      </c>
      <c r="U72" s="1469">
        <v>4</v>
      </c>
      <c r="V72" s="1469">
        <v>0</v>
      </c>
      <c r="W72" s="1469">
        <v>0</v>
      </c>
      <c r="X72" s="1469">
        <v>0</v>
      </c>
      <c r="Y72" s="1469">
        <v>0</v>
      </c>
      <c r="Z72" s="1469">
        <v>0</v>
      </c>
      <c r="AA72" s="1469">
        <v>0</v>
      </c>
      <c r="AB72" s="1469">
        <v>0</v>
      </c>
      <c r="AC72" s="1469">
        <v>0</v>
      </c>
      <c r="AD72" s="1469">
        <v>0</v>
      </c>
      <c r="AE72" s="1469">
        <v>0</v>
      </c>
      <c r="AF72" s="1469">
        <v>2</v>
      </c>
      <c r="AG72" s="1469">
        <v>0</v>
      </c>
      <c r="AH72" s="1469">
        <v>0</v>
      </c>
      <c r="AI72" s="1469">
        <v>0</v>
      </c>
      <c r="AJ72" s="1469">
        <v>0</v>
      </c>
      <c r="AK72" s="1469">
        <v>0</v>
      </c>
      <c r="AL72" s="1469">
        <v>434</v>
      </c>
      <c r="AM72" s="1469"/>
      <c r="AN72" s="1469"/>
      <c r="AO72" s="1469"/>
      <c r="AP72" s="1469"/>
      <c r="AQ72" s="1469"/>
      <c r="AR72" s="1469">
        <v>22</v>
      </c>
      <c r="AS72" s="1469">
        <v>31</v>
      </c>
      <c r="AT72" s="1469">
        <v>1</v>
      </c>
      <c r="AU72" s="1470">
        <v>1810</v>
      </c>
      <c r="AV72" s="1469">
        <v>0</v>
      </c>
      <c r="AW72" s="1469">
        <v>0</v>
      </c>
      <c r="AX72" s="1469">
        <v>1</v>
      </c>
      <c r="AY72" s="1469">
        <v>0</v>
      </c>
      <c r="AZ72" s="1469">
        <v>0</v>
      </c>
      <c r="BA72" s="1469">
        <v>0</v>
      </c>
      <c r="BB72" s="1469">
        <v>0</v>
      </c>
      <c r="BC72" s="1469">
        <v>0</v>
      </c>
      <c r="BD72" s="1469">
        <v>0</v>
      </c>
      <c r="BE72" s="1469">
        <v>1</v>
      </c>
      <c r="BF72" s="1469">
        <v>0</v>
      </c>
      <c r="BG72" s="1469">
        <v>0</v>
      </c>
      <c r="BH72" s="1469">
        <v>1</v>
      </c>
      <c r="BI72" s="1470">
        <v>1813</v>
      </c>
      <c r="BL72" s="1472"/>
      <c r="BM72" s="1473"/>
      <c r="BP72" s="1469">
        <v>0</v>
      </c>
      <c r="BT72" s="1469">
        <v>0</v>
      </c>
      <c r="BU72" s="1469">
        <v>0</v>
      </c>
      <c r="BV72" s="1469">
        <v>0</v>
      </c>
    </row>
    <row r="73" spans="1:74" s="1471" customFormat="1" ht="16.350000000000001" customHeight="1" x14ac:dyDescent="0.25">
      <c r="A73" s="1474">
        <v>67</v>
      </c>
      <c r="B73" s="1475" t="s">
        <v>1610</v>
      </c>
      <c r="C73" s="1476">
        <v>5169</v>
      </c>
      <c r="D73" s="1476">
        <v>0</v>
      </c>
      <c r="E73" s="1476">
        <v>3</v>
      </c>
      <c r="F73" s="1476">
        <v>0</v>
      </c>
      <c r="G73" s="1476">
        <v>0</v>
      </c>
      <c r="H73" s="1476">
        <v>0</v>
      </c>
      <c r="I73" s="1476">
        <v>0</v>
      </c>
      <c r="J73" s="1476">
        <v>0</v>
      </c>
      <c r="K73" s="1476">
        <v>12</v>
      </c>
      <c r="L73" s="1476">
        <v>0</v>
      </c>
      <c r="M73" s="1476">
        <v>2</v>
      </c>
      <c r="N73" s="1476">
        <v>0</v>
      </c>
      <c r="O73" s="1476">
        <v>12</v>
      </c>
      <c r="P73" s="1476">
        <v>4</v>
      </c>
      <c r="Q73" s="1476">
        <v>0</v>
      </c>
      <c r="R73" s="1476">
        <v>0</v>
      </c>
      <c r="S73" s="1476">
        <v>0</v>
      </c>
      <c r="T73" s="1476">
        <v>0</v>
      </c>
      <c r="U73" s="1476">
        <v>3</v>
      </c>
      <c r="V73" s="1476">
        <v>0</v>
      </c>
      <c r="W73" s="1476">
        <v>5</v>
      </c>
      <c r="X73" s="1476">
        <v>0</v>
      </c>
      <c r="Y73" s="1476">
        <v>0</v>
      </c>
      <c r="Z73" s="1476">
        <v>2</v>
      </c>
      <c r="AA73" s="1476">
        <v>0</v>
      </c>
      <c r="AB73" s="1476">
        <v>0</v>
      </c>
      <c r="AC73" s="1476">
        <v>2</v>
      </c>
      <c r="AD73" s="1476">
        <v>0</v>
      </c>
      <c r="AE73" s="1476">
        <v>10</v>
      </c>
      <c r="AF73" s="1476">
        <v>0</v>
      </c>
      <c r="AG73" s="1476">
        <v>0</v>
      </c>
      <c r="AH73" s="1476">
        <v>0</v>
      </c>
      <c r="AI73" s="1476">
        <v>0</v>
      </c>
      <c r="AJ73" s="1476">
        <v>0</v>
      </c>
      <c r="AK73" s="1476">
        <v>131</v>
      </c>
      <c r="AL73" s="1476">
        <v>0</v>
      </c>
      <c r="AM73" s="1476"/>
      <c r="AN73" s="1476"/>
      <c r="AO73" s="1476"/>
      <c r="AP73" s="1476"/>
      <c r="AQ73" s="1476"/>
      <c r="AR73" s="1476">
        <v>18</v>
      </c>
      <c r="AS73" s="1476">
        <v>52</v>
      </c>
      <c r="AT73" s="1476">
        <v>4</v>
      </c>
      <c r="AU73" s="1477">
        <v>5429</v>
      </c>
      <c r="AV73" s="1476">
        <v>0</v>
      </c>
      <c r="AW73" s="1476">
        <v>0</v>
      </c>
      <c r="AX73" s="1476">
        <v>0</v>
      </c>
      <c r="AY73" s="1476">
        <v>0</v>
      </c>
      <c r="AZ73" s="1476">
        <v>0</v>
      </c>
      <c r="BA73" s="1476">
        <v>0</v>
      </c>
      <c r="BB73" s="1476">
        <v>0</v>
      </c>
      <c r="BC73" s="1476">
        <v>0</v>
      </c>
      <c r="BD73" s="1476">
        <v>0</v>
      </c>
      <c r="BE73" s="1476">
        <v>0</v>
      </c>
      <c r="BF73" s="1476">
        <v>0</v>
      </c>
      <c r="BG73" s="1476">
        <v>3</v>
      </c>
      <c r="BH73" s="1476">
        <v>3</v>
      </c>
      <c r="BI73" s="1477">
        <v>5435</v>
      </c>
      <c r="BL73" s="1472"/>
      <c r="BM73" s="1473"/>
      <c r="BP73" s="1476">
        <v>0</v>
      </c>
      <c r="BT73" s="1476">
        <v>0</v>
      </c>
      <c r="BU73" s="1476">
        <v>0</v>
      </c>
      <c r="BV73" s="1476">
        <v>0</v>
      </c>
    </row>
    <row r="74" spans="1:74" s="1471" customFormat="1" ht="16.350000000000001" customHeight="1" x14ac:dyDescent="0.25">
      <c r="A74" s="1474">
        <v>68</v>
      </c>
      <c r="B74" s="1475" t="s">
        <v>1611</v>
      </c>
      <c r="C74" s="1476">
        <v>924</v>
      </c>
      <c r="D74" s="1476">
        <v>0</v>
      </c>
      <c r="E74" s="1476">
        <v>19</v>
      </c>
      <c r="F74" s="1476">
        <v>0</v>
      </c>
      <c r="G74" s="1476">
        <v>0</v>
      </c>
      <c r="H74" s="1476">
        <v>0</v>
      </c>
      <c r="I74" s="1476">
        <v>0</v>
      </c>
      <c r="J74" s="1476">
        <v>0</v>
      </c>
      <c r="K74" s="1476">
        <v>12</v>
      </c>
      <c r="L74" s="1476">
        <v>1</v>
      </c>
      <c r="M74" s="1476">
        <v>5</v>
      </c>
      <c r="N74" s="1476">
        <v>0</v>
      </c>
      <c r="O74" s="1476">
        <v>161</v>
      </c>
      <c r="P74" s="1476">
        <v>291</v>
      </c>
      <c r="Q74" s="1476">
        <v>2</v>
      </c>
      <c r="R74" s="1476">
        <v>0</v>
      </c>
      <c r="S74" s="1476">
        <v>0</v>
      </c>
      <c r="T74" s="1476">
        <v>0</v>
      </c>
      <c r="U74" s="1476">
        <v>5</v>
      </c>
      <c r="V74" s="1476">
        <v>0</v>
      </c>
      <c r="W74" s="1476">
        <v>10</v>
      </c>
      <c r="X74" s="1476">
        <v>0</v>
      </c>
      <c r="Y74" s="1476">
        <v>0</v>
      </c>
      <c r="Z74" s="1476">
        <v>18</v>
      </c>
      <c r="AA74" s="1476">
        <v>0</v>
      </c>
      <c r="AB74" s="1476">
        <v>0</v>
      </c>
      <c r="AC74" s="1476">
        <v>15</v>
      </c>
      <c r="AD74" s="1476">
        <v>0</v>
      </c>
      <c r="AE74" s="1476">
        <v>143</v>
      </c>
      <c r="AF74" s="1476">
        <v>0</v>
      </c>
      <c r="AG74" s="1476">
        <v>1</v>
      </c>
      <c r="AH74" s="1476">
        <v>4</v>
      </c>
      <c r="AI74" s="1476">
        <v>0</v>
      </c>
      <c r="AJ74" s="1476">
        <v>0</v>
      </c>
      <c r="AK74" s="1476">
        <v>0</v>
      </c>
      <c r="AL74" s="1476">
        <v>0</v>
      </c>
      <c r="AM74" s="1476"/>
      <c r="AN74" s="1476"/>
      <c r="AO74" s="1476"/>
      <c r="AP74" s="1476"/>
      <c r="AQ74" s="1476"/>
      <c r="AR74" s="1476">
        <v>19</v>
      </c>
      <c r="AS74" s="1476">
        <v>16</v>
      </c>
      <c r="AT74" s="1476">
        <v>3</v>
      </c>
      <c r="AU74" s="1477">
        <v>1649</v>
      </c>
      <c r="AV74" s="1476">
        <v>0</v>
      </c>
      <c r="AW74" s="1476">
        <v>0</v>
      </c>
      <c r="AX74" s="1476">
        <v>0</v>
      </c>
      <c r="AY74" s="1476">
        <v>0</v>
      </c>
      <c r="AZ74" s="1476">
        <v>0</v>
      </c>
      <c r="BA74" s="1476">
        <v>0</v>
      </c>
      <c r="BB74" s="1476">
        <v>0</v>
      </c>
      <c r="BC74" s="1476">
        <v>0</v>
      </c>
      <c r="BD74" s="1476">
        <v>0</v>
      </c>
      <c r="BE74" s="1476">
        <v>0</v>
      </c>
      <c r="BF74" s="1476">
        <v>0</v>
      </c>
      <c r="BG74" s="1476">
        <v>6</v>
      </c>
      <c r="BH74" s="1476">
        <v>4</v>
      </c>
      <c r="BI74" s="1477">
        <v>1659</v>
      </c>
      <c r="BL74" s="1472"/>
      <c r="BM74" s="1473"/>
      <c r="BP74" s="1476">
        <v>0</v>
      </c>
      <c r="BT74" s="1476">
        <v>0</v>
      </c>
      <c r="BU74" s="1476">
        <v>0</v>
      </c>
      <c r="BV74" s="1476">
        <v>0</v>
      </c>
    </row>
    <row r="75" spans="1:74" s="1471" customFormat="1" ht="16.350000000000001" customHeight="1" x14ac:dyDescent="0.25">
      <c r="A75" s="1474">
        <v>69</v>
      </c>
      <c r="B75" s="1475" t="s">
        <v>1612</v>
      </c>
      <c r="C75" s="1476">
        <v>4492</v>
      </c>
      <c r="D75" s="1476">
        <v>0</v>
      </c>
      <c r="E75" s="1476">
        <v>3</v>
      </c>
      <c r="F75" s="1476">
        <v>0</v>
      </c>
      <c r="G75" s="1476">
        <v>0</v>
      </c>
      <c r="H75" s="1476">
        <v>0</v>
      </c>
      <c r="I75" s="1476">
        <v>0</v>
      </c>
      <c r="J75" s="1476">
        <v>0</v>
      </c>
      <c r="K75" s="1476">
        <v>12</v>
      </c>
      <c r="L75" s="1476">
        <v>1</v>
      </c>
      <c r="M75" s="1476">
        <v>3</v>
      </c>
      <c r="N75" s="1476">
        <v>0</v>
      </c>
      <c r="O75" s="1476">
        <v>0</v>
      </c>
      <c r="P75" s="1476">
        <v>5</v>
      </c>
      <c r="Q75" s="1476">
        <v>3</v>
      </c>
      <c r="R75" s="1476">
        <v>0</v>
      </c>
      <c r="S75" s="1476">
        <v>0</v>
      </c>
      <c r="T75" s="1476">
        <v>0</v>
      </c>
      <c r="U75" s="1476">
        <v>6</v>
      </c>
      <c r="V75" s="1476">
        <v>0</v>
      </c>
      <c r="W75" s="1476">
        <v>8</v>
      </c>
      <c r="X75" s="1476">
        <v>0</v>
      </c>
      <c r="Y75" s="1476">
        <v>0</v>
      </c>
      <c r="Z75" s="1476">
        <v>5</v>
      </c>
      <c r="AA75" s="1476">
        <v>0</v>
      </c>
      <c r="AB75" s="1476">
        <v>0</v>
      </c>
      <c r="AC75" s="1476">
        <v>2</v>
      </c>
      <c r="AD75" s="1476">
        <v>0</v>
      </c>
      <c r="AE75" s="1476">
        <v>12</v>
      </c>
      <c r="AF75" s="1476">
        <v>0</v>
      </c>
      <c r="AG75" s="1476">
        <v>5</v>
      </c>
      <c r="AH75" s="1476">
        <v>1</v>
      </c>
      <c r="AI75" s="1476">
        <v>0</v>
      </c>
      <c r="AJ75" s="1476">
        <v>0</v>
      </c>
      <c r="AK75" s="1476">
        <v>4</v>
      </c>
      <c r="AL75" s="1476">
        <v>0</v>
      </c>
      <c r="AM75" s="1476"/>
      <c r="AN75" s="1476"/>
      <c r="AO75" s="1476"/>
      <c r="AP75" s="1476"/>
      <c r="AQ75" s="1476"/>
      <c r="AR75" s="1476">
        <v>6</v>
      </c>
      <c r="AS75" s="1476">
        <v>41</v>
      </c>
      <c r="AT75" s="1476">
        <v>3</v>
      </c>
      <c r="AU75" s="1477">
        <v>4612</v>
      </c>
      <c r="AV75" s="1476">
        <v>0</v>
      </c>
      <c r="AW75" s="1476">
        <v>0</v>
      </c>
      <c r="AX75" s="1476">
        <v>0</v>
      </c>
      <c r="AY75" s="1476">
        <v>0</v>
      </c>
      <c r="AZ75" s="1476">
        <v>0</v>
      </c>
      <c r="BA75" s="1476">
        <v>0</v>
      </c>
      <c r="BB75" s="1476">
        <v>0</v>
      </c>
      <c r="BC75" s="1476">
        <v>0</v>
      </c>
      <c r="BD75" s="1476">
        <v>0</v>
      </c>
      <c r="BE75" s="1476">
        <v>4</v>
      </c>
      <c r="BF75" s="1476">
        <v>0</v>
      </c>
      <c r="BG75" s="1476">
        <v>3</v>
      </c>
      <c r="BH75" s="1476">
        <v>0</v>
      </c>
      <c r="BI75" s="1477">
        <v>4619</v>
      </c>
      <c r="BL75" s="1472"/>
      <c r="BM75" s="1473"/>
      <c r="BP75" s="1476">
        <v>0</v>
      </c>
      <c r="BT75" s="1476">
        <v>0</v>
      </c>
      <c r="BU75" s="1476">
        <v>0</v>
      </c>
      <c r="BV75" s="1476">
        <v>0</v>
      </c>
    </row>
    <row r="76" spans="1:74" s="1487" customFormat="1" ht="16.350000000000001" customHeight="1" thickBot="1" x14ac:dyDescent="0.3">
      <c r="A76" s="1483"/>
      <c r="B76" s="1484" t="s">
        <v>1103</v>
      </c>
      <c r="C76" s="1485">
        <v>594328</v>
      </c>
      <c r="D76" s="1485">
        <v>1558</v>
      </c>
      <c r="E76" s="1485">
        <v>593</v>
      </c>
      <c r="F76" s="1485">
        <v>1006</v>
      </c>
      <c r="G76" s="1485">
        <v>979</v>
      </c>
      <c r="H76" s="1485">
        <v>648</v>
      </c>
      <c r="I76" s="1485">
        <v>1715</v>
      </c>
      <c r="J76" s="1485">
        <v>438</v>
      </c>
      <c r="K76" s="1485">
        <v>259</v>
      </c>
      <c r="L76" s="1485">
        <v>220</v>
      </c>
      <c r="M76" s="1485">
        <v>667</v>
      </c>
      <c r="N76" s="1485">
        <v>533</v>
      </c>
      <c r="O76" s="1485">
        <v>342</v>
      </c>
      <c r="P76" s="1485">
        <v>714</v>
      </c>
      <c r="Q76" s="1485">
        <v>472</v>
      </c>
      <c r="R76" s="1485">
        <v>641</v>
      </c>
      <c r="S76" s="1485">
        <v>207</v>
      </c>
      <c r="T76" s="1485">
        <v>3843</v>
      </c>
      <c r="U76" s="1485">
        <v>3202</v>
      </c>
      <c r="V76" s="1485">
        <v>618</v>
      </c>
      <c r="W76" s="1485">
        <v>805</v>
      </c>
      <c r="X76" s="1485">
        <v>624</v>
      </c>
      <c r="Y76" s="1485">
        <v>27</v>
      </c>
      <c r="Z76" s="1485">
        <v>584</v>
      </c>
      <c r="AA76" s="1485">
        <v>311</v>
      </c>
      <c r="AB76" s="1485">
        <v>922</v>
      </c>
      <c r="AC76" s="1485">
        <v>544</v>
      </c>
      <c r="AD76" s="1485">
        <v>311</v>
      </c>
      <c r="AE76" s="1485">
        <v>316</v>
      </c>
      <c r="AF76" s="1485">
        <v>193</v>
      </c>
      <c r="AG76" s="1485">
        <v>479</v>
      </c>
      <c r="AH76" s="1485">
        <v>721</v>
      </c>
      <c r="AI76" s="1485">
        <v>141</v>
      </c>
      <c r="AJ76" s="1485">
        <v>112</v>
      </c>
      <c r="AK76" s="1485">
        <v>1703</v>
      </c>
      <c r="AL76" s="1485">
        <v>448</v>
      </c>
      <c r="AM76" s="1485">
        <v>0</v>
      </c>
      <c r="AN76" s="1485"/>
      <c r="AO76" s="1485"/>
      <c r="AP76" s="1485"/>
      <c r="AQ76" s="1485">
        <v>0</v>
      </c>
      <c r="AR76" s="1485">
        <v>2931</v>
      </c>
      <c r="AS76" s="1485">
        <v>3822</v>
      </c>
      <c r="AT76" s="1485">
        <v>502</v>
      </c>
      <c r="AU76" s="1486">
        <v>628479</v>
      </c>
      <c r="AV76" s="1485">
        <v>164</v>
      </c>
      <c r="AW76" s="1485">
        <v>456</v>
      </c>
      <c r="AX76" s="1485">
        <v>1035</v>
      </c>
      <c r="AY76" s="1485">
        <v>706</v>
      </c>
      <c r="AZ76" s="1485">
        <v>612</v>
      </c>
      <c r="BA76" s="1485">
        <v>645</v>
      </c>
      <c r="BB76" s="1485">
        <v>93</v>
      </c>
      <c r="BC76" s="1485">
        <v>1434</v>
      </c>
      <c r="BD76" s="1485">
        <v>605</v>
      </c>
      <c r="BE76" s="1485">
        <v>263</v>
      </c>
      <c r="BF76" s="1485">
        <v>234</v>
      </c>
      <c r="BG76" s="1485">
        <v>169</v>
      </c>
      <c r="BH76" s="1485">
        <v>246</v>
      </c>
      <c r="BI76" s="1486">
        <v>635141</v>
      </c>
      <c r="BJ76" s="1487" t="b">
        <v>0</v>
      </c>
      <c r="BL76" s="1488"/>
      <c r="BM76" s="1489"/>
      <c r="BP76" s="1485">
        <v>127</v>
      </c>
      <c r="BT76" s="1485">
        <v>370</v>
      </c>
      <c r="BU76" s="1485">
        <v>784</v>
      </c>
      <c r="BV76" s="1485">
        <v>152</v>
      </c>
    </row>
    <row r="77" spans="1:74" ht="13.8" thickTop="1" x14ac:dyDescent="0.25"/>
    <row r="82" spans="2:74" x14ac:dyDescent="0.25">
      <c r="B82" s="1495"/>
      <c r="C82" s="1495"/>
      <c r="D82" s="1495"/>
      <c r="E82" s="1495"/>
      <c r="F82" s="1495"/>
      <c r="G82" s="1495"/>
      <c r="H82" s="1495"/>
      <c r="I82" s="1495"/>
      <c r="J82" s="1495"/>
      <c r="K82" s="1495"/>
      <c r="L82" s="1495"/>
      <c r="M82" s="1495"/>
      <c r="N82" s="1495"/>
      <c r="O82" s="1495"/>
      <c r="P82" s="1495"/>
      <c r="Q82" s="1495"/>
      <c r="R82" s="1495"/>
      <c r="S82" s="1495"/>
      <c r="T82" s="1495"/>
      <c r="U82" s="1495"/>
      <c r="V82" s="1495"/>
      <c r="W82" s="1495"/>
      <c r="X82" s="1495"/>
      <c r="Y82" s="1495"/>
      <c r="Z82" s="1495"/>
      <c r="AA82" s="1495"/>
      <c r="AB82" s="1495"/>
      <c r="AC82" s="1495"/>
      <c r="AD82" s="1495"/>
      <c r="AE82" s="1495"/>
      <c r="AF82" s="1495"/>
      <c r="AG82" s="1495"/>
      <c r="AH82" s="1495"/>
      <c r="AI82" s="1495"/>
      <c r="AJ82" s="1495"/>
      <c r="AK82" s="1495"/>
      <c r="AL82" s="1495"/>
      <c r="AM82" s="1495"/>
      <c r="AN82" s="1495"/>
      <c r="AO82" s="1495"/>
      <c r="AP82" s="1495"/>
      <c r="AQ82" s="1495"/>
      <c r="AR82" s="1495"/>
      <c r="AS82" s="1495"/>
      <c r="AT82" s="1495"/>
      <c r="AU82" s="1495"/>
      <c r="AV82" s="1495"/>
      <c r="AW82" s="1495"/>
      <c r="AX82" s="1495"/>
      <c r="AY82" s="1495"/>
      <c r="AZ82" s="1495"/>
      <c r="BA82" s="1495"/>
      <c r="BB82" s="1495"/>
      <c r="BC82" s="1495"/>
      <c r="BD82" s="1495"/>
      <c r="BE82" s="1495"/>
      <c r="BF82" s="1495"/>
      <c r="BG82" s="1495"/>
      <c r="BH82" s="1495"/>
      <c r="BI82" s="1495"/>
      <c r="BJ82" s="1495"/>
      <c r="BT82" s="1495"/>
      <c r="BU82" s="1495"/>
      <c r="BV82" s="1495"/>
    </row>
  </sheetData>
  <sheetProtection formatCells="0" formatColumns="0" formatRows="0" sort="0"/>
  <printOptions horizontalCentered="1"/>
  <pageMargins left="0.4" right="0.4" top="1" bottom="0.5" header="0.3" footer="0.3"/>
  <pageSetup paperSize="5" scale="72" fitToWidth="0" orientation="portrait" r:id="rId1"/>
  <headerFooter>
    <oddHeader>&amp;L&amp;"Arial,Bold"&amp;18&amp;K000000Table 8: Budget Letter
February 1 Student Membership</oddHeader>
    <oddFooter>&amp;R&amp;P</oddFooter>
  </headerFooter>
  <colBreaks count="7" manualBreakCount="7">
    <brk id="4" max="76" man="1"/>
    <brk id="17" max="76" man="1"/>
    <brk id="24" max="76" man="1"/>
    <brk id="31" max="76" man="1"/>
    <brk id="47" max="76" man="1"/>
    <brk id="51" max="76" man="1"/>
    <brk id="54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3">
    <tabColor rgb="FF92D050"/>
  </sheetPr>
  <dimension ref="A1:J249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ColWidth="8.6640625" defaultRowHeight="13.8" x14ac:dyDescent="0.25"/>
  <cols>
    <col min="1" max="1" width="9" style="1567" bestFit="1" customWidth="1"/>
    <col min="2" max="2" width="8.44140625" style="1567" hidden="1" customWidth="1"/>
    <col min="3" max="3" width="46.5546875" style="1558" bestFit="1" customWidth="1"/>
    <col min="4" max="5" width="10.5546875" style="1558" customWidth="1"/>
    <col min="6" max="8" width="10.5546875" style="1569" customWidth="1"/>
    <col min="9" max="9" width="11.5546875" style="1569" customWidth="1"/>
    <col min="10" max="10" width="11.44140625" style="1569" customWidth="1"/>
    <col min="11" max="16384" width="8.6640625" style="1558"/>
  </cols>
  <sheetData>
    <row r="1" spans="1:10" s="1549" customFormat="1" ht="51" customHeight="1" x14ac:dyDescent="0.25">
      <c r="A1" s="1544" t="s">
        <v>1683</v>
      </c>
      <c r="B1" s="1545"/>
      <c r="C1" s="1546"/>
      <c r="D1" s="1547" t="s">
        <v>1684</v>
      </c>
      <c r="E1" s="1547" t="s">
        <v>1685</v>
      </c>
      <c r="F1" s="1548" t="s">
        <v>1686</v>
      </c>
      <c r="G1" s="1547" t="s">
        <v>1687</v>
      </c>
      <c r="H1" s="1548" t="s">
        <v>1688</v>
      </c>
      <c r="I1" s="1547" t="s">
        <v>1689</v>
      </c>
      <c r="J1" s="1547" t="s">
        <v>1690</v>
      </c>
    </row>
    <row r="2" spans="1:10" s="1553" customFormat="1" ht="19.350000000000001" customHeight="1" x14ac:dyDescent="0.25">
      <c r="A2" s="1550" t="s">
        <v>1669</v>
      </c>
      <c r="B2" s="1551"/>
      <c r="C2" s="1552"/>
      <c r="D2" s="1455">
        <v>1</v>
      </c>
      <c r="E2" s="1455">
        <v>2</v>
      </c>
      <c r="F2" s="1455">
        <v>3</v>
      </c>
      <c r="G2" s="1455">
        <v>4</v>
      </c>
      <c r="H2" s="1455">
        <v>5</v>
      </c>
      <c r="I2" s="1455">
        <v>6</v>
      </c>
      <c r="J2" s="1455">
        <v>7</v>
      </c>
    </row>
    <row r="3" spans="1:10" s="1549" customFormat="1" ht="19.350000000000001" hidden="1" customHeight="1" x14ac:dyDescent="0.25">
      <c r="A3" s="1554"/>
      <c r="B3" s="1554"/>
      <c r="C3" s="1554"/>
      <c r="D3" s="1554"/>
      <c r="E3" s="1554"/>
      <c r="F3" s="1554"/>
      <c r="G3" s="1554">
        <v>315</v>
      </c>
      <c r="H3" s="1554">
        <v>333</v>
      </c>
      <c r="I3" s="1554">
        <v>41</v>
      </c>
      <c r="J3" s="1554"/>
    </row>
    <row r="4" spans="1:10" ht="19.5" customHeight="1" x14ac:dyDescent="0.25">
      <c r="A4" s="1555" t="s">
        <v>863</v>
      </c>
      <c r="B4" s="1555">
        <v>396211</v>
      </c>
      <c r="C4" s="1475" t="s">
        <v>864</v>
      </c>
      <c r="D4" s="1493">
        <v>708</v>
      </c>
      <c r="E4" s="1556"/>
      <c r="F4" s="1557">
        <v>708</v>
      </c>
      <c r="G4" s="1557">
        <v>690</v>
      </c>
      <c r="H4" s="1557">
        <v>100</v>
      </c>
      <c r="I4" s="1557">
        <v>42</v>
      </c>
      <c r="J4" s="1557">
        <v>1</v>
      </c>
    </row>
    <row r="5" spans="1:10" ht="19.5" customHeight="1" x14ac:dyDescent="0.25">
      <c r="A5" s="1555" t="s">
        <v>865</v>
      </c>
      <c r="B5" s="1555" t="s">
        <v>866</v>
      </c>
      <c r="C5" s="1475" t="s">
        <v>1691</v>
      </c>
      <c r="D5" s="1556"/>
      <c r="E5" s="1493">
        <v>455</v>
      </c>
      <c r="F5" s="1557">
        <v>455</v>
      </c>
      <c r="G5" s="1557">
        <v>445</v>
      </c>
      <c r="H5" s="1557">
        <v>0</v>
      </c>
      <c r="I5" s="1557">
        <v>45</v>
      </c>
      <c r="J5" s="1557">
        <v>0</v>
      </c>
    </row>
    <row r="6" spans="1:10" ht="19.5" customHeight="1" x14ac:dyDescent="0.25">
      <c r="A6" s="1555" t="s">
        <v>868</v>
      </c>
      <c r="B6" s="1555" t="s">
        <v>869</v>
      </c>
      <c r="C6" s="1475" t="s">
        <v>1692</v>
      </c>
      <c r="D6" s="1556"/>
      <c r="E6" s="1493">
        <v>172</v>
      </c>
      <c r="F6" s="1557">
        <v>172</v>
      </c>
      <c r="G6" s="1557">
        <v>165</v>
      </c>
      <c r="H6" s="1557">
        <v>0</v>
      </c>
      <c r="I6" s="1557">
        <v>50</v>
      </c>
      <c r="J6" s="1557">
        <v>0</v>
      </c>
    </row>
    <row r="7" spans="1:10" ht="19.5" customHeight="1" x14ac:dyDescent="0.25">
      <c r="A7" s="1559" t="s">
        <v>871</v>
      </c>
      <c r="B7" s="1559" t="s">
        <v>872</v>
      </c>
      <c r="C7" s="1560" t="s">
        <v>1693</v>
      </c>
      <c r="D7" s="1561"/>
      <c r="E7" s="1493">
        <v>223</v>
      </c>
      <c r="F7" s="1562">
        <v>223</v>
      </c>
      <c r="G7" s="1562">
        <v>205</v>
      </c>
      <c r="H7" s="1562">
        <v>0</v>
      </c>
      <c r="I7" s="1562">
        <v>28</v>
      </c>
      <c r="J7" s="1562">
        <v>0</v>
      </c>
    </row>
    <row r="8" spans="1:10" ht="19.5" customHeight="1" x14ac:dyDescent="0.25">
      <c r="A8" s="1563"/>
      <c r="B8" s="1563"/>
      <c r="C8" s="1564"/>
      <c r="D8" s="1565">
        <v>708</v>
      </c>
      <c r="E8" s="1565">
        <v>850</v>
      </c>
      <c r="F8" s="1565">
        <v>1558</v>
      </c>
      <c r="G8" s="1565">
        <v>1505</v>
      </c>
      <c r="H8" s="1565">
        <v>100</v>
      </c>
      <c r="I8" s="1565">
        <v>165</v>
      </c>
      <c r="J8" s="1565">
        <v>1</v>
      </c>
    </row>
    <row r="9" spans="1:10" s="1492" customFormat="1" x14ac:dyDescent="0.25">
      <c r="A9" s="1494"/>
      <c r="B9" s="1494"/>
      <c r="F9" s="1566"/>
      <c r="G9" s="1566"/>
      <c r="H9" s="1566"/>
      <c r="I9" s="1566"/>
      <c r="J9" s="1566"/>
    </row>
    <row r="10" spans="1:10" s="1492" customFormat="1" x14ac:dyDescent="0.25">
      <c r="A10" s="1494"/>
      <c r="B10" s="1494"/>
      <c r="F10" s="1566"/>
      <c r="G10" s="1566"/>
      <c r="H10" s="1566"/>
      <c r="I10" s="1566"/>
      <c r="J10" s="1566"/>
    </row>
    <row r="11" spans="1:10" s="1492" customFormat="1" x14ac:dyDescent="0.25">
      <c r="A11" s="1494"/>
      <c r="B11" s="1494"/>
      <c r="F11" s="1566"/>
      <c r="G11" s="1566"/>
      <c r="H11" s="1566"/>
      <c r="I11" s="1566"/>
      <c r="J11" s="1566"/>
    </row>
    <row r="12" spans="1:10" s="1492" customFormat="1" x14ac:dyDescent="0.25">
      <c r="A12" s="1494"/>
      <c r="B12" s="1494"/>
      <c r="F12" s="1566"/>
      <c r="G12" s="1566"/>
      <c r="H12" s="1566"/>
      <c r="I12" s="1566"/>
      <c r="J12" s="1566"/>
    </row>
    <row r="13" spans="1:10" s="1492" customFormat="1" x14ac:dyDescent="0.25">
      <c r="A13" s="1494"/>
      <c r="B13" s="1494"/>
      <c r="F13" s="1566"/>
      <c r="G13" s="1566"/>
      <c r="H13" s="1566"/>
      <c r="I13" s="1566"/>
      <c r="J13" s="1566"/>
    </row>
    <row r="14" spans="1:10" s="1492" customFormat="1" x14ac:dyDescent="0.25">
      <c r="A14" s="1494"/>
      <c r="B14" s="1494"/>
      <c r="F14" s="1566"/>
      <c r="G14" s="1566"/>
      <c r="H14" s="1566"/>
      <c r="I14" s="1566"/>
      <c r="J14" s="1566"/>
    </row>
    <row r="15" spans="1:10" s="1492" customFormat="1" x14ac:dyDescent="0.25">
      <c r="A15" s="1494"/>
      <c r="B15" s="1494"/>
      <c r="F15" s="1566"/>
      <c r="G15" s="1566"/>
      <c r="H15" s="1566"/>
      <c r="I15" s="1566"/>
      <c r="J15" s="1566"/>
    </row>
    <row r="16" spans="1:10" s="1492" customFormat="1" x14ac:dyDescent="0.25">
      <c r="A16" s="1494"/>
      <c r="B16" s="1494"/>
      <c r="F16" s="1566"/>
      <c r="G16" s="1566"/>
      <c r="H16" s="1566"/>
      <c r="I16" s="1566"/>
      <c r="J16" s="1566"/>
    </row>
    <row r="17" spans="1:10" s="1492" customFormat="1" x14ac:dyDescent="0.25">
      <c r="A17" s="1494"/>
      <c r="B17" s="1494"/>
      <c r="F17" s="1566"/>
      <c r="G17" s="1566"/>
      <c r="H17" s="1566"/>
      <c r="I17" s="1566"/>
      <c r="J17" s="1566"/>
    </row>
    <row r="18" spans="1:10" s="1492" customFormat="1" x14ac:dyDescent="0.25">
      <c r="A18" s="1494"/>
      <c r="B18" s="1494"/>
      <c r="F18" s="1566"/>
      <c r="G18" s="1566"/>
      <c r="H18" s="1566"/>
      <c r="I18" s="1566"/>
      <c r="J18" s="1566"/>
    </row>
    <row r="19" spans="1:10" s="1492" customFormat="1" x14ac:dyDescent="0.25">
      <c r="A19" s="1494"/>
      <c r="B19" s="1494"/>
      <c r="F19" s="1566"/>
      <c r="G19" s="1566"/>
      <c r="H19" s="1566"/>
      <c r="I19" s="1566"/>
      <c r="J19" s="1566"/>
    </row>
    <row r="20" spans="1:10" s="1492" customFormat="1" x14ac:dyDescent="0.25">
      <c r="A20" s="1494"/>
      <c r="B20" s="1494"/>
      <c r="F20" s="1566"/>
      <c r="G20" s="1566"/>
      <c r="H20" s="1566"/>
      <c r="I20" s="1566"/>
      <c r="J20" s="1566"/>
    </row>
    <row r="21" spans="1:10" s="1492" customFormat="1" x14ac:dyDescent="0.25">
      <c r="A21" s="1494"/>
      <c r="B21" s="1494"/>
      <c r="F21" s="1566"/>
      <c r="G21" s="1566"/>
      <c r="H21" s="1566"/>
      <c r="I21" s="1566"/>
      <c r="J21" s="1566"/>
    </row>
    <row r="22" spans="1:10" s="1492" customFormat="1" x14ac:dyDescent="0.25">
      <c r="A22" s="1494"/>
      <c r="B22" s="1494"/>
      <c r="F22" s="1566"/>
      <c r="G22" s="1566"/>
      <c r="H22" s="1566"/>
      <c r="I22" s="1566"/>
      <c r="J22" s="1566"/>
    </row>
    <row r="23" spans="1:10" s="1492" customFormat="1" x14ac:dyDescent="0.25">
      <c r="A23" s="1494"/>
      <c r="B23" s="1494"/>
      <c r="F23" s="1566"/>
      <c r="G23" s="1566"/>
      <c r="H23" s="1566"/>
      <c r="I23" s="1566"/>
      <c r="J23" s="1566"/>
    </row>
    <row r="24" spans="1:10" s="1492" customFormat="1" x14ac:dyDescent="0.25">
      <c r="A24" s="1494"/>
      <c r="B24" s="1494"/>
      <c r="F24" s="1566"/>
      <c r="G24" s="1566"/>
      <c r="H24" s="1566"/>
      <c r="I24" s="1566"/>
      <c r="J24" s="1566"/>
    </row>
    <row r="25" spans="1:10" s="1492" customFormat="1" x14ac:dyDescent="0.25">
      <c r="A25" s="1494"/>
      <c r="B25" s="1494"/>
      <c r="F25" s="1566"/>
      <c r="G25" s="1566"/>
      <c r="H25" s="1566"/>
      <c r="I25" s="1566"/>
      <c r="J25" s="1566"/>
    </row>
    <row r="26" spans="1:10" s="1492" customFormat="1" x14ac:dyDescent="0.25">
      <c r="A26" s="1494"/>
      <c r="B26" s="1494"/>
      <c r="F26" s="1566"/>
      <c r="G26" s="1566"/>
      <c r="H26" s="1566"/>
      <c r="I26" s="1566"/>
      <c r="J26" s="1566"/>
    </row>
    <row r="27" spans="1:10" s="1492" customFormat="1" x14ac:dyDescent="0.25">
      <c r="A27" s="1494"/>
      <c r="B27" s="1494"/>
      <c r="F27" s="1566"/>
      <c r="G27" s="1566"/>
      <c r="H27" s="1566"/>
      <c r="I27" s="1566"/>
      <c r="J27" s="1566"/>
    </row>
    <row r="28" spans="1:10" s="1492" customFormat="1" x14ac:dyDescent="0.25">
      <c r="A28" s="1494"/>
      <c r="B28" s="1494"/>
      <c r="F28" s="1566"/>
      <c r="G28" s="1566"/>
      <c r="H28" s="1566"/>
      <c r="I28" s="1566"/>
      <c r="J28" s="1566"/>
    </row>
    <row r="29" spans="1:10" s="1492" customFormat="1" x14ac:dyDescent="0.25">
      <c r="A29" s="1494"/>
      <c r="B29" s="1494"/>
      <c r="F29" s="1566"/>
      <c r="G29" s="1566"/>
      <c r="H29" s="1566"/>
      <c r="I29" s="1566"/>
      <c r="J29" s="1566"/>
    </row>
    <row r="30" spans="1:10" s="1492" customFormat="1" x14ac:dyDescent="0.25">
      <c r="A30" s="1494"/>
      <c r="B30" s="1494"/>
      <c r="F30" s="1566"/>
      <c r="G30" s="1566"/>
      <c r="H30" s="1566"/>
      <c r="I30" s="1566"/>
      <c r="J30" s="1566"/>
    </row>
    <row r="31" spans="1:10" s="1492" customFormat="1" x14ac:dyDescent="0.25">
      <c r="A31" s="1494"/>
      <c r="B31" s="1494"/>
      <c r="F31" s="1566"/>
      <c r="G31" s="1566"/>
      <c r="H31" s="1566"/>
      <c r="I31" s="1566"/>
      <c r="J31" s="1566"/>
    </row>
    <row r="32" spans="1:10" s="1492" customFormat="1" x14ac:dyDescent="0.25">
      <c r="A32" s="1494"/>
      <c r="B32" s="1494"/>
      <c r="F32" s="1566"/>
      <c r="G32" s="1566"/>
      <c r="H32" s="1566"/>
      <c r="I32" s="1566"/>
      <c r="J32" s="1566"/>
    </row>
    <row r="33" spans="1:10" s="1492" customFormat="1" x14ac:dyDescent="0.25">
      <c r="A33" s="1494"/>
      <c r="B33" s="1494"/>
      <c r="F33" s="1566"/>
      <c r="G33" s="1566"/>
      <c r="H33" s="1566"/>
      <c r="I33" s="1566"/>
      <c r="J33" s="1566"/>
    </row>
    <row r="34" spans="1:10" s="1492" customFormat="1" x14ac:dyDescent="0.25">
      <c r="A34" s="1494"/>
      <c r="B34" s="1494"/>
      <c r="F34" s="1566"/>
      <c r="G34" s="1566"/>
      <c r="H34" s="1566"/>
      <c r="I34" s="1566"/>
      <c r="J34" s="1566"/>
    </row>
    <row r="35" spans="1:10" s="1492" customFormat="1" x14ac:dyDescent="0.25">
      <c r="A35" s="1494"/>
      <c r="B35" s="1494"/>
      <c r="F35" s="1566"/>
      <c r="G35" s="1566"/>
      <c r="H35" s="1566"/>
      <c r="I35" s="1566"/>
      <c r="J35" s="1566"/>
    </row>
    <row r="36" spans="1:10" s="1492" customFormat="1" x14ac:dyDescent="0.25">
      <c r="A36" s="1494"/>
      <c r="B36" s="1494"/>
      <c r="F36" s="1566"/>
      <c r="G36" s="1566"/>
      <c r="H36" s="1566"/>
      <c r="I36" s="1566"/>
      <c r="J36" s="1566"/>
    </row>
    <row r="37" spans="1:10" s="1492" customFormat="1" x14ac:dyDescent="0.25">
      <c r="A37" s="1494"/>
      <c r="B37" s="1494"/>
      <c r="F37" s="1566"/>
      <c r="G37" s="1566"/>
      <c r="H37" s="1566"/>
      <c r="I37" s="1566"/>
      <c r="J37" s="1566"/>
    </row>
    <row r="38" spans="1:10" s="1492" customFormat="1" x14ac:dyDescent="0.25">
      <c r="A38" s="1494"/>
      <c r="B38" s="1494"/>
      <c r="F38" s="1566"/>
      <c r="G38" s="1566"/>
      <c r="H38" s="1566"/>
      <c r="I38" s="1566"/>
      <c r="J38" s="1566"/>
    </row>
    <row r="39" spans="1:10" s="1492" customFormat="1" x14ac:dyDescent="0.25">
      <c r="A39" s="1494"/>
      <c r="B39" s="1494"/>
      <c r="F39" s="1566"/>
      <c r="G39" s="1566"/>
      <c r="H39" s="1566"/>
      <c r="I39" s="1566"/>
      <c r="J39" s="1566"/>
    </row>
    <row r="40" spans="1:10" s="1492" customFormat="1" x14ac:dyDescent="0.25">
      <c r="A40" s="1494"/>
      <c r="B40" s="1494"/>
      <c r="F40" s="1566"/>
      <c r="G40" s="1566"/>
      <c r="H40" s="1566"/>
      <c r="I40" s="1566"/>
      <c r="J40" s="1566"/>
    </row>
    <row r="41" spans="1:10" s="1492" customFormat="1" x14ac:dyDescent="0.25">
      <c r="A41" s="1494"/>
      <c r="B41" s="1494"/>
      <c r="F41" s="1566"/>
      <c r="G41" s="1566"/>
      <c r="H41" s="1566"/>
      <c r="I41" s="1566"/>
      <c r="J41" s="1566"/>
    </row>
    <row r="42" spans="1:10" s="1492" customFormat="1" x14ac:dyDescent="0.25">
      <c r="A42" s="1494"/>
      <c r="B42" s="1494"/>
      <c r="F42" s="1566"/>
      <c r="G42" s="1566"/>
      <c r="H42" s="1566"/>
      <c r="I42" s="1566"/>
      <c r="J42" s="1566"/>
    </row>
    <row r="43" spans="1:10" s="1492" customFormat="1" x14ac:dyDescent="0.25">
      <c r="A43" s="1494"/>
      <c r="B43" s="1494"/>
      <c r="F43" s="1566"/>
      <c r="G43" s="1566"/>
      <c r="H43" s="1566"/>
      <c r="I43" s="1566"/>
      <c r="J43" s="1566"/>
    </row>
    <row r="44" spans="1:10" s="1492" customFormat="1" x14ac:dyDescent="0.25">
      <c r="A44" s="1494"/>
      <c r="B44" s="1494"/>
      <c r="F44" s="1566"/>
      <c r="G44" s="1566"/>
      <c r="H44" s="1566"/>
      <c r="I44" s="1566"/>
      <c r="J44" s="1566"/>
    </row>
    <row r="45" spans="1:10" s="1492" customFormat="1" x14ac:dyDescent="0.25">
      <c r="A45" s="1494"/>
      <c r="B45" s="1494"/>
      <c r="F45" s="1566"/>
      <c r="G45" s="1566"/>
      <c r="H45" s="1566"/>
      <c r="I45" s="1566"/>
      <c r="J45" s="1566"/>
    </row>
    <row r="46" spans="1:10" s="1492" customFormat="1" x14ac:dyDescent="0.25">
      <c r="A46" s="1494"/>
      <c r="B46" s="1494"/>
      <c r="F46" s="1566"/>
      <c r="G46" s="1566"/>
      <c r="H46" s="1566"/>
      <c r="I46" s="1566"/>
      <c r="J46" s="1566"/>
    </row>
    <row r="47" spans="1:10" s="1492" customFormat="1" x14ac:dyDescent="0.25">
      <c r="A47" s="1494"/>
      <c r="B47" s="1494"/>
      <c r="F47" s="1566"/>
      <c r="G47" s="1566"/>
      <c r="H47" s="1566"/>
      <c r="I47" s="1566"/>
      <c r="J47" s="1566"/>
    </row>
    <row r="48" spans="1:10" s="1492" customFormat="1" x14ac:dyDescent="0.25">
      <c r="A48" s="1494"/>
      <c r="B48" s="1494"/>
      <c r="F48" s="1566"/>
      <c r="G48" s="1566"/>
      <c r="H48" s="1566"/>
      <c r="I48" s="1566"/>
      <c r="J48" s="1566"/>
    </row>
    <row r="49" spans="1:10" s="1492" customFormat="1" x14ac:dyDescent="0.25">
      <c r="A49" s="1494"/>
      <c r="B49" s="1494"/>
      <c r="F49" s="1566"/>
      <c r="G49" s="1566"/>
      <c r="H49" s="1566"/>
      <c r="I49" s="1566"/>
      <c r="J49" s="1566"/>
    </row>
    <row r="50" spans="1:10" s="1492" customFormat="1" x14ac:dyDescent="0.25">
      <c r="A50" s="1494"/>
      <c r="B50" s="1494"/>
      <c r="F50" s="1566"/>
      <c r="G50" s="1566"/>
      <c r="H50" s="1566"/>
      <c r="I50" s="1566"/>
      <c r="J50" s="1566"/>
    </row>
    <row r="51" spans="1:10" s="1492" customFormat="1" x14ac:dyDescent="0.25">
      <c r="A51" s="1494"/>
      <c r="B51" s="1494"/>
      <c r="F51" s="1566"/>
      <c r="G51" s="1566"/>
      <c r="H51" s="1566"/>
      <c r="I51" s="1566"/>
      <c r="J51" s="1566"/>
    </row>
    <row r="52" spans="1:10" s="1492" customFormat="1" x14ac:dyDescent="0.25">
      <c r="A52" s="1494"/>
      <c r="B52" s="1494"/>
      <c r="F52" s="1566"/>
      <c r="G52" s="1566"/>
      <c r="H52" s="1566"/>
      <c r="I52" s="1566"/>
      <c r="J52" s="1566"/>
    </row>
    <row r="53" spans="1:10" s="1492" customFormat="1" x14ac:dyDescent="0.25">
      <c r="A53" s="1494"/>
      <c r="B53" s="1494"/>
      <c r="F53" s="1566"/>
      <c r="G53" s="1566"/>
      <c r="H53" s="1566"/>
      <c r="I53" s="1566"/>
      <c r="J53" s="1566"/>
    </row>
    <row r="54" spans="1:10" s="1492" customFormat="1" x14ac:dyDescent="0.25">
      <c r="A54" s="1494"/>
      <c r="B54" s="1494"/>
      <c r="F54" s="1566"/>
      <c r="G54" s="1566"/>
      <c r="H54" s="1566"/>
      <c r="I54" s="1566"/>
      <c r="J54" s="1566"/>
    </row>
    <row r="55" spans="1:10" s="1492" customFormat="1" x14ac:dyDescent="0.25">
      <c r="A55" s="1494"/>
      <c r="B55" s="1494"/>
      <c r="F55" s="1566"/>
      <c r="G55" s="1566"/>
      <c r="H55" s="1566"/>
      <c r="I55" s="1566"/>
      <c r="J55" s="1566"/>
    </row>
    <row r="56" spans="1:10" s="1492" customFormat="1" x14ac:dyDescent="0.25">
      <c r="A56" s="1494"/>
      <c r="B56" s="1494"/>
      <c r="F56" s="1566"/>
      <c r="G56" s="1566"/>
      <c r="H56" s="1566"/>
      <c r="I56" s="1566"/>
      <c r="J56" s="1566"/>
    </row>
    <row r="57" spans="1:10" s="1492" customFormat="1" x14ac:dyDescent="0.25">
      <c r="A57" s="1494"/>
      <c r="B57" s="1494"/>
      <c r="F57" s="1566"/>
      <c r="G57" s="1566"/>
      <c r="H57" s="1566"/>
      <c r="I57" s="1566"/>
      <c r="J57" s="1566"/>
    </row>
    <row r="58" spans="1:10" s="1492" customFormat="1" x14ac:dyDescent="0.25">
      <c r="A58" s="1494"/>
      <c r="B58" s="1494"/>
      <c r="F58" s="1566"/>
      <c r="G58" s="1566"/>
      <c r="H58" s="1566"/>
      <c r="I58" s="1566"/>
      <c r="J58" s="1566"/>
    </row>
    <row r="59" spans="1:10" s="1492" customFormat="1" x14ac:dyDescent="0.25">
      <c r="A59" s="1494"/>
      <c r="B59" s="1494"/>
      <c r="F59" s="1566"/>
      <c r="G59" s="1566"/>
      <c r="H59" s="1566"/>
      <c r="I59" s="1566"/>
      <c r="J59" s="1566"/>
    </row>
    <row r="60" spans="1:10" s="1492" customFormat="1" x14ac:dyDescent="0.25">
      <c r="A60" s="1494"/>
      <c r="B60" s="1494"/>
      <c r="F60" s="1566"/>
      <c r="G60" s="1566"/>
      <c r="H60" s="1566"/>
      <c r="I60" s="1566"/>
      <c r="J60" s="1566"/>
    </row>
    <row r="61" spans="1:10" s="1492" customFormat="1" x14ac:dyDescent="0.25">
      <c r="A61" s="1494"/>
      <c r="B61" s="1494"/>
      <c r="F61" s="1566"/>
      <c r="G61" s="1566"/>
      <c r="H61" s="1566"/>
      <c r="I61" s="1566"/>
      <c r="J61" s="1566"/>
    </row>
    <row r="62" spans="1:10" s="1492" customFormat="1" x14ac:dyDescent="0.25">
      <c r="A62" s="1494"/>
      <c r="B62" s="1494"/>
      <c r="F62" s="1566"/>
      <c r="G62" s="1566"/>
      <c r="H62" s="1566"/>
      <c r="I62" s="1566"/>
      <c r="J62" s="1566"/>
    </row>
    <row r="63" spans="1:10" s="1492" customFormat="1" x14ac:dyDescent="0.25">
      <c r="A63" s="1494"/>
      <c r="B63" s="1494"/>
      <c r="F63" s="1566"/>
      <c r="G63" s="1566"/>
      <c r="H63" s="1566"/>
      <c r="I63" s="1566"/>
      <c r="J63" s="1566"/>
    </row>
    <row r="64" spans="1:10" s="1492" customFormat="1" x14ac:dyDescent="0.25">
      <c r="A64" s="1494"/>
      <c r="B64" s="1494"/>
      <c r="F64" s="1566"/>
      <c r="G64" s="1566"/>
      <c r="H64" s="1566"/>
      <c r="I64" s="1566"/>
      <c r="J64" s="1566"/>
    </row>
    <row r="65" spans="1:10" s="1492" customFormat="1" x14ac:dyDescent="0.25">
      <c r="A65" s="1494"/>
      <c r="B65" s="1494"/>
      <c r="F65" s="1566"/>
      <c r="G65" s="1566"/>
      <c r="H65" s="1566"/>
      <c r="I65" s="1566"/>
      <c r="J65" s="1566"/>
    </row>
    <row r="66" spans="1:10" s="1492" customFormat="1" x14ac:dyDescent="0.25">
      <c r="A66" s="1494"/>
      <c r="B66" s="1494"/>
      <c r="F66" s="1566"/>
      <c r="G66" s="1566"/>
      <c r="H66" s="1566"/>
      <c r="I66" s="1566"/>
      <c r="J66" s="1566"/>
    </row>
    <row r="67" spans="1:10" s="1492" customFormat="1" x14ac:dyDescent="0.25">
      <c r="A67" s="1494"/>
      <c r="B67" s="1494"/>
      <c r="F67" s="1566"/>
      <c r="G67" s="1566"/>
      <c r="H67" s="1566"/>
      <c r="I67" s="1566"/>
      <c r="J67" s="1566"/>
    </row>
    <row r="68" spans="1:10" s="1492" customFormat="1" x14ac:dyDescent="0.25">
      <c r="A68" s="1494"/>
      <c r="B68" s="1494"/>
      <c r="F68" s="1566"/>
      <c r="G68" s="1566"/>
      <c r="H68" s="1566"/>
      <c r="I68" s="1566"/>
      <c r="J68" s="1566"/>
    </row>
    <row r="69" spans="1:10" s="1492" customFormat="1" x14ac:dyDescent="0.25">
      <c r="A69" s="1494"/>
      <c r="B69" s="1494"/>
      <c r="F69" s="1566"/>
      <c r="G69" s="1566"/>
      <c r="H69" s="1566"/>
      <c r="I69" s="1566"/>
      <c r="J69" s="1566"/>
    </row>
    <row r="70" spans="1:10" s="1492" customFormat="1" x14ac:dyDescent="0.25">
      <c r="A70" s="1494"/>
      <c r="B70" s="1494"/>
      <c r="F70" s="1566"/>
      <c r="G70" s="1566"/>
      <c r="H70" s="1566"/>
      <c r="I70" s="1566"/>
      <c r="J70" s="1566"/>
    </row>
    <row r="71" spans="1:10" s="1492" customFormat="1" x14ac:dyDescent="0.25">
      <c r="A71" s="1494"/>
      <c r="B71" s="1494"/>
      <c r="F71" s="1566"/>
      <c r="G71" s="1566"/>
      <c r="H71" s="1566"/>
      <c r="I71" s="1566"/>
      <c r="J71" s="1566"/>
    </row>
    <row r="72" spans="1:10" s="1492" customFormat="1" x14ac:dyDescent="0.25">
      <c r="A72" s="1494"/>
      <c r="B72" s="1494"/>
      <c r="F72" s="1566"/>
      <c r="G72" s="1566"/>
      <c r="H72" s="1566"/>
      <c r="I72" s="1566"/>
      <c r="J72" s="1566"/>
    </row>
    <row r="73" spans="1:10" s="1492" customFormat="1" x14ac:dyDescent="0.25">
      <c r="A73" s="1494"/>
      <c r="B73" s="1494"/>
      <c r="F73" s="1566"/>
      <c r="G73" s="1566"/>
      <c r="H73" s="1566"/>
      <c r="I73" s="1566"/>
      <c r="J73" s="1566"/>
    </row>
    <row r="74" spans="1:10" s="1492" customFormat="1" x14ac:dyDescent="0.25">
      <c r="A74" s="1494"/>
      <c r="B74" s="1494"/>
      <c r="F74" s="1566"/>
      <c r="G74" s="1566"/>
      <c r="H74" s="1566"/>
      <c r="I74" s="1566"/>
      <c r="J74" s="1566"/>
    </row>
    <row r="75" spans="1:10" s="1492" customFormat="1" x14ac:dyDescent="0.25">
      <c r="A75" s="1494"/>
      <c r="B75" s="1494"/>
      <c r="F75" s="1566"/>
      <c r="G75" s="1566"/>
      <c r="H75" s="1566"/>
      <c r="I75" s="1566"/>
      <c r="J75" s="1566"/>
    </row>
    <row r="76" spans="1:10" s="1492" customFormat="1" x14ac:dyDescent="0.25">
      <c r="A76" s="1494"/>
      <c r="B76" s="1494"/>
      <c r="F76" s="1566"/>
      <c r="G76" s="1566"/>
      <c r="H76" s="1566"/>
      <c r="I76" s="1566"/>
      <c r="J76" s="1566"/>
    </row>
    <row r="77" spans="1:10" s="1492" customFormat="1" x14ac:dyDescent="0.25">
      <c r="A77" s="1494"/>
      <c r="B77" s="1494"/>
      <c r="F77" s="1566"/>
      <c r="G77" s="1566"/>
      <c r="H77" s="1566"/>
      <c r="I77" s="1566"/>
      <c r="J77" s="1566"/>
    </row>
    <row r="78" spans="1:10" s="1492" customFormat="1" x14ac:dyDescent="0.25">
      <c r="A78" s="1494"/>
      <c r="B78" s="1494"/>
      <c r="F78" s="1566"/>
      <c r="G78" s="1566"/>
      <c r="H78" s="1566"/>
      <c r="I78" s="1566"/>
      <c r="J78" s="1566"/>
    </row>
    <row r="79" spans="1:10" s="1492" customFormat="1" x14ac:dyDescent="0.25">
      <c r="A79" s="1494"/>
      <c r="B79" s="1494"/>
      <c r="F79" s="1566"/>
      <c r="G79" s="1566"/>
      <c r="H79" s="1566"/>
      <c r="I79" s="1566"/>
      <c r="J79" s="1566"/>
    </row>
    <row r="80" spans="1:10" s="1492" customFormat="1" x14ac:dyDescent="0.25">
      <c r="A80" s="1494"/>
      <c r="B80" s="1494"/>
      <c r="F80" s="1566"/>
      <c r="G80" s="1566"/>
      <c r="H80" s="1566"/>
      <c r="I80" s="1566"/>
      <c r="J80" s="1566"/>
    </row>
    <row r="81" spans="1:10" s="1492" customFormat="1" x14ac:dyDescent="0.25">
      <c r="A81" s="1494"/>
      <c r="B81" s="1494"/>
      <c r="F81" s="1566"/>
      <c r="G81" s="1566"/>
      <c r="H81" s="1566"/>
      <c r="I81" s="1566"/>
      <c r="J81" s="1566"/>
    </row>
    <row r="82" spans="1:10" s="1492" customFormat="1" x14ac:dyDescent="0.25">
      <c r="A82" s="1494"/>
      <c r="B82" s="1494"/>
      <c r="F82" s="1566"/>
      <c r="G82" s="1566"/>
      <c r="H82" s="1566"/>
      <c r="I82" s="1566"/>
      <c r="J82" s="1566"/>
    </row>
    <row r="83" spans="1:10" s="1492" customFormat="1" x14ac:dyDescent="0.25">
      <c r="A83" s="1494"/>
      <c r="B83" s="1494"/>
      <c r="F83" s="1566"/>
      <c r="G83" s="1566"/>
      <c r="H83" s="1566"/>
      <c r="I83" s="1566"/>
      <c r="J83" s="1566"/>
    </row>
    <row r="84" spans="1:10" s="1492" customFormat="1" x14ac:dyDescent="0.25">
      <c r="A84" s="1494"/>
      <c r="B84" s="1494"/>
      <c r="F84" s="1566"/>
      <c r="G84" s="1566"/>
      <c r="H84" s="1566"/>
      <c r="I84" s="1566"/>
      <c r="J84" s="1566"/>
    </row>
    <row r="85" spans="1:10" s="1492" customFormat="1" x14ac:dyDescent="0.25">
      <c r="A85" s="1494"/>
      <c r="B85" s="1494"/>
      <c r="F85" s="1566"/>
      <c r="G85" s="1566"/>
      <c r="H85" s="1566"/>
      <c r="I85" s="1566"/>
      <c r="J85" s="1566"/>
    </row>
    <row r="86" spans="1:10" s="1492" customFormat="1" x14ac:dyDescent="0.25">
      <c r="A86" s="1494"/>
      <c r="B86" s="1494"/>
      <c r="F86" s="1566"/>
      <c r="G86" s="1566"/>
      <c r="H86" s="1566"/>
      <c r="I86" s="1566"/>
      <c r="J86" s="1566"/>
    </row>
    <row r="87" spans="1:10" s="1492" customFormat="1" x14ac:dyDescent="0.25">
      <c r="A87" s="1494"/>
      <c r="B87" s="1494"/>
      <c r="F87" s="1566"/>
      <c r="G87" s="1566"/>
      <c r="H87" s="1566"/>
      <c r="I87" s="1566"/>
      <c r="J87" s="1566"/>
    </row>
    <row r="88" spans="1:10" s="1492" customFormat="1" x14ac:dyDescent="0.25">
      <c r="A88" s="1494"/>
      <c r="B88" s="1494"/>
      <c r="F88" s="1566"/>
      <c r="G88" s="1566"/>
      <c r="H88" s="1566"/>
      <c r="I88" s="1566"/>
      <c r="J88" s="1566"/>
    </row>
    <row r="89" spans="1:10" s="1492" customFormat="1" x14ac:dyDescent="0.25">
      <c r="A89" s="1494"/>
      <c r="B89" s="1494"/>
      <c r="F89" s="1566"/>
      <c r="G89" s="1566"/>
      <c r="H89" s="1566"/>
      <c r="I89" s="1566"/>
      <c r="J89" s="1566"/>
    </row>
    <row r="90" spans="1:10" s="1492" customFormat="1" x14ac:dyDescent="0.25">
      <c r="A90" s="1494"/>
      <c r="B90" s="1494"/>
      <c r="F90" s="1566"/>
      <c r="G90" s="1566"/>
      <c r="H90" s="1566"/>
      <c r="I90" s="1566"/>
      <c r="J90" s="1566"/>
    </row>
    <row r="91" spans="1:10" s="1492" customFormat="1" x14ac:dyDescent="0.25">
      <c r="A91" s="1494"/>
      <c r="B91" s="1494"/>
      <c r="F91" s="1566"/>
      <c r="G91" s="1566"/>
      <c r="H91" s="1566"/>
      <c r="I91" s="1566"/>
      <c r="J91" s="1566"/>
    </row>
    <row r="92" spans="1:10" s="1492" customFormat="1" x14ac:dyDescent="0.25">
      <c r="A92" s="1494"/>
      <c r="B92" s="1494"/>
      <c r="F92" s="1566"/>
      <c r="G92" s="1566"/>
      <c r="H92" s="1566"/>
      <c r="I92" s="1566"/>
      <c r="J92" s="1566"/>
    </row>
    <row r="93" spans="1:10" s="1492" customFormat="1" x14ac:dyDescent="0.25">
      <c r="A93" s="1494"/>
      <c r="B93" s="1494"/>
      <c r="F93" s="1566"/>
      <c r="G93" s="1566"/>
      <c r="H93" s="1566"/>
      <c r="I93" s="1566"/>
      <c r="J93" s="1566"/>
    </row>
    <row r="94" spans="1:10" s="1492" customFormat="1" x14ac:dyDescent="0.25">
      <c r="A94" s="1494"/>
      <c r="B94" s="1494"/>
      <c r="F94" s="1566"/>
      <c r="G94" s="1566"/>
      <c r="H94" s="1566"/>
      <c r="I94" s="1566"/>
      <c r="J94" s="1566"/>
    </row>
    <row r="95" spans="1:10" s="1492" customFormat="1" x14ac:dyDescent="0.25">
      <c r="A95" s="1494"/>
      <c r="B95" s="1494"/>
      <c r="F95" s="1566"/>
      <c r="G95" s="1566"/>
      <c r="H95" s="1566"/>
      <c r="I95" s="1566"/>
      <c r="J95" s="1566"/>
    </row>
    <row r="96" spans="1:10" s="1492" customFormat="1" x14ac:dyDescent="0.25">
      <c r="A96" s="1494"/>
      <c r="B96" s="1494"/>
      <c r="F96" s="1566"/>
      <c r="G96" s="1566"/>
      <c r="H96" s="1566"/>
      <c r="I96" s="1566"/>
      <c r="J96" s="1566"/>
    </row>
    <row r="97" spans="1:10" s="1492" customFormat="1" x14ac:dyDescent="0.25">
      <c r="A97" s="1494"/>
      <c r="B97" s="1494"/>
      <c r="F97" s="1566"/>
      <c r="G97" s="1566"/>
      <c r="H97" s="1566"/>
      <c r="I97" s="1566"/>
      <c r="J97" s="1566"/>
    </row>
    <row r="98" spans="1:10" s="1492" customFormat="1" x14ac:dyDescent="0.25">
      <c r="A98" s="1494"/>
      <c r="B98" s="1494"/>
      <c r="F98" s="1566"/>
      <c r="G98" s="1566"/>
      <c r="H98" s="1566"/>
      <c r="I98" s="1566"/>
      <c r="J98" s="1566"/>
    </row>
    <row r="99" spans="1:10" s="1492" customFormat="1" x14ac:dyDescent="0.25">
      <c r="A99" s="1494"/>
      <c r="B99" s="1494"/>
      <c r="F99" s="1566"/>
      <c r="G99" s="1566"/>
      <c r="H99" s="1566"/>
      <c r="I99" s="1566"/>
      <c r="J99" s="1566"/>
    </row>
    <row r="100" spans="1:10" s="1492" customFormat="1" x14ac:dyDescent="0.25">
      <c r="A100" s="1494"/>
      <c r="B100" s="1494"/>
      <c r="F100" s="1566"/>
      <c r="G100" s="1566"/>
      <c r="H100" s="1566"/>
      <c r="I100" s="1566"/>
      <c r="J100" s="1566"/>
    </row>
    <row r="101" spans="1:10" s="1492" customFormat="1" x14ac:dyDescent="0.25">
      <c r="A101" s="1494"/>
      <c r="B101" s="1494"/>
      <c r="F101" s="1566"/>
      <c r="G101" s="1566"/>
      <c r="H101" s="1566"/>
      <c r="I101" s="1566"/>
      <c r="J101" s="1566"/>
    </row>
    <row r="102" spans="1:10" s="1492" customFormat="1" x14ac:dyDescent="0.25">
      <c r="A102" s="1494"/>
      <c r="B102" s="1494"/>
      <c r="F102" s="1566"/>
      <c r="G102" s="1566"/>
      <c r="H102" s="1566"/>
      <c r="I102" s="1566"/>
      <c r="J102" s="1566"/>
    </row>
    <row r="103" spans="1:10" s="1492" customFormat="1" x14ac:dyDescent="0.25">
      <c r="A103" s="1494"/>
      <c r="B103" s="1494"/>
      <c r="F103" s="1566"/>
      <c r="G103" s="1566"/>
      <c r="H103" s="1566"/>
      <c r="I103" s="1566"/>
      <c r="J103" s="1566"/>
    </row>
    <row r="104" spans="1:10" s="1492" customFormat="1" x14ac:dyDescent="0.25">
      <c r="A104" s="1494"/>
      <c r="B104" s="1494"/>
      <c r="F104" s="1566"/>
      <c r="G104" s="1566"/>
      <c r="H104" s="1566"/>
      <c r="I104" s="1566"/>
      <c r="J104" s="1566"/>
    </row>
    <row r="105" spans="1:10" s="1492" customFormat="1" x14ac:dyDescent="0.25">
      <c r="A105" s="1494"/>
      <c r="B105" s="1494"/>
      <c r="F105" s="1566"/>
      <c r="G105" s="1566"/>
      <c r="H105" s="1566"/>
      <c r="I105" s="1566"/>
      <c r="J105" s="1566"/>
    </row>
    <row r="106" spans="1:10" s="1492" customFormat="1" x14ac:dyDescent="0.25">
      <c r="A106" s="1494"/>
      <c r="B106" s="1494"/>
      <c r="F106" s="1566"/>
      <c r="G106" s="1566"/>
      <c r="H106" s="1566"/>
      <c r="I106" s="1566"/>
      <c r="J106" s="1566"/>
    </row>
    <row r="107" spans="1:10" s="1492" customFormat="1" x14ac:dyDescent="0.25">
      <c r="A107" s="1494"/>
      <c r="B107" s="1494"/>
      <c r="F107" s="1566"/>
      <c r="G107" s="1566"/>
      <c r="H107" s="1566"/>
      <c r="I107" s="1566"/>
      <c r="J107" s="1566"/>
    </row>
    <row r="108" spans="1:10" s="1492" customFormat="1" x14ac:dyDescent="0.25">
      <c r="A108" s="1494"/>
      <c r="B108" s="1494"/>
      <c r="F108" s="1566"/>
      <c r="G108" s="1566"/>
      <c r="H108" s="1566"/>
      <c r="I108" s="1566"/>
      <c r="J108" s="1566"/>
    </row>
    <row r="109" spans="1:10" s="1492" customFormat="1" x14ac:dyDescent="0.25">
      <c r="A109" s="1494"/>
      <c r="B109" s="1494"/>
      <c r="F109" s="1566"/>
      <c r="G109" s="1566"/>
      <c r="H109" s="1566"/>
      <c r="I109" s="1566"/>
      <c r="J109" s="1566"/>
    </row>
    <row r="110" spans="1:10" s="1492" customFormat="1" x14ac:dyDescent="0.25">
      <c r="A110" s="1494"/>
      <c r="B110" s="1494"/>
      <c r="F110" s="1566"/>
      <c r="G110" s="1566"/>
      <c r="H110" s="1566"/>
      <c r="I110" s="1566"/>
      <c r="J110" s="1566"/>
    </row>
    <row r="111" spans="1:10" s="1492" customFormat="1" x14ac:dyDescent="0.25">
      <c r="A111" s="1494"/>
      <c r="B111" s="1494"/>
      <c r="F111" s="1566"/>
      <c r="G111" s="1566"/>
      <c r="H111" s="1566"/>
      <c r="I111" s="1566"/>
      <c r="J111" s="1566"/>
    </row>
    <row r="112" spans="1:10" s="1492" customFormat="1" x14ac:dyDescent="0.25">
      <c r="A112" s="1494"/>
      <c r="B112" s="1494"/>
      <c r="F112" s="1566"/>
      <c r="G112" s="1566"/>
      <c r="H112" s="1566"/>
      <c r="I112" s="1566"/>
      <c r="J112" s="1566"/>
    </row>
    <row r="113" spans="1:10" s="1492" customFormat="1" x14ac:dyDescent="0.25">
      <c r="A113" s="1494"/>
      <c r="B113" s="1494"/>
      <c r="F113" s="1566"/>
      <c r="G113" s="1566"/>
      <c r="H113" s="1566"/>
      <c r="I113" s="1566"/>
      <c r="J113" s="1566"/>
    </row>
    <row r="114" spans="1:10" s="1492" customFormat="1" x14ac:dyDescent="0.25">
      <c r="A114" s="1494"/>
      <c r="B114" s="1494"/>
      <c r="F114" s="1566"/>
      <c r="G114" s="1566"/>
      <c r="H114" s="1566"/>
      <c r="I114" s="1566"/>
      <c r="J114" s="1566"/>
    </row>
    <row r="115" spans="1:10" s="1492" customFormat="1" x14ac:dyDescent="0.25">
      <c r="A115" s="1494"/>
      <c r="B115" s="1494"/>
      <c r="F115" s="1566"/>
      <c r="G115" s="1566"/>
      <c r="H115" s="1566"/>
      <c r="I115" s="1566"/>
      <c r="J115" s="1566"/>
    </row>
    <row r="116" spans="1:10" s="1492" customFormat="1" x14ac:dyDescent="0.25">
      <c r="A116" s="1494"/>
      <c r="B116" s="1494"/>
      <c r="F116" s="1566"/>
      <c r="G116" s="1566"/>
      <c r="H116" s="1566"/>
      <c r="I116" s="1566"/>
      <c r="J116" s="1566"/>
    </row>
    <row r="117" spans="1:10" s="1492" customFormat="1" x14ac:dyDescent="0.25">
      <c r="A117" s="1494"/>
      <c r="B117" s="1494"/>
      <c r="F117" s="1566"/>
      <c r="G117" s="1566"/>
      <c r="H117" s="1566"/>
      <c r="I117" s="1566"/>
      <c r="J117" s="1566"/>
    </row>
    <row r="118" spans="1:10" s="1492" customFormat="1" x14ac:dyDescent="0.25">
      <c r="A118" s="1494"/>
      <c r="B118" s="1494"/>
      <c r="F118" s="1566"/>
      <c r="G118" s="1566"/>
      <c r="H118" s="1566"/>
      <c r="I118" s="1566"/>
      <c r="J118" s="1566"/>
    </row>
    <row r="119" spans="1:10" s="1492" customFormat="1" x14ac:dyDescent="0.25">
      <c r="A119" s="1494"/>
      <c r="B119" s="1494"/>
      <c r="F119" s="1566"/>
      <c r="G119" s="1566"/>
      <c r="H119" s="1566"/>
      <c r="I119" s="1566"/>
      <c r="J119" s="1566"/>
    </row>
    <row r="120" spans="1:10" s="1492" customFormat="1" x14ac:dyDescent="0.25">
      <c r="A120" s="1494"/>
      <c r="B120" s="1494"/>
      <c r="F120" s="1566"/>
      <c r="G120" s="1566"/>
      <c r="H120" s="1566"/>
      <c r="I120" s="1566"/>
      <c r="J120" s="1566"/>
    </row>
    <row r="121" spans="1:10" s="1492" customFormat="1" x14ac:dyDescent="0.25">
      <c r="A121" s="1494"/>
      <c r="B121" s="1494"/>
      <c r="F121" s="1566"/>
      <c r="G121" s="1566"/>
      <c r="H121" s="1566"/>
      <c r="I121" s="1566"/>
      <c r="J121" s="1566"/>
    </row>
    <row r="122" spans="1:10" s="1492" customFormat="1" x14ac:dyDescent="0.25">
      <c r="A122" s="1494"/>
      <c r="B122" s="1494"/>
      <c r="F122" s="1566"/>
      <c r="G122" s="1566"/>
      <c r="H122" s="1566"/>
      <c r="I122" s="1566"/>
      <c r="J122" s="1566"/>
    </row>
    <row r="123" spans="1:10" s="1492" customFormat="1" x14ac:dyDescent="0.25">
      <c r="A123" s="1494"/>
      <c r="B123" s="1494"/>
      <c r="F123" s="1566"/>
      <c r="G123" s="1566"/>
      <c r="H123" s="1566"/>
      <c r="I123" s="1566"/>
      <c r="J123" s="1566"/>
    </row>
    <row r="124" spans="1:10" s="1492" customFormat="1" x14ac:dyDescent="0.25">
      <c r="A124" s="1494"/>
      <c r="B124" s="1494"/>
      <c r="F124" s="1566"/>
      <c r="G124" s="1566"/>
      <c r="H124" s="1566"/>
      <c r="I124" s="1566"/>
      <c r="J124" s="1566"/>
    </row>
    <row r="125" spans="1:10" s="1492" customFormat="1" x14ac:dyDescent="0.25">
      <c r="A125" s="1494"/>
      <c r="B125" s="1494"/>
      <c r="F125" s="1566"/>
      <c r="G125" s="1566"/>
      <c r="H125" s="1566"/>
      <c r="I125" s="1566"/>
      <c r="J125" s="1566"/>
    </row>
    <row r="126" spans="1:10" s="1492" customFormat="1" x14ac:dyDescent="0.25">
      <c r="A126" s="1494"/>
      <c r="B126" s="1494"/>
      <c r="F126" s="1566"/>
      <c r="G126" s="1566"/>
      <c r="H126" s="1566"/>
      <c r="I126" s="1566"/>
      <c r="J126" s="1566"/>
    </row>
    <row r="127" spans="1:10" s="1492" customFormat="1" x14ac:dyDescent="0.25">
      <c r="A127" s="1494"/>
      <c r="B127" s="1494"/>
      <c r="F127" s="1566"/>
      <c r="G127" s="1566"/>
      <c r="H127" s="1566"/>
      <c r="I127" s="1566"/>
      <c r="J127" s="1566"/>
    </row>
    <row r="128" spans="1:10" s="1492" customFormat="1" x14ac:dyDescent="0.25">
      <c r="A128" s="1494"/>
      <c r="B128" s="1494"/>
      <c r="F128" s="1566"/>
      <c r="G128" s="1566"/>
      <c r="H128" s="1566"/>
      <c r="I128" s="1566"/>
      <c r="J128" s="1566"/>
    </row>
    <row r="129" spans="1:10" s="1492" customFormat="1" x14ac:dyDescent="0.25">
      <c r="A129" s="1494"/>
      <c r="B129" s="1494"/>
      <c r="F129" s="1566"/>
      <c r="G129" s="1566"/>
      <c r="H129" s="1566"/>
      <c r="I129" s="1566"/>
      <c r="J129" s="1566"/>
    </row>
    <row r="130" spans="1:10" s="1492" customFormat="1" x14ac:dyDescent="0.25">
      <c r="A130" s="1494"/>
      <c r="B130" s="1494"/>
      <c r="F130" s="1566"/>
      <c r="G130" s="1566"/>
      <c r="H130" s="1566"/>
      <c r="I130" s="1566"/>
      <c r="J130" s="1566"/>
    </row>
    <row r="131" spans="1:10" s="1492" customFormat="1" x14ac:dyDescent="0.25">
      <c r="A131" s="1494"/>
      <c r="B131" s="1494"/>
      <c r="F131" s="1566"/>
      <c r="G131" s="1566"/>
      <c r="H131" s="1566"/>
      <c r="I131" s="1566"/>
      <c r="J131" s="1566"/>
    </row>
    <row r="132" spans="1:10" s="1492" customFormat="1" x14ac:dyDescent="0.25">
      <c r="A132" s="1494"/>
      <c r="B132" s="1494"/>
      <c r="F132" s="1566"/>
      <c r="G132" s="1566"/>
      <c r="H132" s="1566"/>
      <c r="I132" s="1566"/>
      <c r="J132" s="1566"/>
    </row>
    <row r="133" spans="1:10" s="1492" customFormat="1" x14ac:dyDescent="0.25">
      <c r="A133" s="1494"/>
      <c r="B133" s="1494"/>
      <c r="F133" s="1566"/>
      <c r="G133" s="1566"/>
      <c r="H133" s="1566"/>
      <c r="I133" s="1566"/>
      <c r="J133" s="1566"/>
    </row>
    <row r="134" spans="1:10" s="1492" customFormat="1" x14ac:dyDescent="0.25">
      <c r="A134" s="1494"/>
      <c r="B134" s="1494"/>
      <c r="F134" s="1566"/>
      <c r="G134" s="1566"/>
      <c r="H134" s="1566"/>
      <c r="I134" s="1566"/>
      <c r="J134" s="1566"/>
    </row>
    <row r="135" spans="1:10" s="1492" customFormat="1" x14ac:dyDescent="0.25">
      <c r="A135" s="1494"/>
      <c r="B135" s="1494"/>
      <c r="F135" s="1566"/>
      <c r="G135" s="1566"/>
      <c r="H135" s="1566"/>
      <c r="I135" s="1566"/>
      <c r="J135" s="1566"/>
    </row>
    <row r="136" spans="1:10" s="1492" customFormat="1" x14ac:dyDescent="0.25">
      <c r="A136" s="1494"/>
      <c r="B136" s="1494"/>
      <c r="F136" s="1566"/>
      <c r="G136" s="1566"/>
      <c r="H136" s="1566"/>
      <c r="I136" s="1566"/>
      <c r="J136" s="1566"/>
    </row>
    <row r="137" spans="1:10" s="1492" customFormat="1" x14ac:dyDescent="0.25">
      <c r="A137" s="1494"/>
      <c r="B137" s="1494"/>
      <c r="F137" s="1566"/>
      <c r="G137" s="1566"/>
      <c r="H137" s="1566"/>
      <c r="I137" s="1566"/>
      <c r="J137" s="1566"/>
    </row>
    <row r="138" spans="1:10" s="1492" customFormat="1" x14ac:dyDescent="0.25">
      <c r="A138" s="1494"/>
      <c r="B138" s="1494"/>
      <c r="F138" s="1566"/>
      <c r="G138" s="1566"/>
      <c r="H138" s="1566"/>
      <c r="I138" s="1566"/>
      <c r="J138" s="1566"/>
    </row>
    <row r="139" spans="1:10" s="1492" customFormat="1" x14ac:dyDescent="0.25">
      <c r="A139" s="1494"/>
      <c r="B139" s="1494"/>
      <c r="F139" s="1566"/>
      <c r="G139" s="1566"/>
      <c r="H139" s="1566"/>
      <c r="I139" s="1566"/>
      <c r="J139" s="1566"/>
    </row>
    <row r="140" spans="1:10" s="1492" customFormat="1" x14ac:dyDescent="0.25">
      <c r="A140" s="1494"/>
      <c r="B140" s="1494"/>
      <c r="F140" s="1566"/>
      <c r="G140" s="1566"/>
      <c r="H140" s="1566"/>
      <c r="I140" s="1566"/>
      <c r="J140" s="1566"/>
    </row>
    <row r="141" spans="1:10" s="1492" customFormat="1" x14ac:dyDescent="0.25">
      <c r="A141" s="1494"/>
      <c r="B141" s="1494"/>
      <c r="F141" s="1566"/>
      <c r="G141" s="1566"/>
      <c r="H141" s="1566"/>
      <c r="I141" s="1566"/>
      <c r="J141" s="1566"/>
    </row>
    <row r="142" spans="1:10" s="1492" customFormat="1" x14ac:dyDescent="0.25">
      <c r="A142" s="1494"/>
      <c r="B142" s="1494"/>
      <c r="F142" s="1566"/>
      <c r="G142" s="1566"/>
      <c r="H142" s="1566"/>
      <c r="I142" s="1566"/>
      <c r="J142" s="1566"/>
    </row>
    <row r="143" spans="1:10" s="1492" customFormat="1" x14ac:dyDescent="0.25">
      <c r="A143" s="1494"/>
      <c r="B143" s="1494"/>
      <c r="F143" s="1566"/>
      <c r="G143" s="1566"/>
      <c r="H143" s="1566"/>
      <c r="I143" s="1566"/>
      <c r="J143" s="1566"/>
    </row>
    <row r="144" spans="1:10" s="1492" customFormat="1" x14ac:dyDescent="0.25">
      <c r="A144" s="1494"/>
      <c r="B144" s="1494"/>
      <c r="F144" s="1566"/>
      <c r="G144" s="1566"/>
      <c r="H144" s="1566"/>
      <c r="I144" s="1566"/>
      <c r="J144" s="1566"/>
    </row>
    <row r="145" spans="1:10" s="1492" customFormat="1" x14ac:dyDescent="0.25">
      <c r="A145" s="1494"/>
      <c r="B145" s="1494"/>
      <c r="F145" s="1566"/>
      <c r="G145" s="1566"/>
      <c r="H145" s="1566"/>
      <c r="I145" s="1566"/>
      <c r="J145" s="1566"/>
    </row>
    <row r="146" spans="1:10" s="1492" customFormat="1" x14ac:dyDescent="0.25">
      <c r="A146" s="1494"/>
      <c r="B146" s="1494"/>
      <c r="F146" s="1566"/>
      <c r="G146" s="1566"/>
      <c r="H146" s="1566"/>
      <c r="I146" s="1566"/>
      <c r="J146" s="1566"/>
    </row>
    <row r="147" spans="1:10" s="1492" customFormat="1" x14ac:dyDescent="0.25">
      <c r="A147" s="1494"/>
      <c r="B147" s="1494"/>
      <c r="F147" s="1566"/>
      <c r="G147" s="1566"/>
      <c r="H147" s="1566"/>
      <c r="I147" s="1566"/>
      <c r="J147" s="1566"/>
    </row>
    <row r="148" spans="1:10" s="1492" customFormat="1" x14ac:dyDescent="0.25">
      <c r="A148" s="1494"/>
      <c r="B148" s="1494"/>
      <c r="F148" s="1566"/>
      <c r="G148" s="1566"/>
      <c r="H148" s="1566"/>
      <c r="I148" s="1566"/>
      <c r="J148" s="1566"/>
    </row>
    <row r="149" spans="1:10" s="1492" customFormat="1" x14ac:dyDescent="0.25">
      <c r="A149" s="1494"/>
      <c r="B149" s="1494"/>
      <c r="F149" s="1566"/>
      <c r="G149" s="1566"/>
      <c r="H149" s="1566"/>
      <c r="I149" s="1566"/>
      <c r="J149" s="1566"/>
    </row>
    <row r="150" spans="1:10" s="1492" customFormat="1" x14ac:dyDescent="0.25">
      <c r="A150" s="1494"/>
      <c r="B150" s="1494"/>
      <c r="F150" s="1566"/>
      <c r="G150" s="1566"/>
      <c r="H150" s="1566"/>
      <c r="I150" s="1566"/>
      <c r="J150" s="1566"/>
    </row>
    <row r="151" spans="1:10" s="1492" customFormat="1" x14ac:dyDescent="0.25">
      <c r="A151" s="1494"/>
      <c r="B151" s="1494"/>
      <c r="F151" s="1566"/>
      <c r="G151" s="1566"/>
      <c r="H151" s="1566"/>
      <c r="I151" s="1566"/>
      <c r="J151" s="1566"/>
    </row>
    <row r="152" spans="1:10" s="1492" customFormat="1" x14ac:dyDescent="0.25">
      <c r="A152" s="1494"/>
      <c r="B152" s="1494"/>
      <c r="F152" s="1566"/>
      <c r="G152" s="1566"/>
      <c r="H152" s="1566"/>
      <c r="I152" s="1566"/>
      <c r="J152" s="1566"/>
    </row>
    <row r="153" spans="1:10" s="1492" customFormat="1" x14ac:dyDescent="0.25">
      <c r="A153" s="1494"/>
      <c r="B153" s="1494"/>
      <c r="F153" s="1566"/>
      <c r="G153" s="1566"/>
      <c r="H153" s="1566"/>
      <c r="I153" s="1566"/>
      <c r="J153" s="1566"/>
    </row>
    <row r="154" spans="1:10" s="1492" customFormat="1" x14ac:dyDescent="0.25">
      <c r="A154" s="1494"/>
      <c r="B154" s="1494"/>
      <c r="F154" s="1566"/>
      <c r="G154" s="1566"/>
      <c r="H154" s="1566"/>
      <c r="I154" s="1566"/>
      <c r="J154" s="1566"/>
    </row>
    <row r="155" spans="1:10" s="1492" customFormat="1" x14ac:dyDescent="0.25">
      <c r="A155" s="1494"/>
      <c r="B155" s="1494"/>
      <c r="F155" s="1566"/>
      <c r="G155" s="1566"/>
      <c r="H155" s="1566"/>
      <c r="I155" s="1566"/>
      <c r="J155" s="1566"/>
    </row>
    <row r="156" spans="1:10" s="1492" customFormat="1" x14ac:dyDescent="0.25">
      <c r="A156" s="1494"/>
      <c r="B156" s="1494"/>
      <c r="F156" s="1566"/>
      <c r="G156" s="1566"/>
      <c r="H156" s="1566"/>
      <c r="I156" s="1566"/>
      <c r="J156" s="1566"/>
    </row>
    <row r="157" spans="1:10" s="1492" customFormat="1" x14ac:dyDescent="0.25">
      <c r="A157" s="1494"/>
      <c r="B157" s="1494"/>
      <c r="F157" s="1566"/>
      <c r="G157" s="1566"/>
      <c r="H157" s="1566"/>
      <c r="I157" s="1566"/>
      <c r="J157" s="1566"/>
    </row>
    <row r="158" spans="1:10" s="1492" customFormat="1" x14ac:dyDescent="0.25">
      <c r="A158" s="1494"/>
      <c r="B158" s="1494"/>
      <c r="F158" s="1566"/>
      <c r="G158" s="1566"/>
      <c r="H158" s="1566"/>
      <c r="I158" s="1566"/>
      <c r="J158" s="1566"/>
    </row>
    <row r="159" spans="1:10" s="1492" customFormat="1" x14ac:dyDescent="0.25">
      <c r="A159" s="1494"/>
      <c r="B159" s="1494"/>
      <c r="F159" s="1566"/>
      <c r="G159" s="1566"/>
      <c r="H159" s="1566"/>
      <c r="I159" s="1566"/>
      <c r="J159" s="1566"/>
    </row>
    <row r="160" spans="1:10" s="1492" customFormat="1" x14ac:dyDescent="0.25">
      <c r="A160" s="1494"/>
      <c r="B160" s="1494"/>
      <c r="F160" s="1566"/>
      <c r="G160" s="1566"/>
      <c r="H160" s="1566"/>
      <c r="I160" s="1566"/>
      <c r="J160" s="1566"/>
    </row>
    <row r="161" spans="1:10" s="1492" customFormat="1" x14ac:dyDescent="0.25">
      <c r="A161" s="1494"/>
      <c r="B161" s="1494"/>
      <c r="F161" s="1566"/>
      <c r="G161" s="1566"/>
      <c r="H161" s="1566"/>
      <c r="I161" s="1566"/>
      <c r="J161" s="1566"/>
    </row>
    <row r="162" spans="1:10" s="1492" customFormat="1" x14ac:dyDescent="0.25">
      <c r="A162" s="1494"/>
      <c r="B162" s="1494"/>
      <c r="F162" s="1566"/>
      <c r="G162" s="1566"/>
      <c r="H162" s="1566"/>
      <c r="I162" s="1566"/>
      <c r="J162" s="1566"/>
    </row>
    <row r="163" spans="1:10" s="1492" customFormat="1" x14ac:dyDescent="0.25">
      <c r="A163" s="1494"/>
      <c r="B163" s="1494"/>
      <c r="F163" s="1566"/>
      <c r="G163" s="1566"/>
      <c r="H163" s="1566"/>
      <c r="I163" s="1566"/>
      <c r="J163" s="1566"/>
    </row>
    <row r="164" spans="1:10" s="1492" customFormat="1" x14ac:dyDescent="0.25">
      <c r="A164" s="1494"/>
      <c r="B164" s="1494"/>
      <c r="F164" s="1566"/>
      <c r="G164" s="1566"/>
      <c r="H164" s="1566"/>
      <c r="I164" s="1566"/>
      <c r="J164" s="1566"/>
    </row>
    <row r="165" spans="1:10" s="1492" customFormat="1" x14ac:dyDescent="0.25">
      <c r="A165" s="1494"/>
      <c r="B165" s="1494"/>
      <c r="F165" s="1566"/>
      <c r="G165" s="1566"/>
      <c r="H165" s="1566"/>
      <c r="I165" s="1566"/>
      <c r="J165" s="1566"/>
    </row>
    <row r="166" spans="1:10" s="1492" customFormat="1" x14ac:dyDescent="0.25">
      <c r="A166" s="1494"/>
      <c r="B166" s="1494"/>
      <c r="F166" s="1566"/>
      <c r="G166" s="1566"/>
      <c r="H166" s="1566"/>
      <c r="I166" s="1566"/>
      <c r="J166" s="1566"/>
    </row>
    <row r="167" spans="1:10" s="1492" customFormat="1" x14ac:dyDescent="0.25">
      <c r="A167" s="1494"/>
      <c r="B167" s="1494"/>
      <c r="F167" s="1566"/>
      <c r="G167" s="1566"/>
      <c r="H167" s="1566"/>
      <c r="I167" s="1566"/>
      <c r="J167" s="1566"/>
    </row>
    <row r="168" spans="1:10" s="1492" customFormat="1" x14ac:dyDescent="0.25">
      <c r="A168" s="1494"/>
      <c r="B168" s="1494"/>
      <c r="F168" s="1566"/>
      <c r="G168" s="1566"/>
      <c r="H168" s="1566"/>
      <c r="I168" s="1566"/>
      <c r="J168" s="1566"/>
    </row>
    <row r="169" spans="1:10" s="1492" customFormat="1" x14ac:dyDescent="0.25">
      <c r="A169" s="1494"/>
      <c r="B169" s="1494"/>
      <c r="F169" s="1566"/>
      <c r="G169" s="1566"/>
      <c r="H169" s="1566"/>
      <c r="I169" s="1566"/>
      <c r="J169" s="1566"/>
    </row>
    <row r="170" spans="1:10" s="1492" customFormat="1" x14ac:dyDescent="0.25">
      <c r="A170" s="1494"/>
      <c r="B170" s="1494"/>
      <c r="F170" s="1566"/>
      <c r="G170" s="1566"/>
      <c r="H170" s="1566"/>
      <c r="I170" s="1566"/>
      <c r="J170" s="1566"/>
    </row>
    <row r="171" spans="1:10" s="1492" customFormat="1" x14ac:dyDescent="0.25">
      <c r="A171" s="1494"/>
      <c r="B171" s="1494"/>
      <c r="F171" s="1566"/>
      <c r="G171" s="1566"/>
      <c r="H171" s="1566"/>
      <c r="I171" s="1566"/>
      <c r="J171" s="1566"/>
    </row>
    <row r="172" spans="1:10" s="1492" customFormat="1" x14ac:dyDescent="0.25">
      <c r="A172" s="1494"/>
      <c r="B172" s="1494"/>
      <c r="F172" s="1566"/>
      <c r="G172" s="1566"/>
      <c r="H172" s="1566"/>
      <c r="I172" s="1566"/>
      <c r="J172" s="1566"/>
    </row>
    <row r="173" spans="1:10" s="1492" customFormat="1" x14ac:dyDescent="0.25">
      <c r="A173" s="1494"/>
      <c r="B173" s="1494"/>
      <c r="F173" s="1566"/>
      <c r="G173" s="1566"/>
      <c r="H173" s="1566"/>
      <c r="I173" s="1566"/>
      <c r="J173" s="1566"/>
    </row>
    <row r="174" spans="1:10" s="1492" customFormat="1" x14ac:dyDescent="0.25">
      <c r="A174" s="1494"/>
      <c r="B174" s="1494"/>
      <c r="F174" s="1566"/>
      <c r="G174" s="1566"/>
      <c r="H174" s="1566"/>
      <c r="I174" s="1566"/>
      <c r="J174" s="1566"/>
    </row>
    <row r="175" spans="1:10" s="1492" customFormat="1" x14ac:dyDescent="0.25">
      <c r="A175" s="1494"/>
      <c r="B175" s="1494"/>
      <c r="F175" s="1566"/>
      <c r="G175" s="1566"/>
      <c r="H175" s="1566"/>
      <c r="I175" s="1566"/>
      <c r="J175" s="1566"/>
    </row>
    <row r="176" spans="1:10" s="1492" customFormat="1" x14ac:dyDescent="0.25">
      <c r="A176" s="1494"/>
      <c r="B176" s="1494"/>
      <c r="F176" s="1566"/>
      <c r="G176" s="1566"/>
      <c r="H176" s="1566"/>
      <c r="I176" s="1566"/>
      <c r="J176" s="1566"/>
    </row>
    <row r="177" spans="1:10" s="1492" customFormat="1" x14ac:dyDescent="0.25">
      <c r="A177" s="1494"/>
      <c r="B177" s="1494"/>
      <c r="F177" s="1566"/>
      <c r="G177" s="1566"/>
      <c r="H177" s="1566"/>
      <c r="I177" s="1566"/>
      <c r="J177" s="1566"/>
    </row>
    <row r="178" spans="1:10" s="1492" customFormat="1" x14ac:dyDescent="0.25">
      <c r="A178" s="1494"/>
      <c r="B178" s="1494"/>
      <c r="F178" s="1566"/>
      <c r="G178" s="1566"/>
      <c r="H178" s="1566"/>
      <c r="I178" s="1566"/>
      <c r="J178" s="1566"/>
    </row>
    <row r="179" spans="1:10" s="1492" customFormat="1" x14ac:dyDescent="0.25">
      <c r="A179" s="1494"/>
      <c r="B179" s="1494"/>
      <c r="F179" s="1566"/>
      <c r="G179" s="1566"/>
      <c r="H179" s="1566"/>
      <c r="I179" s="1566"/>
      <c r="J179" s="1566"/>
    </row>
    <row r="180" spans="1:10" s="1492" customFormat="1" x14ac:dyDescent="0.25">
      <c r="A180" s="1494"/>
      <c r="B180" s="1494"/>
      <c r="F180" s="1566"/>
      <c r="G180" s="1566"/>
      <c r="H180" s="1566"/>
      <c r="I180" s="1566"/>
      <c r="J180" s="1566"/>
    </row>
    <row r="181" spans="1:10" s="1492" customFormat="1" x14ac:dyDescent="0.25">
      <c r="A181" s="1494"/>
      <c r="B181" s="1494"/>
      <c r="F181" s="1566"/>
      <c r="G181" s="1566"/>
      <c r="H181" s="1566"/>
      <c r="I181" s="1566"/>
      <c r="J181" s="1566"/>
    </row>
    <row r="182" spans="1:10" s="1492" customFormat="1" x14ac:dyDescent="0.25">
      <c r="A182" s="1494"/>
      <c r="B182" s="1494"/>
      <c r="F182" s="1566"/>
      <c r="G182" s="1566"/>
      <c r="H182" s="1566"/>
      <c r="I182" s="1566"/>
      <c r="J182" s="1566"/>
    </row>
    <row r="183" spans="1:10" s="1492" customFormat="1" x14ac:dyDescent="0.25">
      <c r="A183" s="1494"/>
      <c r="B183" s="1494"/>
      <c r="F183" s="1566"/>
      <c r="G183" s="1566"/>
      <c r="H183" s="1566"/>
      <c r="I183" s="1566"/>
      <c r="J183" s="1566"/>
    </row>
    <row r="184" spans="1:10" s="1492" customFormat="1" x14ac:dyDescent="0.25">
      <c r="A184" s="1494"/>
      <c r="B184" s="1494"/>
      <c r="F184" s="1566"/>
      <c r="G184" s="1566"/>
      <c r="H184" s="1566"/>
      <c r="I184" s="1566"/>
      <c r="J184" s="1566"/>
    </row>
    <row r="185" spans="1:10" s="1492" customFormat="1" x14ac:dyDescent="0.25">
      <c r="A185" s="1494"/>
      <c r="B185" s="1494"/>
      <c r="F185" s="1566"/>
      <c r="G185" s="1566"/>
      <c r="H185" s="1566"/>
      <c r="I185" s="1566"/>
      <c r="J185" s="1566"/>
    </row>
    <row r="186" spans="1:10" s="1492" customFormat="1" x14ac:dyDescent="0.25">
      <c r="A186" s="1494"/>
      <c r="B186" s="1494"/>
      <c r="F186" s="1566"/>
      <c r="G186" s="1566"/>
      <c r="H186" s="1566"/>
      <c r="I186" s="1566"/>
      <c r="J186" s="1566"/>
    </row>
    <row r="187" spans="1:10" s="1492" customFormat="1" x14ac:dyDescent="0.25">
      <c r="A187" s="1494"/>
      <c r="B187" s="1494"/>
      <c r="F187" s="1566"/>
      <c r="G187" s="1566"/>
      <c r="H187" s="1566"/>
      <c r="I187" s="1566"/>
      <c r="J187" s="1566"/>
    </row>
    <row r="188" spans="1:10" s="1492" customFormat="1" x14ac:dyDescent="0.25">
      <c r="A188" s="1494"/>
      <c r="B188" s="1494"/>
      <c r="F188" s="1566"/>
      <c r="G188" s="1566"/>
      <c r="H188" s="1566"/>
      <c r="I188" s="1566"/>
      <c r="J188" s="1566"/>
    </row>
    <row r="189" spans="1:10" s="1492" customFormat="1" x14ac:dyDescent="0.25">
      <c r="A189" s="1494"/>
      <c r="B189" s="1494"/>
      <c r="F189" s="1566"/>
      <c r="G189" s="1566"/>
      <c r="H189" s="1566"/>
      <c r="I189" s="1566"/>
      <c r="J189" s="1566"/>
    </row>
    <row r="190" spans="1:10" s="1492" customFormat="1" x14ac:dyDescent="0.25">
      <c r="A190" s="1494"/>
      <c r="B190" s="1494"/>
      <c r="F190" s="1566"/>
      <c r="G190" s="1566"/>
      <c r="H190" s="1566"/>
      <c r="I190" s="1566"/>
      <c r="J190" s="1566"/>
    </row>
    <row r="191" spans="1:10" s="1492" customFormat="1" x14ac:dyDescent="0.25">
      <c r="A191" s="1494"/>
      <c r="B191" s="1494"/>
      <c r="F191" s="1566"/>
      <c r="G191" s="1566"/>
      <c r="H191" s="1566"/>
      <c r="I191" s="1566"/>
      <c r="J191" s="1566"/>
    </row>
    <row r="192" spans="1:10" s="1492" customFormat="1" x14ac:dyDescent="0.25">
      <c r="A192" s="1494"/>
      <c r="B192" s="1494"/>
      <c r="F192" s="1566"/>
      <c r="G192" s="1566"/>
      <c r="H192" s="1566"/>
      <c r="I192" s="1566"/>
      <c r="J192" s="1566"/>
    </row>
    <row r="193" spans="1:10" s="1492" customFormat="1" x14ac:dyDescent="0.25">
      <c r="A193" s="1494"/>
      <c r="B193" s="1494"/>
      <c r="F193" s="1566"/>
      <c r="G193" s="1566"/>
      <c r="H193" s="1566"/>
      <c r="I193" s="1566"/>
      <c r="J193" s="1566"/>
    </row>
    <row r="194" spans="1:10" s="1492" customFormat="1" x14ac:dyDescent="0.25">
      <c r="A194" s="1494"/>
      <c r="B194" s="1494"/>
      <c r="F194" s="1566"/>
      <c r="G194" s="1566"/>
      <c r="H194" s="1566"/>
      <c r="I194" s="1566"/>
      <c r="J194" s="1566"/>
    </row>
    <row r="195" spans="1:10" s="1492" customFormat="1" x14ac:dyDescent="0.25">
      <c r="A195" s="1494"/>
      <c r="B195" s="1494"/>
      <c r="F195" s="1566"/>
      <c r="G195" s="1566"/>
      <c r="H195" s="1566"/>
      <c r="I195" s="1566"/>
      <c r="J195" s="1566"/>
    </row>
    <row r="196" spans="1:10" s="1492" customFormat="1" x14ac:dyDescent="0.25">
      <c r="A196" s="1494"/>
      <c r="B196" s="1494"/>
      <c r="F196" s="1566"/>
      <c r="G196" s="1566"/>
      <c r="H196" s="1566"/>
      <c r="I196" s="1566"/>
      <c r="J196" s="1566"/>
    </row>
    <row r="197" spans="1:10" s="1492" customFormat="1" x14ac:dyDescent="0.25">
      <c r="A197" s="1494"/>
      <c r="B197" s="1494"/>
      <c r="F197" s="1566"/>
      <c r="G197" s="1566"/>
      <c r="H197" s="1566"/>
      <c r="I197" s="1566"/>
      <c r="J197" s="1566"/>
    </row>
    <row r="198" spans="1:10" s="1492" customFormat="1" x14ac:dyDescent="0.25">
      <c r="A198" s="1494"/>
      <c r="B198" s="1494"/>
      <c r="F198" s="1566"/>
      <c r="G198" s="1566"/>
      <c r="H198" s="1566"/>
      <c r="I198" s="1566"/>
      <c r="J198" s="1566"/>
    </row>
    <row r="199" spans="1:10" s="1492" customFormat="1" x14ac:dyDescent="0.25">
      <c r="A199" s="1494"/>
      <c r="B199" s="1494"/>
      <c r="F199" s="1566"/>
      <c r="G199" s="1566"/>
      <c r="H199" s="1566"/>
      <c r="I199" s="1566"/>
      <c r="J199" s="1566"/>
    </row>
    <row r="200" spans="1:10" s="1492" customFormat="1" x14ac:dyDescent="0.25">
      <c r="A200" s="1494"/>
      <c r="B200" s="1494"/>
      <c r="F200" s="1566"/>
      <c r="G200" s="1566"/>
      <c r="H200" s="1566"/>
      <c r="I200" s="1566"/>
      <c r="J200" s="1566"/>
    </row>
    <row r="201" spans="1:10" s="1492" customFormat="1" x14ac:dyDescent="0.25">
      <c r="A201" s="1494"/>
      <c r="B201" s="1494"/>
      <c r="F201" s="1566"/>
      <c r="G201" s="1566"/>
      <c r="H201" s="1566"/>
      <c r="I201" s="1566"/>
      <c r="J201" s="1566"/>
    </row>
    <row r="202" spans="1:10" s="1492" customFormat="1" x14ac:dyDescent="0.25">
      <c r="A202" s="1494"/>
      <c r="B202" s="1494"/>
      <c r="F202" s="1566"/>
      <c r="G202" s="1566"/>
      <c r="H202" s="1566"/>
      <c r="I202" s="1566"/>
      <c r="J202" s="1566"/>
    </row>
    <row r="203" spans="1:10" s="1492" customFormat="1" x14ac:dyDescent="0.25">
      <c r="A203" s="1494"/>
      <c r="B203" s="1494"/>
      <c r="F203" s="1566"/>
      <c r="G203" s="1566"/>
      <c r="H203" s="1566"/>
      <c r="I203" s="1566"/>
      <c r="J203" s="1566"/>
    </row>
    <row r="204" spans="1:10" s="1492" customFormat="1" x14ac:dyDescent="0.25">
      <c r="A204" s="1494"/>
      <c r="B204" s="1494"/>
      <c r="F204" s="1566"/>
      <c r="G204" s="1566"/>
      <c r="H204" s="1566"/>
      <c r="I204" s="1566"/>
      <c r="J204" s="1566"/>
    </row>
    <row r="205" spans="1:10" s="1492" customFormat="1" x14ac:dyDescent="0.25">
      <c r="A205" s="1494"/>
      <c r="B205" s="1494"/>
      <c r="F205" s="1566"/>
      <c r="G205" s="1566"/>
      <c r="H205" s="1566"/>
      <c r="I205" s="1566"/>
      <c r="J205" s="1566"/>
    </row>
    <row r="206" spans="1:10" s="1492" customFormat="1" x14ac:dyDescent="0.25">
      <c r="A206" s="1494"/>
      <c r="B206" s="1494"/>
      <c r="F206" s="1566"/>
      <c r="G206" s="1566"/>
      <c r="H206" s="1566"/>
      <c r="I206" s="1566"/>
      <c r="J206" s="1566"/>
    </row>
    <row r="207" spans="1:10" s="1492" customFormat="1" x14ac:dyDescent="0.25">
      <c r="A207" s="1494"/>
      <c r="B207" s="1494"/>
      <c r="F207" s="1566"/>
      <c r="G207" s="1566"/>
      <c r="H207" s="1566"/>
      <c r="I207" s="1566"/>
      <c r="J207" s="1566"/>
    </row>
    <row r="208" spans="1:10" s="1492" customFormat="1" x14ac:dyDescent="0.25">
      <c r="A208" s="1494"/>
      <c r="B208" s="1494"/>
      <c r="F208" s="1566"/>
      <c r="G208" s="1566"/>
      <c r="H208" s="1566"/>
      <c r="I208" s="1566"/>
      <c r="J208" s="1566"/>
    </row>
    <row r="209" spans="1:10" s="1492" customFormat="1" x14ac:dyDescent="0.25">
      <c r="A209" s="1494"/>
      <c r="B209" s="1494"/>
      <c r="F209" s="1566"/>
      <c r="G209" s="1566"/>
      <c r="H209" s="1566"/>
      <c r="I209" s="1566"/>
      <c r="J209" s="1566"/>
    </row>
    <row r="210" spans="1:10" s="1492" customFormat="1" x14ac:dyDescent="0.25">
      <c r="A210" s="1494"/>
      <c r="B210" s="1494"/>
      <c r="F210" s="1566"/>
      <c r="G210" s="1566"/>
      <c r="H210" s="1566"/>
      <c r="I210" s="1566"/>
      <c r="J210" s="1566"/>
    </row>
    <row r="211" spans="1:10" s="1492" customFormat="1" x14ac:dyDescent="0.25">
      <c r="A211" s="1494"/>
      <c r="B211" s="1494"/>
      <c r="F211" s="1566"/>
      <c r="G211" s="1566"/>
      <c r="H211" s="1566"/>
      <c r="I211" s="1566"/>
      <c r="J211" s="1566"/>
    </row>
    <row r="212" spans="1:10" s="1492" customFormat="1" x14ac:dyDescent="0.25">
      <c r="A212" s="1494"/>
      <c r="B212" s="1494"/>
      <c r="F212" s="1566"/>
      <c r="G212" s="1566"/>
      <c r="H212" s="1566"/>
      <c r="I212" s="1566"/>
      <c r="J212" s="1566"/>
    </row>
    <row r="213" spans="1:10" s="1492" customFormat="1" x14ac:dyDescent="0.25">
      <c r="A213" s="1494"/>
      <c r="B213" s="1494"/>
      <c r="F213" s="1566"/>
      <c r="G213" s="1566"/>
      <c r="H213" s="1566"/>
      <c r="I213" s="1566"/>
      <c r="J213" s="1566"/>
    </row>
    <row r="214" spans="1:10" s="1492" customFormat="1" x14ac:dyDescent="0.25">
      <c r="A214" s="1494"/>
      <c r="B214" s="1494"/>
      <c r="F214" s="1566"/>
      <c r="G214" s="1566"/>
      <c r="H214" s="1566"/>
      <c r="I214" s="1566"/>
      <c r="J214" s="1566"/>
    </row>
    <row r="215" spans="1:10" s="1492" customFormat="1" x14ac:dyDescent="0.25">
      <c r="A215" s="1494"/>
      <c r="B215" s="1494"/>
      <c r="F215" s="1566"/>
      <c r="G215" s="1566"/>
      <c r="H215" s="1566"/>
      <c r="I215" s="1566"/>
      <c r="J215" s="1566"/>
    </row>
    <row r="216" spans="1:10" s="1492" customFormat="1" x14ac:dyDescent="0.25">
      <c r="A216" s="1494"/>
      <c r="B216" s="1494"/>
      <c r="F216" s="1566"/>
      <c r="G216" s="1566"/>
      <c r="H216" s="1566"/>
      <c r="I216" s="1566"/>
      <c r="J216" s="1566"/>
    </row>
    <row r="217" spans="1:10" s="1492" customFormat="1" x14ac:dyDescent="0.25">
      <c r="A217" s="1494"/>
      <c r="B217" s="1494"/>
      <c r="F217" s="1566"/>
      <c r="G217" s="1566"/>
      <c r="H217" s="1566"/>
      <c r="I217" s="1566"/>
      <c r="J217" s="1566"/>
    </row>
    <row r="218" spans="1:10" s="1492" customFormat="1" x14ac:dyDescent="0.25">
      <c r="A218" s="1494"/>
      <c r="B218" s="1494"/>
      <c r="F218" s="1566"/>
      <c r="G218" s="1566"/>
      <c r="H218" s="1566"/>
      <c r="I218" s="1566"/>
      <c r="J218" s="1566"/>
    </row>
    <row r="219" spans="1:10" s="1492" customFormat="1" x14ac:dyDescent="0.25">
      <c r="A219" s="1494"/>
      <c r="B219" s="1494"/>
      <c r="F219" s="1566"/>
      <c r="G219" s="1566"/>
      <c r="H219" s="1566"/>
      <c r="I219" s="1566"/>
      <c r="J219" s="1566"/>
    </row>
    <row r="220" spans="1:10" s="1492" customFormat="1" x14ac:dyDescent="0.25">
      <c r="A220" s="1494"/>
      <c r="B220" s="1494"/>
      <c r="F220" s="1566"/>
      <c r="G220" s="1566"/>
      <c r="H220" s="1566"/>
      <c r="I220" s="1566"/>
      <c r="J220" s="1566"/>
    </row>
    <row r="221" spans="1:10" s="1492" customFormat="1" x14ac:dyDescent="0.25">
      <c r="A221" s="1494"/>
      <c r="B221" s="1494"/>
      <c r="F221" s="1566"/>
      <c r="G221" s="1566"/>
      <c r="H221" s="1566"/>
      <c r="I221" s="1566"/>
      <c r="J221" s="1566"/>
    </row>
    <row r="222" spans="1:10" s="1492" customFormat="1" x14ac:dyDescent="0.25">
      <c r="A222" s="1494"/>
      <c r="B222" s="1494"/>
      <c r="F222" s="1566"/>
      <c r="G222" s="1566"/>
      <c r="H222" s="1566"/>
      <c r="I222" s="1566"/>
      <c r="J222" s="1566"/>
    </row>
    <row r="223" spans="1:10" s="1492" customFormat="1" x14ac:dyDescent="0.25">
      <c r="A223" s="1494"/>
      <c r="B223" s="1494"/>
      <c r="F223" s="1566"/>
      <c r="G223" s="1566"/>
      <c r="H223" s="1566"/>
      <c r="I223" s="1566"/>
      <c r="J223" s="1566"/>
    </row>
    <row r="224" spans="1:10" s="1492" customFormat="1" x14ac:dyDescent="0.25">
      <c r="A224" s="1494"/>
      <c r="B224" s="1494"/>
      <c r="F224" s="1566"/>
      <c r="G224" s="1566"/>
      <c r="H224" s="1566"/>
      <c r="I224" s="1566"/>
      <c r="J224" s="1566"/>
    </row>
    <row r="225" spans="1:10" s="1492" customFormat="1" x14ac:dyDescent="0.25">
      <c r="A225" s="1494"/>
      <c r="B225" s="1494"/>
      <c r="F225" s="1566"/>
      <c r="G225" s="1566"/>
      <c r="H225" s="1566"/>
      <c r="I225" s="1566"/>
      <c r="J225" s="1566"/>
    </row>
    <row r="226" spans="1:10" s="1492" customFormat="1" x14ac:dyDescent="0.25">
      <c r="A226" s="1494"/>
      <c r="B226" s="1494"/>
      <c r="F226" s="1566"/>
      <c r="G226" s="1566"/>
      <c r="H226" s="1566"/>
      <c r="I226" s="1566"/>
      <c r="J226" s="1566"/>
    </row>
    <row r="227" spans="1:10" s="1492" customFormat="1" x14ac:dyDescent="0.25">
      <c r="A227" s="1494"/>
      <c r="B227" s="1494"/>
      <c r="F227" s="1566"/>
      <c r="G227" s="1566"/>
      <c r="H227" s="1566"/>
      <c r="I227" s="1566"/>
      <c r="J227" s="1566"/>
    </row>
    <row r="228" spans="1:10" s="1492" customFormat="1" x14ac:dyDescent="0.25">
      <c r="A228" s="1494"/>
      <c r="B228" s="1494"/>
      <c r="F228" s="1566"/>
      <c r="G228" s="1566"/>
      <c r="H228" s="1566"/>
      <c r="I228" s="1566"/>
      <c r="J228" s="1566"/>
    </row>
    <row r="229" spans="1:10" s="1492" customFormat="1" x14ac:dyDescent="0.25">
      <c r="A229" s="1494"/>
      <c r="B229" s="1494"/>
      <c r="F229" s="1566"/>
      <c r="G229" s="1566"/>
      <c r="H229" s="1566"/>
      <c r="I229" s="1566"/>
      <c r="J229" s="1566"/>
    </row>
    <row r="230" spans="1:10" s="1492" customFormat="1" x14ac:dyDescent="0.25">
      <c r="A230" s="1494"/>
      <c r="B230" s="1494"/>
      <c r="F230" s="1566"/>
      <c r="G230" s="1566"/>
      <c r="H230" s="1566"/>
      <c r="I230" s="1566"/>
      <c r="J230" s="1566"/>
    </row>
    <row r="231" spans="1:10" s="1492" customFormat="1" x14ac:dyDescent="0.25">
      <c r="A231" s="1494"/>
      <c r="B231" s="1494"/>
      <c r="F231" s="1566"/>
      <c r="G231" s="1566"/>
      <c r="H231" s="1566"/>
      <c r="I231" s="1566"/>
      <c r="J231" s="1566"/>
    </row>
    <row r="232" spans="1:10" s="1492" customFormat="1" x14ac:dyDescent="0.25">
      <c r="A232" s="1494"/>
      <c r="B232" s="1494"/>
      <c r="F232" s="1566"/>
      <c r="G232" s="1566"/>
      <c r="H232" s="1566"/>
      <c r="I232" s="1566"/>
      <c r="J232" s="1566"/>
    </row>
    <row r="233" spans="1:10" s="1492" customFormat="1" x14ac:dyDescent="0.25">
      <c r="A233" s="1494"/>
      <c r="B233" s="1494"/>
      <c r="F233" s="1566"/>
      <c r="G233" s="1566"/>
      <c r="H233" s="1566"/>
      <c r="I233" s="1566"/>
      <c r="J233" s="1566"/>
    </row>
    <row r="234" spans="1:10" s="1492" customFormat="1" x14ac:dyDescent="0.25">
      <c r="A234" s="1494"/>
      <c r="B234" s="1494"/>
      <c r="F234" s="1566"/>
      <c r="G234" s="1566"/>
      <c r="H234" s="1566"/>
      <c r="I234" s="1566"/>
      <c r="J234" s="1566"/>
    </row>
    <row r="235" spans="1:10" s="1492" customFormat="1" x14ac:dyDescent="0.25">
      <c r="A235" s="1494"/>
      <c r="B235" s="1494"/>
      <c r="F235" s="1566"/>
      <c r="G235" s="1566"/>
      <c r="H235" s="1566"/>
      <c r="I235" s="1566"/>
      <c r="J235" s="1566"/>
    </row>
    <row r="236" spans="1:10" s="1492" customFormat="1" x14ac:dyDescent="0.25">
      <c r="A236" s="1494"/>
      <c r="B236" s="1494"/>
      <c r="F236" s="1566"/>
      <c r="G236" s="1566"/>
      <c r="H236" s="1566"/>
      <c r="I236" s="1566"/>
      <c r="J236" s="1566"/>
    </row>
    <row r="237" spans="1:10" s="1492" customFormat="1" x14ac:dyDescent="0.25">
      <c r="A237" s="1494"/>
      <c r="B237" s="1494"/>
      <c r="F237" s="1566"/>
      <c r="G237" s="1566"/>
      <c r="H237" s="1566"/>
      <c r="I237" s="1566"/>
      <c r="J237" s="1566"/>
    </row>
    <row r="238" spans="1:10" s="1492" customFormat="1" x14ac:dyDescent="0.25">
      <c r="A238" s="1494"/>
      <c r="B238" s="1494"/>
      <c r="F238" s="1566"/>
      <c r="G238" s="1566"/>
      <c r="H238" s="1566"/>
      <c r="I238" s="1566"/>
      <c r="J238" s="1566"/>
    </row>
    <row r="239" spans="1:10" s="1492" customFormat="1" x14ac:dyDescent="0.25">
      <c r="A239" s="1494"/>
      <c r="B239" s="1494"/>
      <c r="F239" s="1566"/>
      <c r="G239" s="1566"/>
      <c r="H239" s="1566"/>
      <c r="I239" s="1566"/>
      <c r="J239" s="1566"/>
    </row>
    <row r="240" spans="1:10" s="1492" customFormat="1" x14ac:dyDescent="0.25">
      <c r="A240" s="1494"/>
      <c r="B240" s="1494"/>
      <c r="F240" s="1566"/>
      <c r="G240" s="1566"/>
      <c r="H240" s="1566"/>
      <c r="I240" s="1566"/>
      <c r="J240" s="1566"/>
    </row>
    <row r="241" spans="1:10" s="1492" customFormat="1" x14ac:dyDescent="0.25">
      <c r="A241" s="1494"/>
      <c r="B241" s="1494"/>
      <c r="F241" s="1566"/>
      <c r="G241" s="1566"/>
      <c r="H241" s="1566"/>
      <c r="I241" s="1566"/>
      <c r="J241" s="1566"/>
    </row>
    <row r="242" spans="1:10" s="1492" customFormat="1" x14ac:dyDescent="0.25">
      <c r="A242" s="1494"/>
      <c r="B242" s="1494"/>
      <c r="F242" s="1566"/>
      <c r="G242" s="1566"/>
      <c r="H242" s="1566"/>
      <c r="I242" s="1566"/>
      <c r="J242" s="1566"/>
    </row>
    <row r="243" spans="1:10" s="1492" customFormat="1" x14ac:dyDescent="0.25">
      <c r="A243" s="1494"/>
      <c r="B243" s="1494"/>
      <c r="F243" s="1566"/>
      <c r="G243" s="1566"/>
      <c r="H243" s="1566"/>
      <c r="I243" s="1566"/>
      <c r="J243" s="1566"/>
    </row>
    <row r="244" spans="1:10" s="1492" customFormat="1" x14ac:dyDescent="0.25">
      <c r="A244" s="1494"/>
      <c r="B244" s="1494"/>
      <c r="F244" s="1566"/>
      <c r="G244" s="1566"/>
      <c r="H244" s="1566"/>
      <c r="I244" s="1566"/>
      <c r="J244" s="1566"/>
    </row>
    <row r="245" spans="1:10" s="1492" customFormat="1" x14ac:dyDescent="0.25">
      <c r="A245" s="1494"/>
      <c r="B245" s="1494"/>
      <c r="F245" s="1566"/>
      <c r="G245" s="1566"/>
      <c r="H245" s="1566"/>
      <c r="I245" s="1566"/>
      <c r="J245" s="1566"/>
    </row>
    <row r="246" spans="1:10" s="1492" customFormat="1" x14ac:dyDescent="0.25">
      <c r="A246" s="1494"/>
      <c r="B246" s="1494"/>
      <c r="F246" s="1566"/>
      <c r="G246" s="1566"/>
      <c r="H246" s="1566"/>
      <c r="I246" s="1566"/>
      <c r="J246" s="1566"/>
    </row>
    <row r="248" spans="1:10" ht="14.25" customHeight="1" x14ac:dyDescent="0.25">
      <c r="D248" s="1568"/>
      <c r="E248" s="1568"/>
      <c r="F248" s="1568"/>
      <c r="G248" s="1568"/>
      <c r="H248" s="1568"/>
      <c r="I248" s="1568"/>
      <c r="J248" s="1568"/>
    </row>
    <row r="249" spans="1:10" x14ac:dyDescent="0.25">
      <c r="D249" s="1568"/>
    </row>
  </sheetData>
  <sheetProtection formatCells="0" formatColumns="0" formatRows="0" sort="0"/>
  <printOptions horizontalCentered="1"/>
  <pageMargins left="0.5" right="0.5" top="1.25" bottom="0.5" header="0.3" footer="0.3"/>
  <pageSetup paperSize="5" orientation="portrait" r:id="rId1"/>
  <headerFooter>
    <oddHeader>&amp;L&amp;"Arial,Bold"&amp;14Table 8A:  Budget Letter&amp;K000000
February 1 Student Membership (RSD/Type 5)</oddHeader>
    <oddFooter>&amp;R&amp;P</oddFooter>
  </headerFooter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S77"/>
  <sheetViews>
    <sheetView zoomScaleNormal="100" workbookViewId="0">
      <pane xSplit="2" ySplit="6" topLeftCell="C7" activePane="bottomRight" state="frozen"/>
      <selection activeCell="A7" sqref="A1:XFD1048576"/>
      <selection pane="topRight" activeCell="A7" sqref="A1:XFD1048576"/>
      <selection pane="bottomLeft" activeCell="A7" sqref="A1:XFD1048576"/>
      <selection pane="bottomRight" activeCell="C7" sqref="C7"/>
    </sheetView>
  </sheetViews>
  <sheetFormatPr defaultColWidth="9.33203125" defaultRowHeight="13.2" x14ac:dyDescent="0.25"/>
  <cols>
    <col min="1" max="1" width="5.5546875" customWidth="1"/>
    <col min="2" max="2" width="22.5546875" customWidth="1"/>
    <col min="3" max="8" width="16" customWidth="1"/>
    <col min="9" max="9" width="15.44140625" customWidth="1"/>
    <col min="10" max="12" width="14.5546875" customWidth="1"/>
    <col min="13" max="13" width="19.44140625" customWidth="1"/>
    <col min="14" max="14" width="18.6640625" customWidth="1"/>
    <col min="15" max="15" width="20.5546875" customWidth="1"/>
    <col min="16" max="19" width="17.44140625" customWidth="1"/>
  </cols>
  <sheetData>
    <row r="1" spans="1:19" ht="26.4" x14ac:dyDescent="0.25">
      <c r="A1" s="1496"/>
      <c r="B1" s="1496"/>
      <c r="C1" s="1497" t="s">
        <v>1620</v>
      </c>
      <c r="D1" s="1498"/>
      <c r="E1" s="1498"/>
      <c r="F1" s="1498"/>
      <c r="G1" s="1498"/>
      <c r="H1" s="1498"/>
      <c r="I1" s="1498" t="s">
        <v>1621</v>
      </c>
      <c r="J1" s="1499"/>
      <c r="K1" s="1499"/>
      <c r="L1" s="1499"/>
      <c r="M1" s="1500" t="s">
        <v>1622</v>
      </c>
      <c r="N1" s="1501"/>
      <c r="O1" s="1502" t="s">
        <v>1623</v>
      </c>
      <c r="P1" s="1503"/>
      <c r="Q1" s="1503"/>
      <c r="R1" s="1504"/>
      <c r="S1" s="1502" t="s">
        <v>1624</v>
      </c>
    </row>
    <row r="2" spans="1:19" s="288" customFormat="1" ht="117.75" customHeight="1" x14ac:dyDescent="0.25">
      <c r="A2" s="1505"/>
      <c r="B2" s="1506" t="s">
        <v>1625</v>
      </c>
      <c r="C2" s="1507" t="s">
        <v>1626</v>
      </c>
      <c r="D2" s="1508" t="s">
        <v>1627</v>
      </c>
      <c r="E2" s="1508" t="s">
        <v>1628</v>
      </c>
      <c r="F2" s="1509" t="s">
        <v>1629</v>
      </c>
      <c r="G2" s="1508" t="s">
        <v>1630</v>
      </c>
      <c r="H2" s="1509" t="s">
        <v>1631</v>
      </c>
      <c r="I2" s="1508" t="s">
        <v>1632</v>
      </c>
      <c r="J2" s="1508" t="s">
        <v>1633</v>
      </c>
      <c r="K2" s="1508" t="s">
        <v>1634</v>
      </c>
      <c r="L2" s="1508" t="s">
        <v>1635</v>
      </c>
      <c r="M2" s="1510" t="s">
        <v>1636</v>
      </c>
      <c r="N2" s="1510" t="s">
        <v>1637</v>
      </c>
      <c r="O2" s="1509" t="s">
        <v>1638</v>
      </c>
      <c r="P2" s="1511" t="s">
        <v>233</v>
      </c>
      <c r="Q2" s="1511" t="s">
        <v>1639</v>
      </c>
      <c r="R2" s="1512" t="s">
        <v>1640</v>
      </c>
      <c r="S2" s="1509" t="s">
        <v>1641</v>
      </c>
    </row>
    <row r="3" spans="1:19" ht="29.25" customHeight="1" x14ac:dyDescent="0.25">
      <c r="A3" s="1513"/>
      <c r="B3" s="1513" t="s">
        <v>1642</v>
      </c>
      <c r="C3" s="1279">
        <v>1</v>
      </c>
      <c r="D3" s="1514">
        <v>2</v>
      </c>
      <c r="E3" s="1514">
        <v>3</v>
      </c>
      <c r="F3" s="1514">
        <v>4</v>
      </c>
      <c r="G3" s="1514">
        <v>5</v>
      </c>
      <c r="H3" s="1514">
        <v>6</v>
      </c>
      <c r="I3" s="1514">
        <v>7</v>
      </c>
      <c r="J3" s="1514">
        <v>8</v>
      </c>
      <c r="K3" s="1514">
        <v>9</v>
      </c>
      <c r="L3" s="1514">
        <v>10</v>
      </c>
      <c r="M3" s="1514">
        <v>11</v>
      </c>
      <c r="N3" s="1514">
        <v>12</v>
      </c>
      <c r="O3" s="1514">
        <v>13</v>
      </c>
      <c r="P3" s="1514">
        <v>14</v>
      </c>
      <c r="Q3" s="1514">
        <v>15</v>
      </c>
      <c r="R3" s="1514">
        <v>16</v>
      </c>
      <c r="S3" s="1514">
        <v>17</v>
      </c>
    </row>
    <row r="4" spans="1:19" s="362" customFormat="1" ht="25.5" hidden="1" customHeight="1" x14ac:dyDescent="0.25">
      <c r="A4" s="1515"/>
      <c r="B4" s="1516"/>
      <c r="C4" s="1517" t="s">
        <v>255</v>
      </c>
      <c r="D4" s="1517" t="s">
        <v>255</v>
      </c>
      <c r="E4" s="1517" t="s">
        <v>255</v>
      </c>
      <c r="F4" s="1517" t="s">
        <v>256</v>
      </c>
      <c r="G4" s="1517" t="s">
        <v>676</v>
      </c>
      <c r="H4" s="1517" t="s">
        <v>256</v>
      </c>
      <c r="I4" s="1517" t="s">
        <v>255</v>
      </c>
      <c r="J4" s="1517" t="s">
        <v>255</v>
      </c>
      <c r="K4" s="1517" t="s">
        <v>255</v>
      </c>
      <c r="L4" s="1517" t="s">
        <v>255</v>
      </c>
      <c r="M4" s="1517" t="s">
        <v>1643</v>
      </c>
      <c r="N4" s="1517" t="s">
        <v>1643</v>
      </c>
      <c r="O4" s="1517" t="s">
        <v>256</v>
      </c>
      <c r="P4" s="1517"/>
      <c r="Q4" s="1517"/>
      <c r="R4" s="1517"/>
      <c r="S4" s="1517"/>
    </row>
    <row r="5" spans="1:19" s="1521" customFormat="1" ht="36.75" customHeight="1" x14ac:dyDescent="0.2">
      <c r="A5" s="1518"/>
      <c r="B5" s="1519" t="s">
        <v>1668</v>
      </c>
      <c r="C5" s="1520" t="s">
        <v>1644</v>
      </c>
      <c r="D5" s="1520" t="s">
        <v>1645</v>
      </c>
      <c r="E5" s="1520" t="s">
        <v>1646</v>
      </c>
      <c r="F5" s="1520" t="s">
        <v>1647</v>
      </c>
      <c r="G5" s="1520" t="s">
        <v>1648</v>
      </c>
      <c r="H5" s="1520" t="s">
        <v>1649</v>
      </c>
      <c r="I5" s="1520" t="s">
        <v>1650</v>
      </c>
      <c r="J5" s="1520" t="s">
        <v>1651</v>
      </c>
      <c r="K5" s="1520" t="s">
        <v>1652</v>
      </c>
      <c r="L5" s="1520" t="s">
        <v>1653</v>
      </c>
      <c r="M5" s="1520" t="s">
        <v>1654</v>
      </c>
      <c r="N5" s="1520" t="s">
        <v>1655</v>
      </c>
      <c r="O5" s="1520" t="s">
        <v>1656</v>
      </c>
      <c r="P5" s="1520" t="s">
        <v>1657</v>
      </c>
      <c r="Q5" s="1520" t="s">
        <v>1658</v>
      </c>
      <c r="R5" s="1520" t="s">
        <v>1659</v>
      </c>
      <c r="S5" s="1520" t="s">
        <v>1660</v>
      </c>
    </row>
    <row r="6" spans="1:19" s="1521" customFormat="1" ht="36.75" hidden="1" customHeight="1" x14ac:dyDescent="0.2">
      <c r="A6" s="1522"/>
      <c r="B6" s="1523"/>
      <c r="C6" s="1524"/>
      <c r="D6" s="1524"/>
      <c r="E6" s="1524"/>
      <c r="F6" s="1524"/>
      <c r="G6" s="1524"/>
      <c r="H6" s="1524"/>
      <c r="I6" s="1524"/>
      <c r="J6" s="1524"/>
      <c r="K6" s="1524"/>
      <c r="L6" s="1524"/>
      <c r="M6" s="1524"/>
      <c r="N6" s="1524"/>
      <c r="O6" s="1524"/>
      <c r="P6" s="1524"/>
      <c r="Q6" s="1524"/>
      <c r="R6" s="1524"/>
      <c r="S6" s="1524"/>
    </row>
    <row r="7" spans="1:19" ht="16.350000000000001" customHeight="1" x14ac:dyDescent="0.25">
      <c r="A7" s="1525">
        <v>1</v>
      </c>
      <c r="B7" s="1526" t="s">
        <v>320</v>
      </c>
      <c r="C7" s="1527">
        <v>3097.7432874202209</v>
      </c>
      <c r="D7" s="1528">
        <v>1154</v>
      </c>
      <c r="E7" s="1528">
        <v>175.35337576721983</v>
      </c>
      <c r="F7" s="1529">
        <v>4427.0966631874398</v>
      </c>
      <c r="G7" s="1528">
        <v>777.48</v>
      </c>
      <c r="H7" s="1529">
        <v>5204.5766631874394</v>
      </c>
      <c r="I7" s="1528">
        <v>681.50352323244852</v>
      </c>
      <c r="J7" s="1528">
        <v>185.86459724521322</v>
      </c>
      <c r="K7" s="1528">
        <v>4646.6149311303307</v>
      </c>
      <c r="L7" s="1528">
        <v>1858.6459724521326</v>
      </c>
      <c r="M7" s="1528">
        <v>3683</v>
      </c>
      <c r="N7" s="1528">
        <v>3683</v>
      </c>
      <c r="O7" s="1529">
        <v>8110.0966631874398</v>
      </c>
      <c r="P7" s="1528">
        <v>6426</v>
      </c>
      <c r="Q7" s="1528">
        <v>5645.445669470334</v>
      </c>
      <c r="R7" s="1528">
        <v>3179.74</v>
      </c>
      <c r="S7" s="1528">
        <v>9602.6656694703343</v>
      </c>
    </row>
    <row r="8" spans="1:19" ht="16.350000000000001" customHeight="1" x14ac:dyDescent="0.25">
      <c r="A8" s="1530">
        <v>2</v>
      </c>
      <c r="B8" s="1531" t="s">
        <v>321</v>
      </c>
      <c r="C8" s="1532">
        <v>3305.4017627428598</v>
      </c>
      <c r="D8" s="1533">
        <v>1455</v>
      </c>
      <c r="E8" s="1533">
        <v>175.35325932251638</v>
      </c>
      <c r="F8" s="1534">
        <v>4935.7550220653766</v>
      </c>
      <c r="G8" s="1533">
        <v>842.32</v>
      </c>
      <c r="H8" s="1534">
        <v>5778.0750220653763</v>
      </c>
      <c r="I8" s="1533">
        <v>727.18838780342912</v>
      </c>
      <c r="J8" s="1533">
        <v>198.32410576457158</v>
      </c>
      <c r="K8" s="1533">
        <v>4958.1026441142894</v>
      </c>
      <c r="L8" s="1533">
        <v>1983.2410576457155</v>
      </c>
      <c r="M8" s="1533">
        <v>4377</v>
      </c>
      <c r="N8" s="1533">
        <v>5008</v>
      </c>
      <c r="O8" s="1534">
        <v>9943.7550220653757</v>
      </c>
      <c r="P8" s="1533">
        <v>7538</v>
      </c>
      <c r="Q8" s="1533">
        <v>6693.1702248790207</v>
      </c>
      <c r="R8" s="1533">
        <v>3177.57</v>
      </c>
      <c r="S8" s="1533">
        <v>10713.06022487902</v>
      </c>
    </row>
    <row r="9" spans="1:19" ht="16.350000000000001" customHeight="1" x14ac:dyDescent="0.25">
      <c r="A9" s="1530">
        <v>3</v>
      </c>
      <c r="B9" s="1531" t="s">
        <v>322</v>
      </c>
      <c r="C9" s="1533">
        <v>2464.4220293204821</v>
      </c>
      <c r="D9" s="1533">
        <v>622</v>
      </c>
      <c r="E9" s="1533">
        <v>175.3533929191253</v>
      </c>
      <c r="F9" s="1534">
        <v>3261.7754222396075</v>
      </c>
      <c r="G9" s="1533">
        <v>596.84</v>
      </c>
      <c r="H9" s="1534">
        <v>3858.6154222396076</v>
      </c>
      <c r="I9" s="1533">
        <v>542.17284645050609</v>
      </c>
      <c r="J9" s="1533">
        <v>147.86532175922892</v>
      </c>
      <c r="K9" s="1533">
        <v>3696.633043980723</v>
      </c>
      <c r="L9" s="1533">
        <v>1478.6532175922894</v>
      </c>
      <c r="M9" s="1533">
        <v>9134</v>
      </c>
      <c r="N9" s="1533">
        <v>10479</v>
      </c>
      <c r="O9" s="1534">
        <v>13740.775422239607</v>
      </c>
      <c r="P9" s="1533">
        <v>4741</v>
      </c>
      <c r="Q9" s="1533">
        <v>4143.1858729607775</v>
      </c>
      <c r="R9" s="1533">
        <v>3958.25</v>
      </c>
      <c r="S9" s="1533">
        <v>8698.2758729607776</v>
      </c>
    </row>
    <row r="10" spans="1:19" ht="16.350000000000001" customHeight="1" x14ac:dyDescent="0.25">
      <c r="A10" s="1530">
        <v>4</v>
      </c>
      <c r="B10" s="1531" t="s">
        <v>323</v>
      </c>
      <c r="C10" s="1533">
        <v>2875.3360824916322</v>
      </c>
      <c r="D10" s="1533">
        <v>1117</v>
      </c>
      <c r="E10" s="1533">
        <v>175.35358649789029</v>
      </c>
      <c r="F10" s="1534">
        <v>4167.689668989522</v>
      </c>
      <c r="G10" s="1533">
        <v>585.76</v>
      </c>
      <c r="H10" s="1534">
        <v>4753.4496689895223</v>
      </c>
      <c r="I10" s="1533">
        <v>632.57393814815907</v>
      </c>
      <c r="J10" s="1533">
        <v>172.52016494949794</v>
      </c>
      <c r="K10" s="1533">
        <v>4313.0041237374489</v>
      </c>
      <c r="L10" s="1533">
        <v>1725.2016494949794</v>
      </c>
      <c r="M10" s="1533">
        <v>7517</v>
      </c>
      <c r="N10" s="1533">
        <v>7517</v>
      </c>
      <c r="O10" s="1534">
        <v>11684.689668989522</v>
      </c>
      <c r="P10" s="1533">
        <v>6494</v>
      </c>
      <c r="Q10" s="1533">
        <v>5891.6025316455698</v>
      </c>
      <c r="R10" s="1533">
        <v>4006.29</v>
      </c>
      <c r="S10" s="1533">
        <v>10483.65253164557</v>
      </c>
    </row>
    <row r="11" spans="1:19" ht="16.350000000000001" customHeight="1" x14ac:dyDescent="0.25">
      <c r="A11" s="1535">
        <v>5</v>
      </c>
      <c r="B11" s="1536" t="s">
        <v>324</v>
      </c>
      <c r="C11" s="1537">
        <v>3187.7337460850667</v>
      </c>
      <c r="D11" s="1537">
        <v>1336</v>
      </c>
      <c r="E11" s="1537">
        <v>175.35336070888263</v>
      </c>
      <c r="F11" s="1538">
        <v>4699.0871067939497</v>
      </c>
      <c r="G11" s="1537">
        <v>555.91</v>
      </c>
      <c r="H11" s="1538">
        <v>5254.9971067939496</v>
      </c>
      <c r="I11" s="1537">
        <v>701.30142413871476</v>
      </c>
      <c r="J11" s="1537">
        <v>191.26402476510398</v>
      </c>
      <c r="K11" s="1537">
        <v>4781.6006191276001</v>
      </c>
      <c r="L11" s="1537">
        <v>1912.64024765104</v>
      </c>
      <c r="M11" s="1537">
        <v>3591</v>
      </c>
      <c r="N11" s="1537">
        <v>3591</v>
      </c>
      <c r="O11" s="1538">
        <v>8290.0871067939497</v>
      </c>
      <c r="P11" s="1537">
        <v>6907</v>
      </c>
      <c r="Q11" s="1537">
        <v>6343.2746920250702</v>
      </c>
      <c r="R11" s="1537">
        <v>3323.14</v>
      </c>
      <c r="S11" s="1537">
        <v>10222.324692025069</v>
      </c>
    </row>
    <row r="12" spans="1:19" ht="16.350000000000001" customHeight="1" x14ac:dyDescent="0.25">
      <c r="A12" s="1525">
        <v>6</v>
      </c>
      <c r="B12" s="1526" t="s">
        <v>325</v>
      </c>
      <c r="C12" s="1528">
        <v>2751.3547174610417</v>
      </c>
      <c r="D12" s="1528">
        <v>904</v>
      </c>
      <c r="E12" s="1528">
        <v>175.35336142150578</v>
      </c>
      <c r="F12" s="1529">
        <v>3830.7080788825474</v>
      </c>
      <c r="G12" s="1528">
        <v>545.4799999999999</v>
      </c>
      <c r="H12" s="1529">
        <v>4376.1880788825474</v>
      </c>
      <c r="I12" s="1528">
        <v>605.29803784142916</v>
      </c>
      <c r="J12" s="1528">
        <v>165.08128304766251</v>
      </c>
      <c r="K12" s="1528">
        <v>4127.0320761915627</v>
      </c>
      <c r="L12" s="1528">
        <v>1650.8128304766251</v>
      </c>
      <c r="M12" s="1528">
        <v>6421</v>
      </c>
      <c r="N12" s="1528">
        <v>7708</v>
      </c>
      <c r="O12" s="1529">
        <v>11538.708078882548</v>
      </c>
      <c r="P12" s="1528">
        <v>5601</v>
      </c>
      <c r="Q12" s="1528">
        <v>5053.341454478842</v>
      </c>
      <c r="R12" s="1528">
        <v>3796.54</v>
      </c>
      <c r="S12" s="1528">
        <v>9395.3614544788416</v>
      </c>
    </row>
    <row r="13" spans="1:19" ht="16.350000000000001" customHeight="1" x14ac:dyDescent="0.25">
      <c r="A13" s="1530">
        <v>7</v>
      </c>
      <c r="B13" s="1531" t="s">
        <v>326</v>
      </c>
      <c r="C13" s="1533">
        <v>1959.5612600319257</v>
      </c>
      <c r="D13" s="1533">
        <v>271</v>
      </c>
      <c r="E13" s="1533">
        <v>175.35310895607529</v>
      </c>
      <c r="F13" s="1534">
        <v>2405.9143689880007</v>
      </c>
      <c r="G13" s="1533">
        <v>756.91999999999985</v>
      </c>
      <c r="H13" s="1534">
        <v>3162.8343689880003</v>
      </c>
      <c r="I13" s="1533">
        <v>431.10347720702367</v>
      </c>
      <c r="J13" s="1533">
        <v>117.57367560191551</v>
      </c>
      <c r="K13" s="1533">
        <v>2939.3418900478887</v>
      </c>
      <c r="L13" s="1533">
        <v>1175.7367560191553</v>
      </c>
      <c r="M13" s="1533">
        <v>18093</v>
      </c>
      <c r="N13" s="1533">
        <v>19424</v>
      </c>
      <c r="O13" s="1534">
        <v>21829.914368988</v>
      </c>
      <c r="P13" s="1533">
        <v>4464</v>
      </c>
      <c r="Q13" s="1533">
        <v>3697.6719908727896</v>
      </c>
      <c r="R13" s="1533">
        <v>5675.81</v>
      </c>
      <c r="S13" s="1533">
        <v>10130.40199087279</v>
      </c>
    </row>
    <row r="14" spans="1:19" ht="16.350000000000001" customHeight="1" x14ac:dyDescent="0.25">
      <c r="A14" s="1530">
        <v>8</v>
      </c>
      <c r="B14" s="1531" t="s">
        <v>327</v>
      </c>
      <c r="C14" s="1533">
        <v>2888.5388142651136</v>
      </c>
      <c r="D14" s="1533">
        <v>1013</v>
      </c>
      <c r="E14" s="1533">
        <v>175.3533869542982</v>
      </c>
      <c r="F14" s="1534">
        <v>4076.8922012194116</v>
      </c>
      <c r="G14" s="1533">
        <v>725.76</v>
      </c>
      <c r="H14" s="1534">
        <v>4802.6522012194118</v>
      </c>
      <c r="I14" s="1533">
        <v>635.47853913832489</v>
      </c>
      <c r="J14" s="1533">
        <v>173.3123288559068</v>
      </c>
      <c r="K14" s="1533">
        <v>4332.8082213976704</v>
      </c>
      <c r="L14" s="1533">
        <v>1733.123288559068</v>
      </c>
      <c r="M14" s="1533">
        <v>6573</v>
      </c>
      <c r="N14" s="1533">
        <v>7279</v>
      </c>
      <c r="O14" s="1534">
        <v>11355.892201219413</v>
      </c>
      <c r="P14" s="1533">
        <v>6054</v>
      </c>
      <c r="Q14" s="1533">
        <v>5332.7326235529317</v>
      </c>
      <c r="R14" s="1533">
        <v>3574.59</v>
      </c>
      <c r="S14" s="1533">
        <v>9633.0826235529312</v>
      </c>
    </row>
    <row r="15" spans="1:19" ht="16.350000000000001" customHeight="1" x14ac:dyDescent="0.25">
      <c r="A15" s="1530">
        <v>9</v>
      </c>
      <c r="B15" s="1531" t="s">
        <v>328</v>
      </c>
      <c r="C15" s="1533">
        <v>2671.2436916336742</v>
      </c>
      <c r="D15" s="1533">
        <v>831</v>
      </c>
      <c r="E15" s="1533">
        <v>175.35336634576939</v>
      </c>
      <c r="F15" s="1534">
        <v>3677.5970579794434</v>
      </c>
      <c r="G15" s="1533">
        <v>744.76</v>
      </c>
      <c r="H15" s="1534">
        <v>4422.3570579794432</v>
      </c>
      <c r="I15" s="1533">
        <v>587.67361215940832</v>
      </c>
      <c r="J15" s="1533">
        <v>160.27462149802042</v>
      </c>
      <c r="K15" s="1533">
        <v>4006.8655374505111</v>
      </c>
      <c r="L15" s="1533">
        <v>1602.7462149802043</v>
      </c>
      <c r="M15" s="1533">
        <v>7327</v>
      </c>
      <c r="N15" s="1533">
        <v>8469</v>
      </c>
      <c r="O15" s="1534">
        <v>12146.597057979443</v>
      </c>
      <c r="P15" s="1533">
        <v>5573</v>
      </c>
      <c r="Q15" s="1533">
        <v>4837.8215175468276</v>
      </c>
      <c r="R15" s="1533">
        <v>3885.57</v>
      </c>
      <c r="S15" s="1533">
        <v>9468.1515175468285</v>
      </c>
    </row>
    <row r="16" spans="1:19" ht="16.350000000000001" customHeight="1" x14ac:dyDescent="0.25">
      <c r="A16" s="1535">
        <v>10</v>
      </c>
      <c r="B16" s="1536" t="s">
        <v>329</v>
      </c>
      <c r="C16" s="1537">
        <v>2314.2005956719809</v>
      </c>
      <c r="D16" s="1537">
        <v>541</v>
      </c>
      <c r="E16" s="1537">
        <v>175.35336856010568</v>
      </c>
      <c r="F16" s="1538">
        <v>3030.5539642320864</v>
      </c>
      <c r="G16" s="1537">
        <v>608.04000000000008</v>
      </c>
      <c r="H16" s="1538">
        <v>3638.5939642320864</v>
      </c>
      <c r="I16" s="1537">
        <v>509.12413104783582</v>
      </c>
      <c r="J16" s="1537">
        <v>138.85203574031885</v>
      </c>
      <c r="K16" s="1537">
        <v>3471.3008935079715</v>
      </c>
      <c r="L16" s="1537">
        <v>1388.5203574031884</v>
      </c>
      <c r="M16" s="1537">
        <v>8417</v>
      </c>
      <c r="N16" s="1537">
        <v>8907</v>
      </c>
      <c r="O16" s="1538">
        <v>11937.553964232087</v>
      </c>
      <c r="P16" s="1537">
        <v>4728</v>
      </c>
      <c r="Q16" s="1537">
        <v>4095.6186591809774</v>
      </c>
      <c r="R16" s="1537">
        <v>4476.8999999999996</v>
      </c>
      <c r="S16" s="1537">
        <v>9180.558659180977</v>
      </c>
    </row>
    <row r="17" spans="1:19" ht="16.350000000000001" customHeight="1" x14ac:dyDescent="0.25">
      <c r="A17" s="1525">
        <v>11</v>
      </c>
      <c r="B17" s="1526" t="s">
        <v>330</v>
      </c>
      <c r="C17" s="1528">
        <v>3314.8461155171749</v>
      </c>
      <c r="D17" s="1528">
        <v>1665</v>
      </c>
      <c r="E17" s="1528">
        <v>175.3535660091047</v>
      </c>
      <c r="F17" s="1529">
        <v>5155.1996815262801</v>
      </c>
      <c r="G17" s="1528">
        <v>706.55</v>
      </c>
      <c r="H17" s="1529">
        <v>5861.7496815262803</v>
      </c>
      <c r="I17" s="1528">
        <v>729.26614541377853</v>
      </c>
      <c r="J17" s="1528">
        <v>198.8907669310305</v>
      </c>
      <c r="K17" s="1528">
        <v>4972.269173275763</v>
      </c>
      <c r="L17" s="1528">
        <v>1988.9076693103048</v>
      </c>
      <c r="M17" s="1528">
        <v>4539</v>
      </c>
      <c r="N17" s="1528">
        <v>5392</v>
      </c>
      <c r="O17" s="1529">
        <v>10547.199681526279</v>
      </c>
      <c r="P17" s="1528">
        <v>8335</v>
      </c>
      <c r="Q17" s="1528">
        <v>7613.7048558421848</v>
      </c>
      <c r="R17" s="1528">
        <v>3597.29</v>
      </c>
      <c r="S17" s="1528">
        <v>11917.544855842185</v>
      </c>
    </row>
    <row r="18" spans="1:19" ht="16.350000000000001" customHeight="1" x14ac:dyDescent="0.25">
      <c r="A18" s="1530">
        <v>12</v>
      </c>
      <c r="B18" s="1531" t="s">
        <v>331</v>
      </c>
      <c r="C18" s="1533">
        <v>1003.7496467605229</v>
      </c>
      <c r="D18" s="1533">
        <v>0</v>
      </c>
      <c r="E18" s="1533">
        <v>175.35321100917432</v>
      </c>
      <c r="F18" s="1534">
        <v>1179.1028577696973</v>
      </c>
      <c r="G18" s="1533">
        <v>1063.31</v>
      </c>
      <c r="H18" s="1534">
        <v>2242.4128577696974</v>
      </c>
      <c r="I18" s="1533">
        <v>220.82492228731505</v>
      </c>
      <c r="J18" s="1533">
        <v>60.224978805631373</v>
      </c>
      <c r="K18" s="1533">
        <v>1505.6244701407843</v>
      </c>
      <c r="L18" s="1533">
        <v>602.24978805631383</v>
      </c>
      <c r="M18" s="1533">
        <v>17696</v>
      </c>
      <c r="N18" s="1533">
        <v>19140</v>
      </c>
      <c r="O18" s="1534">
        <v>20319.102857769696</v>
      </c>
      <c r="P18" s="1533">
        <v>2837</v>
      </c>
      <c r="Q18" s="1533">
        <v>1775.6834862385322</v>
      </c>
      <c r="R18" s="1533">
        <v>6977.44</v>
      </c>
      <c r="S18" s="1533">
        <v>9816.4334862385313</v>
      </c>
    </row>
    <row r="19" spans="1:19" ht="16.350000000000001" customHeight="1" x14ac:dyDescent="0.25">
      <c r="A19" s="1530">
        <v>13</v>
      </c>
      <c r="B19" s="1531" t="s">
        <v>332</v>
      </c>
      <c r="C19" s="1533">
        <v>3037.5025383062202</v>
      </c>
      <c r="D19" s="1533">
        <v>1291</v>
      </c>
      <c r="E19" s="1533">
        <v>175.35359116022099</v>
      </c>
      <c r="F19" s="1534">
        <v>4503.8561294664414</v>
      </c>
      <c r="G19" s="1533">
        <v>749.43000000000006</v>
      </c>
      <c r="H19" s="1534">
        <v>5253.2861294664417</v>
      </c>
      <c r="I19" s="1533">
        <v>668.25055842736856</v>
      </c>
      <c r="J19" s="1533">
        <v>182.25015229837322</v>
      </c>
      <c r="K19" s="1533">
        <v>4556.2538074593313</v>
      </c>
      <c r="L19" s="1533">
        <v>1822.5015229837322</v>
      </c>
      <c r="M19" s="1533">
        <v>4845</v>
      </c>
      <c r="N19" s="1533">
        <v>4845</v>
      </c>
      <c r="O19" s="1534">
        <v>9348.8561294664414</v>
      </c>
      <c r="P19" s="1533">
        <v>7273</v>
      </c>
      <c r="Q19" s="1533">
        <v>6407.1535911602214</v>
      </c>
      <c r="R19" s="1533">
        <v>3810.78</v>
      </c>
      <c r="S19" s="1533">
        <v>10967.363591160221</v>
      </c>
    </row>
    <row r="20" spans="1:19" ht="16.350000000000001" customHeight="1" x14ac:dyDescent="0.25">
      <c r="A20" s="1530">
        <v>14</v>
      </c>
      <c r="B20" s="1531" t="s">
        <v>333</v>
      </c>
      <c r="C20" s="1533">
        <v>3228.2661196388735</v>
      </c>
      <c r="D20" s="1533">
        <v>1617</v>
      </c>
      <c r="E20" s="1533">
        <v>175.35320228281546</v>
      </c>
      <c r="F20" s="1534">
        <v>5020.6193219216893</v>
      </c>
      <c r="G20" s="1533">
        <v>809.9799999999999</v>
      </c>
      <c r="H20" s="1534">
        <v>5830.5993219216889</v>
      </c>
      <c r="I20" s="1533">
        <v>710.21854632055204</v>
      </c>
      <c r="J20" s="1533">
        <v>193.69596717833238</v>
      </c>
      <c r="K20" s="1533">
        <v>4842.3991794583098</v>
      </c>
      <c r="L20" s="1533">
        <v>1936.959671783324</v>
      </c>
      <c r="M20" s="1533">
        <v>3955</v>
      </c>
      <c r="N20" s="1533">
        <v>3955</v>
      </c>
      <c r="O20" s="1534">
        <v>8975.6193219216893</v>
      </c>
      <c r="P20" s="1533">
        <v>8446</v>
      </c>
      <c r="Q20" s="1533">
        <v>7557.8782498414712</v>
      </c>
      <c r="R20" s="1533">
        <v>3843.32</v>
      </c>
      <c r="S20" s="1533">
        <v>12211.17824984147</v>
      </c>
    </row>
    <row r="21" spans="1:19" ht="16.350000000000001" customHeight="1" x14ac:dyDescent="0.25">
      <c r="A21" s="1535">
        <v>15</v>
      </c>
      <c r="B21" s="1536" t="s">
        <v>334</v>
      </c>
      <c r="C21" s="1537">
        <v>3273.3699399495858</v>
      </c>
      <c r="D21" s="1537">
        <v>1480</v>
      </c>
      <c r="E21" s="1537">
        <v>100</v>
      </c>
      <c r="F21" s="1538">
        <v>4853.3699399495854</v>
      </c>
      <c r="G21" s="1537">
        <v>553.79999999999995</v>
      </c>
      <c r="H21" s="1538">
        <v>5407.1699399495856</v>
      </c>
      <c r="I21" s="1537">
        <v>720.1413867889089</v>
      </c>
      <c r="J21" s="1537">
        <v>196.40219639697517</v>
      </c>
      <c r="K21" s="1537">
        <v>4910.0549099243799</v>
      </c>
      <c r="L21" s="1537">
        <v>1964.0219639697516</v>
      </c>
      <c r="M21" s="1537">
        <v>4473</v>
      </c>
      <c r="N21" s="1537">
        <v>4473</v>
      </c>
      <c r="O21" s="1538">
        <v>9326.3699399495854</v>
      </c>
      <c r="P21" s="1537">
        <v>7417</v>
      </c>
      <c r="Q21" s="1537">
        <v>6780.2565512779038</v>
      </c>
      <c r="R21" s="1537">
        <v>3347.01</v>
      </c>
      <c r="S21" s="1537">
        <v>10681.066551277905</v>
      </c>
    </row>
    <row r="22" spans="1:19" ht="16.350000000000001" customHeight="1" x14ac:dyDescent="0.25">
      <c r="A22" s="1525">
        <v>16</v>
      </c>
      <c r="B22" s="1526" t="s">
        <v>1661</v>
      </c>
      <c r="C22" s="1528">
        <v>1348.4656557411636</v>
      </c>
      <c r="D22" s="1528">
        <v>0</v>
      </c>
      <c r="E22" s="1528">
        <v>175.35337852613165</v>
      </c>
      <c r="F22" s="1529">
        <v>1523.8190342672951</v>
      </c>
      <c r="G22" s="1528">
        <v>686.73</v>
      </c>
      <c r="H22" s="1529">
        <v>2210.5490342672952</v>
      </c>
      <c r="I22" s="1528">
        <v>296.66244426305605</v>
      </c>
      <c r="J22" s="1528">
        <v>80.907939344469824</v>
      </c>
      <c r="K22" s="1528">
        <v>2022.6984836117458</v>
      </c>
      <c r="L22" s="1528">
        <v>809.07939344469844</v>
      </c>
      <c r="M22" s="1528">
        <v>17603</v>
      </c>
      <c r="N22" s="1528">
        <v>20170</v>
      </c>
      <c r="O22" s="1529">
        <v>21693.819034267297</v>
      </c>
      <c r="P22" s="1528">
        <v>2855</v>
      </c>
      <c r="Q22" s="1528">
        <v>2169.3671550404547</v>
      </c>
      <c r="R22" s="1528">
        <v>5961.69</v>
      </c>
      <c r="S22" s="1528">
        <v>8817.7871550404543</v>
      </c>
    </row>
    <row r="23" spans="1:19" ht="16.350000000000001" customHeight="1" x14ac:dyDescent="0.25">
      <c r="A23" s="1530">
        <v>17</v>
      </c>
      <c r="B23" s="1531" t="s">
        <v>336</v>
      </c>
      <c r="C23" s="1533">
        <v>2041.7152204860181</v>
      </c>
      <c r="D23" s="1533">
        <v>299</v>
      </c>
      <c r="E23" s="1533">
        <v>414.97302688034881</v>
      </c>
      <c r="F23" s="1534">
        <v>2755.6882473663668</v>
      </c>
      <c r="G23" s="1533">
        <v>801.48</v>
      </c>
      <c r="H23" s="1534">
        <v>3557.1682473663668</v>
      </c>
      <c r="I23" s="1533">
        <v>449.17734850692392</v>
      </c>
      <c r="J23" s="1533">
        <v>122.50291322916108</v>
      </c>
      <c r="K23" s="1533">
        <v>3062.5728307290274</v>
      </c>
      <c r="L23" s="1533">
        <v>1225.0291322916109</v>
      </c>
      <c r="M23" s="1533">
        <v>9878</v>
      </c>
      <c r="N23" s="1533">
        <v>11167</v>
      </c>
      <c r="O23" s="1534">
        <v>13922.688247366366</v>
      </c>
      <c r="P23" s="1533">
        <v>4314</v>
      </c>
      <c r="Q23" s="1533">
        <v>3604.7698587564068</v>
      </c>
      <c r="R23" s="1533">
        <v>4726.93</v>
      </c>
      <c r="S23" s="1533">
        <v>9133.1798587564081</v>
      </c>
    </row>
    <row r="24" spans="1:19" ht="16.350000000000001" customHeight="1" x14ac:dyDescent="0.25">
      <c r="A24" s="1530">
        <v>18</v>
      </c>
      <c r="B24" s="1531" t="s">
        <v>337</v>
      </c>
      <c r="C24" s="1533">
        <v>2922.3711933487425</v>
      </c>
      <c r="D24" s="1533">
        <v>1184</v>
      </c>
      <c r="E24" s="1533">
        <v>175.35329341317365</v>
      </c>
      <c r="F24" s="1534">
        <v>4281.7244867619165</v>
      </c>
      <c r="G24" s="1533">
        <v>845.94999999999993</v>
      </c>
      <c r="H24" s="1534">
        <v>5127.6744867619163</v>
      </c>
      <c r="I24" s="1533">
        <v>642.92166253672337</v>
      </c>
      <c r="J24" s="1533">
        <v>175.34227160092453</v>
      </c>
      <c r="K24" s="1533">
        <v>4383.5567900231135</v>
      </c>
      <c r="L24" s="1533">
        <v>0</v>
      </c>
      <c r="M24" s="1533">
        <v>5341</v>
      </c>
      <c r="N24" s="1533">
        <v>5341</v>
      </c>
      <c r="O24" s="1534">
        <v>9622.7244867619156</v>
      </c>
      <c r="P24" s="1533">
        <v>6981</v>
      </c>
      <c r="Q24" s="1533">
        <v>6123.9880239520962</v>
      </c>
      <c r="R24" s="1533">
        <v>4007.06</v>
      </c>
      <c r="S24" s="1533">
        <v>10976.998023952096</v>
      </c>
    </row>
    <row r="25" spans="1:19" ht="16.350000000000001" customHeight="1" x14ac:dyDescent="0.25">
      <c r="A25" s="1530">
        <v>19</v>
      </c>
      <c r="B25" s="1531" t="s">
        <v>338</v>
      </c>
      <c r="C25" s="1533">
        <v>1813.5507380833753</v>
      </c>
      <c r="D25" s="1533">
        <v>126</v>
      </c>
      <c r="E25" s="1533">
        <v>175.35344827586206</v>
      </c>
      <c r="F25" s="1534">
        <v>2114.9041863592374</v>
      </c>
      <c r="G25" s="1533">
        <v>905.43</v>
      </c>
      <c r="H25" s="1534">
        <v>3020.3341863592373</v>
      </c>
      <c r="I25" s="1533">
        <v>398.98116237834256</v>
      </c>
      <c r="J25" s="1533">
        <v>108.8130442850025</v>
      </c>
      <c r="K25" s="1533">
        <v>2720.3261071250631</v>
      </c>
      <c r="L25" s="1533">
        <v>1088.130442850025</v>
      </c>
      <c r="M25" s="1533">
        <v>8851</v>
      </c>
      <c r="N25" s="1533">
        <v>8851</v>
      </c>
      <c r="O25" s="1534">
        <v>10965.904186359237</v>
      </c>
      <c r="P25" s="1533">
        <v>4155</v>
      </c>
      <c r="Q25" s="1533">
        <v>3231.1490147783252</v>
      </c>
      <c r="R25" s="1533">
        <v>5762.64</v>
      </c>
      <c r="S25" s="1533">
        <v>9899.2190147783258</v>
      </c>
    </row>
    <row r="26" spans="1:19" ht="16.350000000000001" customHeight="1" x14ac:dyDescent="0.25">
      <c r="A26" s="1535">
        <v>20</v>
      </c>
      <c r="B26" s="1536" t="s">
        <v>339</v>
      </c>
      <c r="C26" s="1537">
        <v>3262.851377437567</v>
      </c>
      <c r="D26" s="1537">
        <v>1469</v>
      </c>
      <c r="E26" s="1537">
        <v>100</v>
      </c>
      <c r="F26" s="1538">
        <v>4831.851377437567</v>
      </c>
      <c r="G26" s="1537">
        <v>586.16999999999996</v>
      </c>
      <c r="H26" s="1538">
        <v>5418.021377437567</v>
      </c>
      <c r="I26" s="1537">
        <v>717.82730303626477</v>
      </c>
      <c r="J26" s="1537">
        <v>195.77108264625403</v>
      </c>
      <c r="K26" s="1537">
        <v>4894.27706615635</v>
      </c>
      <c r="L26" s="1537">
        <v>1957.7108264625397</v>
      </c>
      <c r="M26" s="1537">
        <v>3573</v>
      </c>
      <c r="N26" s="1537">
        <v>3707</v>
      </c>
      <c r="O26" s="1538">
        <v>8538.8513774375679</v>
      </c>
      <c r="P26" s="1537">
        <v>7338</v>
      </c>
      <c r="Q26" s="1537">
        <v>6751.0826528579964</v>
      </c>
      <c r="R26" s="1537">
        <v>3362.32</v>
      </c>
      <c r="S26" s="1537">
        <v>10699.572652857996</v>
      </c>
    </row>
    <row r="27" spans="1:19" ht="16.350000000000001" customHeight="1" x14ac:dyDescent="0.25">
      <c r="A27" s="1525">
        <v>21</v>
      </c>
      <c r="B27" s="1526" t="s">
        <v>340</v>
      </c>
      <c r="C27" s="1528">
        <v>3213.2807574370327</v>
      </c>
      <c r="D27" s="1528">
        <v>1476</v>
      </c>
      <c r="E27" s="1528">
        <v>175.35337726523889</v>
      </c>
      <c r="F27" s="1529">
        <v>4864.6341347022717</v>
      </c>
      <c r="G27" s="1528">
        <v>610.35</v>
      </c>
      <c r="H27" s="1529">
        <v>5474.9841347022721</v>
      </c>
      <c r="I27" s="1528">
        <v>706.92176663614725</v>
      </c>
      <c r="J27" s="1528">
        <v>192.79684544622197</v>
      </c>
      <c r="K27" s="1528">
        <v>4819.9211361555481</v>
      </c>
      <c r="L27" s="1528">
        <v>1927.9684544622191</v>
      </c>
      <c r="M27" s="1528">
        <v>2978</v>
      </c>
      <c r="N27" s="1528">
        <v>4197</v>
      </c>
      <c r="O27" s="1529">
        <v>9061.6341347022717</v>
      </c>
      <c r="P27" s="1528">
        <v>7567</v>
      </c>
      <c r="Q27" s="1528">
        <v>6943.0432454695219</v>
      </c>
      <c r="R27" s="1528">
        <v>3568.41</v>
      </c>
      <c r="S27" s="1528">
        <v>11121.803245469522</v>
      </c>
    </row>
    <row r="28" spans="1:19" ht="16.350000000000001" customHeight="1" x14ac:dyDescent="0.25">
      <c r="A28" s="1530">
        <v>22</v>
      </c>
      <c r="B28" s="1531" t="s">
        <v>341</v>
      </c>
      <c r="C28" s="1533">
        <v>3522.3788202867895</v>
      </c>
      <c r="D28" s="1533">
        <v>1764</v>
      </c>
      <c r="E28" s="1533">
        <v>175.35319314641745</v>
      </c>
      <c r="F28" s="1534">
        <v>5461.7320134332067</v>
      </c>
      <c r="G28" s="1533">
        <v>496.36</v>
      </c>
      <c r="H28" s="1534">
        <v>5958.0920134332064</v>
      </c>
      <c r="I28" s="1533">
        <v>774.92334046309384</v>
      </c>
      <c r="J28" s="1533">
        <v>211.34272921720736</v>
      </c>
      <c r="K28" s="1533">
        <v>5283.5682304301836</v>
      </c>
      <c r="L28" s="1533">
        <v>2113.427292172074</v>
      </c>
      <c r="M28" s="1533">
        <v>2960</v>
      </c>
      <c r="N28" s="1533">
        <v>3378</v>
      </c>
      <c r="O28" s="1534">
        <v>8839.7320134332076</v>
      </c>
      <c r="P28" s="1533">
        <v>8213</v>
      </c>
      <c r="Q28" s="1533">
        <v>7709.2484423676015</v>
      </c>
      <c r="R28" s="1533">
        <v>3042.99</v>
      </c>
      <c r="S28" s="1533">
        <v>11248.598442367602</v>
      </c>
    </row>
    <row r="29" spans="1:19" ht="16.350000000000001" customHeight="1" x14ac:dyDescent="0.25">
      <c r="A29" s="1530">
        <v>23</v>
      </c>
      <c r="B29" s="1531" t="s">
        <v>342</v>
      </c>
      <c r="C29" s="1533">
        <v>2891.789758641627</v>
      </c>
      <c r="D29" s="1533">
        <v>1022</v>
      </c>
      <c r="E29" s="1533">
        <v>175.3533352473921</v>
      </c>
      <c r="F29" s="1534">
        <v>4089.1430938890189</v>
      </c>
      <c r="G29" s="1533">
        <v>688.58</v>
      </c>
      <c r="H29" s="1534">
        <v>4777.7230938890189</v>
      </c>
      <c r="I29" s="1533">
        <v>636.19374690115797</v>
      </c>
      <c r="J29" s="1533">
        <v>173.50738551849761</v>
      </c>
      <c r="K29" s="1533">
        <v>4337.6846379624403</v>
      </c>
      <c r="L29" s="1533">
        <v>1735.0738551849759</v>
      </c>
      <c r="M29" s="1533">
        <v>4897</v>
      </c>
      <c r="N29" s="1533">
        <v>6315</v>
      </c>
      <c r="O29" s="1534">
        <v>10404.143093889019</v>
      </c>
      <c r="P29" s="1533">
        <v>6078</v>
      </c>
      <c r="Q29" s="1533">
        <v>5372.9330079433439</v>
      </c>
      <c r="R29" s="1533">
        <v>3592.63</v>
      </c>
      <c r="S29" s="1533">
        <v>9654.1430079433449</v>
      </c>
    </row>
    <row r="30" spans="1:19" ht="16.350000000000001" customHeight="1" x14ac:dyDescent="0.25">
      <c r="A30" s="1530">
        <v>24</v>
      </c>
      <c r="B30" s="1531" t="s">
        <v>343</v>
      </c>
      <c r="C30" s="1533">
        <v>1003.7499653358292</v>
      </c>
      <c r="D30" s="1533">
        <v>0</v>
      </c>
      <c r="E30" s="1533">
        <v>527.69035926596018</v>
      </c>
      <c r="F30" s="1534">
        <v>1531.4403246017894</v>
      </c>
      <c r="G30" s="1533">
        <v>854.24999999999989</v>
      </c>
      <c r="H30" s="1534">
        <v>2385.6903246017891</v>
      </c>
      <c r="I30" s="1533">
        <v>220.82499237388242</v>
      </c>
      <c r="J30" s="1533">
        <v>60.224997920149747</v>
      </c>
      <c r="K30" s="1533">
        <v>1505.6249480037438</v>
      </c>
      <c r="L30" s="1533">
        <v>602.24997920149747</v>
      </c>
      <c r="M30" s="1533">
        <v>26755</v>
      </c>
      <c r="N30" s="1533">
        <v>27567</v>
      </c>
      <c r="O30" s="1534">
        <v>29098.44032460179</v>
      </c>
      <c r="P30" s="1533">
        <v>2900</v>
      </c>
      <c r="Q30" s="1533">
        <v>2041.465494959938</v>
      </c>
      <c r="R30" s="1533">
        <v>6600.06</v>
      </c>
      <c r="S30" s="1533">
        <v>9495.7754949599384</v>
      </c>
    </row>
    <row r="31" spans="1:19" ht="16.350000000000001" customHeight="1" x14ac:dyDescent="0.25">
      <c r="A31" s="1535">
        <v>25</v>
      </c>
      <c r="B31" s="1536" t="s">
        <v>344</v>
      </c>
      <c r="C31" s="1537">
        <v>2943.3023996466782</v>
      </c>
      <c r="D31" s="1537">
        <v>1178</v>
      </c>
      <c r="E31" s="1537">
        <v>175.35339906590556</v>
      </c>
      <c r="F31" s="1538">
        <v>4296.6557987125834</v>
      </c>
      <c r="G31" s="1537">
        <v>653.73</v>
      </c>
      <c r="H31" s="1538">
        <v>4950.385798712583</v>
      </c>
      <c r="I31" s="1537">
        <v>647.52652792226922</v>
      </c>
      <c r="J31" s="1537">
        <v>176.59814397880069</v>
      </c>
      <c r="K31" s="1537">
        <v>4414.9535994700173</v>
      </c>
      <c r="L31" s="1537">
        <v>1765.981439788007</v>
      </c>
      <c r="M31" s="1537">
        <v>6199</v>
      </c>
      <c r="N31" s="1537">
        <v>6199</v>
      </c>
      <c r="O31" s="1538">
        <v>10495.655798712583</v>
      </c>
      <c r="P31" s="1537">
        <v>6703</v>
      </c>
      <c r="Q31" s="1537">
        <v>6050.7991696938243</v>
      </c>
      <c r="R31" s="1537">
        <v>3888.74</v>
      </c>
      <c r="S31" s="1537">
        <v>10593.269169693824</v>
      </c>
    </row>
    <row r="32" spans="1:19" ht="16.350000000000001" customHeight="1" x14ac:dyDescent="0.25">
      <c r="A32" s="1525">
        <v>26</v>
      </c>
      <c r="B32" s="1526" t="s">
        <v>345</v>
      </c>
      <c r="C32" s="1528">
        <v>2280.2232237756457</v>
      </c>
      <c r="D32" s="1528">
        <v>513</v>
      </c>
      <c r="E32" s="1528">
        <v>420.65749031424883</v>
      </c>
      <c r="F32" s="1529">
        <v>3213.8807140898944</v>
      </c>
      <c r="G32" s="1528">
        <v>836.83</v>
      </c>
      <c r="H32" s="1529">
        <v>4050.7107140898943</v>
      </c>
      <c r="I32" s="1528">
        <v>501.64910923064218</v>
      </c>
      <c r="J32" s="1528">
        <v>136.81339342653874</v>
      </c>
      <c r="K32" s="1528">
        <v>3420.3348356634688</v>
      </c>
      <c r="L32" s="1528">
        <v>1368.1339342653878</v>
      </c>
      <c r="M32" s="1528">
        <v>7726</v>
      </c>
      <c r="N32" s="1528">
        <v>8150</v>
      </c>
      <c r="O32" s="1529">
        <v>11363.880714089893</v>
      </c>
      <c r="P32" s="1528">
        <v>5213</v>
      </c>
      <c r="Q32" s="1528">
        <v>4272.4240421868271</v>
      </c>
      <c r="R32" s="1528">
        <v>4538.6099999999997</v>
      </c>
      <c r="S32" s="1528">
        <v>9647.8640421868258</v>
      </c>
    </row>
    <row r="33" spans="1:19" ht="16.350000000000001" customHeight="1" x14ac:dyDescent="0.25">
      <c r="A33" s="1530">
        <v>27</v>
      </c>
      <c r="B33" s="1531" t="s">
        <v>346</v>
      </c>
      <c r="C33" s="1533">
        <v>3144.1801156044567</v>
      </c>
      <c r="D33" s="1533">
        <v>1295</v>
      </c>
      <c r="E33" s="1533">
        <v>175.35335617818987</v>
      </c>
      <c r="F33" s="1534">
        <v>4614.5334717826463</v>
      </c>
      <c r="G33" s="1533">
        <v>693.06</v>
      </c>
      <c r="H33" s="1534">
        <v>5307.5934717826458</v>
      </c>
      <c r="I33" s="1533">
        <v>691.71962543298037</v>
      </c>
      <c r="J33" s="1533">
        <v>188.65080693626734</v>
      </c>
      <c r="K33" s="1533">
        <v>4716.270173406685</v>
      </c>
      <c r="L33" s="1533">
        <v>1886.508069362674</v>
      </c>
      <c r="M33" s="1533">
        <v>4436</v>
      </c>
      <c r="N33" s="1533">
        <v>5342</v>
      </c>
      <c r="O33" s="1534">
        <v>9956.5334717826463</v>
      </c>
      <c r="P33" s="1533">
        <v>6923</v>
      </c>
      <c r="Q33" s="1533">
        <v>6225.6728482160852</v>
      </c>
      <c r="R33" s="1533">
        <v>3382</v>
      </c>
      <c r="S33" s="1533">
        <v>10300.732848216085</v>
      </c>
    </row>
    <row r="34" spans="1:19" ht="16.350000000000001" customHeight="1" x14ac:dyDescent="0.25">
      <c r="A34" s="1530">
        <v>28</v>
      </c>
      <c r="B34" s="1531" t="s">
        <v>347</v>
      </c>
      <c r="C34" s="1533">
        <v>2440.0179882577359</v>
      </c>
      <c r="D34" s="1533">
        <v>603</v>
      </c>
      <c r="E34" s="1533">
        <v>233.20429453186125</v>
      </c>
      <c r="F34" s="1534">
        <v>3276.2222827895971</v>
      </c>
      <c r="G34" s="1533">
        <v>694.4</v>
      </c>
      <c r="H34" s="1534">
        <v>3970.6222827895972</v>
      </c>
      <c r="I34" s="1533">
        <v>536.80395741670191</v>
      </c>
      <c r="J34" s="1533">
        <v>146.40107929546417</v>
      </c>
      <c r="K34" s="1533">
        <v>3660.0269823866042</v>
      </c>
      <c r="L34" s="1533">
        <v>1464.0107929546416</v>
      </c>
      <c r="M34" s="1533">
        <v>6683</v>
      </c>
      <c r="N34" s="1533">
        <v>7510</v>
      </c>
      <c r="O34" s="1534">
        <v>10786.222282789597</v>
      </c>
      <c r="P34" s="1533">
        <v>4889</v>
      </c>
      <c r="Q34" s="1533">
        <v>4152.5325857022808</v>
      </c>
      <c r="R34" s="1533">
        <v>3995.53</v>
      </c>
      <c r="S34" s="1533">
        <v>8842.4625857022802</v>
      </c>
    </row>
    <row r="35" spans="1:19" ht="16.350000000000001" customHeight="1" x14ac:dyDescent="0.25">
      <c r="A35" s="1530">
        <v>29</v>
      </c>
      <c r="B35" s="1531" t="s">
        <v>348</v>
      </c>
      <c r="C35" s="1533">
        <v>2842.9741166501813</v>
      </c>
      <c r="D35" s="1533">
        <v>928</v>
      </c>
      <c r="E35" s="1533">
        <v>175.35334370139969</v>
      </c>
      <c r="F35" s="1534">
        <v>3946.3274603515811</v>
      </c>
      <c r="G35" s="1533">
        <v>754.94999999999993</v>
      </c>
      <c r="H35" s="1534">
        <v>4701.2774603515809</v>
      </c>
      <c r="I35" s="1533">
        <v>625.4543056630398</v>
      </c>
      <c r="J35" s="1533">
        <v>170.57844699901085</v>
      </c>
      <c r="K35" s="1533">
        <v>4264.4611749752712</v>
      </c>
      <c r="L35" s="1533">
        <v>1705.7844699901086</v>
      </c>
      <c r="M35" s="1533">
        <v>6122</v>
      </c>
      <c r="N35" s="1533">
        <v>7025</v>
      </c>
      <c r="O35" s="1534">
        <v>10971.327460351582</v>
      </c>
      <c r="P35" s="1533">
        <v>5738</v>
      </c>
      <c r="Q35" s="1533">
        <v>4985.7057542768271</v>
      </c>
      <c r="R35" s="1533">
        <v>3464.52</v>
      </c>
      <c r="S35" s="1533">
        <v>9205.1757542768264</v>
      </c>
    </row>
    <row r="36" spans="1:19" ht="16.350000000000001" customHeight="1" x14ac:dyDescent="0.25">
      <c r="A36" s="1535">
        <v>30</v>
      </c>
      <c r="B36" s="1536" t="s">
        <v>349</v>
      </c>
      <c r="C36" s="1537">
        <v>3185.2421688280988</v>
      </c>
      <c r="D36" s="1537">
        <v>1332</v>
      </c>
      <c r="E36" s="1537">
        <v>175.35338983050846</v>
      </c>
      <c r="F36" s="1538">
        <v>4692.5955586586078</v>
      </c>
      <c r="G36" s="1537">
        <v>727.17</v>
      </c>
      <c r="H36" s="1538">
        <v>5419.7655586586079</v>
      </c>
      <c r="I36" s="1537">
        <v>700.7532771421819</v>
      </c>
      <c r="J36" s="1537">
        <v>191.11453012968593</v>
      </c>
      <c r="K36" s="1537">
        <v>4777.8632532421479</v>
      </c>
      <c r="L36" s="1537">
        <v>1911.1453012968589</v>
      </c>
      <c r="M36" s="1537">
        <v>4729</v>
      </c>
      <c r="N36" s="1537">
        <v>4960</v>
      </c>
      <c r="O36" s="1538">
        <v>9652.5955586586078</v>
      </c>
      <c r="P36" s="1537">
        <v>7059</v>
      </c>
      <c r="Q36" s="1537">
        <v>6328.0745762711867</v>
      </c>
      <c r="R36" s="1537">
        <v>3322.09</v>
      </c>
      <c r="S36" s="1537">
        <v>10377.334576271187</v>
      </c>
    </row>
    <row r="37" spans="1:19" ht="16.350000000000001" customHeight="1" x14ac:dyDescent="0.25">
      <c r="A37" s="1525">
        <v>31</v>
      </c>
      <c r="B37" s="1526" t="s">
        <v>350</v>
      </c>
      <c r="C37" s="1528">
        <v>2686.7547811909944</v>
      </c>
      <c r="D37" s="1528">
        <v>880</v>
      </c>
      <c r="E37" s="1528">
        <v>175.35340272217775</v>
      </c>
      <c r="F37" s="1529">
        <v>3742.1081839131721</v>
      </c>
      <c r="G37" s="1528">
        <v>620.83000000000004</v>
      </c>
      <c r="H37" s="1529">
        <v>4362.938183913172</v>
      </c>
      <c r="I37" s="1528">
        <v>591.08605186201873</v>
      </c>
      <c r="J37" s="1528">
        <v>161.20528687145963</v>
      </c>
      <c r="K37" s="1528">
        <v>4030.1321717864921</v>
      </c>
      <c r="L37" s="1528">
        <v>1612.0528687145963</v>
      </c>
      <c r="M37" s="1528">
        <v>7900</v>
      </c>
      <c r="N37" s="1528">
        <v>9173</v>
      </c>
      <c r="O37" s="1529">
        <v>12915.108183913173</v>
      </c>
      <c r="P37" s="1528">
        <v>5680</v>
      </c>
      <c r="Q37" s="1528">
        <v>5072.8997598078458</v>
      </c>
      <c r="R37" s="1528">
        <v>4027.54</v>
      </c>
      <c r="S37" s="1528">
        <v>9721.2697598078448</v>
      </c>
    </row>
    <row r="38" spans="1:19" ht="16.350000000000001" customHeight="1" x14ac:dyDescent="0.25">
      <c r="A38" s="1530">
        <v>32</v>
      </c>
      <c r="B38" s="1531" t="s">
        <v>351</v>
      </c>
      <c r="C38" s="1533">
        <v>3351.5349925646333</v>
      </c>
      <c r="D38" s="1533">
        <v>1412</v>
      </c>
      <c r="E38" s="1533">
        <v>175.35338860576559</v>
      </c>
      <c r="F38" s="1534">
        <v>4938.888381170399</v>
      </c>
      <c r="G38" s="1533">
        <v>559.77</v>
      </c>
      <c r="H38" s="1534">
        <v>5498.6583811703986</v>
      </c>
      <c r="I38" s="1533">
        <v>737.33769836421936</v>
      </c>
      <c r="J38" s="1533">
        <v>201.09209955387797</v>
      </c>
      <c r="K38" s="1533">
        <v>5027.3024888469499</v>
      </c>
      <c r="L38" s="1533">
        <v>2010.9209955387798</v>
      </c>
      <c r="M38" s="1533">
        <v>3670</v>
      </c>
      <c r="N38" s="1533">
        <v>4027</v>
      </c>
      <c r="O38" s="1534">
        <v>8965.8883811704</v>
      </c>
      <c r="P38" s="1533">
        <v>6993</v>
      </c>
      <c r="Q38" s="1533">
        <v>6428.0610785730587</v>
      </c>
      <c r="R38" s="1533">
        <v>2930.18</v>
      </c>
      <c r="S38" s="1533">
        <v>9918.0110785730594</v>
      </c>
    </row>
    <row r="39" spans="1:19" ht="16.350000000000001" customHeight="1" x14ac:dyDescent="0.25">
      <c r="A39" s="1530">
        <v>33</v>
      </c>
      <c r="B39" s="1531" t="s">
        <v>352</v>
      </c>
      <c r="C39" s="1533">
        <v>2929.0965852701743</v>
      </c>
      <c r="D39" s="1533">
        <v>1238</v>
      </c>
      <c r="E39" s="1533">
        <v>175.35344015080113</v>
      </c>
      <c r="F39" s="1534">
        <v>4342.4500254209752</v>
      </c>
      <c r="G39" s="1533">
        <v>655.31000000000006</v>
      </c>
      <c r="H39" s="1534">
        <v>4997.7600254209756</v>
      </c>
      <c r="I39" s="1533">
        <v>644.4012487594382</v>
      </c>
      <c r="J39" s="1533">
        <v>175.74579511621045</v>
      </c>
      <c r="K39" s="1533">
        <v>4393.6448779052616</v>
      </c>
      <c r="L39" s="1533">
        <v>1757.4579511621046</v>
      </c>
      <c r="M39" s="1533">
        <v>3249</v>
      </c>
      <c r="N39" s="1533">
        <v>6001</v>
      </c>
      <c r="O39" s="1534">
        <v>10343.450025420974</v>
      </c>
      <c r="P39" s="1533">
        <v>7036</v>
      </c>
      <c r="Q39" s="1533">
        <v>6379.8887841658816</v>
      </c>
      <c r="R39" s="1533">
        <v>4156.07</v>
      </c>
      <c r="S39" s="1533">
        <v>11191.268784165881</v>
      </c>
    </row>
    <row r="40" spans="1:19" ht="16.350000000000001" customHeight="1" x14ac:dyDescent="0.25">
      <c r="A40" s="1530">
        <v>34</v>
      </c>
      <c r="B40" s="1531" t="s">
        <v>353</v>
      </c>
      <c r="C40" s="1533">
        <v>3102.5600375310405</v>
      </c>
      <c r="D40" s="1533">
        <v>1371</v>
      </c>
      <c r="E40" s="1533">
        <v>175.35333333333332</v>
      </c>
      <c r="F40" s="1534">
        <v>4648.913370864374</v>
      </c>
      <c r="G40" s="1533">
        <v>644.11000000000013</v>
      </c>
      <c r="H40" s="1534">
        <v>5293.0233708643736</v>
      </c>
      <c r="I40" s="1533">
        <v>682.56320825682872</v>
      </c>
      <c r="J40" s="1533">
        <v>186.15360225186242</v>
      </c>
      <c r="K40" s="1533">
        <v>4653.8400562965608</v>
      </c>
      <c r="L40" s="1533">
        <v>1861.5360225186239</v>
      </c>
      <c r="M40" s="1533">
        <v>5166</v>
      </c>
      <c r="N40" s="1533">
        <v>6025</v>
      </c>
      <c r="O40" s="1534">
        <v>10673.913370864375</v>
      </c>
      <c r="P40" s="1533">
        <v>7310</v>
      </c>
      <c r="Q40" s="1533">
        <v>6660.1553333333331</v>
      </c>
      <c r="R40" s="1533">
        <v>3754.33</v>
      </c>
      <c r="S40" s="1533">
        <v>11058.595333333333</v>
      </c>
    </row>
    <row r="41" spans="1:19" ht="16.350000000000001" customHeight="1" x14ac:dyDescent="0.25">
      <c r="A41" s="1535">
        <v>35</v>
      </c>
      <c r="B41" s="1536" t="s">
        <v>354</v>
      </c>
      <c r="C41" s="1537">
        <v>2629.9840595326068</v>
      </c>
      <c r="D41" s="1537">
        <v>843</v>
      </c>
      <c r="E41" s="1537">
        <v>175.35348025310932</v>
      </c>
      <c r="F41" s="1538">
        <v>3648.3375397857162</v>
      </c>
      <c r="G41" s="1537">
        <v>537.96</v>
      </c>
      <c r="H41" s="1538">
        <v>4186.2975397857163</v>
      </c>
      <c r="I41" s="1537">
        <v>578.59649309717338</v>
      </c>
      <c r="J41" s="1537">
        <v>157.79904357195639</v>
      </c>
      <c r="K41" s="1537">
        <v>3944.9760892989098</v>
      </c>
      <c r="L41" s="1537">
        <v>1577.9904357195637</v>
      </c>
      <c r="M41" s="1537">
        <v>7302</v>
      </c>
      <c r="N41" s="1537">
        <v>7902</v>
      </c>
      <c r="O41" s="1538">
        <v>11550.337539785716</v>
      </c>
      <c r="P41" s="1537">
        <v>5550</v>
      </c>
      <c r="Q41" s="1537">
        <v>5011.6020074187218</v>
      </c>
      <c r="R41" s="1537">
        <v>4175.8599999999997</v>
      </c>
      <c r="S41" s="1537">
        <v>9725.4220074187215</v>
      </c>
    </row>
    <row r="42" spans="1:19" ht="16.350000000000001" customHeight="1" x14ac:dyDescent="0.25">
      <c r="A42" s="1525">
        <v>36</v>
      </c>
      <c r="B42" s="1526" t="s">
        <v>1662</v>
      </c>
      <c r="C42" s="1528">
        <v>2120.7014624280118</v>
      </c>
      <c r="D42" s="1528">
        <v>384</v>
      </c>
      <c r="E42" s="1528">
        <v>175.35338085680669</v>
      </c>
      <c r="F42" s="1529">
        <v>2680.0548432848186</v>
      </c>
      <c r="G42" s="1528">
        <v>746.03</v>
      </c>
      <c r="H42" s="1529">
        <v>3426.0848432848188</v>
      </c>
      <c r="I42" s="1528">
        <v>466.55432173416261</v>
      </c>
      <c r="J42" s="1528">
        <v>127.24208774568071</v>
      </c>
      <c r="K42" s="1528">
        <v>3181.0521936420178</v>
      </c>
      <c r="L42" s="1528">
        <v>1272.4208774568071</v>
      </c>
      <c r="M42" s="1528">
        <v>8513</v>
      </c>
      <c r="N42" s="1528">
        <v>9433</v>
      </c>
      <c r="O42" s="1529">
        <v>12113.054843284819</v>
      </c>
      <c r="P42" s="1528">
        <v>4502</v>
      </c>
      <c r="Q42" s="1528">
        <v>3726.422682077191</v>
      </c>
      <c r="R42" s="1528">
        <v>4867.2</v>
      </c>
      <c r="S42" s="1528">
        <v>9339.6526820771905</v>
      </c>
    </row>
    <row r="43" spans="1:19" ht="16.350000000000001" customHeight="1" x14ac:dyDescent="0.25">
      <c r="A43" s="1530">
        <v>37</v>
      </c>
      <c r="B43" s="1531" t="s">
        <v>356</v>
      </c>
      <c r="C43" s="1533">
        <v>3135.7768662081803</v>
      </c>
      <c r="D43" s="1533">
        <v>1205</v>
      </c>
      <c r="E43" s="1533">
        <v>175.35338122662233</v>
      </c>
      <c r="F43" s="1534">
        <v>4516.1302474348022</v>
      </c>
      <c r="G43" s="1533">
        <v>653.61</v>
      </c>
      <c r="H43" s="1534">
        <v>5169.7402474348019</v>
      </c>
      <c r="I43" s="1533">
        <v>689.8709105657997</v>
      </c>
      <c r="J43" s="1533">
        <v>188.1466119724908</v>
      </c>
      <c r="K43" s="1533">
        <v>4703.6652993122707</v>
      </c>
      <c r="L43" s="1533">
        <v>1881.4661197249081</v>
      </c>
      <c r="M43" s="1533">
        <v>5557</v>
      </c>
      <c r="N43" s="1533">
        <v>6562</v>
      </c>
      <c r="O43" s="1534">
        <v>11078.130247434801</v>
      </c>
      <c r="P43" s="1533">
        <v>6462</v>
      </c>
      <c r="Q43" s="1533">
        <v>5821.4646440657843</v>
      </c>
      <c r="R43" s="1533">
        <v>3178.52</v>
      </c>
      <c r="S43" s="1533">
        <v>9653.5946440657845</v>
      </c>
    </row>
    <row r="44" spans="1:19" ht="16.350000000000001" customHeight="1" x14ac:dyDescent="0.25">
      <c r="A44" s="1530">
        <v>38</v>
      </c>
      <c r="B44" s="1531" t="s">
        <v>357</v>
      </c>
      <c r="C44" s="1533">
        <v>1003.7500666811908</v>
      </c>
      <c r="D44" s="1533">
        <v>0</v>
      </c>
      <c r="E44" s="1533">
        <v>503.08362704261452</v>
      </c>
      <c r="F44" s="1534">
        <v>1506.8336937238053</v>
      </c>
      <c r="G44" s="1533">
        <v>829.92000000000007</v>
      </c>
      <c r="H44" s="1534">
        <v>2336.7536937238056</v>
      </c>
      <c r="I44" s="1533">
        <v>220.82501466986193</v>
      </c>
      <c r="J44" s="1533">
        <v>60.225004000871436</v>
      </c>
      <c r="K44" s="1533">
        <v>1505.6251000217858</v>
      </c>
      <c r="L44" s="1533">
        <v>602.25004000871434</v>
      </c>
      <c r="M44" s="1533">
        <v>15207</v>
      </c>
      <c r="N44" s="1533">
        <v>15207</v>
      </c>
      <c r="O44" s="1534">
        <v>16713.833693723805</v>
      </c>
      <c r="P44" s="1533">
        <v>2946</v>
      </c>
      <c r="Q44" s="1533">
        <v>2109.7266901634093</v>
      </c>
      <c r="R44" s="1533">
        <v>7004.96</v>
      </c>
      <c r="S44" s="1533">
        <v>9944.6066901634094</v>
      </c>
    </row>
    <row r="45" spans="1:19" ht="16.350000000000001" customHeight="1" x14ac:dyDescent="0.25">
      <c r="A45" s="1530">
        <v>39</v>
      </c>
      <c r="B45" s="1531" t="s">
        <v>358</v>
      </c>
      <c r="C45" s="1533">
        <v>2148.56255309075</v>
      </c>
      <c r="D45" s="1533">
        <v>460</v>
      </c>
      <c r="E45" s="1533">
        <v>333.50608865075498</v>
      </c>
      <c r="F45" s="1534">
        <v>2942.068641741505</v>
      </c>
      <c r="G45" s="1533">
        <v>779.66</v>
      </c>
      <c r="H45" s="1534">
        <v>3721.7286417415048</v>
      </c>
      <c r="I45" s="1533">
        <v>472.68376167996513</v>
      </c>
      <c r="J45" s="1533">
        <v>128.91375318544499</v>
      </c>
      <c r="K45" s="1533">
        <v>3222.8438296361255</v>
      </c>
      <c r="L45" s="1533">
        <v>1289.1375318544501</v>
      </c>
      <c r="M45" s="1533">
        <v>9431</v>
      </c>
      <c r="N45" s="1533">
        <v>9431</v>
      </c>
      <c r="O45" s="1534">
        <v>12373.068641741505</v>
      </c>
      <c r="P45" s="1533">
        <v>5189</v>
      </c>
      <c r="Q45" s="1533">
        <v>4402.5567462250365</v>
      </c>
      <c r="R45" s="1533">
        <v>5428.9</v>
      </c>
      <c r="S45" s="1533">
        <v>10611.116746225036</v>
      </c>
    </row>
    <row r="46" spans="1:19" ht="16.350000000000001" customHeight="1" x14ac:dyDescent="0.25">
      <c r="A46" s="1535">
        <v>40</v>
      </c>
      <c r="B46" s="1536" t="s">
        <v>359</v>
      </c>
      <c r="C46" s="1537">
        <v>2946.4166603669628</v>
      </c>
      <c r="D46" s="1537">
        <v>1075</v>
      </c>
      <c r="E46" s="1537">
        <v>175.35339796221189</v>
      </c>
      <c r="F46" s="1538">
        <v>4196.7700583291744</v>
      </c>
      <c r="G46" s="1537">
        <v>700.2700000000001</v>
      </c>
      <c r="H46" s="1538">
        <v>4897.0400583291748</v>
      </c>
      <c r="I46" s="1537">
        <v>648.21166528073184</v>
      </c>
      <c r="J46" s="1537">
        <v>176.78499962201778</v>
      </c>
      <c r="K46" s="1537">
        <v>4419.6249905504437</v>
      </c>
      <c r="L46" s="1537">
        <v>1767.8499962201777</v>
      </c>
      <c r="M46" s="1537">
        <v>5840</v>
      </c>
      <c r="N46" s="1537">
        <v>6580</v>
      </c>
      <c r="O46" s="1538">
        <v>10776.770058329173</v>
      </c>
      <c r="P46" s="1537">
        <v>6231</v>
      </c>
      <c r="Q46" s="1537">
        <v>5530.2823721436343</v>
      </c>
      <c r="R46" s="1537">
        <v>3534.9</v>
      </c>
      <c r="S46" s="1537">
        <v>9765.4523721436344</v>
      </c>
    </row>
    <row r="47" spans="1:19" ht="16.350000000000001" customHeight="1" x14ac:dyDescent="0.25">
      <c r="A47" s="1525">
        <v>41</v>
      </c>
      <c r="B47" s="1526" t="s">
        <v>360</v>
      </c>
      <c r="C47" s="1528">
        <v>1604.748519731141</v>
      </c>
      <c r="D47" s="1528">
        <v>0</v>
      </c>
      <c r="E47" s="1528">
        <v>175.35324675324676</v>
      </c>
      <c r="F47" s="1529">
        <v>1780.1017664843878</v>
      </c>
      <c r="G47" s="1528">
        <v>886.22</v>
      </c>
      <c r="H47" s="1529">
        <v>2666.3217664843878</v>
      </c>
      <c r="I47" s="1528">
        <v>353.04467434085103</v>
      </c>
      <c r="J47" s="1528">
        <v>96.284911183868459</v>
      </c>
      <c r="K47" s="1528">
        <v>2407.122779596712</v>
      </c>
      <c r="L47" s="1528">
        <v>962.84911183868473</v>
      </c>
      <c r="M47" s="1528">
        <v>18096</v>
      </c>
      <c r="N47" s="1528">
        <v>20257</v>
      </c>
      <c r="O47" s="1529">
        <v>22037.101766484389</v>
      </c>
      <c r="P47" s="1528">
        <v>3710</v>
      </c>
      <c r="Q47" s="1528">
        <v>2820.8207792207791</v>
      </c>
      <c r="R47" s="1528">
        <v>6223.76</v>
      </c>
      <c r="S47" s="1528">
        <v>9930.8007792207791</v>
      </c>
    </row>
    <row r="48" spans="1:19" ht="16.350000000000001" customHeight="1" x14ac:dyDescent="0.25">
      <c r="A48" s="1530">
        <v>42</v>
      </c>
      <c r="B48" s="1531" t="s">
        <v>361</v>
      </c>
      <c r="C48" s="1533">
        <v>2748.072149696457</v>
      </c>
      <c r="D48" s="1533">
        <v>989</v>
      </c>
      <c r="E48" s="1533">
        <v>175.35335141418054</v>
      </c>
      <c r="F48" s="1534">
        <v>3912.4255011106375</v>
      </c>
      <c r="G48" s="1533">
        <v>534.28</v>
      </c>
      <c r="H48" s="1534">
        <v>4446.7055011106377</v>
      </c>
      <c r="I48" s="1533">
        <v>604.57587293322058</v>
      </c>
      <c r="J48" s="1533">
        <v>164.88432898178738</v>
      </c>
      <c r="K48" s="1533">
        <v>4122.1082245446851</v>
      </c>
      <c r="L48" s="1533">
        <v>1648.8432898178742</v>
      </c>
      <c r="M48" s="1533">
        <v>16487</v>
      </c>
      <c r="N48" s="1533">
        <v>18074</v>
      </c>
      <c r="O48" s="1534">
        <v>21986.425501110636</v>
      </c>
      <c r="P48" s="1533">
        <v>6061</v>
      </c>
      <c r="Q48" s="1533">
        <v>5519.0643161565285</v>
      </c>
      <c r="R48" s="1533">
        <v>4170.58</v>
      </c>
      <c r="S48" s="1533">
        <v>10223.924316156528</v>
      </c>
    </row>
    <row r="49" spans="1:19" ht="16.350000000000001" customHeight="1" x14ac:dyDescent="0.25">
      <c r="A49" s="1530">
        <v>43</v>
      </c>
      <c r="B49" s="1531" t="s">
        <v>362</v>
      </c>
      <c r="C49" s="1533">
        <v>2663.8379698714984</v>
      </c>
      <c r="D49" s="1533">
        <v>888</v>
      </c>
      <c r="E49" s="1533">
        <v>175.35328638497651</v>
      </c>
      <c r="F49" s="1534">
        <v>3727.1912562564748</v>
      </c>
      <c r="G49" s="1533">
        <v>574.6099999999999</v>
      </c>
      <c r="H49" s="1534">
        <v>4301.8012562564745</v>
      </c>
      <c r="I49" s="1533">
        <v>586.0443533717297</v>
      </c>
      <c r="J49" s="1533">
        <v>159.83027819228994</v>
      </c>
      <c r="K49" s="1533">
        <v>3995.7569548072479</v>
      </c>
      <c r="L49" s="1533">
        <v>1598.3027819228992</v>
      </c>
      <c r="M49" s="1533">
        <v>8186</v>
      </c>
      <c r="N49" s="1533">
        <v>8665</v>
      </c>
      <c r="O49" s="1534">
        <v>12392.191256256476</v>
      </c>
      <c r="P49" s="1533">
        <v>5752</v>
      </c>
      <c r="Q49" s="1533">
        <v>5178.9615610328638</v>
      </c>
      <c r="R49" s="1533">
        <v>4196.28</v>
      </c>
      <c r="S49" s="1533">
        <v>9949.8515610328632</v>
      </c>
    </row>
    <row r="50" spans="1:19" ht="16.350000000000001" customHeight="1" x14ac:dyDescent="0.25">
      <c r="A50" s="1530">
        <v>44</v>
      </c>
      <c r="B50" s="1531" t="s">
        <v>363</v>
      </c>
      <c r="C50" s="1533">
        <v>2867.5768186712012</v>
      </c>
      <c r="D50" s="1533">
        <v>990</v>
      </c>
      <c r="E50" s="1533">
        <v>175.35338668190911</v>
      </c>
      <c r="F50" s="1534">
        <v>4032.9302053531101</v>
      </c>
      <c r="G50" s="1533">
        <v>663.16000000000008</v>
      </c>
      <c r="H50" s="1534">
        <v>4696.0902053531099</v>
      </c>
      <c r="I50" s="1533">
        <v>630.86690010766426</v>
      </c>
      <c r="J50" s="1533">
        <v>172.05460912027209</v>
      </c>
      <c r="K50" s="1533">
        <v>4301.3652280068027</v>
      </c>
      <c r="L50" s="1533">
        <v>1720.5460912027206</v>
      </c>
      <c r="M50" s="1533">
        <v>6167</v>
      </c>
      <c r="N50" s="1533">
        <v>6167</v>
      </c>
      <c r="O50" s="1534">
        <v>10199.93020535311</v>
      </c>
      <c r="P50" s="1533">
        <v>5920</v>
      </c>
      <c r="Q50" s="1533">
        <v>5255.1056016004577</v>
      </c>
      <c r="R50" s="1533">
        <v>3583.47</v>
      </c>
      <c r="S50" s="1533">
        <v>9501.7356016004578</v>
      </c>
    </row>
    <row r="51" spans="1:19" ht="16.350000000000001" customHeight="1" x14ac:dyDescent="0.25">
      <c r="A51" s="1535">
        <v>45</v>
      </c>
      <c r="B51" s="1536" t="s">
        <v>364</v>
      </c>
      <c r="C51" s="1537">
        <v>1003.7500296990685</v>
      </c>
      <c r="D51" s="1537">
        <v>0</v>
      </c>
      <c r="E51" s="1537">
        <v>441.22376050171579</v>
      </c>
      <c r="F51" s="1538">
        <v>1444.9737902007842</v>
      </c>
      <c r="G51" s="1537">
        <v>753.96000000000015</v>
      </c>
      <c r="H51" s="1538">
        <v>2198.9337902007842</v>
      </c>
      <c r="I51" s="1537">
        <v>220.82500653379509</v>
      </c>
      <c r="J51" s="1537">
        <v>60.225001781944115</v>
      </c>
      <c r="K51" s="1537">
        <v>1505.6250445486028</v>
      </c>
      <c r="L51" s="1537">
        <v>602.25001781944115</v>
      </c>
      <c r="M51" s="1537">
        <v>19963</v>
      </c>
      <c r="N51" s="1537">
        <v>22623</v>
      </c>
      <c r="O51" s="1538">
        <v>24067.973790200784</v>
      </c>
      <c r="P51" s="1537">
        <v>2646</v>
      </c>
      <c r="Q51" s="1537">
        <v>1890.9388238078334</v>
      </c>
      <c r="R51" s="1537">
        <v>6320.76</v>
      </c>
      <c r="S51" s="1537">
        <v>8965.658823807833</v>
      </c>
    </row>
    <row r="52" spans="1:19" ht="16.350000000000001" customHeight="1" x14ac:dyDescent="0.25">
      <c r="A52" s="1525">
        <v>46</v>
      </c>
      <c r="B52" s="1526" t="s">
        <v>365</v>
      </c>
      <c r="C52" s="1528">
        <v>3345.9780718989196</v>
      </c>
      <c r="D52" s="1528">
        <v>1717</v>
      </c>
      <c r="E52" s="1528">
        <v>175.35380116959064</v>
      </c>
      <c r="F52" s="1529">
        <v>5238.3318730685105</v>
      </c>
      <c r="G52" s="1528">
        <v>728.06</v>
      </c>
      <c r="H52" s="1529">
        <v>5966.3918730685109</v>
      </c>
      <c r="I52" s="1528">
        <v>736.11517581776229</v>
      </c>
      <c r="J52" s="1528">
        <v>200.75868431393516</v>
      </c>
      <c r="K52" s="1528">
        <v>5018.9671078483789</v>
      </c>
      <c r="L52" s="1528">
        <v>2007.5868431393517</v>
      </c>
      <c r="M52" s="1528">
        <v>2881</v>
      </c>
      <c r="N52" s="1528">
        <v>4826</v>
      </c>
      <c r="O52" s="1529">
        <v>10064.33187306851</v>
      </c>
      <c r="P52" s="1528">
        <v>8543</v>
      </c>
      <c r="Q52" s="1528">
        <v>7792.3187134502923</v>
      </c>
      <c r="R52" s="1528">
        <v>3586.61</v>
      </c>
      <c r="S52" s="1528">
        <v>12106.988713450293</v>
      </c>
    </row>
    <row r="53" spans="1:19" ht="16.350000000000001" customHeight="1" x14ac:dyDescent="0.25">
      <c r="A53" s="1530">
        <v>47</v>
      </c>
      <c r="B53" s="1531" t="s">
        <v>366</v>
      </c>
      <c r="C53" s="1533">
        <v>1497.107536023625</v>
      </c>
      <c r="D53" s="1533">
        <v>0</v>
      </c>
      <c r="E53" s="1533">
        <v>460.01832993890019</v>
      </c>
      <c r="F53" s="1534">
        <v>1957.1258659625253</v>
      </c>
      <c r="G53" s="1533">
        <v>910.76</v>
      </c>
      <c r="H53" s="1534">
        <v>2867.8858659625253</v>
      </c>
      <c r="I53" s="1533">
        <v>329.3636579251974</v>
      </c>
      <c r="J53" s="1533">
        <v>89.826452161417492</v>
      </c>
      <c r="K53" s="1533">
        <v>2245.6613040354373</v>
      </c>
      <c r="L53" s="1533">
        <v>898.2645216141749</v>
      </c>
      <c r="M53" s="1533">
        <v>17982</v>
      </c>
      <c r="N53" s="1533">
        <v>19722</v>
      </c>
      <c r="O53" s="1534">
        <v>21679.125865962524</v>
      </c>
      <c r="P53" s="1533">
        <v>3824</v>
      </c>
      <c r="Q53" s="1533">
        <v>2912.2165648336727</v>
      </c>
      <c r="R53" s="1533">
        <v>6360.18</v>
      </c>
      <c r="S53" s="1533">
        <v>10183.156564833673</v>
      </c>
    </row>
    <row r="54" spans="1:19" ht="16.350000000000001" customHeight="1" x14ac:dyDescent="0.25">
      <c r="A54" s="1530">
        <v>48</v>
      </c>
      <c r="B54" s="1531" t="s">
        <v>1663</v>
      </c>
      <c r="C54" s="1533">
        <v>1844.1015534884775</v>
      </c>
      <c r="D54" s="1533">
        <v>151</v>
      </c>
      <c r="E54" s="1533">
        <v>175.35327337377117</v>
      </c>
      <c r="F54" s="1534">
        <v>2170.4548268622489</v>
      </c>
      <c r="G54" s="1533">
        <v>871.07</v>
      </c>
      <c r="H54" s="1534">
        <v>3041.524826862249</v>
      </c>
      <c r="I54" s="1533">
        <v>405.70234176746499</v>
      </c>
      <c r="J54" s="1533">
        <v>110.64609320930865</v>
      </c>
      <c r="K54" s="1533">
        <v>2766.1523302327164</v>
      </c>
      <c r="L54" s="1533">
        <v>1106.4609320930867</v>
      </c>
      <c r="M54" s="1533">
        <v>11942</v>
      </c>
      <c r="N54" s="1533">
        <v>14878</v>
      </c>
      <c r="O54" s="1534">
        <v>17048.454826862249</v>
      </c>
      <c r="P54" s="1533">
        <v>4121</v>
      </c>
      <c r="Q54" s="1533">
        <v>3243.7416858397823</v>
      </c>
      <c r="R54" s="1533">
        <v>5593.69</v>
      </c>
      <c r="S54" s="1533">
        <v>9708.501685839783</v>
      </c>
    </row>
    <row r="55" spans="1:19" ht="16.350000000000001" customHeight="1" x14ac:dyDescent="0.25">
      <c r="A55" s="1530">
        <v>49</v>
      </c>
      <c r="B55" s="1531" t="s">
        <v>368</v>
      </c>
      <c r="C55" s="1533">
        <v>2936.3788693164975</v>
      </c>
      <c r="D55" s="1533">
        <v>1062</v>
      </c>
      <c r="E55" s="1533">
        <v>175.35341467547875</v>
      </c>
      <c r="F55" s="1534">
        <v>4173.7322839919761</v>
      </c>
      <c r="G55" s="1533">
        <v>574.43999999999994</v>
      </c>
      <c r="H55" s="1534">
        <v>4748.1722839919757</v>
      </c>
      <c r="I55" s="1533">
        <v>646.00335124962942</v>
      </c>
      <c r="J55" s="1533">
        <v>176.18273215898981</v>
      </c>
      <c r="K55" s="1533">
        <v>4404.5683039747464</v>
      </c>
      <c r="L55" s="1533">
        <v>1761.8273215898982</v>
      </c>
      <c r="M55" s="1533">
        <v>4379</v>
      </c>
      <c r="N55" s="1533">
        <v>4379</v>
      </c>
      <c r="O55" s="1534">
        <v>8552.7322839919761</v>
      </c>
      <c r="P55" s="1533">
        <v>6259</v>
      </c>
      <c r="Q55" s="1533">
        <v>5484.1486188781564</v>
      </c>
      <c r="R55" s="1533">
        <v>3534.15</v>
      </c>
      <c r="S55" s="1533">
        <v>9592.7386188781566</v>
      </c>
    </row>
    <row r="56" spans="1:19" ht="16.350000000000001" customHeight="1" x14ac:dyDescent="0.25">
      <c r="A56" s="1535">
        <v>50</v>
      </c>
      <c r="B56" s="1536" t="s">
        <v>369</v>
      </c>
      <c r="C56" s="1537">
        <v>2882.7461183187093</v>
      </c>
      <c r="D56" s="1537">
        <v>1037</v>
      </c>
      <c r="E56" s="1537">
        <v>175.3534238400716</v>
      </c>
      <c r="F56" s="1538">
        <v>4095.0995421587809</v>
      </c>
      <c r="G56" s="1537">
        <v>634.46</v>
      </c>
      <c r="H56" s="1538">
        <v>4729.5595421587805</v>
      </c>
      <c r="I56" s="1537">
        <v>634.20414603011614</v>
      </c>
      <c r="J56" s="1537">
        <v>172.96476709912255</v>
      </c>
      <c r="K56" s="1537">
        <v>4324.1191774780636</v>
      </c>
      <c r="L56" s="1537">
        <v>1729.6476709912256</v>
      </c>
      <c r="M56" s="1537">
        <v>4204</v>
      </c>
      <c r="N56" s="1537">
        <v>5851</v>
      </c>
      <c r="O56" s="1538">
        <v>9946.0995421587813</v>
      </c>
      <c r="P56" s="1537">
        <v>6134</v>
      </c>
      <c r="Q56" s="1537">
        <v>5465.4824705355813</v>
      </c>
      <c r="R56" s="1537">
        <v>3684.43</v>
      </c>
      <c r="S56" s="1537">
        <v>9784.3724705355817</v>
      </c>
    </row>
    <row r="57" spans="1:19" ht="16.350000000000001" customHeight="1" x14ac:dyDescent="0.25">
      <c r="A57" s="1525">
        <v>51</v>
      </c>
      <c r="B57" s="1526" t="s">
        <v>370</v>
      </c>
      <c r="C57" s="1528">
        <v>2755.7699624444813</v>
      </c>
      <c r="D57" s="1528">
        <v>985</v>
      </c>
      <c r="E57" s="1528">
        <v>175.35334121821407</v>
      </c>
      <c r="F57" s="1529">
        <v>3916.1233036626954</v>
      </c>
      <c r="G57" s="1528">
        <v>706.66</v>
      </c>
      <c r="H57" s="1529">
        <v>4622.7833036626953</v>
      </c>
      <c r="I57" s="1528">
        <v>606.2693917377859</v>
      </c>
      <c r="J57" s="1528">
        <v>165.34619774666888</v>
      </c>
      <c r="K57" s="1528">
        <v>4133.6549436667219</v>
      </c>
      <c r="L57" s="1528">
        <v>1653.4619774666887</v>
      </c>
      <c r="M57" s="1528">
        <v>7194</v>
      </c>
      <c r="N57" s="1528">
        <v>7629</v>
      </c>
      <c r="O57" s="1529">
        <v>11545.123303662695</v>
      </c>
      <c r="P57" s="1528">
        <v>6188</v>
      </c>
      <c r="Q57" s="1528">
        <v>5475.9843287995272</v>
      </c>
      <c r="R57" s="1528">
        <v>4110.04</v>
      </c>
      <c r="S57" s="1528">
        <v>10292.684328799527</v>
      </c>
    </row>
    <row r="58" spans="1:19" ht="16.350000000000001" customHeight="1" x14ac:dyDescent="0.25">
      <c r="A58" s="1530">
        <v>52</v>
      </c>
      <c r="B58" s="1531" t="s">
        <v>371</v>
      </c>
      <c r="C58" s="1533">
        <v>2655.7156400950644</v>
      </c>
      <c r="D58" s="1533">
        <v>837</v>
      </c>
      <c r="E58" s="1533">
        <v>175.35338216779215</v>
      </c>
      <c r="F58" s="1534">
        <v>3668.0690222628564</v>
      </c>
      <c r="G58" s="1533">
        <v>658.37</v>
      </c>
      <c r="H58" s="1534">
        <v>4326.4390222628563</v>
      </c>
      <c r="I58" s="1533">
        <v>584.25744082091398</v>
      </c>
      <c r="J58" s="1533">
        <v>159.34293840570385</v>
      </c>
      <c r="K58" s="1533">
        <v>3983.5734601425956</v>
      </c>
      <c r="L58" s="1533">
        <v>1593.4293840570385</v>
      </c>
      <c r="M58" s="1533">
        <v>8326</v>
      </c>
      <c r="N58" s="1533">
        <v>9513</v>
      </c>
      <c r="O58" s="1534">
        <v>13181.069022262856</v>
      </c>
      <c r="P58" s="1533">
        <v>5556</v>
      </c>
      <c r="Q58" s="1533">
        <v>4908.9387089389948</v>
      </c>
      <c r="R58" s="1533">
        <v>3997.81</v>
      </c>
      <c r="S58" s="1533">
        <v>9565.118708938995</v>
      </c>
    </row>
    <row r="59" spans="1:19" ht="16.350000000000001" customHeight="1" x14ac:dyDescent="0.25">
      <c r="A59" s="1530">
        <v>53</v>
      </c>
      <c r="B59" s="1531" t="s">
        <v>372</v>
      </c>
      <c r="C59" s="1533">
        <v>3066.2606161467866</v>
      </c>
      <c r="D59" s="1533">
        <v>1199</v>
      </c>
      <c r="E59" s="1533">
        <v>175.3533789656671</v>
      </c>
      <c r="F59" s="1534">
        <v>4440.6139951124533</v>
      </c>
      <c r="G59" s="1533">
        <v>689.74</v>
      </c>
      <c r="H59" s="1534">
        <v>5130.353995112453</v>
      </c>
      <c r="I59" s="1533">
        <v>674.57733555229299</v>
      </c>
      <c r="J59" s="1533">
        <v>183.97563696880715</v>
      </c>
      <c r="K59" s="1533">
        <v>4599.3909242201798</v>
      </c>
      <c r="L59" s="1533">
        <v>1839.7563696880718</v>
      </c>
      <c r="M59" s="1533">
        <v>4636</v>
      </c>
      <c r="N59" s="1533">
        <v>5455</v>
      </c>
      <c r="O59" s="1534">
        <v>9895.6139951124533</v>
      </c>
      <c r="P59" s="1533">
        <v>6602</v>
      </c>
      <c r="Q59" s="1533">
        <v>5911.3929813124732</v>
      </c>
      <c r="R59" s="1533">
        <v>3423.75</v>
      </c>
      <c r="S59" s="1533">
        <v>10024.882981312472</v>
      </c>
    </row>
    <row r="60" spans="1:19" ht="16.350000000000001" customHeight="1" x14ac:dyDescent="0.25">
      <c r="A60" s="1530">
        <v>54</v>
      </c>
      <c r="B60" s="1531" t="s">
        <v>373</v>
      </c>
      <c r="C60" s="1533">
        <v>2350.7210129009791</v>
      </c>
      <c r="D60" s="1533">
        <v>724</v>
      </c>
      <c r="E60" s="1533">
        <v>175.35416666666666</v>
      </c>
      <c r="F60" s="1534">
        <v>3250.0751795676456</v>
      </c>
      <c r="G60" s="1533">
        <v>951.45</v>
      </c>
      <c r="H60" s="1534">
        <v>4201.5251795676459</v>
      </c>
      <c r="I60" s="1533">
        <v>517.15862283821548</v>
      </c>
      <c r="J60" s="1533">
        <v>141.04326077405875</v>
      </c>
      <c r="K60" s="1533">
        <v>3526.0815193514682</v>
      </c>
      <c r="L60" s="1533">
        <v>1410.4326077405874</v>
      </c>
      <c r="M60" s="1533">
        <v>11331</v>
      </c>
      <c r="N60" s="1533">
        <v>11331</v>
      </c>
      <c r="O60" s="1534">
        <v>14581.075179567646</v>
      </c>
      <c r="P60" s="1533">
        <v>6254</v>
      </c>
      <c r="Q60" s="1533">
        <v>5239.3392857142853</v>
      </c>
      <c r="R60" s="1533">
        <v>5593.53</v>
      </c>
      <c r="S60" s="1533">
        <v>11784.319285714286</v>
      </c>
    </row>
    <row r="61" spans="1:19" ht="16.350000000000001" customHeight="1" x14ac:dyDescent="0.25">
      <c r="A61" s="1535">
        <v>55</v>
      </c>
      <c r="B61" s="1536" t="s">
        <v>374</v>
      </c>
      <c r="C61" s="1537">
        <v>2705.7361993633376</v>
      </c>
      <c r="D61" s="1537">
        <v>857</v>
      </c>
      <c r="E61" s="1537">
        <v>175.35336469917308</v>
      </c>
      <c r="F61" s="1538">
        <v>3738.0895640625108</v>
      </c>
      <c r="G61" s="1537">
        <v>795.14</v>
      </c>
      <c r="H61" s="1538">
        <v>4533.2295640625107</v>
      </c>
      <c r="I61" s="1537">
        <v>595.2619638599341</v>
      </c>
      <c r="J61" s="1537">
        <v>162.34417196180021</v>
      </c>
      <c r="K61" s="1537">
        <v>4058.604299045006</v>
      </c>
      <c r="L61" s="1537">
        <v>1623.4417196180023</v>
      </c>
      <c r="M61" s="1537">
        <v>5924</v>
      </c>
      <c r="N61" s="1537">
        <v>5924</v>
      </c>
      <c r="O61" s="1538">
        <v>9662.0895640625113</v>
      </c>
      <c r="P61" s="1537">
        <v>5698</v>
      </c>
      <c r="Q61" s="1537">
        <v>4899.7071571143424</v>
      </c>
      <c r="R61" s="1537">
        <v>3822.7</v>
      </c>
      <c r="S61" s="1537">
        <v>9517.5471571143426</v>
      </c>
    </row>
    <row r="62" spans="1:19" ht="16.350000000000001" customHeight="1" x14ac:dyDescent="0.25">
      <c r="A62" s="1525">
        <v>56</v>
      </c>
      <c r="B62" s="1526" t="s">
        <v>375</v>
      </c>
      <c r="C62" s="1528">
        <v>3080.9441598747035</v>
      </c>
      <c r="D62" s="1528">
        <v>1245</v>
      </c>
      <c r="E62" s="1528">
        <v>175.35339506172841</v>
      </c>
      <c r="F62" s="1529">
        <v>4501.2975549364319</v>
      </c>
      <c r="G62" s="1528">
        <v>614.66000000000008</v>
      </c>
      <c r="H62" s="1529">
        <v>5115.9575549364317</v>
      </c>
      <c r="I62" s="1528">
        <v>677.80771517243477</v>
      </c>
      <c r="J62" s="1528">
        <v>184.85664959248226</v>
      </c>
      <c r="K62" s="1528">
        <v>4621.4162398120561</v>
      </c>
      <c r="L62" s="1528">
        <v>1848.5664959248227</v>
      </c>
      <c r="M62" s="1528">
        <v>5202</v>
      </c>
      <c r="N62" s="1528">
        <v>6719</v>
      </c>
      <c r="O62" s="1529">
        <v>11220.297554936431</v>
      </c>
      <c r="P62" s="1528">
        <v>7150</v>
      </c>
      <c r="Q62" s="1528">
        <v>6102.5798611111113</v>
      </c>
      <c r="R62" s="1528">
        <v>3494.35</v>
      </c>
      <c r="S62" s="1528">
        <v>10211.589861111112</v>
      </c>
    </row>
    <row r="63" spans="1:19" ht="16.350000000000001" customHeight="1" x14ac:dyDescent="0.25">
      <c r="A63" s="1530">
        <v>57</v>
      </c>
      <c r="B63" s="1531" t="s">
        <v>376</v>
      </c>
      <c r="C63" s="1533">
        <v>3242.8206103610773</v>
      </c>
      <c r="D63" s="1533">
        <v>1299</v>
      </c>
      <c r="E63" s="1533">
        <v>175.35335025941052</v>
      </c>
      <c r="F63" s="1534">
        <v>4717.1739606204883</v>
      </c>
      <c r="G63" s="1533">
        <v>764.51</v>
      </c>
      <c r="H63" s="1534">
        <v>5481.6839606204885</v>
      </c>
      <c r="I63" s="1533">
        <v>713.42053427943688</v>
      </c>
      <c r="J63" s="1533">
        <v>194.5692366216646</v>
      </c>
      <c r="K63" s="1533">
        <v>4864.230915541616</v>
      </c>
      <c r="L63" s="1533">
        <v>1945.6923662166464</v>
      </c>
      <c r="M63" s="1533">
        <v>3252</v>
      </c>
      <c r="N63" s="1533">
        <v>3252</v>
      </c>
      <c r="O63" s="1534">
        <v>7969.1739606204883</v>
      </c>
      <c r="P63" s="1533">
        <v>6924</v>
      </c>
      <c r="Q63" s="1533">
        <v>6085.304227839717</v>
      </c>
      <c r="R63" s="1533">
        <v>3038.98</v>
      </c>
      <c r="S63" s="1533">
        <v>9888.7942278397168</v>
      </c>
    </row>
    <row r="64" spans="1:19" ht="16.350000000000001" customHeight="1" x14ac:dyDescent="0.25">
      <c r="A64" s="1530">
        <v>58</v>
      </c>
      <c r="B64" s="1531" t="s">
        <v>377</v>
      </c>
      <c r="C64" s="1533">
        <v>3315.3466450763749</v>
      </c>
      <c r="D64" s="1533">
        <v>1355</v>
      </c>
      <c r="E64" s="1533">
        <v>175.35337931034482</v>
      </c>
      <c r="F64" s="1534">
        <v>4845.7000243867205</v>
      </c>
      <c r="G64" s="1533">
        <v>697.04</v>
      </c>
      <c r="H64" s="1534">
        <v>5542.7400243867205</v>
      </c>
      <c r="I64" s="1533">
        <v>729.37626191680249</v>
      </c>
      <c r="J64" s="1533">
        <v>198.9207987045825</v>
      </c>
      <c r="K64" s="1533">
        <v>4973.0199676145621</v>
      </c>
      <c r="L64" s="1533">
        <v>1989.2079870458249</v>
      </c>
      <c r="M64" s="1533">
        <v>3317</v>
      </c>
      <c r="N64" s="1533">
        <v>3726</v>
      </c>
      <c r="O64" s="1534">
        <v>8571.7000243867205</v>
      </c>
      <c r="P64" s="1533">
        <v>6923</v>
      </c>
      <c r="Q64" s="1533">
        <v>6230.2983448275863</v>
      </c>
      <c r="R64" s="1533">
        <v>2927.04</v>
      </c>
      <c r="S64" s="1533">
        <v>9854.3783448275863</v>
      </c>
    </row>
    <row r="65" spans="1:19" ht="16.350000000000001" customHeight="1" x14ac:dyDescent="0.25">
      <c r="A65" s="1530">
        <v>59</v>
      </c>
      <c r="B65" s="1531" t="s">
        <v>378</v>
      </c>
      <c r="C65" s="1533">
        <v>3598.7190681409493</v>
      </c>
      <c r="D65" s="1533">
        <v>1587</v>
      </c>
      <c r="E65" s="1533">
        <v>175.35333956095283</v>
      </c>
      <c r="F65" s="1534">
        <v>5361.0724077019022</v>
      </c>
      <c r="G65" s="1533">
        <v>689.52</v>
      </c>
      <c r="H65" s="1534">
        <v>6050.5924077019026</v>
      </c>
      <c r="I65" s="1533">
        <v>791.71819499100889</v>
      </c>
      <c r="J65" s="1533">
        <v>215.92314408845695</v>
      </c>
      <c r="K65" s="1533">
        <v>5398.0786022114244</v>
      </c>
      <c r="L65" s="1533">
        <v>2159.2314408845696</v>
      </c>
      <c r="M65" s="1533">
        <v>3133</v>
      </c>
      <c r="N65" s="1533">
        <v>3133</v>
      </c>
      <c r="O65" s="1534">
        <v>8494.0724077019022</v>
      </c>
      <c r="P65" s="1533">
        <v>8451</v>
      </c>
      <c r="Q65" s="1533">
        <v>7753.6847267631947</v>
      </c>
      <c r="R65" s="1533">
        <v>2624.06</v>
      </c>
      <c r="S65" s="1533">
        <v>11067.264726763195</v>
      </c>
    </row>
    <row r="66" spans="1:19" ht="16.350000000000001" customHeight="1" x14ac:dyDescent="0.25">
      <c r="A66" s="1535">
        <v>60</v>
      </c>
      <c r="B66" s="1536" t="s">
        <v>379</v>
      </c>
      <c r="C66" s="1537">
        <v>2882.8372793398576</v>
      </c>
      <c r="D66" s="1537">
        <v>1109</v>
      </c>
      <c r="E66" s="1537">
        <v>175.35342814689025</v>
      </c>
      <c r="F66" s="1538">
        <v>4167.1907074867477</v>
      </c>
      <c r="G66" s="1537">
        <v>594.04</v>
      </c>
      <c r="H66" s="1538">
        <v>4761.2307074867476</v>
      </c>
      <c r="I66" s="1537">
        <v>634.22420145476872</v>
      </c>
      <c r="J66" s="1537">
        <v>172.97023676039146</v>
      </c>
      <c r="K66" s="1537">
        <v>4324.2559190097863</v>
      </c>
      <c r="L66" s="1537">
        <v>1729.7023676039146</v>
      </c>
      <c r="M66" s="1537">
        <v>5903</v>
      </c>
      <c r="N66" s="1537">
        <v>7942</v>
      </c>
      <c r="O66" s="1538">
        <v>12109.190707486749</v>
      </c>
      <c r="P66" s="1537">
        <v>6426</v>
      </c>
      <c r="Q66" s="1537">
        <v>5833.8736998514114</v>
      </c>
      <c r="R66" s="1537">
        <v>3940.76</v>
      </c>
      <c r="S66" s="1537">
        <v>10368.673699851412</v>
      </c>
    </row>
    <row r="67" spans="1:19" ht="16.350000000000001" customHeight="1" x14ac:dyDescent="0.25">
      <c r="A67" s="1525">
        <v>61</v>
      </c>
      <c r="B67" s="1526" t="s">
        <v>380</v>
      </c>
      <c r="C67" s="1528">
        <v>1643.2121239158391</v>
      </c>
      <c r="D67" s="1528">
        <v>0</v>
      </c>
      <c r="E67" s="1528">
        <v>175.35349763505104</v>
      </c>
      <c r="F67" s="1529">
        <v>1818.5656215508902</v>
      </c>
      <c r="G67" s="1528">
        <v>833.70999999999992</v>
      </c>
      <c r="H67" s="1529">
        <v>2652.2756215508903</v>
      </c>
      <c r="I67" s="1528">
        <v>361.50666726148461</v>
      </c>
      <c r="J67" s="1528">
        <v>98.592727434950334</v>
      </c>
      <c r="K67" s="1528">
        <v>2464.8181858737589</v>
      </c>
      <c r="L67" s="1528">
        <v>985.92727434950348</v>
      </c>
      <c r="M67" s="1528">
        <v>13429</v>
      </c>
      <c r="N67" s="1528">
        <v>15290</v>
      </c>
      <c r="O67" s="1529">
        <v>17108.56562155089</v>
      </c>
      <c r="P67" s="1528">
        <v>3556</v>
      </c>
      <c r="Q67" s="1528">
        <v>2720.0779188449092</v>
      </c>
      <c r="R67" s="1528">
        <v>5787.05</v>
      </c>
      <c r="S67" s="1528">
        <v>9340.8379188449089</v>
      </c>
    </row>
    <row r="68" spans="1:19" ht="16.350000000000001" customHeight="1" x14ac:dyDescent="0.25">
      <c r="A68" s="1530">
        <v>62</v>
      </c>
      <c r="B68" s="1531" t="s">
        <v>381</v>
      </c>
      <c r="C68" s="1533">
        <v>3203.4701643135268</v>
      </c>
      <c r="D68" s="1533">
        <v>1442</v>
      </c>
      <c r="E68" s="1533">
        <v>175.35329341317365</v>
      </c>
      <c r="F68" s="1534">
        <v>4820.8234577267003</v>
      </c>
      <c r="G68" s="1533">
        <v>516.08000000000004</v>
      </c>
      <c r="H68" s="1534">
        <v>5336.9034577267003</v>
      </c>
      <c r="I68" s="1533">
        <v>704.76343614897587</v>
      </c>
      <c r="J68" s="1533">
        <v>192.20820985881159</v>
      </c>
      <c r="K68" s="1533">
        <v>4805.2052464702892</v>
      </c>
      <c r="L68" s="1533">
        <v>0</v>
      </c>
      <c r="M68" s="1533">
        <v>4193</v>
      </c>
      <c r="N68" s="1533">
        <v>4193</v>
      </c>
      <c r="O68" s="1534">
        <v>9013.8234577266994</v>
      </c>
      <c r="P68" s="1533">
        <v>7330</v>
      </c>
      <c r="Q68" s="1533">
        <v>6804.0239520958085</v>
      </c>
      <c r="R68" s="1533">
        <v>3524.18</v>
      </c>
      <c r="S68" s="1533">
        <v>10844.283952095808</v>
      </c>
    </row>
    <row r="69" spans="1:19" ht="16.350000000000001" customHeight="1" x14ac:dyDescent="0.25">
      <c r="A69" s="1530">
        <v>63</v>
      </c>
      <c r="B69" s="1531" t="s">
        <v>382</v>
      </c>
      <c r="C69" s="1533">
        <v>1901.7177420140194</v>
      </c>
      <c r="D69" s="1533">
        <v>203</v>
      </c>
      <c r="E69" s="1533">
        <v>430.49368318756075</v>
      </c>
      <c r="F69" s="1534">
        <v>2535.2114252015804</v>
      </c>
      <c r="G69" s="1533">
        <v>756.79</v>
      </c>
      <c r="H69" s="1534">
        <v>3292.0014252015803</v>
      </c>
      <c r="I69" s="1533">
        <v>418.37790324308423</v>
      </c>
      <c r="J69" s="1533">
        <v>114.10306452084116</v>
      </c>
      <c r="K69" s="1533">
        <v>2852.5766130210291</v>
      </c>
      <c r="L69" s="1533">
        <v>1141.0306452084114</v>
      </c>
      <c r="M69" s="1533">
        <v>14110</v>
      </c>
      <c r="N69" s="1533">
        <v>15601</v>
      </c>
      <c r="O69" s="1534">
        <v>18136.211425201582</v>
      </c>
      <c r="P69" s="1533">
        <v>4385</v>
      </c>
      <c r="Q69" s="1533">
        <v>3624.8328474246841</v>
      </c>
      <c r="R69" s="1533">
        <v>5470.55</v>
      </c>
      <c r="S69" s="1533">
        <v>9852.1728474246847</v>
      </c>
    </row>
    <row r="70" spans="1:19" ht="16.350000000000001" customHeight="1" x14ac:dyDescent="0.25">
      <c r="A70" s="1530">
        <v>64</v>
      </c>
      <c r="B70" s="1531" t="s">
        <v>383</v>
      </c>
      <c r="C70" s="1533">
        <v>3037.8418455859014</v>
      </c>
      <c r="D70" s="1533">
        <v>1298</v>
      </c>
      <c r="E70" s="1533">
        <v>175.35324015247775</v>
      </c>
      <c r="F70" s="1534">
        <v>4511.195085738379</v>
      </c>
      <c r="G70" s="1533">
        <v>592.66</v>
      </c>
      <c r="H70" s="1534">
        <v>5103.8550857383789</v>
      </c>
      <c r="I70" s="1533">
        <v>668.32520602889826</v>
      </c>
      <c r="J70" s="1533">
        <v>182.27051073515403</v>
      </c>
      <c r="K70" s="1533">
        <v>4556.7627683788523</v>
      </c>
      <c r="L70" s="1533">
        <v>1822.7051073515408</v>
      </c>
      <c r="M70" s="1533">
        <v>4454</v>
      </c>
      <c r="N70" s="1533">
        <v>4693</v>
      </c>
      <c r="O70" s="1534">
        <v>9204.1950857383781</v>
      </c>
      <c r="P70" s="1533">
        <v>7046</v>
      </c>
      <c r="Q70" s="1533">
        <v>6440.7141041931382</v>
      </c>
      <c r="R70" s="1533">
        <v>3830.17</v>
      </c>
      <c r="S70" s="1533">
        <v>10863.544104193137</v>
      </c>
    </row>
    <row r="71" spans="1:19" ht="16.350000000000001" customHeight="1" x14ac:dyDescent="0.25">
      <c r="A71" s="1535">
        <v>65</v>
      </c>
      <c r="B71" s="1536" t="s">
        <v>1664</v>
      </c>
      <c r="C71" s="1537">
        <v>2856.6177728146158</v>
      </c>
      <c r="D71" s="1537">
        <v>1058</v>
      </c>
      <c r="E71" s="1537">
        <v>175.35332043842683</v>
      </c>
      <c r="F71" s="1538">
        <v>4089.9710932530425</v>
      </c>
      <c r="G71" s="1537">
        <v>829.12</v>
      </c>
      <c r="H71" s="1538">
        <v>4919.0910932530423</v>
      </c>
      <c r="I71" s="1537">
        <v>628.45591001921548</v>
      </c>
      <c r="J71" s="1537">
        <v>171.39706636887689</v>
      </c>
      <c r="K71" s="1537">
        <v>4284.9266592219237</v>
      </c>
      <c r="L71" s="1537">
        <v>1713.9706636887693</v>
      </c>
      <c r="M71" s="1537">
        <v>6133</v>
      </c>
      <c r="N71" s="1537">
        <v>6690</v>
      </c>
      <c r="O71" s="1538">
        <v>10779.971093253043</v>
      </c>
      <c r="P71" s="1537">
        <v>6442</v>
      </c>
      <c r="Q71" s="1537">
        <v>5626.8448742746614</v>
      </c>
      <c r="R71" s="1537">
        <v>3881.34</v>
      </c>
      <c r="S71" s="1537">
        <v>10337.304874274661</v>
      </c>
    </row>
    <row r="72" spans="1:19" ht="16.350000000000001" customHeight="1" x14ac:dyDescent="0.25">
      <c r="A72" s="1530">
        <v>66</v>
      </c>
      <c r="B72" s="1531" t="s">
        <v>1665</v>
      </c>
      <c r="C72" s="1528">
        <v>2891.3838238668859</v>
      </c>
      <c r="D72" s="1528">
        <v>1239</v>
      </c>
      <c r="E72" s="1528">
        <v>175.35359116022099</v>
      </c>
      <c r="F72" s="1529">
        <v>4305.7374150271071</v>
      </c>
      <c r="G72" s="1528">
        <v>730.06</v>
      </c>
      <c r="H72" s="1529">
        <v>5035.7974150271075</v>
      </c>
      <c r="I72" s="1528">
        <v>636.1044412507149</v>
      </c>
      <c r="J72" s="1528">
        <v>173.48302943201313</v>
      </c>
      <c r="K72" s="1528">
        <v>4337.0757358003293</v>
      </c>
      <c r="L72" s="1528">
        <v>1734.8302943201315</v>
      </c>
      <c r="M72" s="1528">
        <v>6538</v>
      </c>
      <c r="N72" s="1528">
        <v>6538</v>
      </c>
      <c r="O72" s="1529">
        <v>10843.737415027106</v>
      </c>
      <c r="P72" s="1528">
        <v>7442</v>
      </c>
      <c r="Q72" s="1528">
        <v>6472.4966850828732</v>
      </c>
      <c r="R72" s="1528">
        <v>4354.1400000000003</v>
      </c>
      <c r="S72" s="1528">
        <v>11556.696685082872</v>
      </c>
    </row>
    <row r="73" spans="1:19" ht="16.350000000000001" customHeight="1" x14ac:dyDescent="0.25">
      <c r="A73" s="1530">
        <v>67</v>
      </c>
      <c r="B73" s="1531" t="s">
        <v>386</v>
      </c>
      <c r="C73" s="1533">
        <v>3100.4951920678859</v>
      </c>
      <c r="D73" s="1533">
        <v>1208</v>
      </c>
      <c r="E73" s="1533">
        <v>175.35328789832383</v>
      </c>
      <c r="F73" s="1534">
        <v>4483.8484799662101</v>
      </c>
      <c r="G73" s="1533">
        <v>715.61</v>
      </c>
      <c r="H73" s="1534">
        <v>5199.4584799662098</v>
      </c>
      <c r="I73" s="1533">
        <v>682.10894225493496</v>
      </c>
      <c r="J73" s="1533">
        <v>186.02971152407315</v>
      </c>
      <c r="K73" s="1533">
        <v>4650.7427881018284</v>
      </c>
      <c r="L73" s="1533">
        <v>1860.297115240731</v>
      </c>
      <c r="M73" s="1533">
        <v>5310</v>
      </c>
      <c r="N73" s="1533">
        <v>6796</v>
      </c>
      <c r="O73" s="1534">
        <v>11279.848479966211</v>
      </c>
      <c r="P73" s="1533">
        <v>6617</v>
      </c>
      <c r="Q73" s="1533">
        <v>5894.5676920243141</v>
      </c>
      <c r="R73" s="1533">
        <v>3316.83</v>
      </c>
      <c r="S73" s="1533">
        <v>9927.0076920243137</v>
      </c>
    </row>
    <row r="74" spans="1:19" ht="16.350000000000001" customHeight="1" x14ac:dyDescent="0.25">
      <c r="A74" s="1530">
        <v>68</v>
      </c>
      <c r="B74" s="1531" t="s">
        <v>1666</v>
      </c>
      <c r="C74" s="1533">
        <v>3186.0787093887238</v>
      </c>
      <c r="D74" s="1533">
        <v>1365</v>
      </c>
      <c r="E74" s="1533">
        <v>175.35354760460885</v>
      </c>
      <c r="F74" s="1534">
        <v>4726.4322569933329</v>
      </c>
      <c r="G74" s="1533">
        <v>798.7</v>
      </c>
      <c r="H74" s="1534">
        <v>5525.1322569933327</v>
      </c>
      <c r="I74" s="1533">
        <v>700.93731606551933</v>
      </c>
      <c r="J74" s="1533">
        <v>191.16472256332347</v>
      </c>
      <c r="K74" s="1533">
        <v>4779.1180640830862</v>
      </c>
      <c r="L74" s="1533">
        <v>1911.6472256332343</v>
      </c>
      <c r="M74" s="1533">
        <v>3990</v>
      </c>
      <c r="N74" s="1533">
        <v>3990</v>
      </c>
      <c r="O74" s="1534">
        <v>8716.432256993332</v>
      </c>
      <c r="P74" s="1533">
        <v>7728</v>
      </c>
      <c r="Q74" s="1533">
        <v>6481.5154639175262</v>
      </c>
      <c r="R74" s="1533">
        <v>3402.55</v>
      </c>
      <c r="S74" s="1533">
        <v>10682.765463917527</v>
      </c>
    </row>
    <row r="75" spans="1:19" ht="16.350000000000001" customHeight="1" x14ac:dyDescent="0.25">
      <c r="A75" s="1535">
        <v>69</v>
      </c>
      <c r="B75" s="1536" t="s">
        <v>388</v>
      </c>
      <c r="C75" s="1539">
        <v>3212.898429625182</v>
      </c>
      <c r="D75" s="1539">
        <v>1318</v>
      </c>
      <c r="E75" s="1539">
        <v>175.35342584562011</v>
      </c>
      <c r="F75" s="1540">
        <v>4706.2518554708022</v>
      </c>
      <c r="G75" s="1539">
        <v>705.67</v>
      </c>
      <c r="H75" s="1540">
        <v>5411.9218554708023</v>
      </c>
      <c r="I75" s="1539">
        <v>706.83765451754005</v>
      </c>
      <c r="J75" s="1539">
        <v>192.77390577751089</v>
      </c>
      <c r="K75" s="1539">
        <v>4819.3476444377729</v>
      </c>
      <c r="L75" s="1539">
        <v>1927.7390577751089</v>
      </c>
      <c r="M75" s="1539">
        <v>4402</v>
      </c>
      <c r="N75" s="1539">
        <v>6119</v>
      </c>
      <c r="O75" s="1540">
        <v>10825.251855470802</v>
      </c>
      <c r="P75" s="1539">
        <v>6928</v>
      </c>
      <c r="Q75" s="1539">
        <v>6221.0550737207286</v>
      </c>
      <c r="R75" s="1539">
        <v>3188.77</v>
      </c>
      <c r="S75" s="1539">
        <v>10115.495073720729</v>
      </c>
    </row>
    <row r="76" spans="1:19" ht="16.350000000000001" customHeight="1" thickBot="1" x14ac:dyDescent="0.3">
      <c r="A76" s="1541"/>
      <c r="B76" s="1541" t="s">
        <v>1103</v>
      </c>
      <c r="C76" s="1542">
        <v>2608.5441936080156</v>
      </c>
      <c r="D76" s="1542">
        <v>813</v>
      </c>
      <c r="E76" s="1542">
        <v>222.18854249704444</v>
      </c>
      <c r="F76" s="1543">
        <v>3643.7327361050602</v>
      </c>
      <c r="G76" s="1542">
        <v>705.75</v>
      </c>
      <c r="H76" s="1543">
        <v>4349.4827361050602</v>
      </c>
      <c r="I76" s="1542">
        <v>574.55043092734059</v>
      </c>
      <c r="J76" s="1542">
        <v>158.28799979978967</v>
      </c>
      <c r="K76" s="1542">
        <v>3919.968642842648</v>
      </c>
      <c r="L76" s="1542">
        <v>1523.7215900868161</v>
      </c>
      <c r="M76" s="1542">
        <v>7385</v>
      </c>
      <c r="N76" s="1542">
        <v>8236</v>
      </c>
      <c r="O76" s="1543">
        <v>11879.732736105059</v>
      </c>
      <c r="P76" s="1542">
        <v>5593</v>
      </c>
      <c r="Q76" s="1542">
        <v>4858.1028164823329</v>
      </c>
      <c r="R76" s="1542">
        <v>4056.41</v>
      </c>
      <c r="S76" s="1542">
        <v>9620.2628164823327</v>
      </c>
    </row>
    <row r="77" spans="1:19" ht="13.8" thickTop="1" x14ac:dyDescent="0.25"/>
  </sheetData>
  <printOptions horizontalCentered="1"/>
  <pageMargins left="0.5" right="0.5" top="0.8" bottom="0.4" header="0.3" footer="0.25"/>
  <pageSetup paperSize="5" scale="67" fitToWidth="0" fitToHeight="0" orientation="portrait" r:id="rId1"/>
  <headerFooter alignWithMargins="0">
    <oddHeader xml:space="preserve">&amp;L&amp;"Arial,Bold"&amp;18Table 9: Budget Letter 
&amp;K000000Per Pupil Summary </oddHeader>
    <oddFooter>&amp;R&amp;P</oddFooter>
  </headerFooter>
  <colBreaks count="2" manualBreakCount="2">
    <brk id="8" max="132" man="1"/>
    <brk id="14" max="13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92D050"/>
  </sheetPr>
  <dimension ref="A1:Q12"/>
  <sheetViews>
    <sheetView workbookViewId="0"/>
  </sheetViews>
  <sheetFormatPr defaultColWidth="9.33203125" defaultRowHeight="13.2" x14ac:dyDescent="0.25"/>
  <cols>
    <col min="1" max="1" width="62.5546875" style="67" customWidth="1"/>
    <col min="2" max="4" width="20" style="67" customWidth="1"/>
    <col min="5" max="5" width="0" style="64" hidden="1" customWidth="1"/>
    <col min="6" max="6" width="38.33203125" style="64" hidden="1" customWidth="1"/>
    <col min="7" max="9" width="13.33203125" style="64" hidden="1" customWidth="1"/>
    <col min="10" max="10" width="0" style="64" hidden="1" customWidth="1"/>
    <col min="11" max="11" width="0" style="65" hidden="1" customWidth="1"/>
    <col min="12" max="12" width="62.5546875" style="68" hidden="1" customWidth="1"/>
    <col min="13" max="13" width="20" style="68" customWidth="1"/>
    <col min="14" max="17" width="9.33203125" style="65"/>
    <col min="18" max="16384" width="9.33203125" style="64"/>
  </cols>
  <sheetData>
    <row r="1" spans="1:17" ht="40.5" customHeight="1" x14ac:dyDescent="0.25">
      <c r="A1" s="62" t="s">
        <v>1667</v>
      </c>
      <c r="B1" s="62"/>
      <c r="C1" s="63"/>
      <c r="D1" s="63"/>
      <c r="L1" s="62"/>
      <c r="M1" s="62"/>
    </row>
    <row r="2" spans="1:17" s="67" customFormat="1" ht="40.5" customHeight="1" thickBot="1" x14ac:dyDescent="0.3">
      <c r="A2" s="66" t="s">
        <v>170</v>
      </c>
      <c r="B2" s="66"/>
      <c r="K2" s="68"/>
      <c r="L2" s="69"/>
      <c r="M2" s="69"/>
      <c r="N2" s="68"/>
      <c r="O2" s="68"/>
      <c r="P2" s="68"/>
      <c r="Q2" s="68"/>
    </row>
    <row r="3" spans="1:17" s="65" customFormat="1" ht="72" customHeight="1" thickTop="1" thickBot="1" x14ac:dyDescent="0.3">
      <c r="A3" s="70" t="s">
        <v>171</v>
      </c>
      <c r="B3" s="71" t="s">
        <v>1682</v>
      </c>
      <c r="C3" s="67"/>
      <c r="D3" s="67"/>
      <c r="L3" s="72"/>
      <c r="M3" s="73"/>
    </row>
    <row r="4" spans="1:17" s="68" customFormat="1" ht="38.25" customHeight="1" thickTop="1" x14ac:dyDescent="0.25">
      <c r="A4" s="74" t="s">
        <v>172</v>
      </c>
      <c r="B4" s="75">
        <v>2402752236</v>
      </c>
      <c r="C4" s="67"/>
      <c r="D4" s="67"/>
      <c r="F4" s="76"/>
      <c r="L4" s="77"/>
      <c r="M4" s="78"/>
      <c r="N4" s="79"/>
    </row>
    <row r="5" spans="1:17" s="68" customFormat="1" ht="38.25" customHeight="1" x14ac:dyDescent="0.25">
      <c r="A5" s="80" t="s">
        <v>173</v>
      </c>
      <c r="B5" s="81">
        <v>510822531</v>
      </c>
      <c r="C5" s="67"/>
      <c r="D5" s="67"/>
      <c r="F5" s="76"/>
      <c r="L5" s="77"/>
      <c r="M5" s="78"/>
      <c r="N5" s="79"/>
    </row>
    <row r="6" spans="1:17" s="68" customFormat="1" ht="54.75" customHeight="1" x14ac:dyDescent="0.25">
      <c r="A6" s="82" t="s">
        <v>174</v>
      </c>
      <c r="B6" s="81">
        <v>583187994</v>
      </c>
      <c r="C6" s="67"/>
      <c r="D6" s="67"/>
      <c r="F6" s="83" t="s">
        <v>175</v>
      </c>
      <c r="G6" s="84" t="s">
        <v>176</v>
      </c>
      <c r="H6" s="84" t="s">
        <v>177</v>
      </c>
      <c r="I6" s="85"/>
      <c r="L6" s="86"/>
      <c r="M6" s="78"/>
      <c r="N6" s="79"/>
    </row>
    <row r="7" spans="1:17" s="68" customFormat="1" ht="128.25" customHeight="1" x14ac:dyDescent="0.25">
      <c r="A7" s="82" t="s">
        <v>178</v>
      </c>
      <c r="B7" s="81">
        <v>401073046.5</v>
      </c>
      <c r="C7" s="67"/>
      <c r="D7" s="67"/>
      <c r="F7" s="87" t="s">
        <v>179</v>
      </c>
      <c r="G7" s="76">
        <v>5628000</v>
      </c>
      <c r="H7" s="76">
        <v>5628000</v>
      </c>
      <c r="I7" s="88">
        <v>0</v>
      </c>
      <c r="L7" s="86"/>
      <c r="M7" s="78"/>
      <c r="N7" s="79"/>
    </row>
    <row r="8" spans="1:17" s="68" customFormat="1" ht="54" customHeight="1" x14ac:dyDescent="0.25">
      <c r="A8" s="82" t="s">
        <v>180</v>
      </c>
      <c r="B8" s="81">
        <v>72123008.35367924</v>
      </c>
      <c r="C8" s="67"/>
      <c r="D8" s="67"/>
      <c r="F8" s="89" t="s">
        <v>181</v>
      </c>
      <c r="G8" s="76">
        <v>818000</v>
      </c>
      <c r="H8" s="76">
        <v>0</v>
      </c>
      <c r="I8" s="88">
        <v>818000</v>
      </c>
      <c r="L8" s="86"/>
      <c r="M8" s="78"/>
      <c r="N8" s="79"/>
    </row>
    <row r="9" spans="1:17" s="68" customFormat="1" ht="38.25" customHeight="1" x14ac:dyDescent="0.25">
      <c r="A9" s="80" t="s">
        <v>182</v>
      </c>
      <c r="B9" s="81">
        <v>-2048105</v>
      </c>
      <c r="C9" s="67"/>
      <c r="D9" s="67"/>
      <c r="F9" s="89" t="s">
        <v>183</v>
      </c>
      <c r="G9" s="76">
        <v>25775095.5</v>
      </c>
      <c r="H9" s="76">
        <v>19329456</v>
      </c>
      <c r="I9" s="88">
        <v>6445639.5</v>
      </c>
      <c r="L9" s="77"/>
      <c r="M9" s="78"/>
      <c r="N9" s="79"/>
    </row>
    <row r="10" spans="1:17" s="68" customFormat="1" ht="38.25" customHeight="1" x14ac:dyDescent="0.25">
      <c r="A10" s="90" t="s">
        <v>184</v>
      </c>
      <c r="B10" s="81">
        <v>-2000000</v>
      </c>
      <c r="C10" s="67"/>
      <c r="D10" s="67"/>
      <c r="F10" s="89" t="s">
        <v>185</v>
      </c>
      <c r="G10" s="76">
        <v>12000000</v>
      </c>
      <c r="H10" s="76">
        <v>0</v>
      </c>
      <c r="I10" s="88">
        <v>12000000</v>
      </c>
      <c r="L10" s="91"/>
      <c r="M10" s="78"/>
      <c r="N10" s="79"/>
    </row>
    <row r="11" spans="1:17" s="68" customFormat="1" ht="38.25" customHeight="1" thickBot="1" x14ac:dyDescent="0.3">
      <c r="A11" s="92" t="s">
        <v>1694</v>
      </c>
      <c r="B11" s="93">
        <v>3965910710.8536792</v>
      </c>
      <c r="C11" s="67"/>
      <c r="D11" s="67"/>
      <c r="F11" s="94" t="s">
        <v>186</v>
      </c>
      <c r="G11" s="76">
        <v>20632570</v>
      </c>
      <c r="H11" s="76">
        <v>20632570</v>
      </c>
      <c r="I11" s="88">
        <v>0</v>
      </c>
      <c r="L11" s="95"/>
      <c r="M11" s="96"/>
      <c r="N11" s="79"/>
    </row>
    <row r="12" spans="1:17" s="67" customFormat="1" ht="16.2" thickTop="1" x14ac:dyDescent="0.25">
      <c r="C12" s="96"/>
      <c r="E12" s="64"/>
      <c r="F12" s="64"/>
      <c r="G12" s="64"/>
      <c r="H12" s="64"/>
      <c r="I12" s="64"/>
      <c r="J12" s="64"/>
      <c r="K12" s="65"/>
      <c r="L12" s="68"/>
      <c r="M12" s="68"/>
      <c r="N12" s="65"/>
      <c r="O12" s="65"/>
      <c r="P12" s="65"/>
      <c r="Q12" s="65"/>
    </row>
  </sheetData>
  <sheetProtection formatCells="0" formatColumns="0" formatRows="0" sort="0"/>
  <printOptions horizontalCentered="1"/>
  <pageMargins left="0.25" right="0.25" top="0.75" bottom="0.5" header="0.38" footer="0.16"/>
  <pageSetup paperSize="5" scale="85" fitToWidth="0" fitToHeight="0" orientation="portrait" r:id="rId1"/>
  <headerFooter alignWithMargins="0">
    <oddFooter>&amp;R&amp;12&amp;P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  <pageSetUpPr fitToPage="1"/>
  </sheetPr>
  <dimension ref="A1:BL299"/>
  <sheetViews>
    <sheetView zoomScaleNormal="100" workbookViewId="0">
      <pane xSplit="2" ySplit="6" topLeftCell="C7" activePane="bottomRight" state="frozen"/>
      <selection activeCell="A7" sqref="A1:XFD1048576"/>
      <selection pane="topRight" activeCell="A7" sqref="A1:XFD1048576"/>
      <selection pane="bottomLeft" activeCell="A7" sqref="A1:XFD1048576"/>
      <selection pane="bottomRight" activeCell="C7" sqref="C7"/>
    </sheetView>
  </sheetViews>
  <sheetFormatPr defaultColWidth="8.6640625" defaultRowHeight="13.2" x14ac:dyDescent="0.25"/>
  <cols>
    <col min="1" max="1" width="7.6640625" style="148" customWidth="1"/>
    <col min="2" max="2" width="23.5546875" style="148" customWidth="1"/>
    <col min="3" max="3" width="19.5546875" style="148" customWidth="1"/>
    <col min="4" max="4" width="17.44140625" style="148" customWidth="1"/>
    <col min="5" max="37" width="15.44140625" style="148" customWidth="1"/>
    <col min="38" max="38" width="20.6640625" style="148" customWidth="1"/>
    <col min="39" max="39" width="16.5546875" style="148" bestFit="1" customWidth="1"/>
    <col min="40" max="40" width="16.5546875" style="148" customWidth="1"/>
    <col min="41" max="41" width="17.6640625" style="148" bestFit="1" customWidth="1"/>
    <col min="42" max="42" width="19.44140625" style="148" customWidth="1"/>
    <col min="43" max="43" width="15.5546875" style="148" customWidth="1"/>
    <col min="44" max="44" width="16.44140625" style="148" customWidth="1"/>
    <col min="45" max="45" width="13.6640625" style="148" customWidth="1"/>
    <col min="46" max="46" width="16.44140625" style="148" customWidth="1"/>
    <col min="47" max="47" width="17.33203125" style="148" customWidth="1"/>
    <col min="48" max="48" width="17.44140625" style="148" customWidth="1"/>
    <col min="49" max="49" width="16.5546875" style="148" customWidth="1"/>
    <col min="50" max="50" width="21" style="148" customWidth="1"/>
    <col min="51" max="55" width="17.5546875" style="148" customWidth="1"/>
    <col min="56" max="59" width="19.5546875" style="148" customWidth="1"/>
    <col min="60" max="63" width="17.5546875" style="148" customWidth="1"/>
    <col min="64" max="64" width="19.44140625" style="148" customWidth="1"/>
    <col min="65" max="16384" width="8.6640625" style="148"/>
  </cols>
  <sheetData>
    <row r="1" spans="1:64" s="116" customFormat="1" ht="13.8" x14ac:dyDescent="0.25">
      <c r="A1" s="103"/>
      <c r="B1" s="103"/>
      <c r="C1" s="104"/>
      <c r="D1" s="105" t="s">
        <v>187</v>
      </c>
      <c r="E1" s="105"/>
      <c r="F1" s="105"/>
      <c r="G1" s="105"/>
      <c r="H1" s="106" t="s">
        <v>187</v>
      </c>
      <c r="I1" s="107"/>
      <c r="J1" s="107"/>
      <c r="K1" s="107"/>
      <c r="L1" s="107"/>
      <c r="M1" s="108"/>
      <c r="N1" s="106" t="s">
        <v>187</v>
      </c>
      <c r="O1" s="107"/>
      <c r="P1" s="107"/>
      <c r="Q1" s="107"/>
      <c r="R1" s="107"/>
      <c r="S1" s="108"/>
      <c r="T1" s="106" t="s">
        <v>187</v>
      </c>
      <c r="U1" s="107"/>
      <c r="V1" s="107"/>
      <c r="W1" s="107"/>
      <c r="X1" s="107"/>
      <c r="Y1" s="106" t="s">
        <v>187</v>
      </c>
      <c r="Z1" s="107"/>
      <c r="AA1" s="108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8"/>
      <c r="AP1" s="109"/>
      <c r="AQ1" s="109"/>
      <c r="AR1" s="110" t="s">
        <v>188</v>
      </c>
      <c r="AS1" s="111"/>
      <c r="AT1" s="111"/>
      <c r="AU1" s="112" t="s">
        <v>189</v>
      </c>
      <c r="AV1" s="113"/>
      <c r="AW1" s="113"/>
      <c r="AX1" s="109"/>
      <c r="AY1" s="114" t="s">
        <v>190</v>
      </c>
      <c r="AZ1" s="115"/>
      <c r="BA1" s="114" t="s">
        <v>190</v>
      </c>
      <c r="BB1" s="115"/>
      <c r="BC1" s="115"/>
      <c r="BD1" s="109"/>
      <c r="BE1" s="109"/>
      <c r="BF1" s="109"/>
      <c r="BG1" s="109"/>
      <c r="BH1" s="114" t="s">
        <v>191</v>
      </c>
      <c r="BI1" s="115"/>
      <c r="BJ1" s="114" t="s">
        <v>191</v>
      </c>
      <c r="BK1" s="115"/>
      <c r="BL1" s="109"/>
    </row>
    <row r="2" spans="1:64" s="126" customFormat="1" ht="132" x14ac:dyDescent="0.25">
      <c r="A2" s="117"/>
      <c r="B2" s="118" t="s">
        <v>192</v>
      </c>
      <c r="C2" s="119" t="s">
        <v>193</v>
      </c>
      <c r="D2" s="120" t="s">
        <v>194</v>
      </c>
      <c r="E2" s="120" t="s">
        <v>195</v>
      </c>
      <c r="F2" s="120" t="s">
        <v>196</v>
      </c>
      <c r="G2" s="120" t="s">
        <v>197</v>
      </c>
      <c r="H2" s="120" t="s">
        <v>198</v>
      </c>
      <c r="I2" s="120" t="s">
        <v>199</v>
      </c>
      <c r="J2" s="120" t="s">
        <v>200</v>
      </c>
      <c r="K2" s="120" t="s">
        <v>201</v>
      </c>
      <c r="L2" s="120" t="s">
        <v>202</v>
      </c>
      <c r="M2" s="120" t="s">
        <v>203</v>
      </c>
      <c r="N2" s="120" t="s">
        <v>204</v>
      </c>
      <c r="O2" s="120" t="s">
        <v>205</v>
      </c>
      <c r="P2" s="120" t="s">
        <v>206</v>
      </c>
      <c r="Q2" s="120" t="s">
        <v>207</v>
      </c>
      <c r="R2" s="120" t="s">
        <v>208</v>
      </c>
      <c r="S2" s="120" t="s">
        <v>209</v>
      </c>
      <c r="T2" s="120" t="s">
        <v>210</v>
      </c>
      <c r="U2" s="120" t="s">
        <v>211</v>
      </c>
      <c r="V2" s="120" t="s">
        <v>212</v>
      </c>
      <c r="W2" s="120" t="s">
        <v>213</v>
      </c>
      <c r="X2" s="120" t="s">
        <v>214</v>
      </c>
      <c r="Y2" s="120" t="s">
        <v>215</v>
      </c>
      <c r="Z2" s="120" t="s">
        <v>216</v>
      </c>
      <c r="AA2" s="120" t="s">
        <v>217</v>
      </c>
      <c r="AB2" s="120" t="s">
        <v>218</v>
      </c>
      <c r="AC2" s="120" t="s">
        <v>219</v>
      </c>
      <c r="AD2" s="120" t="s">
        <v>220</v>
      </c>
      <c r="AE2" s="120" t="s">
        <v>221</v>
      </c>
      <c r="AF2" s="120" t="s">
        <v>222</v>
      </c>
      <c r="AG2" s="120" t="s">
        <v>223</v>
      </c>
      <c r="AH2" s="120" t="s">
        <v>224</v>
      </c>
      <c r="AI2" s="120" t="s">
        <v>225</v>
      </c>
      <c r="AJ2" s="120" t="s">
        <v>226</v>
      </c>
      <c r="AK2" s="120" t="s">
        <v>227</v>
      </c>
      <c r="AL2" s="120" t="s">
        <v>228</v>
      </c>
      <c r="AM2" s="120" t="s">
        <v>229</v>
      </c>
      <c r="AN2" s="120" t="s">
        <v>230</v>
      </c>
      <c r="AO2" s="120" t="s">
        <v>231</v>
      </c>
      <c r="AP2" s="120" t="s">
        <v>232</v>
      </c>
      <c r="AQ2" s="120" t="s">
        <v>233</v>
      </c>
      <c r="AR2" s="121" t="s">
        <v>234</v>
      </c>
      <c r="AS2" s="122" t="s">
        <v>235</v>
      </c>
      <c r="AT2" s="122" t="s">
        <v>236</v>
      </c>
      <c r="AU2" s="121" t="s">
        <v>237</v>
      </c>
      <c r="AV2" s="121" t="s">
        <v>238</v>
      </c>
      <c r="AW2" s="121" t="s">
        <v>239</v>
      </c>
      <c r="AX2" s="120" t="s">
        <v>240</v>
      </c>
      <c r="AY2" s="123" t="s">
        <v>241</v>
      </c>
      <c r="AZ2" s="124" t="s">
        <v>242</v>
      </c>
      <c r="BA2" s="124" t="s">
        <v>243</v>
      </c>
      <c r="BB2" s="124" t="s">
        <v>244</v>
      </c>
      <c r="BC2" s="124" t="s">
        <v>245</v>
      </c>
      <c r="BD2" s="120" t="s">
        <v>246</v>
      </c>
      <c r="BE2" s="120" t="s">
        <v>247</v>
      </c>
      <c r="BF2" s="120" t="s">
        <v>248</v>
      </c>
      <c r="BG2" s="120" t="s">
        <v>249</v>
      </c>
      <c r="BH2" s="125" t="s">
        <v>250</v>
      </c>
      <c r="BI2" s="125" t="s">
        <v>251</v>
      </c>
      <c r="BJ2" s="125" t="s">
        <v>252</v>
      </c>
      <c r="BK2" s="125" t="s">
        <v>253</v>
      </c>
      <c r="BL2" s="120" t="s">
        <v>254</v>
      </c>
    </row>
    <row r="3" spans="1:64" s="116" customFormat="1" ht="12.75" hidden="1" customHeight="1" x14ac:dyDescent="0.25">
      <c r="A3" s="127"/>
      <c r="B3" s="127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28"/>
      <c r="AS3" s="122"/>
      <c r="AT3" s="122"/>
      <c r="AU3" s="128"/>
      <c r="AV3" s="128"/>
      <c r="AW3" s="128"/>
      <c r="AX3" s="120"/>
      <c r="AY3" s="129"/>
      <c r="AZ3" s="129"/>
      <c r="BA3" s="129"/>
      <c r="BB3" s="129"/>
      <c r="BC3" s="129"/>
      <c r="BD3" s="120"/>
      <c r="BE3" s="120"/>
      <c r="BF3" s="120"/>
      <c r="BG3" s="120"/>
      <c r="BH3" s="129"/>
      <c r="BI3" s="129"/>
      <c r="BJ3" s="129"/>
      <c r="BK3" s="129"/>
      <c r="BL3" s="120"/>
    </row>
    <row r="4" spans="1:64" s="133" customFormat="1" ht="18" customHeight="1" x14ac:dyDescent="0.25">
      <c r="A4" s="130"/>
      <c r="B4" s="131" t="s">
        <v>1674</v>
      </c>
      <c r="C4" s="132">
        <v>1</v>
      </c>
      <c r="D4" s="132">
        <v>2</v>
      </c>
      <c r="E4" s="132">
        <v>3</v>
      </c>
      <c r="F4" s="132">
        <v>4</v>
      </c>
      <c r="G4" s="132">
        <v>5</v>
      </c>
      <c r="H4" s="132">
        <v>6</v>
      </c>
      <c r="I4" s="132">
        <v>7</v>
      </c>
      <c r="J4" s="132">
        <v>8</v>
      </c>
      <c r="K4" s="132">
        <v>9</v>
      </c>
      <c r="L4" s="132">
        <v>10</v>
      </c>
      <c r="M4" s="132">
        <v>11</v>
      </c>
      <c r="N4" s="132">
        <v>12</v>
      </c>
      <c r="O4" s="132">
        <v>13</v>
      </c>
      <c r="P4" s="132">
        <v>14</v>
      </c>
      <c r="Q4" s="132">
        <v>15</v>
      </c>
      <c r="R4" s="132">
        <v>16</v>
      </c>
      <c r="S4" s="132">
        <v>17</v>
      </c>
      <c r="T4" s="132">
        <v>18</v>
      </c>
      <c r="U4" s="132">
        <v>19</v>
      </c>
      <c r="V4" s="132">
        <v>20</v>
      </c>
      <c r="W4" s="132">
        <v>21</v>
      </c>
      <c r="X4" s="132">
        <v>22</v>
      </c>
      <c r="Y4" s="132">
        <v>23</v>
      </c>
      <c r="Z4" s="132">
        <v>24</v>
      </c>
      <c r="AA4" s="132">
        <v>25</v>
      </c>
      <c r="AB4" s="132">
        <v>26</v>
      </c>
      <c r="AC4" s="132">
        <v>27</v>
      </c>
      <c r="AD4" s="132">
        <v>28</v>
      </c>
      <c r="AE4" s="132">
        <v>29</v>
      </c>
      <c r="AF4" s="132">
        <v>30</v>
      </c>
      <c r="AG4" s="132">
        <v>31</v>
      </c>
      <c r="AH4" s="132">
        <v>32</v>
      </c>
      <c r="AI4" s="132">
        <v>33</v>
      </c>
      <c r="AJ4" s="132">
        <v>34</v>
      </c>
      <c r="AK4" s="132">
        <v>35</v>
      </c>
      <c r="AL4" s="132">
        <v>36</v>
      </c>
      <c r="AM4" s="132">
        <v>37</v>
      </c>
      <c r="AN4" s="132">
        <v>38</v>
      </c>
      <c r="AO4" s="132">
        <v>39</v>
      </c>
      <c r="AP4" s="132">
        <v>40</v>
      </c>
      <c r="AQ4" s="132">
        <v>41</v>
      </c>
      <c r="AR4" s="132">
        <v>42</v>
      </c>
      <c r="AS4" s="132">
        <v>43</v>
      </c>
      <c r="AT4" s="132">
        <v>44</v>
      </c>
      <c r="AU4" s="132">
        <v>45</v>
      </c>
      <c r="AV4" s="132">
        <v>46</v>
      </c>
      <c r="AW4" s="132">
        <v>47</v>
      </c>
      <c r="AX4" s="132">
        <v>48</v>
      </c>
      <c r="AY4" s="132">
        <v>49</v>
      </c>
      <c r="AZ4" s="132">
        <v>50</v>
      </c>
      <c r="BA4" s="132">
        <v>51</v>
      </c>
      <c r="BB4" s="132">
        <v>52</v>
      </c>
      <c r="BC4" s="132">
        <v>53</v>
      </c>
      <c r="BD4" s="132">
        <v>54</v>
      </c>
      <c r="BE4" s="132">
        <v>55</v>
      </c>
      <c r="BF4" s="132">
        <v>56</v>
      </c>
      <c r="BG4" s="132">
        <v>57</v>
      </c>
      <c r="BH4" s="132">
        <v>58</v>
      </c>
      <c r="BI4" s="132">
        <v>59</v>
      </c>
      <c r="BJ4" s="132">
        <v>60</v>
      </c>
      <c r="BK4" s="132">
        <v>61</v>
      </c>
      <c r="BL4" s="132">
        <v>62</v>
      </c>
    </row>
    <row r="5" spans="1:64" s="133" customFormat="1" ht="25.5" hidden="1" customHeight="1" x14ac:dyDescent="0.25">
      <c r="A5" s="134" t="s">
        <v>1675</v>
      </c>
      <c r="C5" s="135" t="s">
        <v>255</v>
      </c>
      <c r="D5" s="135" t="s">
        <v>255</v>
      </c>
      <c r="E5" s="135" t="s">
        <v>255</v>
      </c>
      <c r="F5" s="135" t="s">
        <v>255</v>
      </c>
      <c r="G5" s="135" t="s">
        <v>255</v>
      </c>
      <c r="H5" s="135" t="s">
        <v>255</v>
      </c>
      <c r="I5" s="135" t="s">
        <v>255</v>
      </c>
      <c r="J5" s="135" t="s">
        <v>255</v>
      </c>
      <c r="K5" s="135" t="s">
        <v>255</v>
      </c>
      <c r="L5" s="135" t="s">
        <v>255</v>
      </c>
      <c r="M5" s="135" t="s">
        <v>255</v>
      </c>
      <c r="N5" s="135" t="s">
        <v>255</v>
      </c>
      <c r="O5" s="135" t="s">
        <v>255</v>
      </c>
      <c r="P5" s="135" t="s">
        <v>255</v>
      </c>
      <c r="Q5" s="135" t="s">
        <v>255</v>
      </c>
      <c r="R5" s="135" t="s">
        <v>255</v>
      </c>
      <c r="S5" s="135" t="s">
        <v>255</v>
      </c>
      <c r="T5" s="135" t="s">
        <v>255</v>
      </c>
      <c r="U5" s="135" t="s">
        <v>255</v>
      </c>
      <c r="V5" s="135" t="s">
        <v>255</v>
      </c>
      <c r="W5" s="135" t="s">
        <v>255</v>
      </c>
      <c r="X5" s="135" t="s">
        <v>255</v>
      </c>
      <c r="Y5" s="135" t="s">
        <v>255</v>
      </c>
      <c r="Z5" s="135" t="s">
        <v>255</v>
      </c>
      <c r="AA5" s="135" t="s">
        <v>255</v>
      </c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 t="s">
        <v>255</v>
      </c>
      <c r="AM5" s="135" t="s">
        <v>255</v>
      </c>
      <c r="AN5" s="135"/>
      <c r="AO5" s="135" t="s">
        <v>256</v>
      </c>
      <c r="AP5" s="135" t="s">
        <v>256</v>
      </c>
      <c r="AQ5" s="135" t="s">
        <v>256</v>
      </c>
      <c r="AR5" s="135" t="s">
        <v>257</v>
      </c>
      <c r="AS5" s="135" t="s">
        <v>256</v>
      </c>
      <c r="AT5" s="135" t="s">
        <v>256</v>
      </c>
      <c r="AU5" s="135" t="s">
        <v>257</v>
      </c>
      <c r="AV5" s="135" t="s">
        <v>257</v>
      </c>
      <c r="AW5" s="135" t="s">
        <v>256</v>
      </c>
      <c r="AX5" s="135" t="s">
        <v>256</v>
      </c>
      <c r="AY5" s="135" t="s">
        <v>255</v>
      </c>
      <c r="AZ5" s="135" t="s">
        <v>255</v>
      </c>
      <c r="BA5" s="135"/>
      <c r="BB5" s="135"/>
      <c r="BC5" s="135"/>
      <c r="BD5" s="135" t="s">
        <v>256</v>
      </c>
      <c r="BE5" s="135" t="s">
        <v>256</v>
      </c>
      <c r="BF5" s="135" t="s">
        <v>256</v>
      </c>
      <c r="BG5" s="135" t="s">
        <v>256</v>
      </c>
      <c r="BH5" s="135" t="s">
        <v>255</v>
      </c>
      <c r="BI5" s="135" t="s">
        <v>255</v>
      </c>
      <c r="BJ5" s="135" t="s">
        <v>255</v>
      </c>
      <c r="BK5" s="135"/>
      <c r="BL5" s="135" t="s">
        <v>256</v>
      </c>
    </row>
    <row r="6" spans="1:64" s="142" customFormat="1" ht="25.2" customHeight="1" x14ac:dyDescent="0.25">
      <c r="A6" s="136"/>
      <c r="B6" s="137" t="s">
        <v>1675</v>
      </c>
      <c r="C6" s="138" t="s">
        <v>258</v>
      </c>
      <c r="D6" s="138" t="s">
        <v>259</v>
      </c>
      <c r="E6" s="139" t="s">
        <v>260</v>
      </c>
      <c r="F6" s="139" t="s">
        <v>261</v>
      </c>
      <c r="G6" s="139" t="s">
        <v>262</v>
      </c>
      <c r="H6" s="139" t="s">
        <v>263</v>
      </c>
      <c r="I6" s="139" t="s">
        <v>264</v>
      </c>
      <c r="J6" s="139" t="s">
        <v>265</v>
      </c>
      <c r="K6" s="139" t="s">
        <v>266</v>
      </c>
      <c r="L6" s="139" t="s">
        <v>267</v>
      </c>
      <c r="M6" s="139" t="s">
        <v>268</v>
      </c>
      <c r="N6" s="139" t="s">
        <v>269</v>
      </c>
      <c r="O6" s="139" t="s">
        <v>270</v>
      </c>
      <c r="P6" s="139" t="s">
        <v>271</v>
      </c>
      <c r="Q6" s="139" t="s">
        <v>272</v>
      </c>
      <c r="R6" s="139" t="s">
        <v>273</v>
      </c>
      <c r="S6" s="139" t="s">
        <v>274</v>
      </c>
      <c r="T6" s="139" t="s">
        <v>275</v>
      </c>
      <c r="U6" s="139" t="s">
        <v>276</v>
      </c>
      <c r="V6" s="139" t="s">
        <v>277</v>
      </c>
      <c r="W6" s="139" t="s">
        <v>278</v>
      </c>
      <c r="X6" s="139" t="s">
        <v>279</v>
      </c>
      <c r="Y6" s="139" t="s">
        <v>280</v>
      </c>
      <c r="Z6" s="139" t="s">
        <v>281</v>
      </c>
      <c r="AA6" s="139" t="s">
        <v>282</v>
      </c>
      <c r="AB6" s="139" t="s">
        <v>283</v>
      </c>
      <c r="AC6" s="139" t="s">
        <v>284</v>
      </c>
      <c r="AD6" s="139" t="s">
        <v>285</v>
      </c>
      <c r="AE6" s="139" t="s">
        <v>286</v>
      </c>
      <c r="AF6" s="139" t="s">
        <v>287</v>
      </c>
      <c r="AG6" s="139" t="s">
        <v>288</v>
      </c>
      <c r="AH6" s="139" t="s">
        <v>289</v>
      </c>
      <c r="AI6" s="139" t="s">
        <v>290</v>
      </c>
      <c r="AJ6" s="139" t="s">
        <v>291</v>
      </c>
      <c r="AK6" s="139" t="s">
        <v>292</v>
      </c>
      <c r="AL6" s="139" t="s">
        <v>293</v>
      </c>
      <c r="AM6" s="139" t="s">
        <v>294</v>
      </c>
      <c r="AN6" s="139" t="s">
        <v>295</v>
      </c>
      <c r="AO6" s="138" t="s">
        <v>296</v>
      </c>
      <c r="AP6" s="138" t="s">
        <v>297</v>
      </c>
      <c r="AQ6" s="138" t="s">
        <v>298</v>
      </c>
      <c r="AR6" s="140" t="s">
        <v>299</v>
      </c>
      <c r="AS6" s="140" t="s">
        <v>300</v>
      </c>
      <c r="AT6" s="140" t="s">
        <v>301</v>
      </c>
      <c r="AU6" s="140" t="s">
        <v>302</v>
      </c>
      <c r="AV6" s="140" t="s">
        <v>303</v>
      </c>
      <c r="AW6" s="138" t="s">
        <v>304</v>
      </c>
      <c r="AX6" s="138" t="s">
        <v>305</v>
      </c>
      <c r="AY6" s="138" t="s">
        <v>306</v>
      </c>
      <c r="AZ6" s="138" t="s">
        <v>307</v>
      </c>
      <c r="BA6" s="138" t="s">
        <v>308</v>
      </c>
      <c r="BB6" s="138" t="s">
        <v>309</v>
      </c>
      <c r="BC6" s="138" t="s">
        <v>310</v>
      </c>
      <c r="BD6" s="138" t="s">
        <v>311</v>
      </c>
      <c r="BE6" s="141" t="s">
        <v>312</v>
      </c>
      <c r="BF6" s="138" t="s">
        <v>313</v>
      </c>
      <c r="BG6" s="138" t="s">
        <v>314</v>
      </c>
      <c r="BH6" s="138" t="s">
        <v>315</v>
      </c>
      <c r="BI6" s="138" t="s">
        <v>316</v>
      </c>
      <c r="BJ6" s="138" t="s">
        <v>317</v>
      </c>
      <c r="BK6" s="138" t="s">
        <v>318</v>
      </c>
      <c r="BL6" s="138" t="s">
        <v>319</v>
      </c>
    </row>
    <row r="7" spans="1:64" ht="15.6" customHeight="1" x14ac:dyDescent="0.25">
      <c r="A7" s="143">
        <v>1</v>
      </c>
      <c r="B7" s="144" t="s">
        <v>320</v>
      </c>
      <c r="C7" s="145">
        <v>56508900</v>
      </c>
      <c r="D7" s="145">
        <v>0</v>
      </c>
      <c r="E7" s="145">
        <v>0</v>
      </c>
      <c r="F7" s="145">
        <v>0</v>
      </c>
      <c r="G7" s="145">
        <v>0</v>
      </c>
      <c r="H7" s="145">
        <v>0</v>
      </c>
      <c r="I7" s="145">
        <v>0</v>
      </c>
      <c r="J7" s="145">
        <v>0</v>
      </c>
      <c r="K7" s="145">
        <v>0</v>
      </c>
      <c r="L7" s="145">
        <v>0</v>
      </c>
      <c r="M7" s="145">
        <v>0</v>
      </c>
      <c r="N7" s="145">
        <v>0</v>
      </c>
      <c r="O7" s="145">
        <v>0</v>
      </c>
      <c r="P7" s="145">
        <v>0</v>
      </c>
      <c r="Q7" s="145">
        <v>0</v>
      </c>
      <c r="R7" s="145">
        <v>0</v>
      </c>
      <c r="S7" s="145">
        <v>0</v>
      </c>
      <c r="T7" s="145">
        <v>-34821</v>
      </c>
      <c r="U7" s="145">
        <v>-462828</v>
      </c>
      <c r="V7" s="145">
        <v>-51735</v>
      </c>
      <c r="W7" s="145">
        <v>0</v>
      </c>
      <c r="X7" s="145">
        <v>0</v>
      </c>
      <c r="Y7" s="145">
        <v>0</v>
      </c>
      <c r="Z7" s="145">
        <v>0</v>
      </c>
      <c r="AA7" s="145">
        <v>0</v>
      </c>
      <c r="AB7" s="145">
        <v>0</v>
      </c>
      <c r="AC7" s="145">
        <v>0</v>
      </c>
      <c r="AD7" s="145">
        <v>0</v>
      </c>
      <c r="AE7" s="145">
        <v>0</v>
      </c>
      <c r="AF7" s="145">
        <v>0</v>
      </c>
      <c r="AG7" s="145">
        <v>0</v>
      </c>
      <c r="AH7" s="145">
        <v>-574915</v>
      </c>
      <c r="AI7" s="145">
        <v>0</v>
      </c>
      <c r="AJ7" s="145">
        <v>0</v>
      </c>
      <c r="AK7" s="145">
        <v>0</v>
      </c>
      <c r="AL7" s="145">
        <v>-261898</v>
      </c>
      <c r="AM7" s="145">
        <v>-184698</v>
      </c>
      <c r="AN7" s="145">
        <v>-29678</v>
      </c>
      <c r="AO7" s="146">
        <v>-1600573</v>
      </c>
      <c r="AP7" s="146">
        <v>54908327</v>
      </c>
      <c r="AQ7" s="146">
        <v>6426</v>
      </c>
      <c r="AR7" s="147"/>
      <c r="AS7" s="145">
        <v>0</v>
      </c>
      <c r="AT7" s="145">
        <v>0</v>
      </c>
      <c r="AU7" s="145"/>
      <c r="AV7" s="145"/>
      <c r="AW7" s="147">
        <v>0</v>
      </c>
      <c r="AX7" s="146">
        <v>54908327</v>
      </c>
      <c r="AY7" s="145">
        <v>0</v>
      </c>
      <c r="AZ7" s="145">
        <v>255780</v>
      </c>
      <c r="BA7" s="145">
        <v>1168714</v>
      </c>
      <c r="BB7" s="145">
        <v>934971</v>
      </c>
      <c r="BC7" s="145">
        <v>1753070</v>
      </c>
      <c r="BD7" s="146">
        <v>59020862</v>
      </c>
      <c r="BE7" s="145"/>
      <c r="BF7" s="145">
        <v>59020862</v>
      </c>
      <c r="BG7" s="145">
        <v>4918405</v>
      </c>
      <c r="BH7" s="145">
        <v>0</v>
      </c>
      <c r="BI7" s="145">
        <v>169905</v>
      </c>
      <c r="BJ7" s="145">
        <v>0</v>
      </c>
      <c r="BK7" s="145">
        <v>0</v>
      </c>
      <c r="BL7" s="146">
        <v>59190767</v>
      </c>
    </row>
    <row r="8" spans="1:64" ht="15.6" customHeight="1" x14ac:dyDescent="0.25">
      <c r="A8" s="149">
        <v>2</v>
      </c>
      <c r="B8" s="150" t="s">
        <v>321</v>
      </c>
      <c r="C8" s="151">
        <v>26472177</v>
      </c>
      <c r="D8" s="151">
        <v>0</v>
      </c>
      <c r="E8" s="151">
        <v>0</v>
      </c>
      <c r="F8" s="151">
        <v>0</v>
      </c>
      <c r="G8" s="151">
        <v>0</v>
      </c>
      <c r="H8" s="151">
        <v>0</v>
      </c>
      <c r="I8" s="151">
        <v>0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51">
        <v>0</v>
      </c>
      <c r="R8" s="151">
        <v>-5976</v>
      </c>
      <c r="S8" s="151">
        <v>0</v>
      </c>
      <c r="T8" s="151">
        <v>0</v>
      </c>
      <c r="U8" s="151">
        <v>-5976</v>
      </c>
      <c r="V8" s="151">
        <v>0</v>
      </c>
      <c r="W8" s="151">
        <v>0</v>
      </c>
      <c r="X8" s="151">
        <v>0</v>
      </c>
      <c r="Y8" s="151">
        <v>0</v>
      </c>
      <c r="Z8" s="151">
        <v>0</v>
      </c>
      <c r="AA8" s="151">
        <v>0</v>
      </c>
      <c r="AB8" s="151">
        <v>0</v>
      </c>
      <c r="AC8" s="151">
        <v>0</v>
      </c>
      <c r="AD8" s="151">
        <v>0</v>
      </c>
      <c r="AE8" s="151">
        <v>0</v>
      </c>
      <c r="AF8" s="151">
        <v>0</v>
      </c>
      <c r="AG8" s="151">
        <v>0</v>
      </c>
      <c r="AH8" s="151">
        <v>0</v>
      </c>
      <c r="AI8" s="151">
        <v>0</v>
      </c>
      <c r="AJ8" s="151">
        <v>0</v>
      </c>
      <c r="AK8" s="151">
        <v>0</v>
      </c>
      <c r="AL8" s="151">
        <v>-75299</v>
      </c>
      <c r="AM8" s="151">
        <v>-125067</v>
      </c>
      <c r="AN8" s="151">
        <v>-13407</v>
      </c>
      <c r="AO8" s="152">
        <v>-225725</v>
      </c>
      <c r="AP8" s="152">
        <v>26246452</v>
      </c>
      <c r="AQ8" s="152">
        <v>7538</v>
      </c>
      <c r="AR8" s="153"/>
      <c r="AS8" s="151">
        <v>0</v>
      </c>
      <c r="AT8" s="151">
        <v>0</v>
      </c>
      <c r="AU8" s="151"/>
      <c r="AV8" s="151"/>
      <c r="AW8" s="153">
        <v>0</v>
      </c>
      <c r="AX8" s="152">
        <v>26246452</v>
      </c>
      <c r="AY8" s="151">
        <v>0</v>
      </c>
      <c r="AZ8" s="151">
        <v>108990</v>
      </c>
      <c r="BA8" s="151">
        <v>621066</v>
      </c>
      <c r="BB8" s="151">
        <v>496853</v>
      </c>
      <c r="BC8" s="151">
        <v>931600</v>
      </c>
      <c r="BD8" s="152">
        <v>28404961</v>
      </c>
      <c r="BE8" s="151"/>
      <c r="BF8" s="151">
        <v>28404961</v>
      </c>
      <c r="BG8" s="145">
        <v>2367080</v>
      </c>
      <c r="BH8" s="151">
        <v>0</v>
      </c>
      <c r="BI8" s="151">
        <v>157795</v>
      </c>
      <c r="BJ8" s="151">
        <v>0</v>
      </c>
      <c r="BK8" s="151">
        <v>0</v>
      </c>
      <c r="BL8" s="152">
        <v>28562756</v>
      </c>
    </row>
    <row r="9" spans="1:64" ht="15.6" customHeight="1" x14ac:dyDescent="0.25">
      <c r="A9" s="149">
        <v>3</v>
      </c>
      <c r="B9" s="150" t="s">
        <v>322</v>
      </c>
      <c r="C9" s="151">
        <v>109248116</v>
      </c>
      <c r="D9" s="151">
        <v>0</v>
      </c>
      <c r="E9" s="151">
        <v>0</v>
      </c>
      <c r="F9" s="151">
        <v>0</v>
      </c>
      <c r="G9" s="151">
        <v>0</v>
      </c>
      <c r="H9" s="151">
        <v>0</v>
      </c>
      <c r="I9" s="151">
        <v>0</v>
      </c>
      <c r="J9" s="151">
        <v>0</v>
      </c>
      <c r="K9" s="151">
        <v>-99697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51">
        <v>-178679</v>
      </c>
      <c r="R9" s="151">
        <v>0</v>
      </c>
      <c r="S9" s="151">
        <v>0</v>
      </c>
      <c r="T9" s="151">
        <v>0</v>
      </c>
      <c r="U9" s="151">
        <v>-82974</v>
      </c>
      <c r="V9" s="151">
        <v>0</v>
      </c>
      <c r="W9" s="151">
        <v>-7717</v>
      </c>
      <c r="X9" s="151">
        <v>0</v>
      </c>
      <c r="Y9" s="151">
        <v>0</v>
      </c>
      <c r="Z9" s="151">
        <v>0</v>
      </c>
      <c r="AA9" s="151">
        <v>-3859</v>
      </c>
      <c r="AB9" s="151">
        <v>0</v>
      </c>
      <c r="AC9" s="151">
        <v>0</v>
      </c>
      <c r="AD9" s="151">
        <v>-54175</v>
      </c>
      <c r="AE9" s="151">
        <v>-15434</v>
      </c>
      <c r="AF9" s="151">
        <v>0</v>
      </c>
      <c r="AG9" s="151">
        <v>0</v>
      </c>
      <c r="AH9" s="151">
        <v>-215491</v>
      </c>
      <c r="AI9" s="151">
        <v>0</v>
      </c>
      <c r="AJ9" s="151">
        <v>0</v>
      </c>
      <c r="AK9" s="151">
        <v>0</v>
      </c>
      <c r="AL9" s="151">
        <v>-222693</v>
      </c>
      <c r="AM9" s="151">
        <v>-520102</v>
      </c>
      <c r="AN9" s="151">
        <v>-37361</v>
      </c>
      <c r="AO9" s="152">
        <v>-1438182</v>
      </c>
      <c r="AP9" s="152">
        <v>107809934</v>
      </c>
      <c r="AQ9" s="152">
        <v>4741</v>
      </c>
      <c r="AR9" s="153"/>
      <c r="AS9" s="151">
        <v>0</v>
      </c>
      <c r="AT9" s="151">
        <v>0</v>
      </c>
      <c r="AU9" s="151"/>
      <c r="AV9" s="151"/>
      <c r="AW9" s="153">
        <v>0</v>
      </c>
      <c r="AX9" s="152">
        <v>107809934</v>
      </c>
      <c r="AY9" s="151">
        <v>0</v>
      </c>
      <c r="AZ9" s="151">
        <v>739410</v>
      </c>
      <c r="BA9" s="151">
        <v>3529986</v>
      </c>
      <c r="BB9" s="151">
        <v>2823988</v>
      </c>
      <c r="BC9" s="151">
        <v>5294978</v>
      </c>
      <c r="BD9" s="152">
        <v>120198296</v>
      </c>
      <c r="BE9" s="151"/>
      <c r="BF9" s="151">
        <v>120198296</v>
      </c>
      <c r="BG9" s="151">
        <v>10016525</v>
      </c>
      <c r="BH9" s="151">
        <v>0</v>
      </c>
      <c r="BI9" s="151">
        <v>889652</v>
      </c>
      <c r="BJ9" s="151">
        <v>0</v>
      </c>
      <c r="BK9" s="151">
        <v>0</v>
      </c>
      <c r="BL9" s="152">
        <v>121087948</v>
      </c>
    </row>
    <row r="10" spans="1:64" ht="15.6" customHeight="1" x14ac:dyDescent="0.25">
      <c r="A10" s="149">
        <v>4</v>
      </c>
      <c r="B10" s="150" t="s">
        <v>323</v>
      </c>
      <c r="C10" s="151">
        <v>15351349</v>
      </c>
      <c r="D10" s="151">
        <v>0</v>
      </c>
      <c r="E10" s="151">
        <v>0</v>
      </c>
      <c r="F10" s="151">
        <v>0</v>
      </c>
      <c r="G10" s="151">
        <v>0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-61374</v>
      </c>
      <c r="R10" s="151">
        <v>0</v>
      </c>
      <c r="S10" s="151">
        <v>0</v>
      </c>
      <c r="T10" s="151">
        <v>0</v>
      </c>
      <c r="U10" s="151">
        <v>-16331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0</v>
      </c>
      <c r="AE10" s="151">
        <v>0</v>
      </c>
      <c r="AF10" s="151">
        <v>0</v>
      </c>
      <c r="AG10" s="151">
        <v>0</v>
      </c>
      <c r="AH10" s="151">
        <v>0</v>
      </c>
      <c r="AI10" s="151">
        <v>0</v>
      </c>
      <c r="AJ10" s="151">
        <v>0</v>
      </c>
      <c r="AK10" s="151">
        <v>0</v>
      </c>
      <c r="AL10" s="151">
        <v>-122798</v>
      </c>
      <c r="AM10" s="151">
        <v>-145136</v>
      </c>
      <c r="AN10" s="151">
        <v>-5386</v>
      </c>
      <c r="AO10" s="152">
        <v>-351025</v>
      </c>
      <c r="AP10" s="152">
        <v>15000324</v>
      </c>
      <c r="AQ10" s="152">
        <v>6494</v>
      </c>
      <c r="AR10" s="153"/>
      <c r="AS10" s="151">
        <v>0</v>
      </c>
      <c r="AT10" s="151">
        <v>0</v>
      </c>
      <c r="AU10" s="151"/>
      <c r="AV10" s="151"/>
      <c r="AW10" s="153">
        <v>0</v>
      </c>
      <c r="AX10" s="152">
        <v>15000324</v>
      </c>
      <c r="AY10" s="151">
        <v>21000</v>
      </c>
      <c r="AZ10" s="151">
        <v>70350</v>
      </c>
      <c r="BA10" s="151">
        <v>405904</v>
      </c>
      <c r="BB10" s="151">
        <v>324722</v>
      </c>
      <c r="BC10" s="151">
        <v>608856</v>
      </c>
      <c r="BD10" s="152">
        <v>16431156</v>
      </c>
      <c r="BE10" s="151"/>
      <c r="BF10" s="151">
        <v>16431156</v>
      </c>
      <c r="BG10" s="151">
        <v>1369263</v>
      </c>
      <c r="BH10" s="151">
        <v>0</v>
      </c>
      <c r="BI10" s="151">
        <v>58563</v>
      </c>
      <c r="BJ10" s="151">
        <v>0</v>
      </c>
      <c r="BK10" s="151">
        <v>0</v>
      </c>
      <c r="BL10" s="152">
        <v>16489719</v>
      </c>
    </row>
    <row r="11" spans="1:64" ht="15.6" customHeight="1" x14ac:dyDescent="0.25">
      <c r="A11" s="154">
        <v>5</v>
      </c>
      <c r="B11" s="155" t="s">
        <v>324</v>
      </c>
      <c r="C11" s="156">
        <v>31922528</v>
      </c>
      <c r="D11" s="156">
        <v>0</v>
      </c>
      <c r="E11" s="156">
        <v>0</v>
      </c>
      <c r="F11" s="156">
        <v>0</v>
      </c>
      <c r="G11" s="156">
        <v>0</v>
      </c>
      <c r="H11" s="156">
        <v>0</v>
      </c>
      <c r="I11" s="156">
        <v>0</v>
      </c>
      <c r="J11" s="156">
        <v>0</v>
      </c>
      <c r="K11" s="156">
        <v>0</v>
      </c>
      <c r="L11" s="156">
        <v>0</v>
      </c>
      <c r="M11" s="156">
        <v>0</v>
      </c>
      <c r="N11" s="156">
        <v>0</v>
      </c>
      <c r="O11" s="156">
        <v>0</v>
      </c>
      <c r="P11" s="156">
        <v>0</v>
      </c>
      <c r="Q11" s="156">
        <v>0</v>
      </c>
      <c r="R11" s="156">
        <v>0</v>
      </c>
      <c r="S11" s="156">
        <v>0</v>
      </c>
      <c r="T11" s="156">
        <v>0</v>
      </c>
      <c r="U11" s="156">
        <v>0</v>
      </c>
      <c r="V11" s="156">
        <v>0</v>
      </c>
      <c r="W11" s="156">
        <v>0</v>
      </c>
      <c r="X11" s="156">
        <v>0</v>
      </c>
      <c r="Y11" s="156">
        <v>0</v>
      </c>
      <c r="Z11" s="156">
        <v>0</v>
      </c>
      <c r="AA11" s="156">
        <v>0</v>
      </c>
      <c r="AB11" s="156">
        <v>0</v>
      </c>
      <c r="AC11" s="156">
        <v>0</v>
      </c>
      <c r="AD11" s="156">
        <v>0</v>
      </c>
      <c r="AE11" s="156">
        <v>0</v>
      </c>
      <c r="AF11" s="156">
        <v>0</v>
      </c>
      <c r="AG11" s="156">
        <v>0</v>
      </c>
      <c r="AH11" s="156">
        <v>0</v>
      </c>
      <c r="AI11" s="156">
        <v>0</v>
      </c>
      <c r="AJ11" s="156">
        <v>0</v>
      </c>
      <c r="AK11" s="156">
        <v>0</v>
      </c>
      <c r="AL11" s="156">
        <v>-213298</v>
      </c>
      <c r="AM11" s="156">
        <v>-220356</v>
      </c>
      <c r="AN11" s="156">
        <v>-47496</v>
      </c>
      <c r="AO11" s="157">
        <v>-481150</v>
      </c>
      <c r="AP11" s="157">
        <v>31441378</v>
      </c>
      <c r="AQ11" s="157">
        <v>6907</v>
      </c>
      <c r="AR11" s="158"/>
      <c r="AS11" s="156">
        <v>0</v>
      </c>
      <c r="AT11" s="156">
        <v>0</v>
      </c>
      <c r="AU11" s="156"/>
      <c r="AV11" s="156"/>
      <c r="AW11" s="158">
        <v>0</v>
      </c>
      <c r="AX11" s="157">
        <v>31441378</v>
      </c>
      <c r="AY11" s="156">
        <v>0</v>
      </c>
      <c r="AZ11" s="156">
        <v>148680</v>
      </c>
      <c r="BA11" s="156">
        <v>575002</v>
      </c>
      <c r="BB11" s="156">
        <v>460003</v>
      </c>
      <c r="BC11" s="156">
        <v>862505</v>
      </c>
      <c r="BD11" s="157">
        <v>33487568</v>
      </c>
      <c r="BE11" s="156"/>
      <c r="BF11" s="156">
        <v>33487568</v>
      </c>
      <c r="BG11" s="156">
        <v>2790631</v>
      </c>
      <c r="BH11" s="156">
        <v>0</v>
      </c>
      <c r="BI11" s="156">
        <v>196656</v>
      </c>
      <c r="BJ11" s="156">
        <v>0</v>
      </c>
      <c r="BK11" s="156">
        <v>0</v>
      </c>
      <c r="BL11" s="157">
        <v>33684224</v>
      </c>
    </row>
    <row r="12" spans="1:64" ht="15.6" customHeight="1" x14ac:dyDescent="0.25">
      <c r="A12" s="143">
        <v>6</v>
      </c>
      <c r="B12" s="144" t="s">
        <v>325</v>
      </c>
      <c r="C12" s="145">
        <v>30563966</v>
      </c>
      <c r="D12" s="145">
        <v>0</v>
      </c>
      <c r="E12" s="145">
        <v>0</v>
      </c>
      <c r="F12" s="145">
        <v>0</v>
      </c>
      <c r="G12" s="145">
        <v>0</v>
      </c>
      <c r="H12" s="145">
        <v>0</v>
      </c>
      <c r="I12" s="145">
        <v>-9963</v>
      </c>
      <c r="J12" s="145">
        <v>0</v>
      </c>
      <c r="K12" s="145">
        <v>0</v>
      </c>
      <c r="L12" s="145">
        <v>0</v>
      </c>
      <c r="M12" s="145">
        <v>0</v>
      </c>
      <c r="N12" s="145">
        <v>0</v>
      </c>
      <c r="O12" s="145">
        <v>0</v>
      </c>
      <c r="P12" s="145">
        <v>0</v>
      </c>
      <c r="Q12" s="145">
        <v>0</v>
      </c>
      <c r="R12" s="145">
        <v>0</v>
      </c>
      <c r="S12" s="145">
        <v>0</v>
      </c>
      <c r="T12" s="145">
        <v>0</v>
      </c>
      <c r="U12" s="145">
        <v>0</v>
      </c>
      <c r="V12" s="145">
        <v>0</v>
      </c>
      <c r="W12" s="145">
        <v>0</v>
      </c>
      <c r="X12" s="145">
        <v>0</v>
      </c>
      <c r="Y12" s="145">
        <v>0</v>
      </c>
      <c r="Z12" s="145">
        <v>0</v>
      </c>
      <c r="AA12" s="145">
        <v>0</v>
      </c>
      <c r="AB12" s="145">
        <v>0</v>
      </c>
      <c r="AC12" s="145">
        <v>0</v>
      </c>
      <c r="AD12" s="145">
        <v>0</v>
      </c>
      <c r="AE12" s="145">
        <v>0</v>
      </c>
      <c r="AF12" s="145">
        <v>0</v>
      </c>
      <c r="AG12" s="145">
        <v>0</v>
      </c>
      <c r="AH12" s="145">
        <v>0</v>
      </c>
      <c r="AI12" s="145">
        <v>0</v>
      </c>
      <c r="AJ12" s="145">
        <v>0</v>
      </c>
      <c r="AK12" s="145">
        <v>0</v>
      </c>
      <c r="AL12" s="145">
        <v>-132847</v>
      </c>
      <c r="AM12" s="145">
        <v>-54712</v>
      </c>
      <c r="AN12" s="145">
        <v>-24962</v>
      </c>
      <c r="AO12" s="146">
        <v>-222484</v>
      </c>
      <c r="AP12" s="146">
        <v>30341482</v>
      </c>
      <c r="AQ12" s="146">
        <v>5601</v>
      </c>
      <c r="AR12" s="147"/>
      <c r="AS12" s="145">
        <v>0</v>
      </c>
      <c r="AT12" s="145">
        <v>0</v>
      </c>
      <c r="AU12" s="145"/>
      <c r="AV12" s="145"/>
      <c r="AW12" s="147">
        <v>0</v>
      </c>
      <c r="AX12" s="146">
        <v>30341482</v>
      </c>
      <c r="AY12" s="145">
        <v>0</v>
      </c>
      <c r="AZ12" s="145">
        <v>160790</v>
      </c>
      <c r="BA12" s="145">
        <v>809570</v>
      </c>
      <c r="BB12" s="145">
        <v>647657</v>
      </c>
      <c r="BC12" s="145">
        <v>1214357</v>
      </c>
      <c r="BD12" s="146">
        <v>33173856</v>
      </c>
      <c r="BE12" s="145"/>
      <c r="BF12" s="145">
        <v>33173856</v>
      </c>
      <c r="BG12" s="145">
        <v>2764488</v>
      </c>
      <c r="BH12" s="145">
        <v>0</v>
      </c>
      <c r="BI12" s="145">
        <v>90737</v>
      </c>
      <c r="BJ12" s="145">
        <v>0</v>
      </c>
      <c r="BK12" s="145">
        <v>0</v>
      </c>
      <c r="BL12" s="146">
        <v>33264593</v>
      </c>
    </row>
    <row r="13" spans="1:64" ht="15.6" customHeight="1" x14ac:dyDescent="0.25">
      <c r="A13" s="149">
        <v>7</v>
      </c>
      <c r="B13" s="150" t="s">
        <v>326</v>
      </c>
      <c r="C13" s="151">
        <v>7808900</v>
      </c>
      <c r="D13" s="151">
        <v>0</v>
      </c>
      <c r="E13" s="151">
        <v>0</v>
      </c>
      <c r="F13" s="151">
        <v>0</v>
      </c>
      <c r="G13" s="151">
        <v>0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51">
        <v>0</v>
      </c>
      <c r="R13" s="151">
        <v>0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-53254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51">
        <v>-6102</v>
      </c>
      <c r="AH13" s="151">
        <v>0</v>
      </c>
      <c r="AI13" s="151">
        <v>0</v>
      </c>
      <c r="AJ13" s="151">
        <v>0</v>
      </c>
      <c r="AK13" s="151">
        <v>0</v>
      </c>
      <c r="AL13" s="151">
        <v>-31130</v>
      </c>
      <c r="AM13" s="151">
        <v>-14819</v>
      </c>
      <c r="AN13" s="151">
        <v>-7423</v>
      </c>
      <c r="AO13" s="152">
        <v>-112728</v>
      </c>
      <c r="AP13" s="152">
        <v>7696172</v>
      </c>
      <c r="AQ13" s="152">
        <v>4464</v>
      </c>
      <c r="AR13" s="153"/>
      <c r="AS13" s="151">
        <v>0</v>
      </c>
      <c r="AT13" s="151">
        <v>0</v>
      </c>
      <c r="AU13" s="151"/>
      <c r="AV13" s="151"/>
      <c r="AW13" s="153">
        <v>0</v>
      </c>
      <c r="AX13" s="152">
        <v>7696172</v>
      </c>
      <c r="AY13" s="151">
        <v>0</v>
      </c>
      <c r="AZ13" s="151">
        <v>53480</v>
      </c>
      <c r="BA13" s="151">
        <v>362737</v>
      </c>
      <c r="BB13" s="151">
        <v>290189</v>
      </c>
      <c r="BC13" s="151">
        <v>544105</v>
      </c>
      <c r="BD13" s="152">
        <v>8946683</v>
      </c>
      <c r="BE13" s="151"/>
      <c r="BF13" s="151">
        <v>8946683</v>
      </c>
      <c r="BG13" s="151">
        <v>745557</v>
      </c>
      <c r="BH13" s="151">
        <v>0</v>
      </c>
      <c r="BI13" s="151">
        <v>49164</v>
      </c>
      <c r="BJ13" s="151">
        <v>0</v>
      </c>
      <c r="BK13" s="151">
        <v>0</v>
      </c>
      <c r="BL13" s="152">
        <v>8995847</v>
      </c>
    </row>
    <row r="14" spans="1:64" ht="15.6" customHeight="1" x14ac:dyDescent="0.25">
      <c r="A14" s="149">
        <v>8</v>
      </c>
      <c r="B14" s="150" t="s">
        <v>327</v>
      </c>
      <c r="C14" s="151">
        <v>130312118</v>
      </c>
      <c r="D14" s="151">
        <v>0</v>
      </c>
      <c r="E14" s="151">
        <v>0</v>
      </c>
      <c r="F14" s="151">
        <v>0</v>
      </c>
      <c r="G14" s="151">
        <v>0</v>
      </c>
      <c r="H14" s="151">
        <v>0</v>
      </c>
      <c r="I14" s="151">
        <v>0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51">
        <v>0</v>
      </c>
      <c r="R14" s="151">
        <v>0</v>
      </c>
      <c r="S14" s="151">
        <v>0</v>
      </c>
      <c r="T14" s="151">
        <v>0</v>
      </c>
      <c r="U14" s="151">
        <v>0</v>
      </c>
      <c r="V14" s="151">
        <v>0</v>
      </c>
      <c r="W14" s="151">
        <v>0</v>
      </c>
      <c r="X14" s="151">
        <v>0</v>
      </c>
      <c r="Y14" s="151">
        <v>0</v>
      </c>
      <c r="Z14" s="151">
        <v>0</v>
      </c>
      <c r="AA14" s="151">
        <v>0</v>
      </c>
      <c r="AB14" s="151">
        <v>0</v>
      </c>
      <c r="AC14" s="151">
        <v>0</v>
      </c>
      <c r="AD14" s="151">
        <v>0</v>
      </c>
      <c r="AE14" s="151">
        <v>0</v>
      </c>
      <c r="AF14" s="151">
        <v>-319807</v>
      </c>
      <c r="AG14" s="151">
        <v>0</v>
      </c>
      <c r="AH14" s="151">
        <v>0</v>
      </c>
      <c r="AI14" s="151">
        <v>0</v>
      </c>
      <c r="AJ14" s="151">
        <v>0</v>
      </c>
      <c r="AK14" s="151">
        <v>0</v>
      </c>
      <c r="AL14" s="151">
        <v>-455043</v>
      </c>
      <c r="AM14" s="151">
        <v>-302440</v>
      </c>
      <c r="AN14" s="151">
        <v>-32563</v>
      </c>
      <c r="AO14" s="152">
        <v>-1109853</v>
      </c>
      <c r="AP14" s="152">
        <v>129202265</v>
      </c>
      <c r="AQ14" s="152">
        <v>6054</v>
      </c>
      <c r="AR14" s="153"/>
      <c r="AS14" s="151">
        <v>0</v>
      </c>
      <c r="AT14" s="151">
        <v>0</v>
      </c>
      <c r="AU14" s="151"/>
      <c r="AV14" s="151"/>
      <c r="AW14" s="153">
        <v>0</v>
      </c>
      <c r="AX14" s="152">
        <v>129202265</v>
      </c>
      <c r="AY14" s="151">
        <v>84000</v>
      </c>
      <c r="AZ14" s="151">
        <v>682990</v>
      </c>
      <c r="BA14" s="151">
        <v>3160981</v>
      </c>
      <c r="BB14" s="151">
        <v>2528786</v>
      </c>
      <c r="BC14" s="151">
        <v>4741472</v>
      </c>
      <c r="BD14" s="152">
        <v>140400494</v>
      </c>
      <c r="BE14" s="151"/>
      <c r="BF14" s="151">
        <v>140400494</v>
      </c>
      <c r="BG14" s="151">
        <v>11700041</v>
      </c>
      <c r="BH14" s="151">
        <v>0</v>
      </c>
      <c r="BI14" s="151">
        <v>533213</v>
      </c>
      <c r="BJ14" s="151">
        <v>0</v>
      </c>
      <c r="BK14" s="151">
        <v>0</v>
      </c>
      <c r="BL14" s="152">
        <v>140933707</v>
      </c>
    </row>
    <row r="15" spans="1:64" ht="15.6" customHeight="1" x14ac:dyDescent="0.25">
      <c r="A15" s="149">
        <v>9</v>
      </c>
      <c r="B15" s="150" t="s">
        <v>328</v>
      </c>
      <c r="C15" s="151">
        <v>181506473</v>
      </c>
      <c r="D15" s="151">
        <v>-3952468</v>
      </c>
      <c r="E15" s="151">
        <v>0</v>
      </c>
      <c r="F15" s="151">
        <v>0</v>
      </c>
      <c r="G15" s="151">
        <v>0</v>
      </c>
      <c r="H15" s="151">
        <v>0</v>
      </c>
      <c r="I15" s="151">
        <v>0</v>
      </c>
      <c r="J15" s="151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51">
        <v>0</v>
      </c>
      <c r="R15" s="151">
        <v>0</v>
      </c>
      <c r="S15" s="151">
        <v>0</v>
      </c>
      <c r="T15" s="151">
        <v>0</v>
      </c>
      <c r="U15" s="151">
        <v>0</v>
      </c>
      <c r="V15" s="151">
        <v>0</v>
      </c>
      <c r="W15" s="151">
        <v>0</v>
      </c>
      <c r="X15" s="151">
        <v>0</v>
      </c>
      <c r="Y15" s="151">
        <v>0</v>
      </c>
      <c r="Z15" s="151">
        <v>0</v>
      </c>
      <c r="AA15" s="151">
        <v>0</v>
      </c>
      <c r="AB15" s="151">
        <v>0</v>
      </c>
      <c r="AC15" s="151">
        <v>0</v>
      </c>
      <c r="AD15" s="151">
        <v>0</v>
      </c>
      <c r="AE15" s="151">
        <v>0</v>
      </c>
      <c r="AF15" s="151">
        <v>-787028</v>
      </c>
      <c r="AG15" s="151">
        <v>0</v>
      </c>
      <c r="AH15" s="151">
        <v>0</v>
      </c>
      <c r="AI15" s="151">
        <v>0</v>
      </c>
      <c r="AJ15" s="151">
        <v>0</v>
      </c>
      <c r="AK15" s="151">
        <v>0</v>
      </c>
      <c r="AL15" s="151">
        <v>-1280123</v>
      </c>
      <c r="AM15" s="151">
        <v>-354240</v>
      </c>
      <c r="AN15" s="151">
        <v>-122283</v>
      </c>
      <c r="AO15" s="152">
        <v>-6496142</v>
      </c>
      <c r="AP15" s="152">
        <v>175010331</v>
      </c>
      <c r="AQ15" s="152">
        <v>5573</v>
      </c>
      <c r="AR15" s="153"/>
      <c r="AS15" s="151">
        <v>0</v>
      </c>
      <c r="AT15" s="151">
        <v>0</v>
      </c>
      <c r="AU15" s="151"/>
      <c r="AV15" s="151"/>
      <c r="AW15" s="153">
        <v>0</v>
      </c>
      <c r="AX15" s="152">
        <v>175010331</v>
      </c>
      <c r="AY15" s="151">
        <v>273000</v>
      </c>
      <c r="AZ15" s="151">
        <v>1020670</v>
      </c>
      <c r="BA15" s="151">
        <v>4509984</v>
      </c>
      <c r="BB15" s="151">
        <v>3607988</v>
      </c>
      <c r="BC15" s="151">
        <v>6764977</v>
      </c>
      <c r="BD15" s="152">
        <v>191186950</v>
      </c>
      <c r="BE15" s="151"/>
      <c r="BF15" s="151">
        <v>191186950</v>
      </c>
      <c r="BG15" s="151">
        <v>15932246</v>
      </c>
      <c r="BH15" s="151">
        <v>0</v>
      </c>
      <c r="BI15" s="151">
        <v>1027745</v>
      </c>
      <c r="BJ15" s="151">
        <v>0</v>
      </c>
      <c r="BK15" s="151">
        <v>0</v>
      </c>
      <c r="BL15" s="152">
        <v>192214695</v>
      </c>
    </row>
    <row r="16" spans="1:64" ht="15.6" customHeight="1" x14ac:dyDescent="0.25">
      <c r="A16" s="154">
        <v>10</v>
      </c>
      <c r="B16" s="155" t="s">
        <v>329</v>
      </c>
      <c r="C16" s="156">
        <v>142426784</v>
      </c>
      <c r="D16" s="156">
        <v>0</v>
      </c>
      <c r="E16" s="156">
        <v>0</v>
      </c>
      <c r="F16" s="156">
        <v>0</v>
      </c>
      <c r="G16" s="156">
        <v>0</v>
      </c>
      <c r="H16" s="156">
        <v>0</v>
      </c>
      <c r="I16" s="156">
        <v>-7496209</v>
      </c>
      <c r="J16" s="156">
        <v>0</v>
      </c>
      <c r="K16" s="156">
        <v>0</v>
      </c>
      <c r="L16" s="156">
        <v>0</v>
      </c>
      <c r="M16" s="156">
        <v>0</v>
      </c>
      <c r="N16" s="156">
        <v>0</v>
      </c>
      <c r="O16" s="156">
        <v>0</v>
      </c>
      <c r="P16" s="156">
        <v>0</v>
      </c>
      <c r="Q16" s="156">
        <v>0</v>
      </c>
      <c r="R16" s="156">
        <v>-2829586</v>
      </c>
      <c r="S16" s="156">
        <v>0</v>
      </c>
      <c r="T16" s="156">
        <v>0</v>
      </c>
      <c r="U16" s="156">
        <v>-99054</v>
      </c>
      <c r="V16" s="156">
        <v>0</v>
      </c>
      <c r="W16" s="156">
        <v>0</v>
      </c>
      <c r="X16" s="156">
        <v>0</v>
      </c>
      <c r="Y16" s="156">
        <v>0</v>
      </c>
      <c r="Z16" s="156">
        <v>0</v>
      </c>
      <c r="AA16" s="156">
        <v>0</v>
      </c>
      <c r="AB16" s="156">
        <v>0</v>
      </c>
      <c r="AC16" s="156">
        <v>0</v>
      </c>
      <c r="AD16" s="156">
        <v>0</v>
      </c>
      <c r="AE16" s="156">
        <v>0</v>
      </c>
      <c r="AF16" s="156">
        <v>0</v>
      </c>
      <c r="AG16" s="156">
        <v>0</v>
      </c>
      <c r="AH16" s="156">
        <v>0</v>
      </c>
      <c r="AI16" s="156">
        <v>0</v>
      </c>
      <c r="AJ16" s="156">
        <v>0</v>
      </c>
      <c r="AK16" s="156">
        <v>0</v>
      </c>
      <c r="AL16" s="156">
        <v>-566469</v>
      </c>
      <c r="AM16" s="156">
        <v>-419618</v>
      </c>
      <c r="AN16" s="156">
        <v>-86230</v>
      </c>
      <c r="AO16" s="157">
        <v>-11497166</v>
      </c>
      <c r="AP16" s="157">
        <v>130929618</v>
      </c>
      <c r="AQ16" s="157">
        <v>4728</v>
      </c>
      <c r="AR16" s="158"/>
      <c r="AS16" s="156">
        <v>0</v>
      </c>
      <c r="AT16" s="156">
        <v>0</v>
      </c>
      <c r="AU16" s="156"/>
      <c r="AV16" s="156"/>
      <c r="AW16" s="158">
        <v>0</v>
      </c>
      <c r="AX16" s="157">
        <v>130929618</v>
      </c>
      <c r="AY16" s="156">
        <v>1071000</v>
      </c>
      <c r="AZ16" s="156">
        <v>847420</v>
      </c>
      <c r="BA16" s="156">
        <v>4709399</v>
      </c>
      <c r="BB16" s="156">
        <v>3767520</v>
      </c>
      <c r="BC16" s="156">
        <v>7064098</v>
      </c>
      <c r="BD16" s="157">
        <v>148389055</v>
      </c>
      <c r="BE16" s="156"/>
      <c r="BF16" s="156">
        <v>148389055</v>
      </c>
      <c r="BG16" s="156">
        <v>12365755</v>
      </c>
      <c r="BH16" s="156">
        <v>0</v>
      </c>
      <c r="BI16" s="156">
        <v>736376</v>
      </c>
      <c r="BJ16" s="156">
        <v>0</v>
      </c>
      <c r="BK16" s="156">
        <v>0</v>
      </c>
      <c r="BL16" s="157">
        <v>149125431</v>
      </c>
    </row>
    <row r="17" spans="1:64" ht="15.6" customHeight="1" x14ac:dyDescent="0.25">
      <c r="A17" s="143">
        <v>11</v>
      </c>
      <c r="B17" s="144" t="s">
        <v>330</v>
      </c>
      <c r="C17" s="145">
        <v>10966096</v>
      </c>
      <c r="D17" s="145">
        <v>0</v>
      </c>
      <c r="E17" s="145">
        <v>0</v>
      </c>
      <c r="F17" s="145">
        <v>0</v>
      </c>
      <c r="G17" s="145">
        <v>0</v>
      </c>
      <c r="H17" s="145">
        <v>0</v>
      </c>
      <c r="I17" s="145">
        <v>0</v>
      </c>
      <c r="J17" s="145">
        <v>0</v>
      </c>
      <c r="K17" s="145">
        <v>0</v>
      </c>
      <c r="L17" s="145">
        <v>0</v>
      </c>
      <c r="M17" s="145">
        <v>0</v>
      </c>
      <c r="N17" s="145">
        <v>0</v>
      </c>
      <c r="O17" s="145">
        <v>0</v>
      </c>
      <c r="P17" s="145">
        <v>0</v>
      </c>
      <c r="Q17" s="145">
        <v>0</v>
      </c>
      <c r="R17" s="145">
        <v>0</v>
      </c>
      <c r="S17" s="145">
        <v>0</v>
      </c>
      <c r="T17" s="145">
        <v>0</v>
      </c>
      <c r="U17" s="145">
        <v>0</v>
      </c>
      <c r="V17" s="145">
        <v>0</v>
      </c>
      <c r="W17" s="145">
        <v>0</v>
      </c>
      <c r="X17" s="145">
        <v>0</v>
      </c>
      <c r="Y17" s="145">
        <v>0</v>
      </c>
      <c r="Z17" s="145">
        <v>0</v>
      </c>
      <c r="AA17" s="145">
        <v>0</v>
      </c>
      <c r="AB17" s="145">
        <v>0</v>
      </c>
      <c r="AC17" s="145">
        <v>0</v>
      </c>
      <c r="AD17" s="145">
        <v>0</v>
      </c>
      <c r="AE17" s="145">
        <v>0</v>
      </c>
      <c r="AF17" s="145">
        <v>0</v>
      </c>
      <c r="AG17" s="145">
        <v>-22397</v>
      </c>
      <c r="AH17" s="145">
        <v>0</v>
      </c>
      <c r="AI17" s="145">
        <v>0</v>
      </c>
      <c r="AJ17" s="145">
        <v>0</v>
      </c>
      <c r="AK17" s="145">
        <v>0</v>
      </c>
      <c r="AL17" s="145">
        <v>-21166</v>
      </c>
      <c r="AM17" s="145">
        <v>-79622</v>
      </c>
      <c r="AN17" s="145">
        <v>-6989</v>
      </c>
      <c r="AO17" s="146">
        <v>-130174</v>
      </c>
      <c r="AP17" s="146">
        <v>10835922</v>
      </c>
      <c r="AQ17" s="146">
        <v>8335</v>
      </c>
      <c r="AR17" s="147"/>
      <c r="AS17" s="145">
        <v>0</v>
      </c>
      <c r="AT17" s="145">
        <v>0</v>
      </c>
      <c r="AU17" s="145"/>
      <c r="AV17" s="145"/>
      <c r="AW17" s="147">
        <v>0</v>
      </c>
      <c r="AX17" s="146">
        <v>10835922</v>
      </c>
      <c r="AY17" s="145">
        <v>0</v>
      </c>
      <c r="AZ17" s="145">
        <v>39550</v>
      </c>
      <c r="BA17" s="145">
        <v>246654</v>
      </c>
      <c r="BB17" s="145">
        <v>197323</v>
      </c>
      <c r="BC17" s="145">
        <v>369981</v>
      </c>
      <c r="BD17" s="146">
        <v>11689430</v>
      </c>
      <c r="BE17" s="145"/>
      <c r="BF17" s="145">
        <v>11689430</v>
      </c>
      <c r="BG17" s="145">
        <v>974119</v>
      </c>
      <c r="BH17" s="145">
        <v>0</v>
      </c>
      <c r="BI17" s="145">
        <v>65974</v>
      </c>
      <c r="BJ17" s="145">
        <v>0</v>
      </c>
      <c r="BK17" s="145">
        <v>0</v>
      </c>
      <c r="BL17" s="146">
        <v>11755404</v>
      </c>
    </row>
    <row r="18" spans="1:64" ht="15.6" customHeight="1" x14ac:dyDescent="0.25">
      <c r="A18" s="149">
        <v>12</v>
      </c>
      <c r="B18" s="150" t="s">
        <v>331</v>
      </c>
      <c r="C18" s="151">
        <v>3094503</v>
      </c>
      <c r="D18" s="151">
        <v>0</v>
      </c>
      <c r="E18" s="151">
        <v>0</v>
      </c>
      <c r="F18" s="151">
        <v>0</v>
      </c>
      <c r="G18" s="151">
        <v>0</v>
      </c>
      <c r="H18" s="151">
        <v>0</v>
      </c>
      <c r="I18" s="151">
        <v>-2463</v>
      </c>
      <c r="J18" s="151">
        <v>0</v>
      </c>
      <c r="K18" s="151">
        <v>0</v>
      </c>
      <c r="L18" s="151">
        <v>0</v>
      </c>
      <c r="M18" s="151">
        <v>0</v>
      </c>
      <c r="N18" s="151">
        <v>0</v>
      </c>
      <c r="O18" s="151">
        <v>0</v>
      </c>
      <c r="P18" s="151">
        <v>0</v>
      </c>
      <c r="Q18" s="151">
        <v>0</v>
      </c>
      <c r="R18" s="151">
        <v>0</v>
      </c>
      <c r="S18" s="151">
        <v>0</v>
      </c>
      <c r="T18" s="151">
        <v>0</v>
      </c>
      <c r="U18" s="151">
        <v>0</v>
      </c>
      <c r="V18" s="151">
        <v>0</v>
      </c>
      <c r="W18" s="151">
        <v>0</v>
      </c>
      <c r="X18" s="151">
        <v>0</v>
      </c>
      <c r="Y18" s="151">
        <v>0</v>
      </c>
      <c r="Z18" s="151">
        <v>0</v>
      </c>
      <c r="AA18" s="151">
        <v>0</v>
      </c>
      <c r="AB18" s="151">
        <v>0</v>
      </c>
      <c r="AC18" s="151">
        <v>0</v>
      </c>
      <c r="AD18" s="151">
        <v>0</v>
      </c>
      <c r="AE18" s="151">
        <v>0</v>
      </c>
      <c r="AF18" s="151">
        <v>0</v>
      </c>
      <c r="AG18" s="151">
        <v>0</v>
      </c>
      <c r="AH18" s="151">
        <v>0</v>
      </c>
      <c r="AI18" s="151">
        <v>0</v>
      </c>
      <c r="AJ18" s="151">
        <v>0</v>
      </c>
      <c r="AK18" s="151">
        <v>0</v>
      </c>
      <c r="AL18" s="151">
        <v>-60</v>
      </c>
      <c r="AM18" s="151">
        <v>-7938</v>
      </c>
      <c r="AN18" s="151">
        <v>0</v>
      </c>
      <c r="AO18" s="152">
        <v>-10461</v>
      </c>
      <c r="AP18" s="152">
        <v>3084042</v>
      </c>
      <c r="AQ18" s="152">
        <v>2837</v>
      </c>
      <c r="AR18" s="153"/>
      <c r="AS18" s="151">
        <v>0</v>
      </c>
      <c r="AT18" s="151">
        <v>0</v>
      </c>
      <c r="AU18" s="151"/>
      <c r="AV18" s="151"/>
      <c r="AW18" s="153">
        <v>0</v>
      </c>
      <c r="AX18" s="152">
        <v>3084042</v>
      </c>
      <c r="AY18" s="151">
        <v>0</v>
      </c>
      <c r="AZ18" s="151">
        <v>33600</v>
      </c>
      <c r="BA18" s="151">
        <v>273098</v>
      </c>
      <c r="BB18" s="151">
        <v>218478</v>
      </c>
      <c r="BC18" s="151">
        <v>409647</v>
      </c>
      <c r="BD18" s="152">
        <v>4018865</v>
      </c>
      <c r="BE18" s="151"/>
      <c r="BF18" s="151">
        <v>4018865</v>
      </c>
      <c r="BG18" s="151">
        <v>334905</v>
      </c>
      <c r="BH18" s="151">
        <v>0</v>
      </c>
      <c r="BI18" s="151">
        <v>25000</v>
      </c>
      <c r="BJ18" s="151">
        <v>0</v>
      </c>
      <c r="BK18" s="151">
        <v>0</v>
      </c>
      <c r="BL18" s="152">
        <v>4043865</v>
      </c>
    </row>
    <row r="19" spans="1:64" ht="15.6" customHeight="1" x14ac:dyDescent="0.25">
      <c r="A19" s="149">
        <v>13</v>
      </c>
      <c r="B19" s="150" t="s">
        <v>332</v>
      </c>
      <c r="C19" s="151">
        <v>6476708</v>
      </c>
      <c r="D19" s="151">
        <v>0</v>
      </c>
      <c r="E19" s="151">
        <v>0</v>
      </c>
      <c r="F19" s="151">
        <v>0</v>
      </c>
      <c r="G19" s="151">
        <v>0</v>
      </c>
      <c r="H19" s="151">
        <v>0</v>
      </c>
      <c r="I19" s="151">
        <v>0</v>
      </c>
      <c r="J19" s="151">
        <v>0</v>
      </c>
      <c r="K19" s="151">
        <v>0</v>
      </c>
      <c r="L19" s="151">
        <v>0</v>
      </c>
      <c r="M19" s="151">
        <v>0</v>
      </c>
      <c r="N19" s="151">
        <v>-642482</v>
      </c>
      <c r="O19" s="151">
        <v>0</v>
      </c>
      <c r="P19" s="151">
        <v>0</v>
      </c>
      <c r="Q19" s="151">
        <v>0</v>
      </c>
      <c r="R19" s="151">
        <v>0</v>
      </c>
      <c r="S19" s="151">
        <v>0</v>
      </c>
      <c r="T19" s="151">
        <v>0</v>
      </c>
      <c r="U19" s="151">
        <v>0</v>
      </c>
      <c r="V19" s="151">
        <v>0</v>
      </c>
      <c r="W19" s="151">
        <v>0</v>
      </c>
      <c r="X19" s="151">
        <v>0</v>
      </c>
      <c r="Y19" s="151">
        <v>0</v>
      </c>
      <c r="Z19" s="151">
        <v>0</v>
      </c>
      <c r="AA19" s="151">
        <v>0</v>
      </c>
      <c r="AB19" s="151">
        <v>0</v>
      </c>
      <c r="AC19" s="151">
        <v>0</v>
      </c>
      <c r="AD19" s="151">
        <v>0</v>
      </c>
      <c r="AE19" s="151">
        <v>0</v>
      </c>
      <c r="AF19" s="151">
        <v>0</v>
      </c>
      <c r="AG19" s="151">
        <v>-10478</v>
      </c>
      <c r="AH19" s="151">
        <v>0</v>
      </c>
      <c r="AI19" s="151">
        <v>0</v>
      </c>
      <c r="AJ19" s="151">
        <v>0</v>
      </c>
      <c r="AK19" s="151">
        <v>0</v>
      </c>
      <c r="AL19" s="151">
        <v>-31248</v>
      </c>
      <c r="AM19" s="151">
        <v>-17764</v>
      </c>
      <c r="AN19" s="151">
        <v>-182</v>
      </c>
      <c r="AO19" s="152">
        <v>-702154</v>
      </c>
      <c r="AP19" s="152">
        <v>5774554</v>
      </c>
      <c r="AQ19" s="152">
        <v>7273</v>
      </c>
      <c r="AR19" s="153"/>
      <c r="AS19" s="151">
        <v>0</v>
      </c>
      <c r="AT19" s="151">
        <v>0</v>
      </c>
      <c r="AU19" s="151"/>
      <c r="AV19" s="151"/>
      <c r="AW19" s="153">
        <v>0</v>
      </c>
      <c r="AX19" s="152">
        <v>5774554</v>
      </c>
      <c r="AY19" s="151">
        <v>0</v>
      </c>
      <c r="AZ19" s="151">
        <v>23660</v>
      </c>
      <c r="BA19" s="151">
        <v>139948</v>
      </c>
      <c r="BB19" s="151">
        <v>111959</v>
      </c>
      <c r="BC19" s="151">
        <v>209921</v>
      </c>
      <c r="BD19" s="152">
        <v>6260042</v>
      </c>
      <c r="BE19" s="151"/>
      <c r="BF19" s="151">
        <v>6260042</v>
      </c>
      <c r="BG19" s="151">
        <v>521670</v>
      </c>
      <c r="BH19" s="151">
        <v>0</v>
      </c>
      <c r="BI19" s="151">
        <v>29643</v>
      </c>
      <c r="BJ19" s="151">
        <v>0</v>
      </c>
      <c r="BK19" s="151">
        <v>0</v>
      </c>
      <c r="BL19" s="152">
        <v>6289685</v>
      </c>
    </row>
    <row r="20" spans="1:64" ht="15.6" customHeight="1" x14ac:dyDescent="0.25">
      <c r="A20" s="149">
        <v>14</v>
      </c>
      <c r="B20" s="150" t="s">
        <v>333</v>
      </c>
      <c r="C20" s="151">
        <v>13196112</v>
      </c>
      <c r="D20" s="151">
        <v>0</v>
      </c>
      <c r="E20" s="151">
        <v>0</v>
      </c>
      <c r="F20" s="151">
        <v>-6799</v>
      </c>
      <c r="G20" s="151">
        <v>0</v>
      </c>
      <c r="H20" s="151">
        <v>0</v>
      </c>
      <c r="I20" s="151">
        <v>0</v>
      </c>
      <c r="J20" s="151">
        <v>0</v>
      </c>
      <c r="K20" s="151">
        <v>0</v>
      </c>
      <c r="L20" s="151">
        <v>0</v>
      </c>
      <c r="M20" s="151">
        <v>0</v>
      </c>
      <c r="N20" s="151">
        <v>0</v>
      </c>
      <c r="O20" s="151">
        <v>0</v>
      </c>
      <c r="P20" s="151">
        <v>0</v>
      </c>
      <c r="Q20" s="151">
        <v>0</v>
      </c>
      <c r="R20" s="151">
        <v>0</v>
      </c>
      <c r="S20" s="151">
        <v>-367731</v>
      </c>
      <c r="T20" s="151">
        <v>0</v>
      </c>
      <c r="U20" s="151">
        <v>0</v>
      </c>
      <c r="V20" s="151">
        <v>0</v>
      </c>
      <c r="W20" s="151">
        <v>0</v>
      </c>
      <c r="X20" s="151">
        <v>-234273</v>
      </c>
      <c r="Y20" s="151">
        <v>0</v>
      </c>
      <c r="Z20" s="151">
        <v>0</v>
      </c>
      <c r="AA20" s="151">
        <v>0</v>
      </c>
      <c r="AB20" s="151">
        <v>0</v>
      </c>
      <c r="AC20" s="151">
        <v>0</v>
      </c>
      <c r="AD20" s="151">
        <v>0</v>
      </c>
      <c r="AE20" s="151">
        <v>0</v>
      </c>
      <c r="AF20" s="151">
        <v>0</v>
      </c>
      <c r="AG20" s="151">
        <v>0</v>
      </c>
      <c r="AH20" s="151">
        <v>0</v>
      </c>
      <c r="AI20" s="151">
        <v>0</v>
      </c>
      <c r="AJ20" s="151">
        <v>0</v>
      </c>
      <c r="AK20" s="151">
        <v>0</v>
      </c>
      <c r="AL20" s="151">
        <v>-39826</v>
      </c>
      <c r="AM20" s="151">
        <v>-29953</v>
      </c>
      <c r="AN20" s="151">
        <v>-17924</v>
      </c>
      <c r="AO20" s="152">
        <v>-696506</v>
      </c>
      <c r="AP20" s="152">
        <v>12499606</v>
      </c>
      <c r="AQ20" s="152">
        <v>8446</v>
      </c>
      <c r="AR20" s="153"/>
      <c r="AS20" s="151">
        <v>0</v>
      </c>
      <c r="AT20" s="151">
        <v>0</v>
      </c>
      <c r="AU20" s="151"/>
      <c r="AV20" s="151"/>
      <c r="AW20" s="153">
        <v>0</v>
      </c>
      <c r="AX20" s="152">
        <v>12499606</v>
      </c>
      <c r="AY20" s="151">
        <v>0</v>
      </c>
      <c r="AZ20" s="151">
        <v>46620</v>
      </c>
      <c r="BA20" s="151">
        <v>289356</v>
      </c>
      <c r="BB20" s="151">
        <v>231486</v>
      </c>
      <c r="BC20" s="151">
        <v>434033</v>
      </c>
      <c r="BD20" s="152">
        <v>13501101</v>
      </c>
      <c r="BE20" s="151"/>
      <c r="BF20" s="151">
        <v>13501101</v>
      </c>
      <c r="BG20" s="151">
        <v>1125092</v>
      </c>
      <c r="BH20" s="151">
        <v>0</v>
      </c>
      <c r="BI20" s="151">
        <v>60551</v>
      </c>
      <c r="BJ20" s="151">
        <v>0</v>
      </c>
      <c r="BK20" s="151">
        <v>0</v>
      </c>
      <c r="BL20" s="152">
        <v>13561652</v>
      </c>
    </row>
    <row r="21" spans="1:64" ht="15.6" customHeight="1" x14ac:dyDescent="0.25">
      <c r="A21" s="154">
        <v>15</v>
      </c>
      <c r="B21" s="155" t="s">
        <v>334</v>
      </c>
      <c r="C21" s="156">
        <v>22669569</v>
      </c>
      <c r="D21" s="156">
        <v>0</v>
      </c>
      <c r="E21" s="156">
        <v>0</v>
      </c>
      <c r="F21" s="156">
        <v>0</v>
      </c>
      <c r="G21" s="156">
        <v>0</v>
      </c>
      <c r="H21" s="156">
        <v>0</v>
      </c>
      <c r="I21" s="156">
        <v>0</v>
      </c>
      <c r="J21" s="156">
        <v>0</v>
      </c>
      <c r="K21" s="156">
        <v>0</v>
      </c>
      <c r="L21" s="156">
        <v>0</v>
      </c>
      <c r="M21" s="156">
        <v>0</v>
      </c>
      <c r="N21" s="156">
        <v>-2783077</v>
      </c>
      <c r="O21" s="156">
        <v>0</v>
      </c>
      <c r="P21" s="156">
        <v>0</v>
      </c>
      <c r="Q21" s="156">
        <v>0</v>
      </c>
      <c r="R21" s="156">
        <v>0</v>
      </c>
      <c r="S21" s="156">
        <v>0</v>
      </c>
      <c r="T21" s="156">
        <v>0</v>
      </c>
      <c r="U21" s="156">
        <v>0</v>
      </c>
      <c r="V21" s="156">
        <v>0</v>
      </c>
      <c r="W21" s="156">
        <v>0</v>
      </c>
      <c r="X21" s="156">
        <v>0</v>
      </c>
      <c r="Y21" s="156">
        <v>0</v>
      </c>
      <c r="Z21" s="156">
        <v>0</v>
      </c>
      <c r="AA21" s="156">
        <v>0</v>
      </c>
      <c r="AB21" s="156">
        <v>0</v>
      </c>
      <c r="AC21" s="156">
        <v>0</v>
      </c>
      <c r="AD21" s="156">
        <v>0</v>
      </c>
      <c r="AE21" s="156">
        <v>0</v>
      </c>
      <c r="AF21" s="156">
        <v>0</v>
      </c>
      <c r="AG21" s="156">
        <v>0</v>
      </c>
      <c r="AH21" s="156">
        <v>0</v>
      </c>
      <c r="AI21" s="156">
        <v>0</v>
      </c>
      <c r="AJ21" s="156">
        <v>0</v>
      </c>
      <c r="AK21" s="156">
        <v>0</v>
      </c>
      <c r="AL21" s="156">
        <v>-185994</v>
      </c>
      <c r="AM21" s="156">
        <v>-28869</v>
      </c>
      <c r="AN21" s="156">
        <v>-31422</v>
      </c>
      <c r="AO21" s="157">
        <v>-3029362</v>
      </c>
      <c r="AP21" s="157">
        <v>19640207</v>
      </c>
      <c r="AQ21" s="157">
        <v>7417</v>
      </c>
      <c r="AR21" s="158"/>
      <c r="AS21" s="156">
        <v>0</v>
      </c>
      <c r="AT21" s="156">
        <v>0</v>
      </c>
      <c r="AU21" s="156"/>
      <c r="AV21" s="156"/>
      <c r="AW21" s="158">
        <v>0</v>
      </c>
      <c r="AX21" s="157">
        <v>19640207</v>
      </c>
      <c r="AY21" s="156">
        <v>63000</v>
      </c>
      <c r="AZ21" s="156">
        <v>81830</v>
      </c>
      <c r="BA21" s="156">
        <v>494962</v>
      </c>
      <c r="BB21" s="156">
        <v>395968</v>
      </c>
      <c r="BC21" s="156">
        <v>742442</v>
      </c>
      <c r="BD21" s="157">
        <v>21418409</v>
      </c>
      <c r="BE21" s="156"/>
      <c r="BF21" s="156">
        <v>21418409</v>
      </c>
      <c r="BG21" s="156">
        <v>1784867</v>
      </c>
      <c r="BH21" s="156">
        <v>0</v>
      </c>
      <c r="BI21" s="156">
        <v>118753</v>
      </c>
      <c r="BJ21" s="156">
        <v>0</v>
      </c>
      <c r="BK21" s="156">
        <v>0</v>
      </c>
      <c r="BL21" s="157">
        <v>21537162</v>
      </c>
    </row>
    <row r="22" spans="1:64" ht="15.6" customHeight="1" x14ac:dyDescent="0.25">
      <c r="A22" s="143">
        <v>16</v>
      </c>
      <c r="B22" s="144" t="s">
        <v>335</v>
      </c>
      <c r="C22" s="145">
        <v>13060932</v>
      </c>
      <c r="D22" s="145">
        <v>0</v>
      </c>
      <c r="E22" s="145">
        <v>0</v>
      </c>
      <c r="F22" s="145">
        <v>0</v>
      </c>
      <c r="G22" s="145">
        <v>0</v>
      </c>
      <c r="H22" s="145">
        <v>0</v>
      </c>
      <c r="I22" s="145">
        <v>0</v>
      </c>
      <c r="J22" s="145">
        <v>0</v>
      </c>
      <c r="K22" s="145">
        <v>0</v>
      </c>
      <c r="L22" s="145">
        <v>0</v>
      </c>
      <c r="M22" s="145">
        <v>0</v>
      </c>
      <c r="N22" s="145">
        <v>0</v>
      </c>
      <c r="O22" s="145">
        <v>0</v>
      </c>
      <c r="P22" s="145">
        <v>0</v>
      </c>
      <c r="Q22" s="145">
        <v>0</v>
      </c>
      <c r="R22" s="145">
        <v>0</v>
      </c>
      <c r="S22" s="145">
        <v>0</v>
      </c>
      <c r="T22" s="145">
        <v>0</v>
      </c>
      <c r="U22" s="145">
        <v>0</v>
      </c>
      <c r="V22" s="145">
        <v>0</v>
      </c>
      <c r="W22" s="145">
        <v>0</v>
      </c>
      <c r="X22" s="145">
        <v>0</v>
      </c>
      <c r="Y22" s="145">
        <v>0</v>
      </c>
      <c r="Z22" s="145">
        <v>0</v>
      </c>
      <c r="AA22" s="145">
        <v>0</v>
      </c>
      <c r="AB22" s="145">
        <v>0</v>
      </c>
      <c r="AC22" s="145">
        <v>0</v>
      </c>
      <c r="AD22" s="145">
        <v>-2507</v>
      </c>
      <c r="AE22" s="145">
        <v>0</v>
      </c>
      <c r="AF22" s="145">
        <v>-30226</v>
      </c>
      <c r="AG22" s="145">
        <v>0</v>
      </c>
      <c r="AH22" s="145">
        <v>0</v>
      </c>
      <c r="AI22" s="145">
        <v>0</v>
      </c>
      <c r="AJ22" s="145">
        <v>0</v>
      </c>
      <c r="AK22" s="145">
        <v>0</v>
      </c>
      <c r="AL22" s="145">
        <v>-70557</v>
      </c>
      <c r="AM22" s="145">
        <v>-27148</v>
      </c>
      <c r="AN22" s="145">
        <v>-5177</v>
      </c>
      <c r="AO22" s="146">
        <v>-135615</v>
      </c>
      <c r="AP22" s="146">
        <v>12925317</v>
      </c>
      <c r="AQ22" s="146">
        <v>2855</v>
      </c>
      <c r="AR22" s="147"/>
      <c r="AS22" s="145">
        <v>0</v>
      </c>
      <c r="AT22" s="145">
        <v>0</v>
      </c>
      <c r="AU22" s="145"/>
      <c r="AV22" s="145"/>
      <c r="AW22" s="147">
        <v>0</v>
      </c>
      <c r="AX22" s="146">
        <v>12925317</v>
      </c>
      <c r="AY22" s="145">
        <v>0</v>
      </c>
      <c r="AZ22" s="145">
        <v>143080</v>
      </c>
      <c r="BA22" s="145">
        <v>753923</v>
      </c>
      <c r="BB22" s="145">
        <v>603137</v>
      </c>
      <c r="BC22" s="145">
        <v>1130883</v>
      </c>
      <c r="BD22" s="146">
        <v>15556340</v>
      </c>
      <c r="BE22" s="145"/>
      <c r="BF22" s="145">
        <v>15556340</v>
      </c>
      <c r="BG22" s="145">
        <v>1296362</v>
      </c>
      <c r="BH22" s="145">
        <v>0</v>
      </c>
      <c r="BI22" s="145">
        <v>282693</v>
      </c>
      <c r="BJ22" s="145">
        <v>0</v>
      </c>
      <c r="BK22" s="145">
        <v>0</v>
      </c>
      <c r="BL22" s="146">
        <v>15839033</v>
      </c>
    </row>
    <row r="23" spans="1:64" ht="15.6" customHeight="1" x14ac:dyDescent="0.25">
      <c r="A23" s="149">
        <v>17</v>
      </c>
      <c r="B23" s="150" t="s">
        <v>336</v>
      </c>
      <c r="C23" s="151">
        <v>189984275</v>
      </c>
      <c r="D23" s="151">
        <v>-3745313</v>
      </c>
      <c r="E23" s="151">
        <v>-2369527</v>
      </c>
      <c r="F23" s="151">
        <v>0</v>
      </c>
      <c r="G23" s="151">
        <v>0</v>
      </c>
      <c r="H23" s="151">
        <v>0</v>
      </c>
      <c r="I23" s="151">
        <v>0</v>
      </c>
      <c r="J23" s="151">
        <v>0</v>
      </c>
      <c r="K23" s="151">
        <v>-1259402</v>
      </c>
      <c r="L23" s="151">
        <v>-322236</v>
      </c>
      <c r="M23" s="151">
        <v>-2844126</v>
      </c>
      <c r="N23" s="151">
        <v>0</v>
      </c>
      <c r="O23" s="151">
        <v>-706459</v>
      </c>
      <c r="P23" s="151">
        <v>-1763367</v>
      </c>
      <c r="Q23" s="151">
        <v>-340190</v>
      </c>
      <c r="R23" s="151">
        <v>0</v>
      </c>
      <c r="S23" s="151">
        <v>0</v>
      </c>
      <c r="T23" s="151">
        <v>-123</v>
      </c>
      <c r="U23" s="151">
        <v>-237817</v>
      </c>
      <c r="V23" s="151">
        <v>0</v>
      </c>
      <c r="W23" s="151">
        <v>-3328766</v>
      </c>
      <c r="X23" s="151">
        <v>0</v>
      </c>
      <c r="Y23" s="151">
        <v>0</v>
      </c>
      <c r="Z23" s="151">
        <v>-2611198</v>
      </c>
      <c r="AA23" s="151">
        <v>-2358999</v>
      </c>
      <c r="AB23" s="151">
        <v>-662834</v>
      </c>
      <c r="AC23" s="151">
        <v>0</v>
      </c>
      <c r="AD23" s="151">
        <v>-1377020</v>
      </c>
      <c r="AE23" s="151">
        <v>-2979921</v>
      </c>
      <c r="AF23" s="151">
        <v>0</v>
      </c>
      <c r="AG23" s="151">
        <v>0</v>
      </c>
      <c r="AH23" s="151">
        <v>-417812</v>
      </c>
      <c r="AI23" s="151">
        <v>0</v>
      </c>
      <c r="AJ23" s="151">
        <v>-862166</v>
      </c>
      <c r="AK23" s="151">
        <v>-2162434</v>
      </c>
      <c r="AL23" s="151">
        <v>-944031</v>
      </c>
      <c r="AM23" s="151">
        <v>-1515123</v>
      </c>
      <c r="AN23" s="151">
        <v>-314091</v>
      </c>
      <c r="AO23" s="152">
        <v>-33122955</v>
      </c>
      <c r="AP23" s="152">
        <v>156861320</v>
      </c>
      <c r="AQ23" s="152">
        <v>4314</v>
      </c>
      <c r="AR23" s="153"/>
      <c r="AS23" s="151">
        <v>0</v>
      </c>
      <c r="AT23" s="151">
        <v>0</v>
      </c>
      <c r="AU23" s="151"/>
      <c r="AV23" s="151"/>
      <c r="AW23" s="153">
        <v>0</v>
      </c>
      <c r="AX23" s="152">
        <v>156861320</v>
      </c>
      <c r="AY23" s="151">
        <v>525000</v>
      </c>
      <c r="AZ23" s="151">
        <v>1061760</v>
      </c>
      <c r="BA23" s="151">
        <v>6114619</v>
      </c>
      <c r="BB23" s="151">
        <v>4891694</v>
      </c>
      <c r="BC23" s="151">
        <v>9171928</v>
      </c>
      <c r="BD23" s="152">
        <v>178626321</v>
      </c>
      <c r="BE23" s="151"/>
      <c r="BF23" s="151">
        <v>178626321</v>
      </c>
      <c r="BG23" s="151">
        <v>14885527</v>
      </c>
      <c r="BH23" s="151">
        <v>0</v>
      </c>
      <c r="BI23" s="151">
        <v>1960053</v>
      </c>
      <c r="BJ23" s="151">
        <v>0</v>
      </c>
      <c r="BK23" s="151">
        <v>0</v>
      </c>
      <c r="BL23" s="152">
        <v>180586374</v>
      </c>
    </row>
    <row r="24" spans="1:64" ht="15.6" customHeight="1" x14ac:dyDescent="0.25">
      <c r="A24" s="149">
        <v>18</v>
      </c>
      <c r="B24" s="150" t="s">
        <v>337</v>
      </c>
      <c r="C24" s="151">
        <v>4655919</v>
      </c>
      <c r="D24" s="151">
        <v>0</v>
      </c>
      <c r="E24" s="151">
        <v>0</v>
      </c>
      <c r="F24" s="151">
        <v>0</v>
      </c>
      <c r="G24" s="151">
        <v>0</v>
      </c>
      <c r="H24" s="151">
        <v>0</v>
      </c>
      <c r="I24" s="151">
        <v>0</v>
      </c>
      <c r="J24" s="151">
        <v>0</v>
      </c>
      <c r="K24" s="151">
        <v>0</v>
      </c>
      <c r="L24" s="151">
        <v>0</v>
      </c>
      <c r="M24" s="151">
        <v>0</v>
      </c>
      <c r="N24" s="151">
        <v>0</v>
      </c>
      <c r="O24" s="151">
        <v>0</v>
      </c>
      <c r="P24" s="151">
        <v>0</v>
      </c>
      <c r="Q24" s="151">
        <v>0</v>
      </c>
      <c r="R24" s="151">
        <v>0</v>
      </c>
      <c r="S24" s="151">
        <v>0</v>
      </c>
      <c r="T24" s="151">
        <v>0</v>
      </c>
      <c r="U24" s="151">
        <v>0</v>
      </c>
      <c r="V24" s="151">
        <v>0</v>
      </c>
      <c r="W24" s="151">
        <v>0</v>
      </c>
      <c r="X24" s="151">
        <v>0</v>
      </c>
      <c r="Y24" s="151">
        <v>0</v>
      </c>
      <c r="Z24" s="151">
        <v>0</v>
      </c>
      <c r="AA24" s="151">
        <v>0</v>
      </c>
      <c r="AB24" s="151">
        <v>0</v>
      </c>
      <c r="AC24" s="151">
        <v>0</v>
      </c>
      <c r="AD24" s="151">
        <v>0</v>
      </c>
      <c r="AE24" s="151">
        <v>0</v>
      </c>
      <c r="AF24" s="151">
        <v>0</v>
      </c>
      <c r="AG24" s="151">
        <v>0</v>
      </c>
      <c r="AH24" s="151">
        <v>0</v>
      </c>
      <c r="AI24" s="151">
        <v>0</v>
      </c>
      <c r="AJ24" s="151">
        <v>0</v>
      </c>
      <c r="AK24" s="151">
        <v>0</v>
      </c>
      <c r="AL24" s="151">
        <v>-23433</v>
      </c>
      <c r="AM24" s="151">
        <v>-10898</v>
      </c>
      <c r="AN24" s="151">
        <v>0</v>
      </c>
      <c r="AO24" s="152">
        <v>-34331</v>
      </c>
      <c r="AP24" s="152">
        <v>4621588</v>
      </c>
      <c r="AQ24" s="152">
        <v>6981</v>
      </c>
      <c r="AR24" s="153"/>
      <c r="AS24" s="151">
        <v>0</v>
      </c>
      <c r="AT24" s="151">
        <v>0</v>
      </c>
      <c r="AU24" s="151"/>
      <c r="AV24" s="151"/>
      <c r="AW24" s="153">
        <v>0</v>
      </c>
      <c r="AX24" s="152">
        <v>4621588</v>
      </c>
      <c r="AY24" s="151">
        <v>42000</v>
      </c>
      <c r="AZ24" s="151">
        <v>20580</v>
      </c>
      <c r="BA24" s="151">
        <v>114451</v>
      </c>
      <c r="BB24" s="151">
        <v>91561</v>
      </c>
      <c r="BC24" s="151">
        <v>171676</v>
      </c>
      <c r="BD24" s="152">
        <v>5061856</v>
      </c>
      <c r="BE24" s="151"/>
      <c r="BF24" s="151">
        <v>5061856</v>
      </c>
      <c r="BG24" s="151">
        <v>421821</v>
      </c>
      <c r="BH24" s="151">
        <v>0</v>
      </c>
      <c r="BI24" s="151">
        <v>34523</v>
      </c>
      <c r="BJ24" s="151">
        <v>0</v>
      </c>
      <c r="BK24" s="151">
        <v>0</v>
      </c>
      <c r="BL24" s="152">
        <v>5096379</v>
      </c>
    </row>
    <row r="25" spans="1:64" ht="15.6" customHeight="1" x14ac:dyDescent="0.25">
      <c r="A25" s="149">
        <v>19</v>
      </c>
      <c r="B25" s="150" t="s">
        <v>338</v>
      </c>
      <c r="C25" s="151">
        <v>6717804</v>
      </c>
      <c r="D25" s="151">
        <v>0</v>
      </c>
      <c r="E25" s="151">
        <v>0</v>
      </c>
      <c r="F25" s="151">
        <v>0</v>
      </c>
      <c r="G25" s="151">
        <v>0</v>
      </c>
      <c r="H25" s="151">
        <v>0</v>
      </c>
      <c r="I25" s="151">
        <v>0</v>
      </c>
      <c r="J25" s="151">
        <v>0</v>
      </c>
      <c r="K25" s="151">
        <v>-12279</v>
      </c>
      <c r="L25" s="151">
        <v>0</v>
      </c>
      <c r="M25" s="151">
        <v>0</v>
      </c>
      <c r="N25" s="151">
        <v>0</v>
      </c>
      <c r="O25" s="151">
        <v>0</v>
      </c>
      <c r="P25" s="151">
        <v>-15999</v>
      </c>
      <c r="Q25" s="151">
        <v>0</v>
      </c>
      <c r="R25" s="151">
        <v>0</v>
      </c>
      <c r="S25" s="151">
        <v>0</v>
      </c>
      <c r="T25" s="151">
        <v>0</v>
      </c>
      <c r="U25" s="151">
        <v>0</v>
      </c>
      <c r="V25" s="151">
        <v>0</v>
      </c>
      <c r="W25" s="151">
        <v>0</v>
      </c>
      <c r="X25" s="151">
        <v>0</v>
      </c>
      <c r="Y25" s="151">
        <v>0</v>
      </c>
      <c r="Z25" s="151">
        <v>0</v>
      </c>
      <c r="AA25" s="151">
        <v>0</v>
      </c>
      <c r="AB25" s="151">
        <v>0</v>
      </c>
      <c r="AC25" s="151">
        <v>0</v>
      </c>
      <c r="AD25" s="151">
        <v>-9559</v>
      </c>
      <c r="AE25" s="151">
        <v>0</v>
      </c>
      <c r="AF25" s="151">
        <v>0</v>
      </c>
      <c r="AG25" s="151">
        <v>0</v>
      </c>
      <c r="AH25" s="151">
        <v>-96621</v>
      </c>
      <c r="AI25" s="151">
        <v>0</v>
      </c>
      <c r="AJ25" s="151">
        <v>0</v>
      </c>
      <c r="AK25" s="151">
        <v>0</v>
      </c>
      <c r="AL25" s="151">
        <v>-45954</v>
      </c>
      <c r="AM25" s="151">
        <v>-75977</v>
      </c>
      <c r="AN25" s="151">
        <v>0</v>
      </c>
      <c r="AO25" s="152">
        <v>-256389</v>
      </c>
      <c r="AP25" s="152">
        <v>6461415</v>
      </c>
      <c r="AQ25" s="152">
        <v>4155</v>
      </c>
      <c r="AR25" s="153"/>
      <c r="AS25" s="151">
        <v>0</v>
      </c>
      <c r="AT25" s="151">
        <v>0</v>
      </c>
      <c r="AU25" s="151"/>
      <c r="AV25" s="151"/>
      <c r="AW25" s="153">
        <v>0</v>
      </c>
      <c r="AX25" s="152">
        <v>6461415</v>
      </c>
      <c r="AY25" s="151">
        <v>0</v>
      </c>
      <c r="AZ25" s="151">
        <v>49280</v>
      </c>
      <c r="BA25" s="151">
        <v>252150</v>
      </c>
      <c r="BB25" s="151">
        <v>201719</v>
      </c>
      <c r="BC25" s="151">
        <v>378227</v>
      </c>
      <c r="BD25" s="152">
        <v>7342791</v>
      </c>
      <c r="BE25" s="151"/>
      <c r="BF25" s="151">
        <v>7342791</v>
      </c>
      <c r="BG25" s="151">
        <v>611899</v>
      </c>
      <c r="BH25" s="151">
        <v>0</v>
      </c>
      <c r="BI25" s="151">
        <v>28378</v>
      </c>
      <c r="BJ25" s="151">
        <v>0</v>
      </c>
      <c r="BK25" s="151">
        <v>0</v>
      </c>
      <c r="BL25" s="152">
        <v>7371169</v>
      </c>
    </row>
    <row r="26" spans="1:64" ht="15.6" customHeight="1" x14ac:dyDescent="0.25">
      <c r="A26" s="154">
        <v>20</v>
      </c>
      <c r="B26" s="155" t="s">
        <v>339</v>
      </c>
      <c r="C26" s="156">
        <v>36840346</v>
      </c>
      <c r="D26" s="156">
        <v>0</v>
      </c>
      <c r="E26" s="156">
        <v>0</v>
      </c>
      <c r="F26" s="156">
        <v>0</v>
      </c>
      <c r="G26" s="156">
        <v>0</v>
      </c>
      <c r="H26" s="156">
        <v>0</v>
      </c>
      <c r="I26" s="156">
        <v>0</v>
      </c>
      <c r="J26" s="156">
        <v>-67560</v>
      </c>
      <c r="K26" s="156">
        <v>0</v>
      </c>
      <c r="L26" s="156">
        <v>0</v>
      </c>
      <c r="M26" s="156">
        <v>0</v>
      </c>
      <c r="N26" s="156">
        <v>0</v>
      </c>
      <c r="O26" s="156">
        <v>0</v>
      </c>
      <c r="P26" s="156">
        <v>0</v>
      </c>
      <c r="Q26" s="156">
        <v>0</v>
      </c>
      <c r="R26" s="156">
        <v>0</v>
      </c>
      <c r="S26" s="156">
        <v>0</v>
      </c>
      <c r="T26" s="156">
        <v>0</v>
      </c>
      <c r="U26" s="156">
        <v>-6136</v>
      </c>
      <c r="V26" s="156">
        <v>0</v>
      </c>
      <c r="W26" s="156">
        <v>0</v>
      </c>
      <c r="X26" s="156">
        <v>0</v>
      </c>
      <c r="Y26" s="156">
        <v>0</v>
      </c>
      <c r="Z26" s="156">
        <v>0</v>
      </c>
      <c r="AA26" s="156">
        <v>0</v>
      </c>
      <c r="AB26" s="156">
        <v>0</v>
      </c>
      <c r="AC26" s="156">
        <v>0</v>
      </c>
      <c r="AD26" s="156">
        <v>0</v>
      </c>
      <c r="AE26" s="156">
        <v>0</v>
      </c>
      <c r="AF26" s="156">
        <v>0</v>
      </c>
      <c r="AG26" s="156">
        <v>0</v>
      </c>
      <c r="AH26" s="156">
        <v>0</v>
      </c>
      <c r="AI26" s="156">
        <v>0</v>
      </c>
      <c r="AJ26" s="156">
        <v>0</v>
      </c>
      <c r="AK26" s="156">
        <v>0</v>
      </c>
      <c r="AL26" s="156">
        <v>-61227</v>
      </c>
      <c r="AM26" s="156">
        <v>-127148</v>
      </c>
      <c r="AN26" s="156">
        <v>-42034</v>
      </c>
      <c r="AO26" s="157">
        <v>-304105</v>
      </c>
      <c r="AP26" s="157">
        <v>36536241</v>
      </c>
      <c r="AQ26" s="157">
        <v>7338</v>
      </c>
      <c r="AR26" s="158"/>
      <c r="AS26" s="156">
        <v>0</v>
      </c>
      <c r="AT26" s="156">
        <v>0</v>
      </c>
      <c r="AU26" s="156"/>
      <c r="AV26" s="156"/>
      <c r="AW26" s="158">
        <v>0</v>
      </c>
      <c r="AX26" s="157">
        <v>36536241</v>
      </c>
      <c r="AY26" s="156">
        <v>189000</v>
      </c>
      <c r="AZ26" s="156">
        <v>157920</v>
      </c>
      <c r="BA26" s="156">
        <v>839917</v>
      </c>
      <c r="BB26" s="156">
        <v>671934</v>
      </c>
      <c r="BC26" s="156">
        <v>1259875</v>
      </c>
      <c r="BD26" s="157">
        <v>39654887</v>
      </c>
      <c r="BE26" s="156"/>
      <c r="BF26" s="156">
        <v>39654887</v>
      </c>
      <c r="BG26" s="156">
        <v>3304574</v>
      </c>
      <c r="BH26" s="156">
        <v>0</v>
      </c>
      <c r="BI26" s="156">
        <v>99774</v>
      </c>
      <c r="BJ26" s="156">
        <v>0</v>
      </c>
      <c r="BK26" s="156">
        <v>0</v>
      </c>
      <c r="BL26" s="157">
        <v>39754661</v>
      </c>
    </row>
    <row r="27" spans="1:64" ht="15.6" customHeight="1" x14ac:dyDescent="0.25">
      <c r="A27" s="143">
        <v>21</v>
      </c>
      <c r="B27" s="144" t="s">
        <v>340</v>
      </c>
      <c r="C27" s="145">
        <v>18339639</v>
      </c>
      <c r="D27" s="145">
        <v>0</v>
      </c>
      <c r="E27" s="145">
        <v>0</v>
      </c>
      <c r="F27" s="145">
        <v>0</v>
      </c>
      <c r="G27" s="145">
        <v>-6375</v>
      </c>
      <c r="H27" s="145">
        <v>0</v>
      </c>
      <c r="I27" s="145">
        <v>0</v>
      </c>
      <c r="J27" s="145">
        <v>0</v>
      </c>
      <c r="K27" s="145">
        <v>0</v>
      </c>
      <c r="L27" s="145">
        <v>0</v>
      </c>
      <c r="M27" s="145">
        <v>0</v>
      </c>
      <c r="N27" s="145">
        <v>-5861</v>
      </c>
      <c r="O27" s="145">
        <v>0</v>
      </c>
      <c r="P27" s="145">
        <v>0</v>
      </c>
      <c r="Q27" s="145">
        <v>0</v>
      </c>
      <c r="R27" s="145">
        <v>0</v>
      </c>
      <c r="S27" s="145">
        <v>0</v>
      </c>
      <c r="T27" s="145">
        <v>0</v>
      </c>
      <c r="U27" s="145">
        <v>0</v>
      </c>
      <c r="V27" s="145">
        <v>0</v>
      </c>
      <c r="W27" s="145">
        <v>0</v>
      </c>
      <c r="X27" s="145">
        <v>0</v>
      </c>
      <c r="Y27" s="145">
        <v>0</v>
      </c>
      <c r="Z27" s="145">
        <v>0</v>
      </c>
      <c r="AA27" s="145">
        <v>0</v>
      </c>
      <c r="AB27" s="145">
        <v>0</v>
      </c>
      <c r="AC27" s="145">
        <v>0</v>
      </c>
      <c r="AD27" s="145">
        <v>0</v>
      </c>
      <c r="AE27" s="145">
        <v>0</v>
      </c>
      <c r="AF27" s="145">
        <v>0</v>
      </c>
      <c r="AG27" s="145">
        <v>0</v>
      </c>
      <c r="AH27" s="145">
        <v>0</v>
      </c>
      <c r="AI27" s="145">
        <v>0</v>
      </c>
      <c r="AJ27" s="145">
        <v>0</v>
      </c>
      <c r="AK27" s="145">
        <v>0</v>
      </c>
      <c r="AL27" s="145">
        <v>-92897</v>
      </c>
      <c r="AM27" s="145">
        <v>-208593</v>
      </c>
      <c r="AN27" s="145">
        <v>-31102</v>
      </c>
      <c r="AO27" s="146">
        <v>-344828</v>
      </c>
      <c r="AP27" s="146">
        <v>17994811</v>
      </c>
      <c r="AQ27" s="146">
        <v>7567</v>
      </c>
      <c r="AR27" s="147"/>
      <c r="AS27" s="145">
        <v>0</v>
      </c>
      <c r="AT27" s="145">
        <v>0</v>
      </c>
      <c r="AU27" s="145"/>
      <c r="AV27" s="145"/>
      <c r="AW27" s="147">
        <v>0</v>
      </c>
      <c r="AX27" s="146">
        <v>17994811</v>
      </c>
      <c r="AY27" s="145">
        <v>0</v>
      </c>
      <c r="AZ27" s="145">
        <v>74480</v>
      </c>
      <c r="BA27" s="145">
        <v>393361</v>
      </c>
      <c r="BB27" s="145">
        <v>314688</v>
      </c>
      <c r="BC27" s="145">
        <v>590040</v>
      </c>
      <c r="BD27" s="146">
        <v>19367380</v>
      </c>
      <c r="BE27" s="145"/>
      <c r="BF27" s="145">
        <v>19367380</v>
      </c>
      <c r="BG27" s="145">
        <v>1613948</v>
      </c>
      <c r="BH27" s="145">
        <v>0</v>
      </c>
      <c r="BI27" s="145">
        <v>75373</v>
      </c>
      <c r="BJ27" s="145">
        <v>0</v>
      </c>
      <c r="BK27" s="145">
        <v>0</v>
      </c>
      <c r="BL27" s="146">
        <v>19442753</v>
      </c>
    </row>
    <row r="28" spans="1:64" ht="15.6" customHeight="1" x14ac:dyDescent="0.25">
      <c r="A28" s="149">
        <v>22</v>
      </c>
      <c r="B28" s="150" t="s">
        <v>341</v>
      </c>
      <c r="C28" s="151">
        <v>21072002</v>
      </c>
      <c r="D28" s="151">
        <v>0</v>
      </c>
      <c r="E28" s="151">
        <v>0</v>
      </c>
      <c r="F28" s="151">
        <v>0</v>
      </c>
      <c r="G28" s="151">
        <v>0</v>
      </c>
      <c r="H28" s="151">
        <v>0</v>
      </c>
      <c r="I28" s="151">
        <v>0</v>
      </c>
      <c r="J28" s="151">
        <v>0</v>
      </c>
      <c r="K28" s="151">
        <v>0</v>
      </c>
      <c r="L28" s="151">
        <v>0</v>
      </c>
      <c r="M28" s="151">
        <v>0</v>
      </c>
      <c r="N28" s="151">
        <v>0</v>
      </c>
      <c r="O28" s="151">
        <v>0</v>
      </c>
      <c r="P28" s="151">
        <v>0</v>
      </c>
      <c r="Q28" s="151">
        <v>0</v>
      </c>
      <c r="R28" s="151">
        <v>0</v>
      </c>
      <c r="S28" s="151">
        <v>0</v>
      </c>
      <c r="T28" s="151">
        <v>0</v>
      </c>
      <c r="U28" s="151">
        <v>0</v>
      </c>
      <c r="V28" s="151">
        <v>0</v>
      </c>
      <c r="W28" s="151">
        <v>0</v>
      </c>
      <c r="X28" s="151">
        <v>0</v>
      </c>
      <c r="Y28" s="151">
        <v>0</v>
      </c>
      <c r="Z28" s="151">
        <v>0</v>
      </c>
      <c r="AA28" s="151">
        <v>0</v>
      </c>
      <c r="AB28" s="151">
        <v>0</v>
      </c>
      <c r="AC28" s="151">
        <v>0</v>
      </c>
      <c r="AD28" s="151">
        <v>0</v>
      </c>
      <c r="AE28" s="151">
        <v>0</v>
      </c>
      <c r="AF28" s="151">
        <v>0</v>
      </c>
      <c r="AG28" s="151">
        <v>0</v>
      </c>
      <c r="AH28" s="151">
        <v>0</v>
      </c>
      <c r="AI28" s="151">
        <v>0</v>
      </c>
      <c r="AJ28" s="151">
        <v>0</v>
      </c>
      <c r="AK28" s="151">
        <v>0</v>
      </c>
      <c r="AL28" s="151">
        <v>-105704</v>
      </c>
      <c r="AM28" s="151">
        <v>-152736</v>
      </c>
      <c r="AN28" s="151">
        <v>-26117</v>
      </c>
      <c r="AO28" s="152">
        <v>-284557</v>
      </c>
      <c r="AP28" s="152">
        <v>20787445</v>
      </c>
      <c r="AQ28" s="152">
        <v>8213</v>
      </c>
      <c r="AR28" s="153"/>
      <c r="AS28" s="151">
        <v>0</v>
      </c>
      <c r="AT28" s="151">
        <v>0</v>
      </c>
      <c r="AU28" s="151"/>
      <c r="AV28" s="151"/>
      <c r="AW28" s="153">
        <v>0</v>
      </c>
      <c r="AX28" s="152">
        <v>20787445</v>
      </c>
      <c r="AY28" s="151">
        <v>0</v>
      </c>
      <c r="AZ28" s="151">
        <v>73920</v>
      </c>
      <c r="BA28" s="151">
        <v>389607</v>
      </c>
      <c r="BB28" s="151">
        <v>311686</v>
      </c>
      <c r="BC28" s="151">
        <v>584411</v>
      </c>
      <c r="BD28" s="152">
        <v>22147069</v>
      </c>
      <c r="BE28" s="151"/>
      <c r="BF28" s="151">
        <v>22147069</v>
      </c>
      <c r="BG28" s="151">
        <v>1845589</v>
      </c>
      <c r="BH28" s="151">
        <v>0</v>
      </c>
      <c r="BI28" s="151">
        <v>58563</v>
      </c>
      <c r="BJ28" s="151">
        <v>0</v>
      </c>
      <c r="BK28" s="151">
        <v>0</v>
      </c>
      <c r="BL28" s="152">
        <v>22205632</v>
      </c>
    </row>
    <row r="29" spans="1:64" ht="15.6" customHeight="1" x14ac:dyDescent="0.25">
      <c r="A29" s="149">
        <v>23</v>
      </c>
      <c r="B29" s="150" t="s">
        <v>342</v>
      </c>
      <c r="C29" s="151">
        <v>63336749</v>
      </c>
      <c r="D29" s="151">
        <v>0</v>
      </c>
      <c r="E29" s="151">
        <v>0</v>
      </c>
      <c r="F29" s="151">
        <v>0</v>
      </c>
      <c r="G29" s="151">
        <v>0</v>
      </c>
      <c r="H29" s="151">
        <v>0</v>
      </c>
      <c r="I29" s="151">
        <v>0</v>
      </c>
      <c r="J29" s="151">
        <v>0</v>
      </c>
      <c r="K29" s="151">
        <v>0</v>
      </c>
      <c r="L29" s="151">
        <v>0</v>
      </c>
      <c r="M29" s="151">
        <v>0</v>
      </c>
      <c r="N29" s="151">
        <v>0</v>
      </c>
      <c r="O29" s="151">
        <v>0</v>
      </c>
      <c r="P29" s="151">
        <v>0</v>
      </c>
      <c r="Q29" s="151">
        <v>0</v>
      </c>
      <c r="R29" s="151">
        <v>0</v>
      </c>
      <c r="S29" s="151">
        <v>0</v>
      </c>
      <c r="T29" s="151">
        <v>-1535507</v>
      </c>
      <c r="U29" s="151">
        <v>-78802</v>
      </c>
      <c r="V29" s="151">
        <v>0</v>
      </c>
      <c r="W29" s="151">
        <v>0</v>
      </c>
      <c r="X29" s="151">
        <v>0</v>
      </c>
      <c r="Y29" s="151">
        <v>0</v>
      </c>
      <c r="Z29" s="151">
        <v>0</v>
      </c>
      <c r="AA29" s="151">
        <v>0</v>
      </c>
      <c r="AB29" s="151">
        <v>0</v>
      </c>
      <c r="AC29" s="151">
        <v>0</v>
      </c>
      <c r="AD29" s="151">
        <v>0</v>
      </c>
      <c r="AE29" s="151">
        <v>0</v>
      </c>
      <c r="AF29" s="151">
        <v>0</v>
      </c>
      <c r="AG29" s="151">
        <v>0</v>
      </c>
      <c r="AH29" s="151">
        <v>-35549</v>
      </c>
      <c r="AI29" s="151">
        <v>0</v>
      </c>
      <c r="AJ29" s="151">
        <v>0</v>
      </c>
      <c r="AK29" s="151">
        <v>0</v>
      </c>
      <c r="AL29" s="151">
        <v>-329812</v>
      </c>
      <c r="AM29" s="151">
        <v>-299591</v>
      </c>
      <c r="AN29" s="151">
        <v>-87456</v>
      </c>
      <c r="AO29" s="152">
        <v>-2366717</v>
      </c>
      <c r="AP29" s="152">
        <v>60970032</v>
      </c>
      <c r="AQ29" s="152">
        <v>6078</v>
      </c>
      <c r="AR29" s="153"/>
      <c r="AS29" s="151">
        <v>0</v>
      </c>
      <c r="AT29" s="151">
        <v>0</v>
      </c>
      <c r="AU29" s="151"/>
      <c r="AV29" s="151"/>
      <c r="AW29" s="153">
        <v>0</v>
      </c>
      <c r="AX29" s="152">
        <v>60970032</v>
      </c>
      <c r="AY29" s="151">
        <v>126000</v>
      </c>
      <c r="AZ29" s="151">
        <v>293020</v>
      </c>
      <c r="BA29" s="151">
        <v>1555519</v>
      </c>
      <c r="BB29" s="151">
        <v>1244415</v>
      </c>
      <c r="BC29" s="151">
        <v>2333278</v>
      </c>
      <c r="BD29" s="152">
        <v>66522264</v>
      </c>
      <c r="BE29" s="151"/>
      <c r="BF29" s="151">
        <v>66522264</v>
      </c>
      <c r="BG29" s="151">
        <v>5543522</v>
      </c>
      <c r="BH29" s="151">
        <v>0</v>
      </c>
      <c r="BI29" s="151">
        <v>357704</v>
      </c>
      <c r="BJ29" s="151">
        <v>0</v>
      </c>
      <c r="BK29" s="151">
        <v>0</v>
      </c>
      <c r="BL29" s="152">
        <v>66879968</v>
      </c>
    </row>
    <row r="30" spans="1:64" ht="15.6" customHeight="1" x14ac:dyDescent="0.25">
      <c r="A30" s="149">
        <v>24</v>
      </c>
      <c r="B30" s="150" t="s">
        <v>343</v>
      </c>
      <c r="C30" s="151">
        <v>11203523</v>
      </c>
      <c r="D30" s="151">
        <v>0</v>
      </c>
      <c r="E30" s="151">
        <v>-2727</v>
      </c>
      <c r="F30" s="151">
        <v>0</v>
      </c>
      <c r="G30" s="151">
        <v>0</v>
      </c>
      <c r="H30" s="151">
        <v>0</v>
      </c>
      <c r="I30" s="151">
        <v>0</v>
      </c>
      <c r="J30" s="151">
        <v>0</v>
      </c>
      <c r="K30" s="151">
        <v>-12176</v>
      </c>
      <c r="L30" s="151">
        <v>-4112</v>
      </c>
      <c r="M30" s="151">
        <v>0</v>
      </c>
      <c r="N30" s="151">
        <v>0</v>
      </c>
      <c r="O30" s="151">
        <v>0</v>
      </c>
      <c r="P30" s="151">
        <v>0</v>
      </c>
      <c r="Q30" s="151">
        <v>-525360</v>
      </c>
      <c r="R30" s="151">
        <v>0</v>
      </c>
      <c r="S30" s="151">
        <v>0</v>
      </c>
      <c r="T30" s="151">
        <v>0</v>
      </c>
      <c r="U30" s="151">
        <v>-10265</v>
      </c>
      <c r="V30" s="151">
        <v>0</v>
      </c>
      <c r="W30" s="151">
        <v>0</v>
      </c>
      <c r="X30" s="151">
        <v>0</v>
      </c>
      <c r="Y30" s="151">
        <v>0</v>
      </c>
      <c r="Z30" s="151">
        <v>-2607</v>
      </c>
      <c r="AA30" s="151">
        <v>0</v>
      </c>
      <c r="AB30" s="151">
        <v>0</v>
      </c>
      <c r="AC30" s="151">
        <v>0</v>
      </c>
      <c r="AD30" s="151">
        <v>-4112</v>
      </c>
      <c r="AE30" s="151">
        <v>0</v>
      </c>
      <c r="AF30" s="151">
        <v>0</v>
      </c>
      <c r="AG30" s="151">
        <v>0</v>
      </c>
      <c r="AH30" s="151">
        <v>0</v>
      </c>
      <c r="AI30" s="151">
        <v>0</v>
      </c>
      <c r="AJ30" s="151">
        <v>0</v>
      </c>
      <c r="AK30" s="151">
        <v>0</v>
      </c>
      <c r="AL30" s="151">
        <v>-12711</v>
      </c>
      <c r="AM30" s="151">
        <v>-43431</v>
      </c>
      <c r="AN30" s="151">
        <v>-2727</v>
      </c>
      <c r="AO30" s="152">
        <v>-620228</v>
      </c>
      <c r="AP30" s="152">
        <v>10583295</v>
      </c>
      <c r="AQ30" s="152">
        <v>2900</v>
      </c>
      <c r="AR30" s="153"/>
      <c r="AS30" s="151">
        <v>0</v>
      </c>
      <c r="AT30" s="151">
        <v>0</v>
      </c>
      <c r="AU30" s="151"/>
      <c r="AV30" s="151"/>
      <c r="AW30" s="153">
        <v>0</v>
      </c>
      <c r="AX30" s="152">
        <v>10583295</v>
      </c>
      <c r="AY30" s="151">
        <v>0</v>
      </c>
      <c r="AZ30" s="151">
        <v>120120</v>
      </c>
      <c r="BA30" s="151">
        <v>830399</v>
      </c>
      <c r="BB30" s="151">
        <v>664319</v>
      </c>
      <c r="BC30" s="151">
        <v>1245597</v>
      </c>
      <c r="BD30" s="152">
        <v>13443730</v>
      </c>
      <c r="BE30" s="151"/>
      <c r="BF30" s="151">
        <v>13443730</v>
      </c>
      <c r="BG30" s="151">
        <v>1120311</v>
      </c>
      <c r="BH30" s="151">
        <v>0</v>
      </c>
      <c r="BI30" s="151">
        <v>76819</v>
      </c>
      <c r="BJ30" s="151">
        <v>0</v>
      </c>
      <c r="BK30" s="151">
        <v>0</v>
      </c>
      <c r="BL30" s="152">
        <v>13520549</v>
      </c>
    </row>
    <row r="31" spans="1:64" ht="15.6" customHeight="1" x14ac:dyDescent="0.25">
      <c r="A31" s="154">
        <v>25</v>
      </c>
      <c r="B31" s="155" t="s">
        <v>344</v>
      </c>
      <c r="C31" s="156">
        <v>12919628</v>
      </c>
      <c r="D31" s="156">
        <v>0</v>
      </c>
      <c r="E31" s="156">
        <v>0</v>
      </c>
      <c r="F31" s="156">
        <v>-4950</v>
      </c>
      <c r="G31" s="156">
        <v>0</v>
      </c>
      <c r="H31" s="156">
        <v>0</v>
      </c>
      <c r="I31" s="156">
        <v>0</v>
      </c>
      <c r="J31" s="156">
        <v>0</v>
      </c>
      <c r="K31" s="156">
        <v>0</v>
      </c>
      <c r="L31" s="156">
        <v>0</v>
      </c>
      <c r="M31" s="156">
        <v>0</v>
      </c>
      <c r="N31" s="156">
        <v>0</v>
      </c>
      <c r="O31" s="156">
        <v>0</v>
      </c>
      <c r="P31" s="156">
        <v>0</v>
      </c>
      <c r="Q31" s="156">
        <v>0</v>
      </c>
      <c r="R31" s="156">
        <v>0</v>
      </c>
      <c r="S31" s="156">
        <v>0</v>
      </c>
      <c r="T31" s="156">
        <v>0</v>
      </c>
      <c r="U31" s="156">
        <v>0</v>
      </c>
      <c r="V31" s="156">
        <v>0</v>
      </c>
      <c r="W31" s="156">
        <v>0</v>
      </c>
      <c r="X31" s="156">
        <v>-211092</v>
      </c>
      <c r="Y31" s="156">
        <v>0</v>
      </c>
      <c r="Z31" s="156">
        <v>0</v>
      </c>
      <c r="AA31" s="156">
        <v>0</v>
      </c>
      <c r="AB31" s="156">
        <v>0</v>
      </c>
      <c r="AC31" s="156">
        <v>0</v>
      </c>
      <c r="AD31" s="156">
        <v>0</v>
      </c>
      <c r="AE31" s="156">
        <v>0</v>
      </c>
      <c r="AF31" s="156">
        <v>0</v>
      </c>
      <c r="AG31" s="156">
        <v>-38756</v>
      </c>
      <c r="AH31" s="156">
        <v>0</v>
      </c>
      <c r="AI31" s="156">
        <v>0</v>
      </c>
      <c r="AJ31" s="156">
        <v>0</v>
      </c>
      <c r="AK31" s="156">
        <v>0</v>
      </c>
      <c r="AL31" s="156">
        <v>-61394</v>
      </c>
      <c r="AM31" s="156">
        <v>-43841</v>
      </c>
      <c r="AN31" s="156">
        <v>-10719</v>
      </c>
      <c r="AO31" s="157">
        <v>-370752</v>
      </c>
      <c r="AP31" s="157">
        <v>12548876</v>
      </c>
      <c r="AQ31" s="157">
        <v>6703</v>
      </c>
      <c r="AR31" s="158"/>
      <c r="AS31" s="156">
        <v>0</v>
      </c>
      <c r="AT31" s="156">
        <v>0</v>
      </c>
      <c r="AU31" s="156"/>
      <c r="AV31" s="156"/>
      <c r="AW31" s="158">
        <v>0</v>
      </c>
      <c r="AX31" s="157">
        <v>12548876</v>
      </c>
      <c r="AY31" s="156">
        <v>0</v>
      </c>
      <c r="AZ31" s="156">
        <v>63210</v>
      </c>
      <c r="BA31" s="156">
        <v>302437</v>
      </c>
      <c r="BB31" s="156">
        <v>241950</v>
      </c>
      <c r="BC31" s="156">
        <v>453657</v>
      </c>
      <c r="BD31" s="157">
        <v>13610130</v>
      </c>
      <c r="BE31" s="156"/>
      <c r="BF31" s="156">
        <v>13610130</v>
      </c>
      <c r="BG31" s="156">
        <v>1134178</v>
      </c>
      <c r="BH31" s="156">
        <v>0</v>
      </c>
      <c r="BI31" s="156">
        <v>68504</v>
      </c>
      <c r="BJ31" s="156">
        <v>0</v>
      </c>
      <c r="BK31" s="156">
        <v>0</v>
      </c>
      <c r="BL31" s="157">
        <v>13678634</v>
      </c>
    </row>
    <row r="32" spans="1:64" ht="15.6" customHeight="1" x14ac:dyDescent="0.25">
      <c r="A32" s="143">
        <v>26</v>
      </c>
      <c r="B32" s="144" t="s">
        <v>345</v>
      </c>
      <c r="C32" s="145">
        <v>237375943</v>
      </c>
      <c r="D32" s="145">
        <v>0</v>
      </c>
      <c r="E32" s="145">
        <v>0</v>
      </c>
      <c r="F32" s="145">
        <v>0</v>
      </c>
      <c r="G32" s="145">
        <v>-3588091</v>
      </c>
      <c r="H32" s="145">
        <v>-734312</v>
      </c>
      <c r="I32" s="145">
        <v>0</v>
      </c>
      <c r="J32" s="145">
        <v>0</v>
      </c>
      <c r="K32" s="145">
        <v>0</v>
      </c>
      <c r="L32" s="145">
        <v>-661287</v>
      </c>
      <c r="M32" s="145">
        <v>0</v>
      </c>
      <c r="N32" s="145">
        <v>0</v>
      </c>
      <c r="O32" s="145">
        <v>0</v>
      </c>
      <c r="P32" s="145">
        <v>0</v>
      </c>
      <c r="Q32" s="145">
        <v>-21759</v>
      </c>
      <c r="R32" s="145">
        <v>0</v>
      </c>
      <c r="S32" s="145">
        <v>0</v>
      </c>
      <c r="T32" s="145">
        <v>0</v>
      </c>
      <c r="U32" s="145">
        <v>-342849</v>
      </c>
      <c r="V32" s="145">
        <v>0</v>
      </c>
      <c r="W32" s="145">
        <v>0</v>
      </c>
      <c r="X32" s="145">
        <v>0</v>
      </c>
      <c r="Y32" s="145">
        <v>0</v>
      </c>
      <c r="Z32" s="145">
        <v>0</v>
      </c>
      <c r="AA32" s="145">
        <v>0</v>
      </c>
      <c r="AB32" s="145">
        <v>0</v>
      </c>
      <c r="AC32" s="145">
        <v>-14942</v>
      </c>
      <c r="AD32" s="145">
        <v>-468936</v>
      </c>
      <c r="AE32" s="145">
        <v>0</v>
      </c>
      <c r="AF32" s="145">
        <v>0</v>
      </c>
      <c r="AG32" s="145">
        <v>0</v>
      </c>
      <c r="AH32" s="145">
        <v>0</v>
      </c>
      <c r="AI32" s="145">
        <v>0</v>
      </c>
      <c r="AJ32" s="145">
        <v>0</v>
      </c>
      <c r="AK32" s="145">
        <v>0</v>
      </c>
      <c r="AL32" s="145">
        <v>-1152617</v>
      </c>
      <c r="AM32" s="145">
        <v>-2155931</v>
      </c>
      <c r="AN32" s="145">
        <v>-217376</v>
      </c>
      <c r="AO32" s="146">
        <v>-9358100</v>
      </c>
      <c r="AP32" s="146">
        <v>228017843</v>
      </c>
      <c r="AQ32" s="146">
        <v>5213</v>
      </c>
      <c r="AR32" s="147"/>
      <c r="AS32" s="145">
        <v>0</v>
      </c>
      <c r="AT32" s="145">
        <v>0</v>
      </c>
      <c r="AU32" s="145"/>
      <c r="AV32" s="145"/>
      <c r="AW32" s="147">
        <v>0</v>
      </c>
      <c r="AX32" s="146">
        <v>228017843</v>
      </c>
      <c r="AY32" s="145">
        <v>630000</v>
      </c>
      <c r="AZ32" s="145">
        <v>1309770</v>
      </c>
      <c r="BA32" s="145">
        <v>6454883</v>
      </c>
      <c r="BB32" s="145">
        <v>5163906</v>
      </c>
      <c r="BC32" s="145">
        <v>9682325</v>
      </c>
      <c r="BD32" s="146">
        <v>251258727</v>
      </c>
      <c r="BE32" s="145"/>
      <c r="BF32" s="145">
        <v>251258727</v>
      </c>
      <c r="BG32" s="145">
        <v>20938227</v>
      </c>
      <c r="BH32" s="145">
        <v>0</v>
      </c>
      <c r="BI32" s="145">
        <v>1089923</v>
      </c>
      <c r="BJ32" s="145">
        <v>0</v>
      </c>
      <c r="BK32" s="145">
        <v>0</v>
      </c>
      <c r="BL32" s="146">
        <v>252348650</v>
      </c>
    </row>
    <row r="33" spans="1:64" ht="15.6" customHeight="1" x14ac:dyDescent="0.25">
      <c r="A33" s="149">
        <v>27</v>
      </c>
      <c r="B33" s="150" t="s">
        <v>346</v>
      </c>
      <c r="C33" s="151">
        <v>34323834</v>
      </c>
      <c r="D33" s="151">
        <v>0</v>
      </c>
      <c r="E33" s="151">
        <v>0</v>
      </c>
      <c r="F33" s="151">
        <v>0</v>
      </c>
      <c r="G33" s="151">
        <v>0</v>
      </c>
      <c r="H33" s="151">
        <v>0</v>
      </c>
      <c r="I33" s="151">
        <v>-47303</v>
      </c>
      <c r="J33" s="151">
        <v>0</v>
      </c>
      <c r="K33" s="151">
        <v>0</v>
      </c>
      <c r="L33" s="151">
        <v>0</v>
      </c>
      <c r="M33" s="151">
        <v>0</v>
      </c>
      <c r="N33" s="151">
        <v>0</v>
      </c>
      <c r="O33" s="151">
        <v>0</v>
      </c>
      <c r="P33" s="151">
        <v>0</v>
      </c>
      <c r="Q33" s="151">
        <v>0</v>
      </c>
      <c r="R33" s="151">
        <v>-88681</v>
      </c>
      <c r="S33" s="151">
        <v>0</v>
      </c>
      <c r="T33" s="151">
        <v>0</v>
      </c>
      <c r="U33" s="151">
        <v>-18187</v>
      </c>
      <c r="V33" s="151">
        <v>0</v>
      </c>
      <c r="W33" s="151">
        <v>0</v>
      </c>
      <c r="X33" s="151">
        <v>0</v>
      </c>
      <c r="Y33" s="151">
        <v>0</v>
      </c>
      <c r="Z33" s="151">
        <v>0</v>
      </c>
      <c r="AA33" s="151">
        <v>0</v>
      </c>
      <c r="AB33" s="151">
        <v>0</v>
      </c>
      <c r="AC33" s="151">
        <v>0</v>
      </c>
      <c r="AD33" s="151">
        <v>0</v>
      </c>
      <c r="AE33" s="151">
        <v>0</v>
      </c>
      <c r="AF33" s="151">
        <v>0</v>
      </c>
      <c r="AG33" s="151">
        <v>0</v>
      </c>
      <c r="AH33" s="151">
        <v>0</v>
      </c>
      <c r="AI33" s="151">
        <v>0</v>
      </c>
      <c r="AJ33" s="151">
        <v>0</v>
      </c>
      <c r="AK33" s="151">
        <v>0</v>
      </c>
      <c r="AL33" s="151">
        <v>-217194</v>
      </c>
      <c r="AM33" s="151">
        <v>-65212</v>
      </c>
      <c r="AN33" s="151">
        <v>-18376</v>
      </c>
      <c r="AO33" s="152">
        <v>-454953</v>
      </c>
      <c r="AP33" s="152">
        <v>33868881</v>
      </c>
      <c r="AQ33" s="152">
        <v>6923</v>
      </c>
      <c r="AR33" s="153"/>
      <c r="AS33" s="151">
        <v>0</v>
      </c>
      <c r="AT33" s="151">
        <v>0</v>
      </c>
      <c r="AU33" s="151"/>
      <c r="AV33" s="151"/>
      <c r="AW33" s="153">
        <v>0</v>
      </c>
      <c r="AX33" s="152">
        <v>33868881</v>
      </c>
      <c r="AY33" s="151">
        <v>0</v>
      </c>
      <c r="AZ33" s="151">
        <v>154910</v>
      </c>
      <c r="BA33" s="151">
        <v>715624</v>
      </c>
      <c r="BB33" s="151">
        <v>572498</v>
      </c>
      <c r="BC33" s="151">
        <v>1073436</v>
      </c>
      <c r="BD33" s="152">
        <v>36385349</v>
      </c>
      <c r="BE33" s="151"/>
      <c r="BF33" s="151">
        <v>36385349</v>
      </c>
      <c r="BG33" s="151">
        <v>3032112</v>
      </c>
      <c r="BH33" s="151">
        <v>0</v>
      </c>
      <c r="BI33" s="151">
        <v>130502</v>
      </c>
      <c r="BJ33" s="151">
        <v>0</v>
      </c>
      <c r="BK33" s="151">
        <v>0</v>
      </c>
      <c r="BL33" s="152">
        <v>36515851</v>
      </c>
    </row>
    <row r="34" spans="1:64" ht="15.6" customHeight="1" x14ac:dyDescent="0.25">
      <c r="A34" s="149">
        <v>28</v>
      </c>
      <c r="B34" s="150" t="s">
        <v>347</v>
      </c>
      <c r="C34" s="151">
        <v>167262797</v>
      </c>
      <c r="D34" s="151">
        <v>0</v>
      </c>
      <c r="E34" s="151">
        <v>0</v>
      </c>
      <c r="F34" s="151">
        <v>0</v>
      </c>
      <c r="G34" s="151">
        <v>0</v>
      </c>
      <c r="H34" s="151">
        <v>0</v>
      </c>
      <c r="I34" s="151">
        <v>0</v>
      </c>
      <c r="J34" s="151">
        <v>-4507</v>
      </c>
      <c r="K34" s="151">
        <v>-7777</v>
      </c>
      <c r="L34" s="151">
        <v>0</v>
      </c>
      <c r="M34" s="151">
        <v>0</v>
      </c>
      <c r="N34" s="151">
        <v>0</v>
      </c>
      <c r="O34" s="151">
        <v>0</v>
      </c>
      <c r="P34" s="151">
        <v>0</v>
      </c>
      <c r="Q34" s="151">
        <v>0</v>
      </c>
      <c r="R34" s="151">
        <v>0</v>
      </c>
      <c r="S34" s="151">
        <v>0</v>
      </c>
      <c r="T34" s="151">
        <v>-14134532</v>
      </c>
      <c r="U34" s="151">
        <v>-10926814</v>
      </c>
      <c r="V34" s="151">
        <v>-2817290</v>
      </c>
      <c r="W34" s="151">
        <v>0</v>
      </c>
      <c r="X34" s="151">
        <v>0</v>
      </c>
      <c r="Y34" s="151">
        <v>-129247</v>
      </c>
      <c r="Z34" s="151">
        <v>0</v>
      </c>
      <c r="AA34" s="151">
        <v>0</v>
      </c>
      <c r="AB34" s="151">
        <v>0</v>
      </c>
      <c r="AC34" s="151">
        <v>0</v>
      </c>
      <c r="AD34" s="151">
        <v>0</v>
      </c>
      <c r="AE34" s="151">
        <v>0</v>
      </c>
      <c r="AF34" s="151">
        <v>0</v>
      </c>
      <c r="AG34" s="151">
        <v>0</v>
      </c>
      <c r="AH34" s="151">
        <v>-1786156</v>
      </c>
      <c r="AI34" s="151">
        <v>0</v>
      </c>
      <c r="AJ34" s="151">
        <v>0</v>
      </c>
      <c r="AK34" s="151">
        <v>0</v>
      </c>
      <c r="AL34" s="151">
        <v>-696956</v>
      </c>
      <c r="AM34" s="151">
        <v>-746679</v>
      </c>
      <c r="AN34" s="151">
        <v>-128338</v>
      </c>
      <c r="AO34" s="152">
        <v>-31378296</v>
      </c>
      <c r="AP34" s="152">
        <v>135884501</v>
      </c>
      <c r="AQ34" s="152">
        <v>4889</v>
      </c>
      <c r="AR34" s="153"/>
      <c r="AS34" s="151">
        <v>0</v>
      </c>
      <c r="AT34" s="151">
        <v>0</v>
      </c>
      <c r="AU34" s="151"/>
      <c r="AV34" s="151"/>
      <c r="AW34" s="153">
        <v>0</v>
      </c>
      <c r="AX34" s="152">
        <v>135884501</v>
      </c>
      <c r="AY34" s="151">
        <v>546000</v>
      </c>
      <c r="AZ34" s="151">
        <v>874370</v>
      </c>
      <c r="BA34" s="151">
        <v>4206668</v>
      </c>
      <c r="BB34" s="151">
        <v>3365335</v>
      </c>
      <c r="BC34" s="151">
        <v>6310002</v>
      </c>
      <c r="BD34" s="152">
        <v>151186876</v>
      </c>
      <c r="BE34" s="151"/>
      <c r="BF34" s="151">
        <v>151186876</v>
      </c>
      <c r="BG34" s="151">
        <v>12598906</v>
      </c>
      <c r="BH34" s="151">
        <v>0</v>
      </c>
      <c r="BI34" s="151">
        <v>879168</v>
      </c>
      <c r="BJ34" s="151">
        <v>0</v>
      </c>
      <c r="BK34" s="151">
        <v>0</v>
      </c>
      <c r="BL34" s="152">
        <v>152066044</v>
      </c>
    </row>
    <row r="35" spans="1:64" ht="15.6" customHeight="1" x14ac:dyDescent="0.25">
      <c r="A35" s="149">
        <v>29</v>
      </c>
      <c r="B35" s="150" t="s">
        <v>348</v>
      </c>
      <c r="C35" s="151">
        <v>73824833</v>
      </c>
      <c r="D35" s="151">
        <v>0</v>
      </c>
      <c r="E35" s="151">
        <v>0</v>
      </c>
      <c r="F35" s="151">
        <v>0</v>
      </c>
      <c r="G35" s="151">
        <v>0</v>
      </c>
      <c r="H35" s="151">
        <v>0</v>
      </c>
      <c r="I35" s="151">
        <v>0</v>
      </c>
      <c r="J35" s="151">
        <v>0</v>
      </c>
      <c r="K35" s="151">
        <v>0</v>
      </c>
      <c r="L35" s="151">
        <v>0</v>
      </c>
      <c r="M35" s="151">
        <v>0</v>
      </c>
      <c r="N35" s="151">
        <v>0</v>
      </c>
      <c r="O35" s="151">
        <v>0</v>
      </c>
      <c r="P35" s="151">
        <v>0</v>
      </c>
      <c r="Q35" s="151">
        <v>-333537</v>
      </c>
      <c r="R35" s="151">
        <v>0</v>
      </c>
      <c r="S35" s="151">
        <v>0</v>
      </c>
      <c r="T35" s="151">
        <v>0</v>
      </c>
      <c r="U35" s="151">
        <v>-46480</v>
      </c>
      <c r="V35" s="151">
        <v>0</v>
      </c>
      <c r="W35" s="151">
        <v>0</v>
      </c>
      <c r="X35" s="151">
        <v>0</v>
      </c>
      <c r="Y35" s="151">
        <v>0</v>
      </c>
      <c r="Z35" s="151">
        <v>0</v>
      </c>
      <c r="AA35" s="151">
        <v>0</v>
      </c>
      <c r="AB35" s="151">
        <v>0</v>
      </c>
      <c r="AC35" s="151">
        <v>0</v>
      </c>
      <c r="AD35" s="151">
        <v>0</v>
      </c>
      <c r="AE35" s="151">
        <v>0</v>
      </c>
      <c r="AF35" s="151">
        <v>0</v>
      </c>
      <c r="AG35" s="151">
        <v>0</v>
      </c>
      <c r="AH35" s="151">
        <v>0</v>
      </c>
      <c r="AI35" s="151">
        <v>0</v>
      </c>
      <c r="AJ35" s="151">
        <v>0</v>
      </c>
      <c r="AK35" s="151">
        <v>0</v>
      </c>
      <c r="AL35" s="151">
        <v>-432840</v>
      </c>
      <c r="AM35" s="151">
        <v>-469463</v>
      </c>
      <c r="AN35" s="151">
        <v>-162130</v>
      </c>
      <c r="AO35" s="152">
        <v>-1444450</v>
      </c>
      <c r="AP35" s="152">
        <v>72380383</v>
      </c>
      <c r="AQ35" s="152">
        <v>5738</v>
      </c>
      <c r="AR35" s="153"/>
      <c r="AS35" s="151">
        <v>0</v>
      </c>
      <c r="AT35" s="151">
        <v>0</v>
      </c>
      <c r="AU35" s="151"/>
      <c r="AV35" s="151"/>
      <c r="AW35" s="153">
        <v>0</v>
      </c>
      <c r="AX35" s="152">
        <v>72380383</v>
      </c>
      <c r="AY35" s="151">
        <v>105000</v>
      </c>
      <c r="AZ35" s="151">
        <v>384230</v>
      </c>
      <c r="BA35" s="151">
        <v>1836000</v>
      </c>
      <c r="BB35" s="151">
        <v>1468799</v>
      </c>
      <c r="BC35" s="151">
        <v>2754000</v>
      </c>
      <c r="BD35" s="152">
        <v>78928412</v>
      </c>
      <c r="BE35" s="151"/>
      <c r="BF35" s="151">
        <v>78928412</v>
      </c>
      <c r="BG35" s="151">
        <v>6577368</v>
      </c>
      <c r="BH35" s="151">
        <v>0</v>
      </c>
      <c r="BI35" s="151">
        <v>432173</v>
      </c>
      <c r="BJ35" s="151">
        <v>0</v>
      </c>
      <c r="BK35" s="151">
        <v>0</v>
      </c>
      <c r="BL35" s="152">
        <v>79360585</v>
      </c>
    </row>
    <row r="36" spans="1:64" ht="15.6" customHeight="1" x14ac:dyDescent="0.25">
      <c r="A36" s="154">
        <v>30</v>
      </c>
      <c r="B36" s="155" t="s">
        <v>349</v>
      </c>
      <c r="C36" s="156">
        <v>16650377</v>
      </c>
      <c r="D36" s="156">
        <v>0</v>
      </c>
      <c r="E36" s="156">
        <v>0</v>
      </c>
      <c r="F36" s="156">
        <v>0</v>
      </c>
      <c r="G36" s="156">
        <v>0</v>
      </c>
      <c r="H36" s="156">
        <v>0</v>
      </c>
      <c r="I36" s="156">
        <v>0</v>
      </c>
      <c r="J36" s="156">
        <v>0</v>
      </c>
      <c r="K36" s="156">
        <v>0</v>
      </c>
      <c r="L36" s="156">
        <v>0</v>
      </c>
      <c r="M36" s="156">
        <v>0</v>
      </c>
      <c r="N36" s="156">
        <v>0</v>
      </c>
      <c r="O36" s="156">
        <v>0</v>
      </c>
      <c r="P36" s="156">
        <v>0</v>
      </c>
      <c r="Q36" s="156">
        <v>0</v>
      </c>
      <c r="R36" s="156">
        <v>0</v>
      </c>
      <c r="S36" s="156">
        <v>0</v>
      </c>
      <c r="T36" s="156">
        <v>0</v>
      </c>
      <c r="U36" s="156">
        <v>0</v>
      </c>
      <c r="V36" s="156">
        <v>0</v>
      </c>
      <c r="W36" s="156">
        <v>0</v>
      </c>
      <c r="X36" s="156">
        <v>0</v>
      </c>
      <c r="Y36" s="156">
        <v>0</v>
      </c>
      <c r="Z36" s="156">
        <v>0</v>
      </c>
      <c r="AA36" s="156">
        <v>0</v>
      </c>
      <c r="AB36" s="156">
        <v>0</v>
      </c>
      <c r="AC36" s="156">
        <v>0</v>
      </c>
      <c r="AD36" s="156">
        <v>0</v>
      </c>
      <c r="AE36" s="156">
        <v>0</v>
      </c>
      <c r="AF36" s="156">
        <v>0</v>
      </c>
      <c r="AG36" s="156">
        <v>0</v>
      </c>
      <c r="AH36" s="156">
        <v>0</v>
      </c>
      <c r="AI36" s="156">
        <v>0</v>
      </c>
      <c r="AJ36" s="156">
        <v>0</v>
      </c>
      <c r="AK36" s="156">
        <v>0</v>
      </c>
      <c r="AL36" s="156">
        <v>-18166</v>
      </c>
      <c r="AM36" s="156">
        <v>-131711</v>
      </c>
      <c r="AN36" s="156">
        <v>-24163</v>
      </c>
      <c r="AO36" s="157">
        <v>-174040</v>
      </c>
      <c r="AP36" s="157">
        <v>16476337</v>
      </c>
      <c r="AQ36" s="157">
        <v>7059</v>
      </c>
      <c r="AR36" s="158"/>
      <c r="AS36" s="156">
        <v>0</v>
      </c>
      <c r="AT36" s="156">
        <v>0</v>
      </c>
      <c r="AU36" s="156"/>
      <c r="AV36" s="156"/>
      <c r="AW36" s="158">
        <v>0</v>
      </c>
      <c r="AX36" s="157">
        <v>16476337</v>
      </c>
      <c r="AY36" s="156">
        <v>0</v>
      </c>
      <c r="AZ36" s="156">
        <v>69580</v>
      </c>
      <c r="BA36" s="156">
        <v>361401</v>
      </c>
      <c r="BB36" s="156">
        <v>289122</v>
      </c>
      <c r="BC36" s="156">
        <v>542103</v>
      </c>
      <c r="BD36" s="157">
        <v>17738543</v>
      </c>
      <c r="BE36" s="156"/>
      <c r="BF36" s="156">
        <v>17738543</v>
      </c>
      <c r="BG36" s="156">
        <v>1478212</v>
      </c>
      <c r="BH36" s="156">
        <v>0</v>
      </c>
      <c r="BI36" s="156">
        <v>49887</v>
      </c>
      <c r="BJ36" s="156">
        <v>0</v>
      </c>
      <c r="BK36" s="156">
        <v>0</v>
      </c>
      <c r="BL36" s="157">
        <v>17788430</v>
      </c>
    </row>
    <row r="37" spans="1:64" ht="15.6" customHeight="1" x14ac:dyDescent="0.25">
      <c r="A37" s="143">
        <v>31</v>
      </c>
      <c r="B37" s="144" t="s">
        <v>350</v>
      </c>
      <c r="C37" s="145">
        <v>35557342</v>
      </c>
      <c r="D37" s="145">
        <v>0</v>
      </c>
      <c r="E37" s="145">
        <v>0</v>
      </c>
      <c r="F37" s="145">
        <v>-382022</v>
      </c>
      <c r="G37" s="145">
        <v>0</v>
      </c>
      <c r="H37" s="145">
        <v>0</v>
      </c>
      <c r="I37" s="145">
        <v>0</v>
      </c>
      <c r="J37" s="145">
        <v>0</v>
      </c>
      <c r="K37" s="145">
        <v>0</v>
      </c>
      <c r="L37" s="145">
        <v>0</v>
      </c>
      <c r="M37" s="145">
        <v>0</v>
      </c>
      <c r="N37" s="145">
        <v>0</v>
      </c>
      <c r="O37" s="145">
        <v>0</v>
      </c>
      <c r="P37" s="145">
        <v>0</v>
      </c>
      <c r="Q37" s="145">
        <v>0</v>
      </c>
      <c r="R37" s="145">
        <v>0</v>
      </c>
      <c r="S37" s="145">
        <v>0</v>
      </c>
      <c r="T37" s="145">
        <v>0</v>
      </c>
      <c r="U37" s="145">
        <v>0</v>
      </c>
      <c r="V37" s="145">
        <v>0</v>
      </c>
      <c r="W37" s="145">
        <v>0</v>
      </c>
      <c r="X37" s="145">
        <v>-2753527</v>
      </c>
      <c r="Y37" s="145">
        <v>0</v>
      </c>
      <c r="Z37" s="145">
        <v>0</v>
      </c>
      <c r="AA37" s="145">
        <v>0</v>
      </c>
      <c r="AB37" s="145">
        <v>0</v>
      </c>
      <c r="AC37" s="145">
        <v>0</v>
      </c>
      <c r="AD37" s="145">
        <v>0</v>
      </c>
      <c r="AE37" s="145">
        <v>0</v>
      </c>
      <c r="AF37" s="145">
        <v>0</v>
      </c>
      <c r="AG37" s="145">
        <v>-17377</v>
      </c>
      <c r="AH37" s="145">
        <v>0</v>
      </c>
      <c r="AI37" s="145">
        <v>0</v>
      </c>
      <c r="AJ37" s="145">
        <v>0</v>
      </c>
      <c r="AK37" s="145">
        <v>0</v>
      </c>
      <c r="AL37" s="145">
        <v>-74064</v>
      </c>
      <c r="AM37" s="145">
        <v>-93504</v>
      </c>
      <c r="AN37" s="145">
        <v>-18301</v>
      </c>
      <c r="AO37" s="146">
        <v>-3338795</v>
      </c>
      <c r="AP37" s="146">
        <v>32218547</v>
      </c>
      <c r="AQ37" s="146">
        <v>5680</v>
      </c>
      <c r="AR37" s="147"/>
      <c r="AS37" s="145">
        <v>0</v>
      </c>
      <c r="AT37" s="145">
        <v>0</v>
      </c>
      <c r="AU37" s="145"/>
      <c r="AV37" s="145"/>
      <c r="AW37" s="147">
        <v>0</v>
      </c>
      <c r="AX37" s="146">
        <v>32218547</v>
      </c>
      <c r="AY37" s="145">
        <v>63000</v>
      </c>
      <c r="AZ37" s="145">
        <v>174860</v>
      </c>
      <c r="BA37" s="145">
        <v>900429</v>
      </c>
      <c r="BB37" s="145">
        <v>720343</v>
      </c>
      <c r="BC37" s="145">
        <v>1350643</v>
      </c>
      <c r="BD37" s="146">
        <v>35427822</v>
      </c>
      <c r="BE37" s="145"/>
      <c r="BF37" s="145">
        <v>35427822</v>
      </c>
      <c r="BG37" s="145">
        <v>2952319</v>
      </c>
      <c r="BH37" s="145">
        <v>0</v>
      </c>
      <c r="BI37" s="145">
        <v>228830</v>
      </c>
      <c r="BJ37" s="145">
        <v>0</v>
      </c>
      <c r="BK37" s="145">
        <v>0</v>
      </c>
      <c r="BL37" s="146">
        <v>35656652</v>
      </c>
    </row>
    <row r="38" spans="1:64" ht="15.6" customHeight="1" x14ac:dyDescent="0.25">
      <c r="A38" s="149">
        <v>32</v>
      </c>
      <c r="B38" s="150" t="s">
        <v>351</v>
      </c>
      <c r="C38" s="151">
        <v>183738030</v>
      </c>
      <c r="D38" s="151">
        <v>0</v>
      </c>
      <c r="E38" s="151">
        <v>-24408</v>
      </c>
      <c r="F38" s="151">
        <v>0</v>
      </c>
      <c r="G38" s="151">
        <v>0</v>
      </c>
      <c r="H38" s="151">
        <v>0</v>
      </c>
      <c r="I38" s="151">
        <v>0</v>
      </c>
      <c r="J38" s="151">
        <v>0</v>
      </c>
      <c r="K38" s="151">
        <v>-95069</v>
      </c>
      <c r="L38" s="151">
        <v>-17971</v>
      </c>
      <c r="M38" s="151">
        <v>-11735</v>
      </c>
      <c r="N38" s="151">
        <v>0</v>
      </c>
      <c r="O38" s="151">
        <v>-18172</v>
      </c>
      <c r="P38" s="151">
        <v>-12472</v>
      </c>
      <c r="Q38" s="151">
        <v>-17233</v>
      </c>
      <c r="R38" s="151">
        <v>0</v>
      </c>
      <c r="S38" s="151">
        <v>0</v>
      </c>
      <c r="T38" s="151">
        <v>0</v>
      </c>
      <c r="U38" s="151">
        <v>-254733</v>
      </c>
      <c r="V38" s="151">
        <v>0</v>
      </c>
      <c r="W38" s="151">
        <v>-94545</v>
      </c>
      <c r="X38" s="151">
        <v>0</v>
      </c>
      <c r="Y38" s="151">
        <v>0</v>
      </c>
      <c r="Z38" s="151">
        <v>-16963</v>
      </c>
      <c r="AA38" s="151">
        <v>-24207</v>
      </c>
      <c r="AB38" s="151">
        <v>-31381</v>
      </c>
      <c r="AC38" s="151">
        <v>-16025</v>
      </c>
      <c r="AD38" s="151">
        <v>-332982</v>
      </c>
      <c r="AE38" s="151">
        <v>0</v>
      </c>
      <c r="AF38" s="151">
        <v>0</v>
      </c>
      <c r="AG38" s="151">
        <v>0</v>
      </c>
      <c r="AH38" s="151">
        <v>-11198</v>
      </c>
      <c r="AI38" s="151">
        <v>0</v>
      </c>
      <c r="AJ38" s="151">
        <v>0</v>
      </c>
      <c r="AK38" s="151">
        <v>0</v>
      </c>
      <c r="AL38" s="151">
        <v>-495978</v>
      </c>
      <c r="AM38" s="151">
        <v>-2104096</v>
      </c>
      <c r="AN38" s="151">
        <v>-150261</v>
      </c>
      <c r="AO38" s="152">
        <v>-3729429</v>
      </c>
      <c r="AP38" s="152">
        <v>180008601</v>
      </c>
      <c r="AQ38" s="152">
        <v>6993</v>
      </c>
      <c r="AR38" s="153"/>
      <c r="AS38" s="151">
        <v>0</v>
      </c>
      <c r="AT38" s="151">
        <v>0</v>
      </c>
      <c r="AU38" s="151"/>
      <c r="AV38" s="151"/>
      <c r="AW38" s="153">
        <v>0</v>
      </c>
      <c r="AX38" s="152">
        <v>180008601</v>
      </c>
      <c r="AY38" s="151">
        <v>0</v>
      </c>
      <c r="AZ38" s="151">
        <v>792610</v>
      </c>
      <c r="BA38" s="151">
        <v>3700681</v>
      </c>
      <c r="BB38" s="151">
        <v>2960545</v>
      </c>
      <c r="BC38" s="151">
        <v>5551021</v>
      </c>
      <c r="BD38" s="152">
        <v>193013458</v>
      </c>
      <c r="BE38" s="151"/>
      <c r="BF38" s="151">
        <v>193013458</v>
      </c>
      <c r="BG38" s="151">
        <v>16084455</v>
      </c>
      <c r="BH38" s="151">
        <v>0</v>
      </c>
      <c r="BI38" s="151">
        <v>1448892</v>
      </c>
      <c r="BJ38" s="151">
        <v>0</v>
      </c>
      <c r="BK38" s="151">
        <v>0</v>
      </c>
      <c r="BL38" s="152">
        <v>194462350</v>
      </c>
    </row>
    <row r="39" spans="1:64" ht="15.6" customHeight="1" x14ac:dyDescent="0.25">
      <c r="A39" s="149">
        <v>33</v>
      </c>
      <c r="B39" s="150" t="s">
        <v>352</v>
      </c>
      <c r="C39" s="151">
        <v>7464346</v>
      </c>
      <c r="D39" s="151">
        <v>0</v>
      </c>
      <c r="E39" s="151">
        <v>0</v>
      </c>
      <c r="F39" s="151">
        <v>0</v>
      </c>
      <c r="G39" s="151">
        <v>0</v>
      </c>
      <c r="H39" s="151">
        <v>0</v>
      </c>
      <c r="I39" s="151">
        <v>0</v>
      </c>
      <c r="J39" s="151">
        <v>0</v>
      </c>
      <c r="K39" s="151">
        <v>0</v>
      </c>
      <c r="L39" s="151">
        <v>0</v>
      </c>
      <c r="M39" s="151">
        <v>0</v>
      </c>
      <c r="N39" s="151">
        <v>0</v>
      </c>
      <c r="O39" s="151">
        <v>0</v>
      </c>
      <c r="P39" s="151">
        <v>0</v>
      </c>
      <c r="Q39" s="151">
        <v>0</v>
      </c>
      <c r="R39" s="151">
        <v>0</v>
      </c>
      <c r="S39" s="151">
        <v>0</v>
      </c>
      <c r="T39" s="151">
        <v>0</v>
      </c>
      <c r="U39" s="151">
        <v>0</v>
      </c>
      <c r="V39" s="151">
        <v>0</v>
      </c>
      <c r="W39" s="151">
        <v>0</v>
      </c>
      <c r="X39" s="151">
        <v>0</v>
      </c>
      <c r="Y39" s="151">
        <v>0</v>
      </c>
      <c r="Z39" s="151">
        <v>0</v>
      </c>
      <c r="AA39" s="151">
        <v>0</v>
      </c>
      <c r="AB39" s="151">
        <v>0</v>
      </c>
      <c r="AC39" s="151">
        <v>0</v>
      </c>
      <c r="AD39" s="151">
        <v>0</v>
      </c>
      <c r="AE39" s="151">
        <v>0</v>
      </c>
      <c r="AF39" s="151">
        <v>0</v>
      </c>
      <c r="AG39" s="151">
        <v>0</v>
      </c>
      <c r="AH39" s="151">
        <v>0</v>
      </c>
      <c r="AI39" s="151">
        <v>0</v>
      </c>
      <c r="AJ39" s="151">
        <v>0</v>
      </c>
      <c r="AK39" s="151">
        <v>0</v>
      </c>
      <c r="AL39" s="151">
        <v>-38247</v>
      </c>
      <c r="AM39" s="151">
        <v>-98480</v>
      </c>
      <c r="AN39" s="151">
        <v>-10640</v>
      </c>
      <c r="AO39" s="152">
        <v>-147367</v>
      </c>
      <c r="AP39" s="152">
        <v>7316979</v>
      </c>
      <c r="AQ39" s="152">
        <v>7036</v>
      </c>
      <c r="AR39" s="153"/>
      <c r="AS39" s="151">
        <v>0</v>
      </c>
      <c r="AT39" s="151">
        <v>0</v>
      </c>
      <c r="AU39" s="151"/>
      <c r="AV39" s="151"/>
      <c r="AW39" s="153">
        <v>0</v>
      </c>
      <c r="AX39" s="152">
        <v>7316979</v>
      </c>
      <c r="AY39" s="151">
        <v>0</v>
      </c>
      <c r="AZ39" s="151">
        <v>33810</v>
      </c>
      <c r="BA39" s="151">
        <v>180336</v>
      </c>
      <c r="BB39" s="151">
        <v>144269</v>
      </c>
      <c r="BC39" s="151">
        <v>270504</v>
      </c>
      <c r="BD39" s="152">
        <v>7945898</v>
      </c>
      <c r="BE39" s="151"/>
      <c r="BF39" s="151">
        <v>7945898</v>
      </c>
      <c r="BG39" s="151">
        <v>662158</v>
      </c>
      <c r="BH39" s="151">
        <v>0</v>
      </c>
      <c r="BI39" s="151">
        <v>78265</v>
      </c>
      <c r="BJ39" s="151">
        <v>0</v>
      </c>
      <c r="BK39" s="151">
        <v>0</v>
      </c>
      <c r="BL39" s="152">
        <v>8024163</v>
      </c>
    </row>
    <row r="40" spans="1:64" ht="15.6" customHeight="1" x14ac:dyDescent="0.25">
      <c r="A40" s="149">
        <v>34</v>
      </c>
      <c r="B40" s="150" t="s">
        <v>353</v>
      </c>
      <c r="C40" s="151">
        <v>21912796</v>
      </c>
      <c r="D40" s="151">
        <v>0</v>
      </c>
      <c r="E40" s="151">
        <v>0</v>
      </c>
      <c r="F40" s="151">
        <v>-5976</v>
      </c>
      <c r="G40" s="151">
        <v>0</v>
      </c>
      <c r="H40" s="151">
        <v>0</v>
      </c>
      <c r="I40" s="151">
        <v>0</v>
      </c>
      <c r="J40" s="151">
        <v>0</v>
      </c>
      <c r="K40" s="151">
        <v>0</v>
      </c>
      <c r="L40" s="151">
        <v>0</v>
      </c>
      <c r="M40" s="151">
        <v>0</v>
      </c>
      <c r="N40" s="151">
        <v>0</v>
      </c>
      <c r="O40" s="151">
        <v>0</v>
      </c>
      <c r="P40" s="151">
        <v>0</v>
      </c>
      <c r="Q40" s="151">
        <v>0</v>
      </c>
      <c r="R40" s="151">
        <v>0</v>
      </c>
      <c r="S40" s="151">
        <v>0</v>
      </c>
      <c r="T40" s="151">
        <v>0</v>
      </c>
      <c r="U40" s="151">
        <v>0</v>
      </c>
      <c r="V40" s="151">
        <v>0</v>
      </c>
      <c r="W40" s="151">
        <v>0</v>
      </c>
      <c r="X40" s="151">
        <v>0</v>
      </c>
      <c r="Y40" s="151">
        <v>0</v>
      </c>
      <c r="Z40" s="151">
        <v>0</v>
      </c>
      <c r="AA40" s="151">
        <v>0</v>
      </c>
      <c r="AB40" s="151">
        <v>0</v>
      </c>
      <c r="AC40" s="151">
        <v>0</v>
      </c>
      <c r="AD40" s="151">
        <v>0</v>
      </c>
      <c r="AE40" s="151">
        <v>0</v>
      </c>
      <c r="AF40" s="151">
        <v>0</v>
      </c>
      <c r="AG40" s="151">
        <v>-63777</v>
      </c>
      <c r="AH40" s="151">
        <v>0</v>
      </c>
      <c r="AI40" s="151">
        <v>0</v>
      </c>
      <c r="AJ40" s="151">
        <v>0</v>
      </c>
      <c r="AK40" s="151">
        <v>0</v>
      </c>
      <c r="AL40" s="151">
        <v>-242219</v>
      </c>
      <c r="AM40" s="151">
        <v>-172740</v>
      </c>
      <c r="AN40" s="151">
        <v>-40011</v>
      </c>
      <c r="AO40" s="152">
        <v>-524723</v>
      </c>
      <c r="AP40" s="152">
        <v>21388073</v>
      </c>
      <c r="AQ40" s="152">
        <v>7310</v>
      </c>
      <c r="AR40" s="153"/>
      <c r="AS40" s="151">
        <v>0</v>
      </c>
      <c r="AT40" s="151">
        <v>0</v>
      </c>
      <c r="AU40" s="151"/>
      <c r="AV40" s="151"/>
      <c r="AW40" s="153">
        <v>0</v>
      </c>
      <c r="AX40" s="152">
        <v>21388073</v>
      </c>
      <c r="AY40" s="151">
        <v>0</v>
      </c>
      <c r="AZ40" s="151">
        <v>91140</v>
      </c>
      <c r="BA40" s="151">
        <v>464665</v>
      </c>
      <c r="BB40" s="151">
        <v>371731</v>
      </c>
      <c r="BC40" s="151">
        <v>696997</v>
      </c>
      <c r="BD40" s="152">
        <v>23012606</v>
      </c>
      <c r="BE40" s="151"/>
      <c r="BF40" s="151">
        <v>23012606</v>
      </c>
      <c r="BG40" s="151">
        <v>1917717</v>
      </c>
      <c r="BH40" s="151">
        <v>0</v>
      </c>
      <c r="BI40" s="151">
        <v>112607</v>
      </c>
      <c r="BJ40" s="151">
        <v>0</v>
      </c>
      <c r="BK40" s="151">
        <v>0</v>
      </c>
      <c r="BL40" s="152">
        <v>23125213</v>
      </c>
    </row>
    <row r="41" spans="1:64" ht="15.6" customHeight="1" x14ac:dyDescent="0.25">
      <c r="A41" s="154">
        <v>35</v>
      </c>
      <c r="B41" s="155" t="s">
        <v>354</v>
      </c>
      <c r="C41" s="156">
        <v>25433643</v>
      </c>
      <c r="D41" s="156">
        <v>0</v>
      </c>
      <c r="E41" s="156">
        <v>0</v>
      </c>
      <c r="F41" s="156">
        <v>0</v>
      </c>
      <c r="G41" s="156">
        <v>0</v>
      </c>
      <c r="H41" s="156">
        <v>0</v>
      </c>
      <c r="I41" s="156">
        <v>0</v>
      </c>
      <c r="J41" s="156">
        <v>0</v>
      </c>
      <c r="K41" s="156">
        <v>0</v>
      </c>
      <c r="L41" s="156">
        <v>0</v>
      </c>
      <c r="M41" s="156">
        <v>0</v>
      </c>
      <c r="N41" s="156">
        <v>0</v>
      </c>
      <c r="O41" s="156">
        <v>0</v>
      </c>
      <c r="P41" s="156">
        <v>0</v>
      </c>
      <c r="Q41" s="156">
        <v>0</v>
      </c>
      <c r="R41" s="156">
        <v>0</v>
      </c>
      <c r="S41" s="156">
        <v>0</v>
      </c>
      <c r="T41" s="156">
        <v>0</v>
      </c>
      <c r="U41" s="156">
        <v>0</v>
      </c>
      <c r="V41" s="156">
        <v>0</v>
      </c>
      <c r="W41" s="156">
        <v>0</v>
      </c>
      <c r="X41" s="156">
        <v>0</v>
      </c>
      <c r="Y41" s="156">
        <v>0</v>
      </c>
      <c r="Z41" s="156">
        <v>0</v>
      </c>
      <c r="AA41" s="156">
        <v>0</v>
      </c>
      <c r="AB41" s="156">
        <v>0</v>
      </c>
      <c r="AC41" s="156">
        <v>0</v>
      </c>
      <c r="AD41" s="156">
        <v>0</v>
      </c>
      <c r="AE41" s="156">
        <v>0</v>
      </c>
      <c r="AF41" s="156">
        <v>0</v>
      </c>
      <c r="AG41" s="156">
        <v>0</v>
      </c>
      <c r="AH41" s="156">
        <v>0</v>
      </c>
      <c r="AI41" s="156">
        <v>0</v>
      </c>
      <c r="AJ41" s="156">
        <v>0</v>
      </c>
      <c r="AK41" s="156">
        <v>0</v>
      </c>
      <c r="AL41" s="156">
        <v>-146693</v>
      </c>
      <c r="AM41" s="156">
        <v>-41959</v>
      </c>
      <c r="AN41" s="156">
        <v>-8868</v>
      </c>
      <c r="AO41" s="157">
        <v>-197520</v>
      </c>
      <c r="AP41" s="157">
        <v>25236123</v>
      </c>
      <c r="AQ41" s="157">
        <v>5550</v>
      </c>
      <c r="AR41" s="158"/>
      <c r="AS41" s="156">
        <v>0</v>
      </c>
      <c r="AT41" s="156">
        <v>0</v>
      </c>
      <c r="AU41" s="156"/>
      <c r="AV41" s="156"/>
      <c r="AW41" s="158">
        <v>0</v>
      </c>
      <c r="AX41" s="157">
        <v>25236123</v>
      </c>
      <c r="AY41" s="156">
        <v>0</v>
      </c>
      <c r="AZ41" s="156">
        <v>143780</v>
      </c>
      <c r="BA41" s="156">
        <v>681459</v>
      </c>
      <c r="BB41" s="156">
        <v>545168</v>
      </c>
      <c r="BC41" s="156">
        <v>1022188</v>
      </c>
      <c r="BD41" s="157">
        <v>27628718</v>
      </c>
      <c r="BE41" s="156"/>
      <c r="BF41" s="156">
        <v>27628718</v>
      </c>
      <c r="BG41" s="156">
        <v>2302393</v>
      </c>
      <c r="BH41" s="156">
        <v>0</v>
      </c>
      <c r="BI41" s="156">
        <v>167013</v>
      </c>
      <c r="BJ41" s="156">
        <v>0</v>
      </c>
      <c r="BK41" s="156">
        <v>0</v>
      </c>
      <c r="BL41" s="157">
        <v>27795731</v>
      </c>
    </row>
    <row r="42" spans="1:64" ht="15.6" customHeight="1" x14ac:dyDescent="0.25">
      <c r="A42" s="143">
        <v>36</v>
      </c>
      <c r="B42" s="144" t="s">
        <v>355</v>
      </c>
      <c r="C42" s="145">
        <v>193297941</v>
      </c>
      <c r="D42" s="145">
        <v>0</v>
      </c>
      <c r="E42" s="145">
        <v>0</v>
      </c>
      <c r="F42" s="145">
        <v>0</v>
      </c>
      <c r="G42" s="145">
        <v>-982572</v>
      </c>
      <c r="H42" s="145">
        <v>-2129294</v>
      </c>
      <c r="I42" s="145">
        <v>0</v>
      </c>
      <c r="J42" s="145">
        <v>0</v>
      </c>
      <c r="K42" s="145">
        <v>0</v>
      </c>
      <c r="L42" s="145">
        <v>-50232</v>
      </c>
      <c r="M42" s="145">
        <v>0</v>
      </c>
      <c r="N42" s="145">
        <v>0</v>
      </c>
      <c r="O42" s="145">
        <v>0</v>
      </c>
      <c r="P42" s="145">
        <v>0</v>
      </c>
      <c r="Q42" s="145">
        <v>0</v>
      </c>
      <c r="R42" s="145">
        <v>0</v>
      </c>
      <c r="S42" s="145">
        <v>0</v>
      </c>
      <c r="T42" s="145">
        <v>0</v>
      </c>
      <c r="U42" s="145">
        <v>-90261</v>
      </c>
      <c r="V42" s="145">
        <v>0</v>
      </c>
      <c r="W42" s="145">
        <v>0</v>
      </c>
      <c r="X42" s="145">
        <v>0</v>
      </c>
      <c r="Y42" s="145">
        <v>0</v>
      </c>
      <c r="Z42" s="145">
        <v>0</v>
      </c>
      <c r="AA42" s="145">
        <v>0</v>
      </c>
      <c r="AB42" s="145">
        <v>0</v>
      </c>
      <c r="AC42" s="145">
        <v>0</v>
      </c>
      <c r="AD42" s="145">
        <v>-10745</v>
      </c>
      <c r="AE42" s="145">
        <v>0</v>
      </c>
      <c r="AF42" s="145">
        <v>0</v>
      </c>
      <c r="AG42" s="145">
        <v>0</v>
      </c>
      <c r="AH42" s="145">
        <v>0</v>
      </c>
      <c r="AI42" s="145">
        <v>0</v>
      </c>
      <c r="AJ42" s="145">
        <v>0</v>
      </c>
      <c r="AK42" s="145">
        <v>0</v>
      </c>
      <c r="AL42" s="145">
        <v>-604446</v>
      </c>
      <c r="AM42" s="145">
        <v>-426117</v>
      </c>
      <c r="AN42" s="145">
        <v>-90780</v>
      </c>
      <c r="AO42" s="146">
        <v>-4384447</v>
      </c>
      <c r="AP42" s="146">
        <v>188913494</v>
      </c>
      <c r="AQ42" s="146">
        <v>4502</v>
      </c>
      <c r="AR42" s="147">
        <v>-372697</v>
      </c>
      <c r="AS42" s="145">
        <v>0</v>
      </c>
      <c r="AT42" s="145">
        <v>-372697</v>
      </c>
      <c r="AU42" s="145"/>
      <c r="AV42" s="145"/>
      <c r="AW42" s="147">
        <v>0</v>
      </c>
      <c r="AX42" s="146">
        <v>188540797</v>
      </c>
      <c r="AY42" s="145">
        <v>462000</v>
      </c>
      <c r="AZ42" s="145">
        <v>1345260</v>
      </c>
      <c r="BA42" s="145">
        <v>6500178</v>
      </c>
      <c r="BB42" s="145">
        <v>5200136</v>
      </c>
      <c r="BC42" s="145">
        <v>9750247</v>
      </c>
      <c r="BD42" s="146">
        <v>211798618</v>
      </c>
      <c r="BE42" s="145"/>
      <c r="BF42" s="145">
        <v>211798618</v>
      </c>
      <c r="BG42" s="145">
        <v>17649885</v>
      </c>
      <c r="BH42" s="145">
        <v>0</v>
      </c>
      <c r="BI42" s="145">
        <v>1377908</v>
      </c>
      <c r="BJ42" s="145">
        <v>0</v>
      </c>
      <c r="BK42" s="145">
        <v>0</v>
      </c>
      <c r="BL42" s="146">
        <v>213176526</v>
      </c>
    </row>
    <row r="43" spans="1:64" ht="15.6" customHeight="1" x14ac:dyDescent="0.25">
      <c r="A43" s="149">
        <v>37</v>
      </c>
      <c r="B43" s="150" t="s">
        <v>356</v>
      </c>
      <c r="C43" s="151">
        <v>109059682</v>
      </c>
      <c r="D43" s="151">
        <v>0</v>
      </c>
      <c r="E43" s="151">
        <v>0</v>
      </c>
      <c r="F43" s="151">
        <v>-143892</v>
      </c>
      <c r="G43" s="151">
        <v>0</v>
      </c>
      <c r="H43" s="151">
        <v>0</v>
      </c>
      <c r="I43" s="151">
        <v>0</v>
      </c>
      <c r="J43" s="151">
        <v>0</v>
      </c>
      <c r="K43" s="151">
        <v>0</v>
      </c>
      <c r="L43" s="151">
        <v>0</v>
      </c>
      <c r="M43" s="151">
        <v>0</v>
      </c>
      <c r="N43" s="151">
        <v>0</v>
      </c>
      <c r="O43" s="151">
        <v>0</v>
      </c>
      <c r="P43" s="151">
        <v>0</v>
      </c>
      <c r="Q43" s="151">
        <v>0</v>
      </c>
      <c r="R43" s="151">
        <v>0</v>
      </c>
      <c r="S43" s="151">
        <v>0</v>
      </c>
      <c r="T43" s="151">
        <v>0</v>
      </c>
      <c r="U43" s="151">
        <v>0</v>
      </c>
      <c r="V43" s="151">
        <v>0</v>
      </c>
      <c r="W43" s="151">
        <v>0</v>
      </c>
      <c r="X43" s="151">
        <v>-38544</v>
      </c>
      <c r="Y43" s="151">
        <v>0</v>
      </c>
      <c r="Z43" s="151">
        <v>0</v>
      </c>
      <c r="AA43" s="151">
        <v>0</v>
      </c>
      <c r="AB43" s="151">
        <v>0</v>
      </c>
      <c r="AC43" s="151">
        <v>0</v>
      </c>
      <c r="AD43" s="151">
        <v>0</v>
      </c>
      <c r="AE43" s="151">
        <v>0</v>
      </c>
      <c r="AF43" s="151">
        <v>0</v>
      </c>
      <c r="AG43" s="151">
        <v>-530449</v>
      </c>
      <c r="AH43" s="151">
        <v>0</v>
      </c>
      <c r="AI43" s="151">
        <v>0</v>
      </c>
      <c r="AJ43" s="151">
        <v>0</v>
      </c>
      <c r="AK43" s="151">
        <v>0</v>
      </c>
      <c r="AL43" s="151">
        <v>-691933</v>
      </c>
      <c r="AM43" s="151">
        <v>-428637</v>
      </c>
      <c r="AN43" s="151">
        <v>-41179</v>
      </c>
      <c r="AO43" s="152">
        <v>-1874634</v>
      </c>
      <c r="AP43" s="152">
        <v>107185048</v>
      </c>
      <c r="AQ43" s="152">
        <v>6462</v>
      </c>
      <c r="AR43" s="153"/>
      <c r="AS43" s="151">
        <v>0</v>
      </c>
      <c r="AT43" s="151">
        <v>0</v>
      </c>
      <c r="AU43" s="151"/>
      <c r="AV43" s="151"/>
      <c r="AW43" s="153">
        <v>0</v>
      </c>
      <c r="AX43" s="152">
        <v>107185048</v>
      </c>
      <c r="AY43" s="151">
        <v>0</v>
      </c>
      <c r="AZ43" s="151">
        <v>527450</v>
      </c>
      <c r="BA43" s="151">
        <v>2400239</v>
      </c>
      <c r="BB43" s="151">
        <v>1920190</v>
      </c>
      <c r="BC43" s="151">
        <v>3600357</v>
      </c>
      <c r="BD43" s="152">
        <v>115633284</v>
      </c>
      <c r="BE43" s="151"/>
      <c r="BF43" s="151">
        <v>115633284</v>
      </c>
      <c r="BG43" s="151">
        <v>9636107</v>
      </c>
      <c r="BH43" s="151">
        <v>0</v>
      </c>
      <c r="BI43" s="151">
        <v>210212</v>
      </c>
      <c r="BJ43" s="151">
        <v>0</v>
      </c>
      <c r="BK43" s="151">
        <v>0</v>
      </c>
      <c r="BL43" s="152">
        <v>115843496</v>
      </c>
    </row>
    <row r="44" spans="1:64" ht="15.6" customHeight="1" x14ac:dyDescent="0.25">
      <c r="A44" s="149">
        <v>38</v>
      </c>
      <c r="B44" s="150" t="s">
        <v>357</v>
      </c>
      <c r="C44" s="151">
        <v>9174637</v>
      </c>
      <c r="D44" s="151">
        <v>0</v>
      </c>
      <c r="E44" s="151">
        <v>0</v>
      </c>
      <c r="F44" s="151">
        <v>0</v>
      </c>
      <c r="G44" s="151">
        <v>-44944</v>
      </c>
      <c r="H44" s="151">
        <v>-6179</v>
      </c>
      <c r="I44" s="151">
        <v>0</v>
      </c>
      <c r="J44" s="151">
        <v>0</v>
      </c>
      <c r="K44" s="151">
        <v>0</v>
      </c>
      <c r="L44" s="151">
        <v>-2337</v>
      </c>
      <c r="M44" s="151">
        <v>0</v>
      </c>
      <c r="N44" s="151">
        <v>0</v>
      </c>
      <c r="O44" s="151">
        <v>0</v>
      </c>
      <c r="P44" s="151">
        <v>0</v>
      </c>
      <c r="Q44" s="151">
        <v>0</v>
      </c>
      <c r="R44" s="151">
        <v>0</v>
      </c>
      <c r="S44" s="151">
        <v>0</v>
      </c>
      <c r="T44" s="151">
        <v>0</v>
      </c>
      <c r="U44" s="151">
        <v>-2618</v>
      </c>
      <c r="V44" s="151">
        <v>0</v>
      </c>
      <c r="W44" s="151">
        <v>0</v>
      </c>
      <c r="X44" s="151">
        <v>0</v>
      </c>
      <c r="Y44" s="151">
        <v>0</v>
      </c>
      <c r="Z44" s="151">
        <v>0</v>
      </c>
      <c r="AA44" s="151">
        <v>0</v>
      </c>
      <c r="AB44" s="151">
        <v>0</v>
      </c>
      <c r="AC44" s="151">
        <v>0</v>
      </c>
      <c r="AD44" s="151">
        <v>0</v>
      </c>
      <c r="AE44" s="151">
        <v>0</v>
      </c>
      <c r="AF44" s="151">
        <v>0</v>
      </c>
      <c r="AG44" s="151">
        <v>0</v>
      </c>
      <c r="AH44" s="151">
        <v>0</v>
      </c>
      <c r="AI44" s="151">
        <v>0</v>
      </c>
      <c r="AJ44" s="151">
        <v>0</v>
      </c>
      <c r="AK44" s="151">
        <v>0</v>
      </c>
      <c r="AL44" s="151">
        <v>-26961</v>
      </c>
      <c r="AM44" s="151">
        <v>-45166</v>
      </c>
      <c r="AN44" s="151">
        <v>-2678</v>
      </c>
      <c r="AO44" s="152">
        <v>-130883</v>
      </c>
      <c r="AP44" s="152">
        <v>9043754</v>
      </c>
      <c r="AQ44" s="152">
        <v>2946</v>
      </c>
      <c r="AR44" s="153"/>
      <c r="AS44" s="151">
        <v>0</v>
      </c>
      <c r="AT44" s="151">
        <v>0</v>
      </c>
      <c r="AU44" s="151"/>
      <c r="AV44" s="151"/>
      <c r="AW44" s="153">
        <v>0</v>
      </c>
      <c r="AX44" s="152">
        <v>9043754</v>
      </c>
      <c r="AY44" s="151">
        <v>0</v>
      </c>
      <c r="AZ44" s="151">
        <v>104440</v>
      </c>
      <c r="BA44" s="151">
        <v>625426</v>
      </c>
      <c r="BB44" s="151">
        <v>500340</v>
      </c>
      <c r="BC44" s="151">
        <v>938139</v>
      </c>
      <c r="BD44" s="152">
        <v>11212099</v>
      </c>
      <c r="BE44" s="151"/>
      <c r="BF44" s="151">
        <v>11212099</v>
      </c>
      <c r="BG44" s="151">
        <v>934342</v>
      </c>
      <c r="BH44" s="151">
        <v>0</v>
      </c>
      <c r="BI44" s="151">
        <v>62178</v>
      </c>
      <c r="BJ44" s="151">
        <v>0</v>
      </c>
      <c r="BK44" s="151">
        <v>0</v>
      </c>
      <c r="BL44" s="152">
        <v>11274277</v>
      </c>
    </row>
    <row r="45" spans="1:64" ht="15.6" customHeight="1" x14ac:dyDescent="0.25">
      <c r="A45" s="149">
        <v>39</v>
      </c>
      <c r="B45" s="150" t="s">
        <v>358</v>
      </c>
      <c r="C45" s="151">
        <v>10639091</v>
      </c>
      <c r="D45" s="151">
        <v>0</v>
      </c>
      <c r="E45" s="151">
        <v>0</v>
      </c>
      <c r="F45" s="151">
        <v>0</v>
      </c>
      <c r="G45" s="151">
        <v>0</v>
      </c>
      <c r="H45" s="151">
        <v>0</v>
      </c>
      <c r="I45" s="151">
        <v>0</v>
      </c>
      <c r="J45" s="151">
        <v>0</v>
      </c>
      <c r="K45" s="151">
        <v>-6945</v>
      </c>
      <c r="L45" s="151">
        <v>0</v>
      </c>
      <c r="M45" s="151">
        <v>0</v>
      </c>
      <c r="N45" s="151">
        <v>0</v>
      </c>
      <c r="O45" s="151">
        <v>0</v>
      </c>
      <c r="P45" s="151">
        <v>0</v>
      </c>
      <c r="Q45" s="151">
        <v>-24195</v>
      </c>
      <c r="R45" s="151">
        <v>0</v>
      </c>
      <c r="S45" s="151">
        <v>0</v>
      </c>
      <c r="T45" s="151">
        <v>0</v>
      </c>
      <c r="U45" s="151">
        <v>0</v>
      </c>
      <c r="V45" s="151">
        <v>0</v>
      </c>
      <c r="W45" s="151">
        <v>0</v>
      </c>
      <c r="X45" s="151">
        <v>0</v>
      </c>
      <c r="Y45" s="151">
        <v>0</v>
      </c>
      <c r="Z45" s="151">
        <v>0</v>
      </c>
      <c r="AA45" s="151">
        <v>0</v>
      </c>
      <c r="AB45" s="151">
        <v>0</v>
      </c>
      <c r="AC45" s="151">
        <v>0</v>
      </c>
      <c r="AD45" s="151">
        <v>0</v>
      </c>
      <c r="AE45" s="151">
        <v>0</v>
      </c>
      <c r="AF45" s="151">
        <v>0</v>
      </c>
      <c r="AG45" s="151">
        <v>0</v>
      </c>
      <c r="AH45" s="151">
        <v>0</v>
      </c>
      <c r="AI45" s="151">
        <v>0</v>
      </c>
      <c r="AJ45" s="151">
        <v>0</v>
      </c>
      <c r="AK45" s="151">
        <v>0</v>
      </c>
      <c r="AL45" s="151">
        <v>-81898</v>
      </c>
      <c r="AM45" s="151">
        <v>-89362</v>
      </c>
      <c r="AN45" s="151">
        <v>-11999</v>
      </c>
      <c r="AO45" s="152">
        <v>-214399</v>
      </c>
      <c r="AP45" s="152">
        <v>10424692</v>
      </c>
      <c r="AQ45" s="152">
        <v>5189</v>
      </c>
      <c r="AR45" s="153"/>
      <c r="AS45" s="151">
        <v>0</v>
      </c>
      <c r="AT45" s="151">
        <v>0</v>
      </c>
      <c r="AU45" s="151"/>
      <c r="AV45" s="151"/>
      <c r="AW45" s="153">
        <v>0</v>
      </c>
      <c r="AX45" s="152">
        <v>10424692</v>
      </c>
      <c r="AY45" s="151">
        <v>0</v>
      </c>
      <c r="AZ45" s="151">
        <v>67410</v>
      </c>
      <c r="BA45" s="151">
        <v>334431</v>
      </c>
      <c r="BB45" s="151">
        <v>267545</v>
      </c>
      <c r="BC45" s="151">
        <v>501646</v>
      </c>
      <c r="BD45" s="152">
        <v>11595724</v>
      </c>
      <c r="BE45" s="151"/>
      <c r="BF45" s="151">
        <v>11595724</v>
      </c>
      <c r="BG45" s="151">
        <v>966310</v>
      </c>
      <c r="BH45" s="151">
        <v>0</v>
      </c>
      <c r="BI45" s="151">
        <v>113150</v>
      </c>
      <c r="BJ45" s="151">
        <v>0</v>
      </c>
      <c r="BK45" s="151">
        <v>0</v>
      </c>
      <c r="BL45" s="152">
        <v>11708874</v>
      </c>
    </row>
    <row r="46" spans="1:64" ht="15.6" customHeight="1" x14ac:dyDescent="0.25">
      <c r="A46" s="154">
        <v>40</v>
      </c>
      <c r="B46" s="155" t="s">
        <v>359</v>
      </c>
      <c r="C46" s="156">
        <v>125969308</v>
      </c>
      <c r="D46" s="156">
        <v>0</v>
      </c>
      <c r="E46" s="156">
        <v>0</v>
      </c>
      <c r="F46" s="156">
        <v>0</v>
      </c>
      <c r="G46" s="156">
        <v>0</v>
      </c>
      <c r="H46" s="156">
        <v>0</v>
      </c>
      <c r="I46" s="156">
        <v>0</v>
      </c>
      <c r="J46" s="156">
        <v>0</v>
      </c>
      <c r="K46" s="156">
        <v>0</v>
      </c>
      <c r="L46" s="156">
        <v>0</v>
      </c>
      <c r="M46" s="156">
        <v>0</v>
      </c>
      <c r="N46" s="156">
        <v>0</v>
      </c>
      <c r="O46" s="156">
        <v>0</v>
      </c>
      <c r="P46" s="156">
        <v>0</v>
      </c>
      <c r="Q46" s="156">
        <v>0</v>
      </c>
      <c r="R46" s="156">
        <v>0</v>
      </c>
      <c r="S46" s="156">
        <v>0</v>
      </c>
      <c r="T46" s="156">
        <v>0</v>
      </c>
      <c r="U46" s="156">
        <v>0</v>
      </c>
      <c r="V46" s="156">
        <v>0</v>
      </c>
      <c r="W46" s="156">
        <v>0</v>
      </c>
      <c r="X46" s="156">
        <v>0</v>
      </c>
      <c r="Y46" s="156">
        <v>0</v>
      </c>
      <c r="Z46" s="156">
        <v>0</v>
      </c>
      <c r="AA46" s="156">
        <v>0</v>
      </c>
      <c r="AB46" s="156">
        <v>0</v>
      </c>
      <c r="AC46" s="156">
        <v>0</v>
      </c>
      <c r="AD46" s="156">
        <v>0</v>
      </c>
      <c r="AE46" s="156">
        <v>0</v>
      </c>
      <c r="AF46" s="156">
        <v>0</v>
      </c>
      <c r="AG46" s="156">
        <v>0</v>
      </c>
      <c r="AH46" s="156">
        <v>0</v>
      </c>
      <c r="AI46" s="156">
        <v>0</v>
      </c>
      <c r="AJ46" s="156">
        <v>0</v>
      </c>
      <c r="AK46" s="156">
        <v>0</v>
      </c>
      <c r="AL46" s="156">
        <v>-640738</v>
      </c>
      <c r="AM46" s="156">
        <v>-654574</v>
      </c>
      <c r="AN46" s="156">
        <v>-46483</v>
      </c>
      <c r="AO46" s="157">
        <v>-1341795</v>
      </c>
      <c r="AP46" s="157">
        <v>124627513</v>
      </c>
      <c r="AQ46" s="157">
        <v>6231</v>
      </c>
      <c r="AR46" s="158"/>
      <c r="AS46" s="156">
        <v>0</v>
      </c>
      <c r="AT46" s="156">
        <v>0</v>
      </c>
      <c r="AU46" s="156"/>
      <c r="AV46" s="156"/>
      <c r="AW46" s="158">
        <v>0</v>
      </c>
      <c r="AX46" s="157">
        <v>124627513</v>
      </c>
      <c r="AY46" s="156">
        <v>0</v>
      </c>
      <c r="AZ46" s="156">
        <v>637000</v>
      </c>
      <c r="BA46" s="156">
        <v>3056226</v>
      </c>
      <c r="BB46" s="156">
        <v>2444981</v>
      </c>
      <c r="BC46" s="156">
        <v>4584340</v>
      </c>
      <c r="BD46" s="157">
        <v>135350060</v>
      </c>
      <c r="BE46" s="156"/>
      <c r="BF46" s="156">
        <v>135350060</v>
      </c>
      <c r="BG46" s="156">
        <v>11279172</v>
      </c>
      <c r="BH46" s="156">
        <v>0</v>
      </c>
      <c r="BI46" s="156">
        <v>580569</v>
      </c>
      <c r="BJ46" s="156">
        <v>0</v>
      </c>
      <c r="BK46" s="156">
        <v>0</v>
      </c>
      <c r="BL46" s="157">
        <v>135930629</v>
      </c>
    </row>
    <row r="47" spans="1:64" ht="15.6" customHeight="1" x14ac:dyDescent="0.25">
      <c r="A47" s="143">
        <v>41</v>
      </c>
      <c r="B47" s="144" t="s">
        <v>360</v>
      </c>
      <c r="C47" s="145">
        <v>4281632</v>
      </c>
      <c r="D47" s="145">
        <v>0</v>
      </c>
      <c r="E47" s="145">
        <v>0</v>
      </c>
      <c r="F47" s="145">
        <v>0</v>
      </c>
      <c r="G47" s="145">
        <v>0</v>
      </c>
      <c r="H47" s="145">
        <v>0</v>
      </c>
      <c r="I47" s="145">
        <v>0</v>
      </c>
      <c r="J47" s="145">
        <v>0</v>
      </c>
      <c r="K47" s="145">
        <v>0</v>
      </c>
      <c r="L47" s="145">
        <v>0</v>
      </c>
      <c r="M47" s="145">
        <v>0</v>
      </c>
      <c r="N47" s="145">
        <v>0</v>
      </c>
      <c r="O47" s="145">
        <v>0</v>
      </c>
      <c r="P47" s="145">
        <v>0</v>
      </c>
      <c r="Q47" s="145">
        <v>0</v>
      </c>
      <c r="R47" s="145">
        <v>0</v>
      </c>
      <c r="S47" s="145">
        <v>0</v>
      </c>
      <c r="T47" s="145">
        <v>0</v>
      </c>
      <c r="U47" s="145">
        <v>0</v>
      </c>
      <c r="V47" s="145">
        <v>0</v>
      </c>
      <c r="W47" s="145">
        <v>0</v>
      </c>
      <c r="X47" s="145">
        <v>0</v>
      </c>
      <c r="Y47" s="145">
        <v>0</v>
      </c>
      <c r="Z47" s="145">
        <v>0</v>
      </c>
      <c r="AA47" s="145">
        <v>0</v>
      </c>
      <c r="AB47" s="145">
        <v>0</v>
      </c>
      <c r="AC47" s="145">
        <v>0</v>
      </c>
      <c r="AD47" s="145">
        <v>0</v>
      </c>
      <c r="AE47" s="145">
        <v>0</v>
      </c>
      <c r="AF47" s="145">
        <v>-3019</v>
      </c>
      <c r="AG47" s="145">
        <v>0</v>
      </c>
      <c r="AH47" s="145">
        <v>0</v>
      </c>
      <c r="AI47" s="145">
        <v>0</v>
      </c>
      <c r="AJ47" s="145">
        <v>0</v>
      </c>
      <c r="AK47" s="145">
        <v>0</v>
      </c>
      <c r="AL47" s="145">
        <v>-17600</v>
      </c>
      <c r="AM47" s="145">
        <v>-15000</v>
      </c>
      <c r="AN47" s="145">
        <v>-5522</v>
      </c>
      <c r="AO47" s="146">
        <v>-41141</v>
      </c>
      <c r="AP47" s="146">
        <v>4240491</v>
      </c>
      <c r="AQ47" s="146">
        <v>3710</v>
      </c>
      <c r="AR47" s="147"/>
      <c r="AS47" s="145">
        <v>0</v>
      </c>
      <c r="AT47" s="145">
        <v>0</v>
      </c>
      <c r="AU47" s="145"/>
      <c r="AV47" s="145"/>
      <c r="AW47" s="147">
        <v>0</v>
      </c>
      <c r="AX47" s="146">
        <v>4240491</v>
      </c>
      <c r="AY47" s="145">
        <v>0</v>
      </c>
      <c r="AZ47" s="145">
        <v>38640</v>
      </c>
      <c r="BA47" s="145">
        <v>227127</v>
      </c>
      <c r="BB47" s="145">
        <v>181701</v>
      </c>
      <c r="BC47" s="145">
        <v>340691</v>
      </c>
      <c r="BD47" s="146">
        <v>5028650</v>
      </c>
      <c r="BE47" s="145"/>
      <c r="BF47" s="145">
        <v>5028650</v>
      </c>
      <c r="BG47" s="145">
        <v>419054</v>
      </c>
      <c r="BH47" s="145">
        <v>0</v>
      </c>
      <c r="BI47" s="145">
        <v>48441</v>
      </c>
      <c r="BJ47" s="145">
        <v>0</v>
      </c>
      <c r="BK47" s="145">
        <v>0</v>
      </c>
      <c r="BL47" s="146">
        <v>5077091</v>
      </c>
    </row>
    <row r="48" spans="1:64" ht="15.6" customHeight="1" x14ac:dyDescent="0.25">
      <c r="A48" s="149">
        <v>42</v>
      </c>
      <c r="B48" s="150" t="s">
        <v>361</v>
      </c>
      <c r="C48" s="151">
        <v>15623682</v>
      </c>
      <c r="D48" s="151">
        <v>0</v>
      </c>
      <c r="E48" s="151">
        <v>0</v>
      </c>
      <c r="F48" s="151">
        <v>0</v>
      </c>
      <c r="G48" s="151">
        <v>0</v>
      </c>
      <c r="H48" s="151">
        <v>0</v>
      </c>
      <c r="I48" s="151">
        <v>0</v>
      </c>
      <c r="J48" s="151">
        <v>0</v>
      </c>
      <c r="K48" s="151">
        <v>0</v>
      </c>
      <c r="L48" s="151">
        <v>0</v>
      </c>
      <c r="M48" s="151">
        <v>0</v>
      </c>
      <c r="N48" s="151">
        <v>0</v>
      </c>
      <c r="O48" s="151">
        <v>0</v>
      </c>
      <c r="P48" s="151">
        <v>0</v>
      </c>
      <c r="Q48" s="151">
        <v>0</v>
      </c>
      <c r="R48" s="151">
        <v>0</v>
      </c>
      <c r="S48" s="151">
        <v>0</v>
      </c>
      <c r="T48" s="151">
        <v>0</v>
      </c>
      <c r="U48" s="151">
        <v>0</v>
      </c>
      <c r="V48" s="151">
        <v>0</v>
      </c>
      <c r="W48" s="151">
        <v>0</v>
      </c>
      <c r="X48" s="151">
        <v>0</v>
      </c>
      <c r="Y48" s="151">
        <v>0</v>
      </c>
      <c r="Z48" s="151">
        <v>0</v>
      </c>
      <c r="AA48" s="151">
        <v>0</v>
      </c>
      <c r="AB48" s="151">
        <v>0</v>
      </c>
      <c r="AC48" s="151">
        <v>0</v>
      </c>
      <c r="AD48" s="151">
        <v>0</v>
      </c>
      <c r="AE48" s="151">
        <v>0</v>
      </c>
      <c r="AF48" s="151">
        <v>0</v>
      </c>
      <c r="AG48" s="151">
        <v>-13620</v>
      </c>
      <c r="AH48" s="151">
        <v>0</v>
      </c>
      <c r="AI48" s="151">
        <v>0</v>
      </c>
      <c r="AJ48" s="151">
        <v>0</v>
      </c>
      <c r="AK48" s="151">
        <v>0</v>
      </c>
      <c r="AL48" s="151">
        <v>-40686</v>
      </c>
      <c r="AM48" s="151">
        <v>-59846</v>
      </c>
      <c r="AN48" s="151">
        <v>0</v>
      </c>
      <c r="AO48" s="152">
        <v>-114152</v>
      </c>
      <c r="AP48" s="152">
        <v>15509530</v>
      </c>
      <c r="AQ48" s="152">
        <v>6061</v>
      </c>
      <c r="AR48" s="153"/>
      <c r="AS48" s="151">
        <v>0</v>
      </c>
      <c r="AT48" s="151">
        <v>0</v>
      </c>
      <c r="AU48" s="151"/>
      <c r="AV48" s="151"/>
      <c r="AW48" s="153">
        <v>0</v>
      </c>
      <c r="AX48" s="152">
        <v>15509530</v>
      </c>
      <c r="AY48" s="151">
        <v>0</v>
      </c>
      <c r="AZ48" s="151">
        <v>78820</v>
      </c>
      <c r="BA48" s="151">
        <v>374988</v>
      </c>
      <c r="BB48" s="151">
        <v>299990</v>
      </c>
      <c r="BC48" s="151">
        <v>562482</v>
      </c>
      <c r="BD48" s="152">
        <v>16825810</v>
      </c>
      <c r="BE48" s="151"/>
      <c r="BF48" s="151">
        <v>16825810</v>
      </c>
      <c r="BG48" s="151">
        <v>1402151</v>
      </c>
      <c r="BH48" s="151">
        <v>0</v>
      </c>
      <c r="BI48" s="151">
        <v>85133</v>
      </c>
      <c r="BJ48" s="151">
        <v>0</v>
      </c>
      <c r="BK48" s="151">
        <v>0</v>
      </c>
      <c r="BL48" s="152">
        <v>16910943</v>
      </c>
    </row>
    <row r="49" spans="1:64" ht="15.6" customHeight="1" x14ac:dyDescent="0.25">
      <c r="A49" s="149">
        <v>43</v>
      </c>
      <c r="B49" s="150" t="s">
        <v>362</v>
      </c>
      <c r="C49" s="151">
        <v>19608172</v>
      </c>
      <c r="D49" s="151">
        <v>0</v>
      </c>
      <c r="E49" s="151">
        <v>0</v>
      </c>
      <c r="F49" s="151">
        <v>0</v>
      </c>
      <c r="G49" s="151">
        <v>0</v>
      </c>
      <c r="H49" s="151">
        <v>0</v>
      </c>
      <c r="I49" s="151">
        <v>0</v>
      </c>
      <c r="J49" s="151">
        <v>0</v>
      </c>
      <c r="K49" s="151">
        <v>0</v>
      </c>
      <c r="L49" s="151">
        <v>0</v>
      </c>
      <c r="M49" s="151">
        <v>0</v>
      </c>
      <c r="N49" s="151">
        <v>0</v>
      </c>
      <c r="O49" s="151">
        <v>0</v>
      </c>
      <c r="P49" s="151">
        <v>0</v>
      </c>
      <c r="Q49" s="151">
        <v>0</v>
      </c>
      <c r="R49" s="151">
        <v>0</v>
      </c>
      <c r="S49" s="151">
        <v>0</v>
      </c>
      <c r="T49" s="151">
        <v>0</v>
      </c>
      <c r="U49" s="151">
        <v>0</v>
      </c>
      <c r="V49" s="151">
        <v>0</v>
      </c>
      <c r="W49" s="151">
        <v>0</v>
      </c>
      <c r="X49" s="151">
        <v>0</v>
      </c>
      <c r="Y49" s="151">
        <v>0</v>
      </c>
      <c r="Z49" s="151">
        <v>0</v>
      </c>
      <c r="AA49" s="151">
        <v>0</v>
      </c>
      <c r="AB49" s="151">
        <v>0</v>
      </c>
      <c r="AC49" s="151">
        <v>0</v>
      </c>
      <c r="AD49" s="151">
        <v>0</v>
      </c>
      <c r="AE49" s="151">
        <v>0</v>
      </c>
      <c r="AF49" s="151">
        <v>0</v>
      </c>
      <c r="AG49" s="151">
        <v>0</v>
      </c>
      <c r="AH49" s="151">
        <v>0</v>
      </c>
      <c r="AI49" s="151">
        <v>0</v>
      </c>
      <c r="AJ49" s="151">
        <v>0</v>
      </c>
      <c r="AK49" s="151">
        <v>0</v>
      </c>
      <c r="AL49" s="151">
        <v>-77727</v>
      </c>
      <c r="AM49" s="151">
        <v>-79059</v>
      </c>
      <c r="AN49" s="151">
        <v>-5208</v>
      </c>
      <c r="AO49" s="152">
        <v>-161994</v>
      </c>
      <c r="AP49" s="152">
        <v>19446178</v>
      </c>
      <c r="AQ49" s="152">
        <v>5752</v>
      </c>
      <c r="AR49" s="153"/>
      <c r="AS49" s="151">
        <v>0</v>
      </c>
      <c r="AT49" s="151">
        <v>0</v>
      </c>
      <c r="AU49" s="151"/>
      <c r="AV49" s="151"/>
      <c r="AW49" s="153">
        <v>0</v>
      </c>
      <c r="AX49" s="152">
        <v>19446178</v>
      </c>
      <c r="AY49" s="151">
        <v>0</v>
      </c>
      <c r="AZ49" s="151">
        <v>107520</v>
      </c>
      <c r="BA49" s="151">
        <v>615777</v>
      </c>
      <c r="BB49" s="151">
        <v>492623</v>
      </c>
      <c r="BC49" s="151">
        <v>923667</v>
      </c>
      <c r="BD49" s="152">
        <v>21585765</v>
      </c>
      <c r="BE49" s="151"/>
      <c r="BF49" s="151">
        <v>21585765</v>
      </c>
      <c r="BG49" s="151">
        <v>1798814</v>
      </c>
      <c r="BH49" s="151">
        <v>0</v>
      </c>
      <c r="BI49" s="151">
        <v>163940</v>
      </c>
      <c r="BJ49" s="151">
        <v>0</v>
      </c>
      <c r="BK49" s="151">
        <v>0</v>
      </c>
      <c r="BL49" s="152">
        <v>21749705</v>
      </c>
    </row>
    <row r="50" spans="1:64" ht="15.6" customHeight="1" x14ac:dyDescent="0.25">
      <c r="A50" s="149">
        <v>44</v>
      </c>
      <c r="B50" s="150" t="s">
        <v>363</v>
      </c>
      <c r="C50" s="151">
        <v>41416023</v>
      </c>
      <c r="D50" s="151">
        <v>0</v>
      </c>
      <c r="E50" s="151">
        <v>0</v>
      </c>
      <c r="F50" s="151">
        <v>0</v>
      </c>
      <c r="G50" s="151">
        <v>-35811</v>
      </c>
      <c r="H50" s="151">
        <v>-29846</v>
      </c>
      <c r="I50" s="151">
        <v>0</v>
      </c>
      <c r="J50" s="151">
        <v>0</v>
      </c>
      <c r="K50" s="151">
        <v>0</v>
      </c>
      <c r="L50" s="151">
        <v>0</v>
      </c>
      <c r="M50" s="151">
        <v>0</v>
      </c>
      <c r="N50" s="151">
        <v>0</v>
      </c>
      <c r="O50" s="151">
        <v>0</v>
      </c>
      <c r="P50" s="151">
        <v>0</v>
      </c>
      <c r="Q50" s="151">
        <v>0</v>
      </c>
      <c r="R50" s="151">
        <v>0</v>
      </c>
      <c r="S50" s="151">
        <v>0</v>
      </c>
      <c r="T50" s="151">
        <v>0</v>
      </c>
      <c r="U50" s="151">
        <v>0</v>
      </c>
      <c r="V50" s="151">
        <v>0</v>
      </c>
      <c r="W50" s="151">
        <v>0</v>
      </c>
      <c r="X50" s="151">
        <v>0</v>
      </c>
      <c r="Y50" s="151">
        <v>0</v>
      </c>
      <c r="Z50" s="151">
        <v>0</v>
      </c>
      <c r="AA50" s="151">
        <v>0</v>
      </c>
      <c r="AB50" s="151">
        <v>0</v>
      </c>
      <c r="AC50" s="151">
        <v>0</v>
      </c>
      <c r="AD50" s="151">
        <v>0</v>
      </c>
      <c r="AE50" s="151">
        <v>0</v>
      </c>
      <c r="AF50" s="151">
        <v>0</v>
      </c>
      <c r="AG50" s="151">
        <v>0</v>
      </c>
      <c r="AH50" s="151">
        <v>0</v>
      </c>
      <c r="AI50" s="151">
        <v>0</v>
      </c>
      <c r="AJ50" s="151">
        <v>0</v>
      </c>
      <c r="AK50" s="151">
        <v>0</v>
      </c>
      <c r="AL50" s="151">
        <v>-240378</v>
      </c>
      <c r="AM50" s="151">
        <v>-143892</v>
      </c>
      <c r="AN50" s="151">
        <v>-11170</v>
      </c>
      <c r="AO50" s="152">
        <v>-461097</v>
      </c>
      <c r="AP50" s="152">
        <v>40954926</v>
      </c>
      <c r="AQ50" s="152">
        <v>5920</v>
      </c>
      <c r="AR50" s="153"/>
      <c r="AS50" s="151">
        <v>0</v>
      </c>
      <c r="AT50" s="151">
        <v>0</v>
      </c>
      <c r="AU50" s="151"/>
      <c r="AV50" s="151"/>
      <c r="AW50" s="153">
        <v>0</v>
      </c>
      <c r="AX50" s="152">
        <v>40954926</v>
      </c>
      <c r="AY50" s="151">
        <v>0</v>
      </c>
      <c r="AZ50" s="151">
        <v>215180</v>
      </c>
      <c r="BA50" s="151">
        <v>977585</v>
      </c>
      <c r="BB50" s="151">
        <v>782068</v>
      </c>
      <c r="BC50" s="151">
        <v>1466377</v>
      </c>
      <c r="BD50" s="152">
        <v>44396136</v>
      </c>
      <c r="BE50" s="151"/>
      <c r="BF50" s="151">
        <v>44396136</v>
      </c>
      <c r="BG50" s="151">
        <v>3699678</v>
      </c>
      <c r="BH50" s="151">
        <v>0</v>
      </c>
      <c r="BI50" s="151">
        <v>236963</v>
      </c>
      <c r="BJ50" s="151">
        <v>0</v>
      </c>
      <c r="BK50" s="151">
        <v>0</v>
      </c>
      <c r="BL50" s="152">
        <v>44633099</v>
      </c>
    </row>
    <row r="51" spans="1:64" ht="15.6" customHeight="1" x14ac:dyDescent="0.25">
      <c r="A51" s="154">
        <v>45</v>
      </c>
      <c r="B51" s="155" t="s">
        <v>364</v>
      </c>
      <c r="C51" s="156">
        <v>22352040</v>
      </c>
      <c r="D51" s="156">
        <v>0</v>
      </c>
      <c r="E51" s="156">
        <v>0</v>
      </c>
      <c r="F51" s="156">
        <v>0</v>
      </c>
      <c r="G51" s="156">
        <v>-6526</v>
      </c>
      <c r="H51" s="156">
        <v>-7038</v>
      </c>
      <c r="I51" s="156">
        <v>0</v>
      </c>
      <c r="J51" s="156">
        <v>0</v>
      </c>
      <c r="K51" s="156">
        <v>0</v>
      </c>
      <c r="L51" s="156">
        <v>0</v>
      </c>
      <c r="M51" s="156">
        <v>0</v>
      </c>
      <c r="N51" s="156">
        <v>0</v>
      </c>
      <c r="O51" s="156">
        <v>0</v>
      </c>
      <c r="P51" s="156">
        <v>0</v>
      </c>
      <c r="Q51" s="156">
        <v>-4840</v>
      </c>
      <c r="R51" s="156">
        <v>0</v>
      </c>
      <c r="S51" s="156">
        <v>0</v>
      </c>
      <c r="T51" s="156">
        <v>0</v>
      </c>
      <c r="U51" s="156">
        <v>-31437</v>
      </c>
      <c r="V51" s="156">
        <v>0</v>
      </c>
      <c r="W51" s="156">
        <v>0</v>
      </c>
      <c r="X51" s="156">
        <v>0</v>
      </c>
      <c r="Y51" s="156">
        <v>0</v>
      </c>
      <c r="Z51" s="156">
        <v>0</v>
      </c>
      <c r="AA51" s="156">
        <v>0</v>
      </c>
      <c r="AB51" s="156">
        <v>0</v>
      </c>
      <c r="AC51" s="156">
        <v>0</v>
      </c>
      <c r="AD51" s="156">
        <v>-2199</v>
      </c>
      <c r="AE51" s="156">
        <v>0</v>
      </c>
      <c r="AF51" s="156">
        <v>0</v>
      </c>
      <c r="AG51" s="156">
        <v>0</v>
      </c>
      <c r="AH51" s="156">
        <v>0</v>
      </c>
      <c r="AI51" s="156">
        <v>0</v>
      </c>
      <c r="AJ51" s="156">
        <v>0</v>
      </c>
      <c r="AK51" s="156">
        <v>0</v>
      </c>
      <c r="AL51" s="156">
        <v>-50271</v>
      </c>
      <c r="AM51" s="156">
        <v>-61568</v>
      </c>
      <c r="AN51" s="156">
        <v>-5020</v>
      </c>
      <c r="AO51" s="157">
        <v>-168899</v>
      </c>
      <c r="AP51" s="157">
        <v>22183141</v>
      </c>
      <c r="AQ51" s="157">
        <v>2646</v>
      </c>
      <c r="AR51" s="158"/>
      <c r="AS51" s="156">
        <v>0</v>
      </c>
      <c r="AT51" s="156">
        <v>0</v>
      </c>
      <c r="AU51" s="156"/>
      <c r="AV51" s="156"/>
      <c r="AW51" s="158">
        <v>0</v>
      </c>
      <c r="AX51" s="157">
        <v>22183141</v>
      </c>
      <c r="AY51" s="156">
        <v>0</v>
      </c>
      <c r="AZ51" s="156">
        <v>279090</v>
      </c>
      <c r="BA51" s="156">
        <v>1800802</v>
      </c>
      <c r="BB51" s="156">
        <v>1440642</v>
      </c>
      <c r="BC51" s="156">
        <v>2701204</v>
      </c>
      <c r="BD51" s="157">
        <v>28404879</v>
      </c>
      <c r="BE51" s="156"/>
      <c r="BF51" s="156">
        <v>28404879</v>
      </c>
      <c r="BG51" s="156">
        <v>2367073</v>
      </c>
      <c r="BH51" s="156">
        <v>0</v>
      </c>
      <c r="BI51" s="156">
        <v>254677</v>
      </c>
      <c r="BJ51" s="156">
        <v>0</v>
      </c>
      <c r="BK51" s="156">
        <v>0</v>
      </c>
      <c r="BL51" s="157">
        <v>28659556</v>
      </c>
    </row>
    <row r="52" spans="1:64" ht="15.6" customHeight="1" x14ac:dyDescent="0.25">
      <c r="A52" s="143">
        <v>46</v>
      </c>
      <c r="B52" s="144" t="s">
        <v>365</v>
      </c>
      <c r="C52" s="145">
        <v>8741909</v>
      </c>
      <c r="D52" s="145">
        <v>0</v>
      </c>
      <c r="E52" s="145">
        <v>0</v>
      </c>
      <c r="F52" s="145">
        <v>0</v>
      </c>
      <c r="G52" s="145">
        <v>0</v>
      </c>
      <c r="H52" s="145">
        <v>0</v>
      </c>
      <c r="I52" s="145">
        <v>0</v>
      </c>
      <c r="J52" s="145">
        <v>0</v>
      </c>
      <c r="K52" s="145">
        <v>-11721</v>
      </c>
      <c r="L52" s="145">
        <v>0</v>
      </c>
      <c r="M52" s="145">
        <v>0</v>
      </c>
      <c r="N52" s="145">
        <v>0</v>
      </c>
      <c r="O52" s="145">
        <v>0</v>
      </c>
      <c r="P52" s="145">
        <v>-6703</v>
      </c>
      <c r="Q52" s="145">
        <v>0</v>
      </c>
      <c r="R52" s="145">
        <v>0</v>
      </c>
      <c r="S52" s="145">
        <v>0</v>
      </c>
      <c r="T52" s="145">
        <v>0</v>
      </c>
      <c r="U52" s="145">
        <v>0</v>
      </c>
      <c r="V52" s="145">
        <v>0</v>
      </c>
      <c r="W52" s="145">
        <v>0</v>
      </c>
      <c r="X52" s="145">
        <v>0</v>
      </c>
      <c r="Y52" s="145">
        <v>0</v>
      </c>
      <c r="Z52" s="145">
        <v>0</v>
      </c>
      <c r="AA52" s="145">
        <v>-6703</v>
      </c>
      <c r="AB52" s="145">
        <v>0</v>
      </c>
      <c r="AC52" s="145">
        <v>-11721</v>
      </c>
      <c r="AD52" s="145">
        <v>-11933</v>
      </c>
      <c r="AE52" s="145">
        <v>0</v>
      </c>
      <c r="AF52" s="145">
        <v>0</v>
      </c>
      <c r="AG52" s="145">
        <v>0</v>
      </c>
      <c r="AH52" s="145">
        <v>-5966</v>
      </c>
      <c r="AI52" s="145">
        <v>0</v>
      </c>
      <c r="AJ52" s="145">
        <v>0</v>
      </c>
      <c r="AK52" s="145">
        <v>0</v>
      </c>
      <c r="AL52" s="145">
        <v>-110298</v>
      </c>
      <c r="AM52" s="145">
        <v>-191298</v>
      </c>
      <c r="AN52" s="145">
        <v>-13406</v>
      </c>
      <c r="AO52" s="146">
        <v>-369749</v>
      </c>
      <c r="AP52" s="146">
        <v>8372160</v>
      </c>
      <c r="AQ52" s="146">
        <v>8543</v>
      </c>
      <c r="AR52" s="147"/>
      <c r="AS52" s="145">
        <v>0</v>
      </c>
      <c r="AT52" s="145">
        <v>0</v>
      </c>
      <c r="AU52" s="145"/>
      <c r="AV52" s="145"/>
      <c r="AW52" s="147">
        <v>0</v>
      </c>
      <c r="AX52" s="146">
        <v>8372160</v>
      </c>
      <c r="AY52" s="145">
        <v>0</v>
      </c>
      <c r="AZ52" s="145">
        <v>31010</v>
      </c>
      <c r="BA52" s="145">
        <v>156497</v>
      </c>
      <c r="BB52" s="145">
        <v>125197</v>
      </c>
      <c r="BC52" s="145">
        <v>234745</v>
      </c>
      <c r="BD52" s="146">
        <v>8919609</v>
      </c>
      <c r="BE52" s="145"/>
      <c r="BF52" s="145">
        <v>8919609</v>
      </c>
      <c r="BG52" s="145">
        <v>743301</v>
      </c>
      <c r="BH52" s="145">
        <v>0</v>
      </c>
      <c r="BI52" s="145">
        <v>33077</v>
      </c>
      <c r="BJ52" s="145">
        <v>0</v>
      </c>
      <c r="BK52" s="145">
        <v>0</v>
      </c>
      <c r="BL52" s="146">
        <v>8952686</v>
      </c>
    </row>
    <row r="53" spans="1:64" ht="15.6" customHeight="1" x14ac:dyDescent="0.25">
      <c r="A53" s="149">
        <v>47</v>
      </c>
      <c r="B53" s="150" t="s">
        <v>366</v>
      </c>
      <c r="C53" s="151">
        <v>11262489</v>
      </c>
      <c r="D53" s="151">
        <v>0</v>
      </c>
      <c r="E53" s="151">
        <v>0</v>
      </c>
      <c r="F53" s="151">
        <v>0</v>
      </c>
      <c r="G53" s="151">
        <v>0</v>
      </c>
      <c r="H53" s="151">
        <v>0</v>
      </c>
      <c r="I53" s="151">
        <v>0</v>
      </c>
      <c r="J53" s="151">
        <v>0</v>
      </c>
      <c r="K53" s="151">
        <v>0</v>
      </c>
      <c r="L53" s="151">
        <v>0</v>
      </c>
      <c r="M53" s="151">
        <v>0</v>
      </c>
      <c r="N53" s="151">
        <v>0</v>
      </c>
      <c r="O53" s="151">
        <v>0</v>
      </c>
      <c r="P53" s="151">
        <v>0</v>
      </c>
      <c r="Q53" s="151">
        <v>0</v>
      </c>
      <c r="R53" s="151">
        <v>0</v>
      </c>
      <c r="S53" s="151">
        <v>0</v>
      </c>
      <c r="T53" s="151">
        <v>0</v>
      </c>
      <c r="U53" s="151">
        <v>-9771</v>
      </c>
      <c r="V53" s="151">
        <v>0</v>
      </c>
      <c r="W53" s="151">
        <v>0</v>
      </c>
      <c r="X53" s="151">
        <v>0</v>
      </c>
      <c r="Y53" s="151">
        <v>0</v>
      </c>
      <c r="Z53" s="151">
        <v>0</v>
      </c>
      <c r="AA53" s="151">
        <v>0</v>
      </c>
      <c r="AB53" s="151">
        <v>0</v>
      </c>
      <c r="AC53" s="151">
        <v>0</v>
      </c>
      <c r="AD53" s="151">
        <v>0</v>
      </c>
      <c r="AE53" s="151">
        <v>0</v>
      </c>
      <c r="AF53" s="151">
        <v>0</v>
      </c>
      <c r="AG53" s="151">
        <v>0</v>
      </c>
      <c r="AH53" s="151">
        <v>0</v>
      </c>
      <c r="AI53" s="151">
        <v>0</v>
      </c>
      <c r="AJ53" s="151">
        <v>0</v>
      </c>
      <c r="AK53" s="151">
        <v>0</v>
      </c>
      <c r="AL53" s="151">
        <v>-3377</v>
      </c>
      <c r="AM53" s="151">
        <v>-21399</v>
      </c>
      <c r="AN53" s="151">
        <v>-3287</v>
      </c>
      <c r="AO53" s="152">
        <v>-37834</v>
      </c>
      <c r="AP53" s="152">
        <v>11224655</v>
      </c>
      <c r="AQ53" s="152">
        <v>3824</v>
      </c>
      <c r="AR53" s="153"/>
      <c r="AS53" s="151">
        <v>0</v>
      </c>
      <c r="AT53" s="151">
        <v>0</v>
      </c>
      <c r="AU53" s="151"/>
      <c r="AV53" s="151"/>
      <c r="AW53" s="153">
        <v>0</v>
      </c>
      <c r="AX53" s="152">
        <v>11224655</v>
      </c>
      <c r="AY53" s="151">
        <v>0</v>
      </c>
      <c r="AZ53" s="151">
        <v>100380</v>
      </c>
      <c r="BA53" s="151">
        <v>516101</v>
      </c>
      <c r="BB53" s="151">
        <v>412880</v>
      </c>
      <c r="BC53" s="151">
        <v>774152</v>
      </c>
      <c r="BD53" s="152">
        <v>13028168</v>
      </c>
      <c r="BE53" s="151"/>
      <c r="BF53" s="151">
        <v>13028168</v>
      </c>
      <c r="BG53" s="151">
        <v>1085681</v>
      </c>
      <c r="BH53" s="151">
        <v>0</v>
      </c>
      <c r="BI53" s="151">
        <v>163217</v>
      </c>
      <c r="BJ53" s="151">
        <v>0</v>
      </c>
      <c r="BK53" s="151">
        <v>0</v>
      </c>
      <c r="BL53" s="152">
        <v>13191385</v>
      </c>
    </row>
    <row r="54" spans="1:64" ht="15.6" customHeight="1" x14ac:dyDescent="0.25">
      <c r="A54" s="149">
        <v>48</v>
      </c>
      <c r="B54" s="150" t="s">
        <v>367</v>
      </c>
      <c r="C54" s="151">
        <v>19672915</v>
      </c>
      <c r="D54" s="151">
        <v>0</v>
      </c>
      <c r="E54" s="151">
        <v>0</v>
      </c>
      <c r="F54" s="151">
        <v>0</v>
      </c>
      <c r="G54" s="151">
        <v>0</v>
      </c>
      <c r="H54" s="151">
        <v>-3447</v>
      </c>
      <c r="I54" s="151">
        <v>0</v>
      </c>
      <c r="J54" s="151">
        <v>0</v>
      </c>
      <c r="K54" s="151">
        <v>-12427</v>
      </c>
      <c r="L54" s="151">
        <v>0</v>
      </c>
      <c r="M54" s="151">
        <v>0</v>
      </c>
      <c r="N54" s="151">
        <v>0</v>
      </c>
      <c r="O54" s="151">
        <v>0</v>
      </c>
      <c r="P54" s="151">
        <v>0</v>
      </c>
      <c r="Q54" s="151">
        <v>0</v>
      </c>
      <c r="R54" s="151">
        <v>0</v>
      </c>
      <c r="S54" s="151">
        <v>0</v>
      </c>
      <c r="T54" s="151">
        <v>0</v>
      </c>
      <c r="U54" s="151">
        <v>-24057</v>
      </c>
      <c r="V54" s="151">
        <v>0</v>
      </c>
      <c r="W54" s="151">
        <v>0</v>
      </c>
      <c r="X54" s="151">
        <v>0</v>
      </c>
      <c r="Y54" s="151">
        <v>0</v>
      </c>
      <c r="Z54" s="151">
        <v>0</v>
      </c>
      <c r="AA54" s="151">
        <v>0</v>
      </c>
      <c r="AB54" s="151">
        <v>0</v>
      </c>
      <c r="AC54" s="151">
        <v>0</v>
      </c>
      <c r="AD54" s="151">
        <v>-6213</v>
      </c>
      <c r="AE54" s="151">
        <v>0</v>
      </c>
      <c r="AF54" s="151">
        <v>0</v>
      </c>
      <c r="AG54" s="151">
        <v>0</v>
      </c>
      <c r="AH54" s="151">
        <v>0</v>
      </c>
      <c r="AI54" s="151">
        <v>0</v>
      </c>
      <c r="AJ54" s="151">
        <v>0</v>
      </c>
      <c r="AK54" s="151">
        <v>0</v>
      </c>
      <c r="AL54" s="151">
        <v>-130058</v>
      </c>
      <c r="AM54" s="151">
        <v>-192093</v>
      </c>
      <c r="AN54" s="151">
        <v>-28684</v>
      </c>
      <c r="AO54" s="152">
        <v>-396979</v>
      </c>
      <c r="AP54" s="152">
        <v>19275936</v>
      </c>
      <c r="AQ54" s="152">
        <v>4121</v>
      </c>
      <c r="AR54" s="153"/>
      <c r="AS54" s="151">
        <v>0</v>
      </c>
      <c r="AT54" s="151">
        <v>0</v>
      </c>
      <c r="AU54" s="151"/>
      <c r="AV54" s="151"/>
      <c r="AW54" s="153">
        <v>0</v>
      </c>
      <c r="AX54" s="152">
        <v>19275936</v>
      </c>
      <c r="AY54" s="151">
        <v>0</v>
      </c>
      <c r="AZ54" s="151">
        <v>144200</v>
      </c>
      <c r="BA54" s="151">
        <v>774904</v>
      </c>
      <c r="BB54" s="151">
        <v>619924</v>
      </c>
      <c r="BC54" s="151">
        <v>1162357</v>
      </c>
      <c r="BD54" s="152">
        <v>21977321</v>
      </c>
      <c r="BE54" s="151"/>
      <c r="BF54" s="151">
        <v>21977321</v>
      </c>
      <c r="BG54" s="151">
        <v>1831443</v>
      </c>
      <c r="BH54" s="151">
        <v>0</v>
      </c>
      <c r="BI54" s="151">
        <v>224853</v>
      </c>
      <c r="BJ54" s="151">
        <v>0</v>
      </c>
      <c r="BK54" s="151">
        <v>0</v>
      </c>
      <c r="BL54" s="152">
        <v>22202174</v>
      </c>
    </row>
    <row r="55" spans="1:64" ht="15.6" customHeight="1" x14ac:dyDescent="0.25">
      <c r="A55" s="149">
        <v>49</v>
      </c>
      <c r="B55" s="150" t="s">
        <v>368</v>
      </c>
      <c r="C55" s="151">
        <v>71503463</v>
      </c>
      <c r="D55" s="151">
        <v>0</v>
      </c>
      <c r="E55" s="151">
        <v>0</v>
      </c>
      <c r="F55" s="151">
        <v>0</v>
      </c>
      <c r="G55" s="151">
        <v>0</v>
      </c>
      <c r="H55" s="151">
        <v>0</v>
      </c>
      <c r="I55" s="151">
        <v>0</v>
      </c>
      <c r="J55" s="151">
        <v>-2427354</v>
      </c>
      <c r="K55" s="151">
        <v>0</v>
      </c>
      <c r="L55" s="151">
        <v>0</v>
      </c>
      <c r="M55" s="151">
        <v>0</v>
      </c>
      <c r="N55" s="151">
        <v>0</v>
      </c>
      <c r="O55" s="151">
        <v>0</v>
      </c>
      <c r="P55" s="151">
        <v>0</v>
      </c>
      <c r="Q55" s="151">
        <v>0</v>
      </c>
      <c r="R55" s="151">
        <v>0</v>
      </c>
      <c r="S55" s="151">
        <v>0</v>
      </c>
      <c r="T55" s="151">
        <v>-59991</v>
      </c>
      <c r="U55" s="151">
        <v>-1465832</v>
      </c>
      <c r="V55" s="151">
        <v>-30386</v>
      </c>
      <c r="W55" s="151">
        <v>0</v>
      </c>
      <c r="X55" s="151">
        <v>0</v>
      </c>
      <c r="Y55" s="151">
        <v>0</v>
      </c>
      <c r="Z55" s="151">
        <v>0</v>
      </c>
      <c r="AA55" s="151">
        <v>0</v>
      </c>
      <c r="AB55" s="151">
        <v>0</v>
      </c>
      <c r="AC55" s="151">
        <v>0</v>
      </c>
      <c r="AD55" s="151">
        <v>0</v>
      </c>
      <c r="AE55" s="151">
        <v>0</v>
      </c>
      <c r="AF55" s="151">
        <v>0</v>
      </c>
      <c r="AG55" s="151">
        <v>0</v>
      </c>
      <c r="AH55" s="151">
        <v>-41342</v>
      </c>
      <c r="AI55" s="151">
        <v>0</v>
      </c>
      <c r="AJ55" s="151">
        <v>0</v>
      </c>
      <c r="AK55" s="151">
        <v>0</v>
      </c>
      <c r="AL55" s="151">
        <v>-607859</v>
      </c>
      <c r="AM55" s="151">
        <v>-625668</v>
      </c>
      <c r="AN55" s="151">
        <v>-59294</v>
      </c>
      <c r="AO55" s="152">
        <v>-5317726</v>
      </c>
      <c r="AP55" s="152">
        <v>66185737</v>
      </c>
      <c r="AQ55" s="152">
        <v>6259</v>
      </c>
      <c r="AR55" s="153"/>
      <c r="AS55" s="151">
        <v>0</v>
      </c>
      <c r="AT55" s="151">
        <v>0</v>
      </c>
      <c r="AU55" s="151"/>
      <c r="AV55" s="151"/>
      <c r="AW55" s="153">
        <v>0</v>
      </c>
      <c r="AX55" s="152">
        <v>66185737</v>
      </c>
      <c r="AY55" s="151">
        <v>273000</v>
      </c>
      <c r="AZ55" s="151">
        <v>325850</v>
      </c>
      <c r="BA55" s="151">
        <v>1779481</v>
      </c>
      <c r="BB55" s="151">
        <v>1423584</v>
      </c>
      <c r="BC55" s="151">
        <v>2669221</v>
      </c>
      <c r="BD55" s="152">
        <v>72656873</v>
      </c>
      <c r="BE55" s="151"/>
      <c r="BF55" s="151">
        <v>72656873</v>
      </c>
      <c r="BG55" s="151">
        <v>6054739</v>
      </c>
      <c r="BH55" s="151">
        <v>0</v>
      </c>
      <c r="BI55" s="151">
        <v>611477</v>
      </c>
      <c r="BJ55" s="151">
        <v>0</v>
      </c>
      <c r="BK55" s="151">
        <v>0</v>
      </c>
      <c r="BL55" s="152">
        <v>73268350</v>
      </c>
    </row>
    <row r="56" spans="1:64" ht="15.6" customHeight="1" x14ac:dyDescent="0.25">
      <c r="A56" s="154">
        <v>50</v>
      </c>
      <c r="B56" s="155" t="s">
        <v>369</v>
      </c>
      <c r="C56" s="156">
        <v>40887914</v>
      </c>
      <c r="D56" s="156">
        <v>0</v>
      </c>
      <c r="E56" s="156">
        <v>0</v>
      </c>
      <c r="F56" s="156">
        <v>0</v>
      </c>
      <c r="G56" s="156">
        <v>0</v>
      </c>
      <c r="H56" s="156">
        <v>0</v>
      </c>
      <c r="I56" s="156">
        <v>0</v>
      </c>
      <c r="J56" s="156">
        <v>0</v>
      </c>
      <c r="K56" s="156">
        <v>0</v>
      </c>
      <c r="L56" s="156">
        <v>0</v>
      </c>
      <c r="M56" s="156">
        <v>0</v>
      </c>
      <c r="N56" s="156">
        <v>0</v>
      </c>
      <c r="O56" s="156">
        <v>0</v>
      </c>
      <c r="P56" s="156">
        <v>0</v>
      </c>
      <c r="Q56" s="156">
        <v>0</v>
      </c>
      <c r="R56" s="156">
        <v>0</v>
      </c>
      <c r="S56" s="156">
        <v>0</v>
      </c>
      <c r="T56" s="156">
        <v>-1177313</v>
      </c>
      <c r="U56" s="156">
        <v>-927284</v>
      </c>
      <c r="V56" s="156">
        <v>-137315</v>
      </c>
      <c r="W56" s="156">
        <v>0</v>
      </c>
      <c r="X56" s="156">
        <v>0</v>
      </c>
      <c r="Y56" s="156">
        <v>0</v>
      </c>
      <c r="Z56" s="156">
        <v>0</v>
      </c>
      <c r="AA56" s="156">
        <v>0</v>
      </c>
      <c r="AB56" s="156">
        <v>0</v>
      </c>
      <c r="AC56" s="156">
        <v>0</v>
      </c>
      <c r="AD56" s="156">
        <v>0</v>
      </c>
      <c r="AE56" s="156">
        <v>0</v>
      </c>
      <c r="AF56" s="156">
        <v>0</v>
      </c>
      <c r="AG56" s="156">
        <v>0</v>
      </c>
      <c r="AH56" s="156">
        <v>-10093</v>
      </c>
      <c r="AI56" s="156">
        <v>0</v>
      </c>
      <c r="AJ56" s="156">
        <v>0</v>
      </c>
      <c r="AK56" s="156">
        <v>0</v>
      </c>
      <c r="AL56" s="156">
        <v>-312119</v>
      </c>
      <c r="AM56" s="156">
        <v>-338018</v>
      </c>
      <c r="AN56" s="156">
        <v>-17129</v>
      </c>
      <c r="AO56" s="157">
        <v>-2919271</v>
      </c>
      <c r="AP56" s="157">
        <v>37968643</v>
      </c>
      <c r="AQ56" s="157">
        <v>6134</v>
      </c>
      <c r="AR56" s="158"/>
      <c r="AS56" s="156">
        <v>0</v>
      </c>
      <c r="AT56" s="156">
        <v>0</v>
      </c>
      <c r="AU56" s="156"/>
      <c r="AV56" s="156"/>
      <c r="AW56" s="158">
        <v>0</v>
      </c>
      <c r="AX56" s="157">
        <v>37968643</v>
      </c>
      <c r="AY56" s="156">
        <v>210000</v>
      </c>
      <c r="AZ56" s="156">
        <v>195230</v>
      </c>
      <c r="BA56" s="156">
        <v>949650</v>
      </c>
      <c r="BB56" s="156">
        <v>759720</v>
      </c>
      <c r="BC56" s="156">
        <v>1424475</v>
      </c>
      <c r="BD56" s="157">
        <v>41507718</v>
      </c>
      <c r="BE56" s="156"/>
      <c r="BF56" s="156">
        <v>41507718</v>
      </c>
      <c r="BG56" s="156">
        <v>3458977</v>
      </c>
      <c r="BH56" s="156">
        <v>0</v>
      </c>
      <c r="BI56" s="156">
        <v>157253</v>
      </c>
      <c r="BJ56" s="156">
        <v>0</v>
      </c>
      <c r="BK56" s="156">
        <v>0</v>
      </c>
      <c r="BL56" s="157">
        <v>41664971</v>
      </c>
    </row>
    <row r="57" spans="1:64" ht="15.6" customHeight="1" x14ac:dyDescent="0.25">
      <c r="A57" s="143">
        <v>51</v>
      </c>
      <c r="B57" s="144" t="s">
        <v>370</v>
      </c>
      <c r="C57" s="145">
        <v>41819406</v>
      </c>
      <c r="D57" s="145">
        <v>0</v>
      </c>
      <c r="E57" s="145">
        <v>0</v>
      </c>
      <c r="F57" s="145">
        <v>0</v>
      </c>
      <c r="G57" s="145">
        <v>0</v>
      </c>
      <c r="H57" s="145">
        <v>0</v>
      </c>
      <c r="I57" s="145">
        <v>0</v>
      </c>
      <c r="J57" s="145">
        <v>0</v>
      </c>
      <c r="K57" s="145">
        <v>0</v>
      </c>
      <c r="L57" s="145">
        <v>0</v>
      </c>
      <c r="M57" s="145">
        <v>0</v>
      </c>
      <c r="N57" s="145">
        <v>0</v>
      </c>
      <c r="O57" s="145">
        <v>0</v>
      </c>
      <c r="P57" s="145">
        <v>0</v>
      </c>
      <c r="Q57" s="145">
        <v>0</v>
      </c>
      <c r="R57" s="145">
        <v>0</v>
      </c>
      <c r="S57" s="145">
        <v>0</v>
      </c>
      <c r="T57" s="145">
        <v>-40296</v>
      </c>
      <c r="U57" s="145">
        <v>-61433</v>
      </c>
      <c r="V57" s="145">
        <v>0</v>
      </c>
      <c r="W57" s="145">
        <v>0</v>
      </c>
      <c r="X57" s="145">
        <v>0</v>
      </c>
      <c r="Y57" s="145">
        <v>0</v>
      </c>
      <c r="Z57" s="145">
        <v>0</v>
      </c>
      <c r="AA57" s="145">
        <v>0</v>
      </c>
      <c r="AB57" s="145">
        <v>0</v>
      </c>
      <c r="AC57" s="145">
        <v>0</v>
      </c>
      <c r="AD57" s="145">
        <v>0</v>
      </c>
      <c r="AE57" s="145">
        <v>0</v>
      </c>
      <c r="AF57" s="145">
        <v>0</v>
      </c>
      <c r="AG57" s="145">
        <v>0</v>
      </c>
      <c r="AH57" s="145">
        <v>0</v>
      </c>
      <c r="AI57" s="145">
        <v>0</v>
      </c>
      <c r="AJ57" s="145">
        <v>0</v>
      </c>
      <c r="AK57" s="145">
        <v>0</v>
      </c>
      <c r="AL57" s="145">
        <v>-156438</v>
      </c>
      <c r="AM57" s="145">
        <v>-311911</v>
      </c>
      <c r="AN57" s="145">
        <v>-37264</v>
      </c>
      <c r="AO57" s="146">
        <v>-607342</v>
      </c>
      <c r="AP57" s="146">
        <v>41212064</v>
      </c>
      <c r="AQ57" s="146">
        <v>6188</v>
      </c>
      <c r="AR57" s="147"/>
      <c r="AS57" s="145">
        <v>0</v>
      </c>
      <c r="AT57" s="145">
        <v>0</v>
      </c>
      <c r="AU57" s="145"/>
      <c r="AV57" s="145"/>
      <c r="AW57" s="147">
        <v>0</v>
      </c>
      <c r="AX57" s="146">
        <v>41212064</v>
      </c>
      <c r="AY57" s="145">
        <v>0</v>
      </c>
      <c r="AZ57" s="145">
        <v>211820</v>
      </c>
      <c r="BA57" s="145">
        <v>1106740</v>
      </c>
      <c r="BB57" s="145">
        <v>885392</v>
      </c>
      <c r="BC57" s="145">
        <v>1660109</v>
      </c>
      <c r="BD57" s="146">
        <v>45076125</v>
      </c>
      <c r="BE57" s="145"/>
      <c r="BF57" s="145">
        <v>45076125</v>
      </c>
      <c r="BG57" s="145">
        <v>3756344</v>
      </c>
      <c r="BH57" s="145">
        <v>0</v>
      </c>
      <c r="BI57" s="145">
        <v>272210</v>
      </c>
      <c r="BJ57" s="145">
        <v>0</v>
      </c>
      <c r="BK57" s="145">
        <v>0</v>
      </c>
      <c r="BL57" s="146">
        <v>45348335</v>
      </c>
    </row>
    <row r="58" spans="1:64" ht="15.6" customHeight="1" x14ac:dyDescent="0.25">
      <c r="A58" s="149">
        <v>52</v>
      </c>
      <c r="B58" s="150" t="s">
        <v>371</v>
      </c>
      <c r="C58" s="151">
        <v>194566305</v>
      </c>
      <c r="D58" s="151">
        <v>0</v>
      </c>
      <c r="E58" s="151">
        <v>0</v>
      </c>
      <c r="F58" s="151">
        <v>0</v>
      </c>
      <c r="G58" s="151">
        <v>-41439</v>
      </c>
      <c r="H58" s="151">
        <v>-39952</v>
      </c>
      <c r="I58" s="151">
        <v>0</v>
      </c>
      <c r="J58" s="151">
        <v>0</v>
      </c>
      <c r="K58" s="151">
        <v>0</v>
      </c>
      <c r="L58" s="151">
        <v>-159</v>
      </c>
      <c r="M58" s="151">
        <v>0</v>
      </c>
      <c r="N58" s="151">
        <v>0</v>
      </c>
      <c r="O58" s="151">
        <v>0</v>
      </c>
      <c r="P58" s="151">
        <v>0</v>
      </c>
      <c r="Q58" s="151">
        <v>0</v>
      </c>
      <c r="R58" s="151">
        <v>0</v>
      </c>
      <c r="S58" s="151">
        <v>0</v>
      </c>
      <c r="T58" s="151">
        <v>0</v>
      </c>
      <c r="U58" s="151">
        <v>-361359</v>
      </c>
      <c r="V58" s="151">
        <v>0</v>
      </c>
      <c r="W58" s="151">
        <v>0</v>
      </c>
      <c r="X58" s="151">
        <v>0</v>
      </c>
      <c r="Y58" s="151">
        <v>0</v>
      </c>
      <c r="Z58" s="151">
        <v>0</v>
      </c>
      <c r="AA58" s="151">
        <v>0</v>
      </c>
      <c r="AB58" s="151">
        <v>0</v>
      </c>
      <c r="AC58" s="151">
        <v>-1300350</v>
      </c>
      <c r="AD58" s="151">
        <v>-16620</v>
      </c>
      <c r="AE58" s="151">
        <v>0</v>
      </c>
      <c r="AF58" s="151">
        <v>0</v>
      </c>
      <c r="AG58" s="151">
        <v>0</v>
      </c>
      <c r="AH58" s="151">
        <v>0</v>
      </c>
      <c r="AI58" s="151">
        <v>0</v>
      </c>
      <c r="AJ58" s="151">
        <v>0</v>
      </c>
      <c r="AK58" s="151">
        <v>0</v>
      </c>
      <c r="AL58" s="151">
        <v>-862076</v>
      </c>
      <c r="AM58" s="151">
        <v>-1818212</v>
      </c>
      <c r="AN58" s="151">
        <v>-168861</v>
      </c>
      <c r="AO58" s="152">
        <v>-4609028</v>
      </c>
      <c r="AP58" s="152">
        <v>189957277</v>
      </c>
      <c r="AQ58" s="152">
        <v>5556</v>
      </c>
      <c r="AR58" s="153"/>
      <c r="AS58" s="151">
        <v>0</v>
      </c>
      <c r="AT58" s="151">
        <v>0</v>
      </c>
      <c r="AU58" s="151"/>
      <c r="AV58" s="151"/>
      <c r="AW58" s="153">
        <v>0</v>
      </c>
      <c r="AX58" s="152">
        <v>189957277</v>
      </c>
      <c r="AY58" s="151">
        <v>0</v>
      </c>
      <c r="AZ58" s="151">
        <v>1078210</v>
      </c>
      <c r="BA58" s="151">
        <v>5754921</v>
      </c>
      <c r="BB58" s="151">
        <v>4603938</v>
      </c>
      <c r="BC58" s="151">
        <v>8632383</v>
      </c>
      <c r="BD58" s="152">
        <v>210026729</v>
      </c>
      <c r="BE58" s="151"/>
      <c r="BF58" s="151">
        <v>210026729</v>
      </c>
      <c r="BG58" s="151">
        <v>17502227</v>
      </c>
      <c r="BH58" s="151">
        <v>0</v>
      </c>
      <c r="BI58" s="151">
        <v>1051604</v>
      </c>
      <c r="BJ58" s="151">
        <v>0</v>
      </c>
      <c r="BK58" s="151">
        <v>0</v>
      </c>
      <c r="BL58" s="152">
        <v>211078333</v>
      </c>
    </row>
    <row r="59" spans="1:64" ht="15.6" customHeight="1" x14ac:dyDescent="0.25">
      <c r="A59" s="149">
        <v>53</v>
      </c>
      <c r="B59" s="150" t="s">
        <v>372</v>
      </c>
      <c r="C59" s="151">
        <v>121513656</v>
      </c>
      <c r="D59" s="151">
        <v>0</v>
      </c>
      <c r="E59" s="151">
        <v>0</v>
      </c>
      <c r="F59" s="151">
        <v>0</v>
      </c>
      <c r="G59" s="151">
        <v>0</v>
      </c>
      <c r="H59" s="151">
        <v>0</v>
      </c>
      <c r="I59" s="151">
        <v>0</v>
      </c>
      <c r="J59" s="151">
        <v>0</v>
      </c>
      <c r="K59" s="151">
        <v>-10404</v>
      </c>
      <c r="L59" s="151">
        <v>0</v>
      </c>
      <c r="M59" s="151">
        <v>0</v>
      </c>
      <c r="N59" s="151">
        <v>0</v>
      </c>
      <c r="O59" s="151">
        <v>0</v>
      </c>
      <c r="P59" s="151">
        <v>0</v>
      </c>
      <c r="Q59" s="151">
        <v>0</v>
      </c>
      <c r="R59" s="151">
        <v>0</v>
      </c>
      <c r="S59" s="151">
        <v>0</v>
      </c>
      <c r="T59" s="151">
        <v>0</v>
      </c>
      <c r="U59" s="151">
        <v>-116386</v>
      </c>
      <c r="V59" s="151">
        <v>0</v>
      </c>
      <c r="W59" s="151">
        <v>0</v>
      </c>
      <c r="X59" s="151">
        <v>0</v>
      </c>
      <c r="Y59" s="151">
        <v>0</v>
      </c>
      <c r="Z59" s="151">
        <v>0</v>
      </c>
      <c r="AA59" s="151">
        <v>0</v>
      </c>
      <c r="AB59" s="151">
        <v>0</v>
      </c>
      <c r="AC59" s="151">
        <v>-304566</v>
      </c>
      <c r="AD59" s="151">
        <v>-5805</v>
      </c>
      <c r="AE59" s="151">
        <v>0</v>
      </c>
      <c r="AF59" s="151">
        <v>0</v>
      </c>
      <c r="AG59" s="151">
        <v>0</v>
      </c>
      <c r="AH59" s="151">
        <v>-5130</v>
      </c>
      <c r="AI59" s="151">
        <v>0</v>
      </c>
      <c r="AJ59" s="151">
        <v>0</v>
      </c>
      <c r="AK59" s="151">
        <v>0</v>
      </c>
      <c r="AL59" s="151">
        <v>-537102</v>
      </c>
      <c r="AM59" s="151">
        <v>-1578667</v>
      </c>
      <c r="AN59" s="151">
        <v>-154322</v>
      </c>
      <c r="AO59" s="152">
        <v>-2712382</v>
      </c>
      <c r="AP59" s="152">
        <v>118801274</v>
      </c>
      <c r="AQ59" s="152">
        <v>6602</v>
      </c>
      <c r="AR59" s="153"/>
      <c r="AS59" s="151">
        <v>0</v>
      </c>
      <c r="AT59" s="151">
        <v>0</v>
      </c>
      <c r="AU59" s="151"/>
      <c r="AV59" s="151"/>
      <c r="AW59" s="153">
        <v>0</v>
      </c>
      <c r="AX59" s="152">
        <v>118801274</v>
      </c>
      <c r="AY59" s="151">
        <v>0</v>
      </c>
      <c r="AZ59" s="151">
        <v>565950</v>
      </c>
      <c r="BA59" s="151">
        <v>3043307</v>
      </c>
      <c r="BB59" s="151">
        <v>2434644</v>
      </c>
      <c r="BC59" s="151">
        <v>4564960</v>
      </c>
      <c r="BD59" s="152">
        <v>129410135</v>
      </c>
      <c r="BE59" s="151"/>
      <c r="BF59" s="151">
        <v>129410135</v>
      </c>
      <c r="BG59" s="151">
        <v>10784178</v>
      </c>
      <c r="BH59" s="151">
        <v>0</v>
      </c>
      <c r="BI59" s="151">
        <v>774695</v>
      </c>
      <c r="BJ59" s="151">
        <v>0</v>
      </c>
      <c r="BK59" s="151">
        <v>0</v>
      </c>
      <c r="BL59" s="152">
        <v>130184830</v>
      </c>
    </row>
    <row r="60" spans="1:64" ht="15.6" customHeight="1" x14ac:dyDescent="0.25">
      <c r="A60" s="149">
        <v>54</v>
      </c>
      <c r="B60" s="150" t="s">
        <v>373</v>
      </c>
      <c r="C60" s="151">
        <v>2080105</v>
      </c>
      <c r="D60" s="151">
        <v>0</v>
      </c>
      <c r="E60" s="151">
        <v>0</v>
      </c>
      <c r="F60" s="151">
        <v>0</v>
      </c>
      <c r="G60" s="151">
        <v>0</v>
      </c>
      <c r="H60" s="151">
        <v>0</v>
      </c>
      <c r="I60" s="151">
        <v>0</v>
      </c>
      <c r="J60" s="151">
        <v>0</v>
      </c>
      <c r="K60" s="151">
        <v>0</v>
      </c>
      <c r="L60" s="151">
        <v>0</v>
      </c>
      <c r="M60" s="151">
        <v>0</v>
      </c>
      <c r="N60" s="151">
        <v>-134522</v>
      </c>
      <c r="O60" s="151">
        <v>0</v>
      </c>
      <c r="P60" s="151">
        <v>0</v>
      </c>
      <c r="Q60" s="151">
        <v>0</v>
      </c>
      <c r="R60" s="151">
        <v>0</v>
      </c>
      <c r="S60" s="151">
        <v>0</v>
      </c>
      <c r="T60" s="151">
        <v>0</v>
      </c>
      <c r="U60" s="151">
        <v>0</v>
      </c>
      <c r="V60" s="151">
        <v>0</v>
      </c>
      <c r="W60" s="151">
        <v>0</v>
      </c>
      <c r="X60" s="151">
        <v>0</v>
      </c>
      <c r="Y60" s="151">
        <v>0</v>
      </c>
      <c r="Z60" s="151">
        <v>0</v>
      </c>
      <c r="AA60" s="151">
        <v>0</v>
      </c>
      <c r="AB60" s="151">
        <v>0</v>
      </c>
      <c r="AC60" s="151">
        <v>0</v>
      </c>
      <c r="AD60" s="151">
        <v>0</v>
      </c>
      <c r="AE60" s="151">
        <v>0</v>
      </c>
      <c r="AF60" s="151">
        <v>0</v>
      </c>
      <c r="AG60" s="151">
        <v>0</v>
      </c>
      <c r="AH60" s="151">
        <v>0</v>
      </c>
      <c r="AI60" s="151">
        <v>0</v>
      </c>
      <c r="AJ60" s="151">
        <v>0</v>
      </c>
      <c r="AK60" s="151">
        <v>0</v>
      </c>
      <c r="AL60" s="151">
        <v>-4201</v>
      </c>
      <c r="AM60" s="151">
        <v>-18011</v>
      </c>
      <c r="AN60" s="151">
        <v>-9720</v>
      </c>
      <c r="AO60" s="152">
        <v>-166454</v>
      </c>
      <c r="AP60" s="152">
        <v>1913651</v>
      </c>
      <c r="AQ60" s="152">
        <v>6254</v>
      </c>
      <c r="AR60" s="153"/>
      <c r="AS60" s="151">
        <v>0</v>
      </c>
      <c r="AT60" s="151">
        <v>0</v>
      </c>
      <c r="AU60" s="151"/>
      <c r="AV60" s="151"/>
      <c r="AW60" s="153">
        <v>0</v>
      </c>
      <c r="AX60" s="152">
        <v>1913651</v>
      </c>
      <c r="AY60" s="151">
        <v>0</v>
      </c>
      <c r="AZ60" s="151">
        <v>8330</v>
      </c>
      <c r="BA60" s="151">
        <v>60456</v>
      </c>
      <c r="BB60" s="151">
        <v>48367</v>
      </c>
      <c r="BC60" s="151">
        <v>90686</v>
      </c>
      <c r="BD60" s="152">
        <v>2121490</v>
      </c>
      <c r="BE60" s="151"/>
      <c r="BF60" s="151">
        <v>2121490</v>
      </c>
      <c r="BG60" s="151">
        <v>176791</v>
      </c>
      <c r="BH60" s="151">
        <v>0</v>
      </c>
      <c r="BI60" s="151">
        <v>25000</v>
      </c>
      <c r="BJ60" s="151">
        <v>0</v>
      </c>
      <c r="BK60" s="151">
        <v>0</v>
      </c>
      <c r="BL60" s="152">
        <v>2146490</v>
      </c>
    </row>
    <row r="61" spans="1:64" ht="15.6" customHeight="1" x14ac:dyDescent="0.25">
      <c r="A61" s="154">
        <v>55</v>
      </c>
      <c r="B61" s="155" t="s">
        <v>374</v>
      </c>
      <c r="C61" s="156">
        <v>79887316</v>
      </c>
      <c r="D61" s="156">
        <v>0</v>
      </c>
      <c r="E61" s="156">
        <v>0</v>
      </c>
      <c r="F61" s="156">
        <v>0</v>
      </c>
      <c r="G61" s="156">
        <v>0</v>
      </c>
      <c r="H61" s="156">
        <v>0</v>
      </c>
      <c r="I61" s="156">
        <v>0</v>
      </c>
      <c r="J61" s="156">
        <v>0</v>
      </c>
      <c r="K61" s="156">
        <v>0</v>
      </c>
      <c r="L61" s="156">
        <v>0</v>
      </c>
      <c r="M61" s="156">
        <v>0</v>
      </c>
      <c r="N61" s="156">
        <v>0</v>
      </c>
      <c r="O61" s="156">
        <v>0</v>
      </c>
      <c r="P61" s="156">
        <v>0</v>
      </c>
      <c r="Q61" s="156">
        <v>-217669</v>
      </c>
      <c r="R61" s="156">
        <v>0</v>
      </c>
      <c r="S61" s="156">
        <v>0</v>
      </c>
      <c r="T61" s="156">
        <v>0</v>
      </c>
      <c r="U61" s="156">
        <v>-91501</v>
      </c>
      <c r="V61" s="156">
        <v>0</v>
      </c>
      <c r="W61" s="156">
        <v>0</v>
      </c>
      <c r="X61" s="156">
        <v>0</v>
      </c>
      <c r="Y61" s="156">
        <v>0</v>
      </c>
      <c r="Z61" s="156">
        <v>0</v>
      </c>
      <c r="AA61" s="156">
        <v>0</v>
      </c>
      <c r="AB61" s="156">
        <v>0</v>
      </c>
      <c r="AC61" s="156">
        <v>0</v>
      </c>
      <c r="AD61" s="156">
        <v>0</v>
      </c>
      <c r="AE61" s="156">
        <v>0</v>
      </c>
      <c r="AF61" s="156">
        <v>0</v>
      </c>
      <c r="AG61" s="156">
        <v>0</v>
      </c>
      <c r="AH61" s="156">
        <v>0</v>
      </c>
      <c r="AI61" s="156">
        <v>0</v>
      </c>
      <c r="AJ61" s="156">
        <v>0</v>
      </c>
      <c r="AK61" s="156">
        <v>0</v>
      </c>
      <c r="AL61" s="156">
        <v>-542040</v>
      </c>
      <c r="AM61" s="156">
        <v>-721859</v>
      </c>
      <c r="AN61" s="156">
        <v>-96504</v>
      </c>
      <c r="AO61" s="157">
        <v>-1669573</v>
      </c>
      <c r="AP61" s="157">
        <v>78217743</v>
      </c>
      <c r="AQ61" s="157">
        <v>5698</v>
      </c>
      <c r="AR61" s="158"/>
      <c r="AS61" s="156">
        <v>0</v>
      </c>
      <c r="AT61" s="156">
        <v>0</v>
      </c>
      <c r="AU61" s="156"/>
      <c r="AV61" s="156"/>
      <c r="AW61" s="158">
        <v>0</v>
      </c>
      <c r="AX61" s="157">
        <v>78217743</v>
      </c>
      <c r="AY61" s="156">
        <v>0</v>
      </c>
      <c r="AZ61" s="156">
        <v>428120</v>
      </c>
      <c r="BA61" s="156">
        <v>1932016</v>
      </c>
      <c r="BB61" s="156">
        <v>1545613</v>
      </c>
      <c r="BC61" s="156">
        <v>2898024</v>
      </c>
      <c r="BD61" s="157">
        <v>85021516</v>
      </c>
      <c r="BE61" s="156"/>
      <c r="BF61" s="156">
        <v>85021516</v>
      </c>
      <c r="BG61" s="156">
        <v>7085126</v>
      </c>
      <c r="BH61" s="156">
        <v>0</v>
      </c>
      <c r="BI61" s="156">
        <v>363488</v>
      </c>
      <c r="BJ61" s="156">
        <v>0</v>
      </c>
      <c r="BK61" s="156">
        <v>0</v>
      </c>
      <c r="BL61" s="157">
        <v>85385004</v>
      </c>
    </row>
    <row r="62" spans="1:64" ht="15.6" customHeight="1" x14ac:dyDescent="0.25">
      <c r="A62" s="143">
        <v>56</v>
      </c>
      <c r="B62" s="144" t="s">
        <v>375</v>
      </c>
      <c r="C62" s="145">
        <v>17411086</v>
      </c>
      <c r="D62" s="145">
        <v>0</v>
      </c>
      <c r="E62" s="145">
        <v>0</v>
      </c>
      <c r="F62" s="145">
        <v>-5527237</v>
      </c>
      <c r="G62" s="145">
        <v>0</v>
      </c>
      <c r="H62" s="145">
        <v>0</v>
      </c>
      <c r="I62" s="145">
        <v>0</v>
      </c>
      <c r="J62" s="145">
        <v>0</v>
      </c>
      <c r="K62" s="145">
        <v>0</v>
      </c>
      <c r="L62" s="145">
        <v>0</v>
      </c>
      <c r="M62" s="145">
        <v>0</v>
      </c>
      <c r="N62" s="145">
        <v>0</v>
      </c>
      <c r="O62" s="145">
        <v>0</v>
      </c>
      <c r="P62" s="145">
        <v>0</v>
      </c>
      <c r="Q62" s="145">
        <v>0</v>
      </c>
      <c r="R62" s="145">
        <v>0</v>
      </c>
      <c r="S62" s="145">
        <v>-956815</v>
      </c>
      <c r="T62" s="145">
        <v>0</v>
      </c>
      <c r="U62" s="145">
        <v>0</v>
      </c>
      <c r="V62" s="145">
        <v>0</v>
      </c>
      <c r="W62" s="145">
        <v>0</v>
      </c>
      <c r="X62" s="145">
        <v>-446539</v>
      </c>
      <c r="Y62" s="145">
        <v>0</v>
      </c>
      <c r="Z62" s="145">
        <v>0</v>
      </c>
      <c r="AA62" s="145">
        <v>0</v>
      </c>
      <c r="AB62" s="145">
        <v>0</v>
      </c>
      <c r="AC62" s="145">
        <v>0</v>
      </c>
      <c r="AD62" s="145">
        <v>0</v>
      </c>
      <c r="AE62" s="145">
        <v>0</v>
      </c>
      <c r="AF62" s="145">
        <v>0</v>
      </c>
      <c r="AG62" s="145">
        <v>-61135</v>
      </c>
      <c r="AH62" s="145">
        <v>0</v>
      </c>
      <c r="AI62" s="145">
        <v>0</v>
      </c>
      <c r="AJ62" s="145">
        <v>0</v>
      </c>
      <c r="AK62" s="145">
        <v>0</v>
      </c>
      <c r="AL62" s="145">
        <v>-50170</v>
      </c>
      <c r="AM62" s="145">
        <v>-37903</v>
      </c>
      <c r="AN62" s="145">
        <v>0</v>
      </c>
      <c r="AO62" s="146">
        <v>-7079799</v>
      </c>
      <c r="AP62" s="146">
        <v>10331287</v>
      </c>
      <c r="AQ62" s="146">
        <v>7150</v>
      </c>
      <c r="AR62" s="147"/>
      <c r="AS62" s="145">
        <v>0</v>
      </c>
      <c r="AT62" s="145">
        <v>0</v>
      </c>
      <c r="AU62" s="145"/>
      <c r="AV62" s="145"/>
      <c r="AW62" s="147">
        <v>0</v>
      </c>
      <c r="AX62" s="146">
        <v>10331287</v>
      </c>
      <c r="AY62" s="145">
        <v>0</v>
      </c>
      <c r="AZ62" s="145">
        <v>47600</v>
      </c>
      <c r="BA62" s="145">
        <v>238117</v>
      </c>
      <c r="BB62" s="145">
        <v>190493</v>
      </c>
      <c r="BC62" s="145">
        <v>357175</v>
      </c>
      <c r="BD62" s="146">
        <v>11164672</v>
      </c>
      <c r="BE62" s="145"/>
      <c r="BF62" s="145">
        <v>11164672</v>
      </c>
      <c r="BG62" s="145">
        <v>930389</v>
      </c>
      <c r="BH62" s="145">
        <v>0</v>
      </c>
      <c r="BI62" s="145">
        <v>45730</v>
      </c>
      <c r="BJ62" s="145">
        <v>0</v>
      </c>
      <c r="BK62" s="145">
        <v>0</v>
      </c>
      <c r="BL62" s="146">
        <v>11210402</v>
      </c>
    </row>
    <row r="63" spans="1:64" ht="15.6" customHeight="1" x14ac:dyDescent="0.25">
      <c r="A63" s="149">
        <v>57</v>
      </c>
      <c r="B63" s="150" t="s">
        <v>376</v>
      </c>
      <c r="C63" s="151">
        <v>62052467</v>
      </c>
      <c r="D63" s="151">
        <v>0</v>
      </c>
      <c r="E63" s="151">
        <v>0</v>
      </c>
      <c r="F63" s="151">
        <v>0</v>
      </c>
      <c r="G63" s="151">
        <v>0</v>
      </c>
      <c r="H63" s="151">
        <v>0</v>
      </c>
      <c r="I63" s="151">
        <v>0</v>
      </c>
      <c r="J63" s="151">
        <v>0</v>
      </c>
      <c r="K63" s="151">
        <v>0</v>
      </c>
      <c r="L63" s="151">
        <v>0</v>
      </c>
      <c r="M63" s="151">
        <v>0</v>
      </c>
      <c r="N63" s="151">
        <v>0</v>
      </c>
      <c r="O63" s="151">
        <v>0</v>
      </c>
      <c r="P63" s="151">
        <v>0</v>
      </c>
      <c r="Q63" s="151">
        <v>0</v>
      </c>
      <c r="R63" s="151">
        <v>0</v>
      </c>
      <c r="S63" s="151">
        <v>0</v>
      </c>
      <c r="T63" s="151">
        <v>-1275927</v>
      </c>
      <c r="U63" s="151">
        <v>-117837</v>
      </c>
      <c r="V63" s="151">
        <v>0</v>
      </c>
      <c r="W63" s="151">
        <v>0</v>
      </c>
      <c r="X63" s="151">
        <v>0</v>
      </c>
      <c r="Y63" s="151">
        <v>-6195</v>
      </c>
      <c r="Z63" s="151">
        <v>0</v>
      </c>
      <c r="AA63" s="151">
        <v>0</v>
      </c>
      <c r="AB63" s="151">
        <v>0</v>
      </c>
      <c r="AC63" s="151">
        <v>0</v>
      </c>
      <c r="AD63" s="151">
        <v>0</v>
      </c>
      <c r="AE63" s="151">
        <v>0</v>
      </c>
      <c r="AF63" s="151">
        <v>0</v>
      </c>
      <c r="AG63" s="151">
        <v>0</v>
      </c>
      <c r="AH63" s="151">
        <v>-5511352</v>
      </c>
      <c r="AI63" s="151">
        <v>0</v>
      </c>
      <c r="AJ63" s="151">
        <v>0</v>
      </c>
      <c r="AK63" s="151">
        <v>0</v>
      </c>
      <c r="AL63" s="151">
        <v>-276403</v>
      </c>
      <c r="AM63" s="151">
        <v>-161978</v>
      </c>
      <c r="AN63" s="151">
        <v>-18780</v>
      </c>
      <c r="AO63" s="152">
        <v>-7368472</v>
      </c>
      <c r="AP63" s="152">
        <v>54683995</v>
      </c>
      <c r="AQ63" s="152">
        <v>6924</v>
      </c>
      <c r="AR63" s="153"/>
      <c r="AS63" s="151">
        <v>0</v>
      </c>
      <c r="AT63" s="151">
        <v>0</v>
      </c>
      <c r="AU63" s="151"/>
      <c r="AV63" s="151"/>
      <c r="AW63" s="153">
        <v>0</v>
      </c>
      <c r="AX63" s="152">
        <v>54683995</v>
      </c>
      <c r="AY63" s="151">
        <v>210000</v>
      </c>
      <c r="AZ63" s="151">
        <v>248150</v>
      </c>
      <c r="BA63" s="151">
        <v>1216486</v>
      </c>
      <c r="BB63" s="151">
        <v>973190</v>
      </c>
      <c r="BC63" s="151">
        <v>1824732</v>
      </c>
      <c r="BD63" s="152">
        <v>59156553</v>
      </c>
      <c r="BE63" s="151"/>
      <c r="BF63" s="151">
        <v>59156553</v>
      </c>
      <c r="BG63" s="151">
        <v>4929713</v>
      </c>
      <c r="BH63" s="151">
        <v>0</v>
      </c>
      <c r="BI63" s="151">
        <v>121103</v>
      </c>
      <c r="BJ63" s="151">
        <v>0</v>
      </c>
      <c r="BK63" s="151">
        <v>0</v>
      </c>
      <c r="BL63" s="152">
        <v>59277656</v>
      </c>
    </row>
    <row r="64" spans="1:64" ht="15.6" customHeight="1" x14ac:dyDescent="0.25">
      <c r="A64" s="149">
        <v>58</v>
      </c>
      <c r="B64" s="150" t="s">
        <v>377</v>
      </c>
      <c r="C64" s="151">
        <v>50223203</v>
      </c>
      <c r="D64" s="151">
        <v>0</v>
      </c>
      <c r="E64" s="151">
        <v>0</v>
      </c>
      <c r="F64" s="151">
        <v>0</v>
      </c>
      <c r="G64" s="151">
        <v>0</v>
      </c>
      <c r="H64" s="151">
        <v>0</v>
      </c>
      <c r="I64" s="151">
        <v>0</v>
      </c>
      <c r="J64" s="151">
        <v>0</v>
      </c>
      <c r="K64" s="151">
        <v>0</v>
      </c>
      <c r="L64" s="151">
        <v>0</v>
      </c>
      <c r="M64" s="151">
        <v>0</v>
      </c>
      <c r="N64" s="151">
        <v>0</v>
      </c>
      <c r="O64" s="151">
        <v>0</v>
      </c>
      <c r="P64" s="151">
        <v>0</v>
      </c>
      <c r="Q64" s="151">
        <v>0</v>
      </c>
      <c r="R64" s="151">
        <v>0</v>
      </c>
      <c r="S64" s="151">
        <v>0</v>
      </c>
      <c r="T64" s="151">
        <v>0</v>
      </c>
      <c r="U64" s="151">
        <v>0</v>
      </c>
      <c r="V64" s="151">
        <v>0</v>
      </c>
      <c r="W64" s="151">
        <v>0</v>
      </c>
      <c r="X64" s="151">
        <v>0</v>
      </c>
      <c r="Y64" s="151">
        <v>0</v>
      </c>
      <c r="Z64" s="151">
        <v>0</v>
      </c>
      <c r="AA64" s="151">
        <v>0</v>
      </c>
      <c r="AB64" s="151">
        <v>0</v>
      </c>
      <c r="AC64" s="151">
        <v>0</v>
      </c>
      <c r="AD64" s="151">
        <v>0</v>
      </c>
      <c r="AE64" s="151">
        <v>0</v>
      </c>
      <c r="AF64" s="151">
        <v>0</v>
      </c>
      <c r="AG64" s="151">
        <v>0</v>
      </c>
      <c r="AH64" s="151">
        <v>0</v>
      </c>
      <c r="AI64" s="151">
        <v>0</v>
      </c>
      <c r="AJ64" s="151">
        <v>0</v>
      </c>
      <c r="AK64" s="151">
        <v>0</v>
      </c>
      <c r="AL64" s="151">
        <v>-394498</v>
      </c>
      <c r="AM64" s="151">
        <v>-231700</v>
      </c>
      <c r="AN64" s="151">
        <v>-43667</v>
      </c>
      <c r="AO64" s="152">
        <v>-669865</v>
      </c>
      <c r="AP64" s="152">
        <v>49553338</v>
      </c>
      <c r="AQ64" s="152">
        <v>6923</v>
      </c>
      <c r="AR64" s="153"/>
      <c r="AS64" s="151">
        <v>0</v>
      </c>
      <c r="AT64" s="151">
        <v>0</v>
      </c>
      <c r="AU64" s="151"/>
      <c r="AV64" s="151"/>
      <c r="AW64" s="153">
        <v>0</v>
      </c>
      <c r="AX64" s="152">
        <v>49553338</v>
      </c>
      <c r="AY64" s="151">
        <v>0</v>
      </c>
      <c r="AZ64" s="151">
        <v>211680</v>
      </c>
      <c r="BA64" s="151">
        <v>1020789</v>
      </c>
      <c r="BB64" s="151">
        <v>816631</v>
      </c>
      <c r="BC64" s="151">
        <v>1531184</v>
      </c>
      <c r="BD64" s="152">
        <v>53133622</v>
      </c>
      <c r="BE64" s="151"/>
      <c r="BF64" s="151">
        <v>53133622</v>
      </c>
      <c r="BG64" s="151">
        <v>4427802</v>
      </c>
      <c r="BH64" s="151">
        <v>0</v>
      </c>
      <c r="BI64" s="151">
        <v>87483</v>
      </c>
      <c r="BJ64" s="151">
        <v>0</v>
      </c>
      <c r="BK64" s="151">
        <v>0</v>
      </c>
      <c r="BL64" s="152">
        <v>53221105</v>
      </c>
    </row>
    <row r="65" spans="1:64" ht="15.6" customHeight="1" x14ac:dyDescent="0.25">
      <c r="A65" s="149">
        <v>59</v>
      </c>
      <c r="B65" s="150" t="s">
        <v>378</v>
      </c>
      <c r="C65" s="151">
        <v>36153803</v>
      </c>
      <c r="D65" s="151">
        <v>0</v>
      </c>
      <c r="E65" s="151">
        <v>0</v>
      </c>
      <c r="F65" s="151">
        <v>0</v>
      </c>
      <c r="G65" s="151">
        <v>0</v>
      </c>
      <c r="H65" s="151">
        <v>0</v>
      </c>
      <c r="I65" s="151">
        <v>0</v>
      </c>
      <c r="J65" s="151">
        <v>0</v>
      </c>
      <c r="K65" s="151">
        <v>0</v>
      </c>
      <c r="L65" s="151">
        <v>0</v>
      </c>
      <c r="M65" s="151">
        <v>0</v>
      </c>
      <c r="N65" s="151">
        <v>0</v>
      </c>
      <c r="O65" s="151">
        <v>0</v>
      </c>
      <c r="P65" s="151">
        <v>0</v>
      </c>
      <c r="Q65" s="151">
        <v>0</v>
      </c>
      <c r="R65" s="151">
        <v>0</v>
      </c>
      <c r="S65" s="151">
        <v>0</v>
      </c>
      <c r="T65" s="151">
        <v>0</v>
      </c>
      <c r="U65" s="151">
        <v>-45516</v>
      </c>
      <c r="V65" s="151">
        <v>0</v>
      </c>
      <c r="W65" s="151">
        <v>0</v>
      </c>
      <c r="X65" s="151">
        <v>0</v>
      </c>
      <c r="Y65" s="151">
        <v>0</v>
      </c>
      <c r="Z65" s="151">
        <v>0</v>
      </c>
      <c r="AA65" s="151">
        <v>0</v>
      </c>
      <c r="AB65" s="151">
        <v>0</v>
      </c>
      <c r="AC65" s="151">
        <v>-12240</v>
      </c>
      <c r="AD65" s="151">
        <v>0</v>
      </c>
      <c r="AE65" s="151">
        <v>0</v>
      </c>
      <c r="AF65" s="151">
        <v>0</v>
      </c>
      <c r="AG65" s="151">
        <v>0</v>
      </c>
      <c r="AH65" s="151">
        <v>0</v>
      </c>
      <c r="AI65" s="151">
        <v>-117169</v>
      </c>
      <c r="AJ65" s="151">
        <v>0</v>
      </c>
      <c r="AK65" s="151">
        <v>0</v>
      </c>
      <c r="AL65" s="151">
        <v>-126319</v>
      </c>
      <c r="AM65" s="151">
        <v>-433182</v>
      </c>
      <c r="AN65" s="151">
        <v>0</v>
      </c>
      <c r="AO65" s="152">
        <v>-734426</v>
      </c>
      <c r="AP65" s="152">
        <v>35419377</v>
      </c>
      <c r="AQ65" s="152">
        <v>8451</v>
      </c>
      <c r="AR65" s="153"/>
      <c r="AS65" s="151">
        <v>0</v>
      </c>
      <c r="AT65" s="151">
        <v>0</v>
      </c>
      <c r="AU65" s="151"/>
      <c r="AV65" s="151"/>
      <c r="AW65" s="153">
        <v>0</v>
      </c>
      <c r="AX65" s="152">
        <v>35419377</v>
      </c>
      <c r="AY65" s="151">
        <v>0</v>
      </c>
      <c r="AZ65" s="151">
        <v>128170</v>
      </c>
      <c r="BA65" s="151">
        <v>667971</v>
      </c>
      <c r="BB65" s="151">
        <v>534376</v>
      </c>
      <c r="BC65" s="151">
        <v>1001957</v>
      </c>
      <c r="BD65" s="152">
        <v>37751851</v>
      </c>
      <c r="BE65" s="151"/>
      <c r="BF65" s="151">
        <v>37751851</v>
      </c>
      <c r="BG65" s="151">
        <v>3145988</v>
      </c>
      <c r="BH65" s="151">
        <v>0</v>
      </c>
      <c r="BI65" s="151">
        <v>118030</v>
      </c>
      <c r="BJ65" s="151">
        <v>0</v>
      </c>
      <c r="BK65" s="151">
        <v>0</v>
      </c>
      <c r="BL65" s="152">
        <v>37869881</v>
      </c>
    </row>
    <row r="66" spans="1:64" ht="15.6" customHeight="1" x14ac:dyDescent="0.25">
      <c r="A66" s="154">
        <v>60</v>
      </c>
      <c r="B66" s="155" t="s">
        <v>379</v>
      </c>
      <c r="C66" s="156">
        <v>30281901</v>
      </c>
      <c r="D66" s="156">
        <v>0</v>
      </c>
      <c r="E66" s="156">
        <v>0</v>
      </c>
      <c r="F66" s="156">
        <v>0</v>
      </c>
      <c r="G66" s="156">
        <v>0</v>
      </c>
      <c r="H66" s="156">
        <v>0</v>
      </c>
      <c r="I66" s="156">
        <v>0</v>
      </c>
      <c r="J66" s="156">
        <v>0</v>
      </c>
      <c r="K66" s="156">
        <v>0</v>
      </c>
      <c r="L66" s="156">
        <v>0</v>
      </c>
      <c r="M66" s="156">
        <v>0</v>
      </c>
      <c r="N66" s="156">
        <v>0</v>
      </c>
      <c r="O66" s="156">
        <v>0</v>
      </c>
      <c r="P66" s="156">
        <v>0</v>
      </c>
      <c r="Q66" s="156">
        <v>0</v>
      </c>
      <c r="R66" s="156">
        <v>0</v>
      </c>
      <c r="S66" s="156">
        <v>0</v>
      </c>
      <c r="T66" s="156">
        <v>0</v>
      </c>
      <c r="U66" s="156">
        <v>0</v>
      </c>
      <c r="V66" s="156">
        <v>0</v>
      </c>
      <c r="W66" s="156">
        <v>0</v>
      </c>
      <c r="X66" s="156">
        <v>-15288</v>
      </c>
      <c r="Y66" s="156">
        <v>0</v>
      </c>
      <c r="Z66" s="156">
        <v>0</v>
      </c>
      <c r="AA66" s="156">
        <v>0</v>
      </c>
      <c r="AB66" s="156">
        <v>0</v>
      </c>
      <c r="AC66" s="156">
        <v>0</v>
      </c>
      <c r="AD66" s="156">
        <v>0</v>
      </c>
      <c r="AE66" s="156">
        <v>0</v>
      </c>
      <c r="AF66" s="156">
        <v>-46696</v>
      </c>
      <c r="AG66" s="156">
        <v>0</v>
      </c>
      <c r="AH66" s="156">
        <v>0</v>
      </c>
      <c r="AI66" s="156">
        <v>0</v>
      </c>
      <c r="AJ66" s="156">
        <v>0</v>
      </c>
      <c r="AK66" s="156">
        <v>0</v>
      </c>
      <c r="AL66" s="156">
        <v>-92660</v>
      </c>
      <c r="AM66" s="156">
        <v>-146039</v>
      </c>
      <c r="AN66" s="156">
        <v>-5741</v>
      </c>
      <c r="AO66" s="157">
        <v>-306424</v>
      </c>
      <c r="AP66" s="157">
        <v>29975477</v>
      </c>
      <c r="AQ66" s="157">
        <v>6426</v>
      </c>
      <c r="AR66" s="158"/>
      <c r="AS66" s="156">
        <v>0</v>
      </c>
      <c r="AT66" s="156">
        <v>0</v>
      </c>
      <c r="AU66" s="156"/>
      <c r="AV66" s="156"/>
      <c r="AW66" s="158">
        <v>0</v>
      </c>
      <c r="AX66" s="157">
        <v>29975477</v>
      </c>
      <c r="AY66" s="156">
        <v>0</v>
      </c>
      <c r="AZ66" s="156">
        <v>149450</v>
      </c>
      <c r="BA66" s="156">
        <v>713349</v>
      </c>
      <c r="BB66" s="156">
        <v>570679</v>
      </c>
      <c r="BC66" s="156">
        <v>1070024</v>
      </c>
      <c r="BD66" s="157">
        <v>32478979</v>
      </c>
      <c r="BE66" s="156"/>
      <c r="BF66" s="156">
        <v>32478979</v>
      </c>
      <c r="BG66" s="156">
        <v>2706582</v>
      </c>
      <c r="BH66" s="156">
        <v>0</v>
      </c>
      <c r="BI66" s="156">
        <v>131948</v>
      </c>
      <c r="BJ66" s="156">
        <v>0</v>
      </c>
      <c r="BK66" s="156">
        <v>0</v>
      </c>
      <c r="BL66" s="157">
        <v>32610927</v>
      </c>
    </row>
    <row r="67" spans="1:64" ht="15.6" customHeight="1" x14ac:dyDescent="0.25">
      <c r="A67" s="143">
        <v>61</v>
      </c>
      <c r="B67" s="144" t="s">
        <v>380</v>
      </c>
      <c r="C67" s="145">
        <v>14275566</v>
      </c>
      <c r="D67" s="145">
        <v>0</v>
      </c>
      <c r="E67" s="145">
        <v>-9140</v>
      </c>
      <c r="F67" s="145">
        <v>0</v>
      </c>
      <c r="G67" s="145">
        <v>0</v>
      </c>
      <c r="H67" s="145">
        <v>0</v>
      </c>
      <c r="I67" s="145">
        <v>0</v>
      </c>
      <c r="J67" s="145">
        <v>0</v>
      </c>
      <c r="K67" s="145">
        <v>-26769</v>
      </c>
      <c r="L67" s="145">
        <v>0</v>
      </c>
      <c r="M67" s="145">
        <v>-3014</v>
      </c>
      <c r="N67" s="145">
        <v>0</v>
      </c>
      <c r="O67" s="145">
        <v>0</v>
      </c>
      <c r="P67" s="145">
        <v>-3014</v>
      </c>
      <c r="Q67" s="145">
        <v>-101390</v>
      </c>
      <c r="R67" s="145">
        <v>0</v>
      </c>
      <c r="S67" s="145">
        <v>0</v>
      </c>
      <c r="T67" s="145">
        <v>0</v>
      </c>
      <c r="U67" s="145">
        <v>-17951</v>
      </c>
      <c r="V67" s="145">
        <v>-3014</v>
      </c>
      <c r="W67" s="145">
        <v>0</v>
      </c>
      <c r="X67" s="145">
        <v>0</v>
      </c>
      <c r="Y67" s="145">
        <v>0</v>
      </c>
      <c r="Z67" s="145">
        <v>-8492</v>
      </c>
      <c r="AA67" s="145">
        <v>-8229</v>
      </c>
      <c r="AB67" s="145">
        <v>-3014</v>
      </c>
      <c r="AC67" s="145">
        <v>0</v>
      </c>
      <c r="AD67" s="145">
        <v>-8492</v>
      </c>
      <c r="AE67" s="145">
        <v>0</v>
      </c>
      <c r="AF67" s="145">
        <v>0</v>
      </c>
      <c r="AG67" s="145">
        <v>0</v>
      </c>
      <c r="AH67" s="145">
        <v>0</v>
      </c>
      <c r="AI67" s="145">
        <v>0</v>
      </c>
      <c r="AJ67" s="145">
        <v>0</v>
      </c>
      <c r="AK67" s="145">
        <v>0</v>
      </c>
      <c r="AL67" s="145">
        <v>-62586</v>
      </c>
      <c r="AM67" s="145">
        <v>-196893</v>
      </c>
      <c r="AN67" s="145">
        <v>-11999</v>
      </c>
      <c r="AO67" s="146">
        <v>-463997</v>
      </c>
      <c r="AP67" s="146">
        <v>13811569</v>
      </c>
      <c r="AQ67" s="146">
        <v>3556</v>
      </c>
      <c r="AR67" s="147"/>
      <c r="AS67" s="145">
        <v>0</v>
      </c>
      <c r="AT67" s="145">
        <v>0</v>
      </c>
      <c r="AU67" s="145"/>
      <c r="AV67" s="145"/>
      <c r="AW67" s="147">
        <v>0</v>
      </c>
      <c r="AX67" s="146">
        <v>13811569</v>
      </c>
      <c r="AY67" s="145">
        <v>0</v>
      </c>
      <c r="AZ67" s="145">
        <v>121380</v>
      </c>
      <c r="BA67" s="145">
        <v>704338</v>
      </c>
      <c r="BB67" s="145">
        <v>563470</v>
      </c>
      <c r="BC67" s="145">
        <v>1056507</v>
      </c>
      <c r="BD67" s="146">
        <v>16257264</v>
      </c>
      <c r="BE67" s="145"/>
      <c r="BF67" s="145">
        <v>16257264</v>
      </c>
      <c r="BG67" s="145">
        <v>1354772</v>
      </c>
      <c r="BH67" s="145">
        <v>0</v>
      </c>
      <c r="BI67" s="145">
        <v>100497</v>
      </c>
      <c r="BJ67" s="145">
        <v>0</v>
      </c>
      <c r="BK67" s="145">
        <v>0</v>
      </c>
      <c r="BL67" s="146">
        <v>16357761</v>
      </c>
    </row>
    <row r="68" spans="1:64" ht="15.6" customHeight="1" x14ac:dyDescent="0.25">
      <c r="A68" s="149">
        <v>62</v>
      </c>
      <c r="B68" s="150" t="s">
        <v>381</v>
      </c>
      <c r="C68" s="151">
        <v>9779659</v>
      </c>
      <c r="D68" s="151">
        <v>0</v>
      </c>
      <c r="E68" s="151">
        <v>0</v>
      </c>
      <c r="F68" s="151">
        <v>-384</v>
      </c>
      <c r="G68" s="151">
        <v>0</v>
      </c>
      <c r="H68" s="151">
        <v>0</v>
      </c>
      <c r="I68" s="151">
        <v>0</v>
      </c>
      <c r="J68" s="151">
        <v>0</v>
      </c>
      <c r="K68" s="151">
        <v>0</v>
      </c>
      <c r="L68" s="151">
        <v>0</v>
      </c>
      <c r="M68" s="151">
        <v>0</v>
      </c>
      <c r="N68" s="151">
        <v>0</v>
      </c>
      <c r="O68" s="151">
        <v>0</v>
      </c>
      <c r="P68" s="151">
        <v>0</v>
      </c>
      <c r="Q68" s="151">
        <v>0</v>
      </c>
      <c r="R68" s="151">
        <v>0</v>
      </c>
      <c r="S68" s="151">
        <v>0</v>
      </c>
      <c r="T68" s="151">
        <v>0</v>
      </c>
      <c r="U68" s="151">
        <v>0</v>
      </c>
      <c r="V68" s="151">
        <v>0</v>
      </c>
      <c r="W68" s="151">
        <v>0</v>
      </c>
      <c r="X68" s="151">
        <v>0</v>
      </c>
      <c r="Y68" s="151">
        <v>0</v>
      </c>
      <c r="Z68" s="151">
        <v>0</v>
      </c>
      <c r="AA68" s="151">
        <v>0</v>
      </c>
      <c r="AB68" s="151">
        <v>0</v>
      </c>
      <c r="AC68" s="151">
        <v>0</v>
      </c>
      <c r="AD68" s="151">
        <v>0</v>
      </c>
      <c r="AE68" s="151">
        <v>0</v>
      </c>
      <c r="AF68" s="151">
        <v>0</v>
      </c>
      <c r="AG68" s="151">
        <v>0</v>
      </c>
      <c r="AH68" s="151">
        <v>0</v>
      </c>
      <c r="AI68" s="151">
        <v>0</v>
      </c>
      <c r="AJ68" s="151">
        <v>0</v>
      </c>
      <c r="AK68" s="151">
        <v>0</v>
      </c>
      <c r="AL68" s="151">
        <v>-50256</v>
      </c>
      <c r="AM68" s="151">
        <v>-42080</v>
      </c>
      <c r="AN68" s="151">
        <v>-18509</v>
      </c>
      <c r="AO68" s="152">
        <v>-111229</v>
      </c>
      <c r="AP68" s="152">
        <v>9668430</v>
      </c>
      <c r="AQ68" s="152">
        <v>7330</v>
      </c>
      <c r="AR68" s="153"/>
      <c r="AS68" s="151">
        <v>0</v>
      </c>
      <c r="AT68" s="151">
        <v>0</v>
      </c>
      <c r="AU68" s="151"/>
      <c r="AV68" s="151"/>
      <c r="AW68" s="153">
        <v>0</v>
      </c>
      <c r="AX68" s="152">
        <v>9668430</v>
      </c>
      <c r="AY68" s="151">
        <v>0</v>
      </c>
      <c r="AZ68" s="151">
        <v>40740</v>
      </c>
      <c r="BA68" s="151">
        <v>163968</v>
      </c>
      <c r="BB68" s="151">
        <v>131173</v>
      </c>
      <c r="BC68" s="151">
        <v>245949</v>
      </c>
      <c r="BD68" s="152">
        <v>10250260</v>
      </c>
      <c r="BE68" s="151"/>
      <c r="BF68" s="151">
        <v>10250260</v>
      </c>
      <c r="BG68" s="151">
        <v>854188</v>
      </c>
      <c r="BH68" s="151">
        <v>0</v>
      </c>
      <c r="BI68" s="151">
        <v>63805</v>
      </c>
      <c r="BJ68" s="151">
        <v>0</v>
      </c>
      <c r="BK68" s="151">
        <v>0</v>
      </c>
      <c r="BL68" s="152">
        <v>10314065</v>
      </c>
    </row>
    <row r="69" spans="1:64" ht="15.6" customHeight="1" x14ac:dyDescent="0.25">
      <c r="A69" s="149">
        <v>63</v>
      </c>
      <c r="B69" s="150" t="s">
        <v>382</v>
      </c>
      <c r="C69" s="151">
        <v>9017380</v>
      </c>
      <c r="D69" s="151">
        <v>0</v>
      </c>
      <c r="E69" s="151">
        <v>0</v>
      </c>
      <c r="F69" s="151">
        <v>0</v>
      </c>
      <c r="G69" s="151">
        <v>0</v>
      </c>
      <c r="H69" s="151">
        <v>0</v>
      </c>
      <c r="I69" s="151">
        <v>0</v>
      </c>
      <c r="J69" s="151">
        <v>0</v>
      </c>
      <c r="K69" s="151">
        <v>0</v>
      </c>
      <c r="L69" s="151">
        <v>0</v>
      </c>
      <c r="M69" s="151">
        <v>0</v>
      </c>
      <c r="N69" s="151">
        <v>0</v>
      </c>
      <c r="O69" s="151">
        <v>0</v>
      </c>
      <c r="P69" s="151">
        <v>-6563</v>
      </c>
      <c r="Q69" s="151">
        <v>0</v>
      </c>
      <c r="R69" s="151">
        <v>0</v>
      </c>
      <c r="S69" s="151">
        <v>0</v>
      </c>
      <c r="T69" s="151">
        <v>0</v>
      </c>
      <c r="U69" s="151">
        <v>-3710</v>
      </c>
      <c r="V69" s="151">
        <v>0</v>
      </c>
      <c r="W69" s="151">
        <v>0</v>
      </c>
      <c r="X69" s="151">
        <v>0</v>
      </c>
      <c r="Y69" s="151">
        <v>0</v>
      </c>
      <c r="Z69" s="151">
        <v>0</v>
      </c>
      <c r="AA69" s="151">
        <v>0</v>
      </c>
      <c r="AB69" s="151">
        <v>0</v>
      </c>
      <c r="AC69" s="151">
        <v>0</v>
      </c>
      <c r="AD69" s="151">
        <v>0</v>
      </c>
      <c r="AE69" s="151">
        <v>0</v>
      </c>
      <c r="AF69" s="151">
        <v>0</v>
      </c>
      <c r="AG69" s="151">
        <v>0</v>
      </c>
      <c r="AH69" s="151">
        <v>-3292</v>
      </c>
      <c r="AI69" s="151">
        <v>0</v>
      </c>
      <c r="AJ69" s="151">
        <v>0</v>
      </c>
      <c r="AK69" s="151">
        <v>0</v>
      </c>
      <c r="AL69" s="151">
        <v>-18704</v>
      </c>
      <c r="AM69" s="151">
        <v>-36018</v>
      </c>
      <c r="AN69" s="151">
        <v>-3824</v>
      </c>
      <c r="AO69" s="152">
        <v>-72111</v>
      </c>
      <c r="AP69" s="152">
        <v>8945269</v>
      </c>
      <c r="AQ69" s="152">
        <v>4385</v>
      </c>
      <c r="AR69" s="153"/>
      <c r="AS69" s="151">
        <v>0</v>
      </c>
      <c r="AT69" s="151">
        <v>0</v>
      </c>
      <c r="AU69" s="151"/>
      <c r="AV69" s="151"/>
      <c r="AW69" s="153">
        <v>0</v>
      </c>
      <c r="AX69" s="152">
        <v>8945269</v>
      </c>
      <c r="AY69" s="151">
        <v>0</v>
      </c>
      <c r="AZ69" s="151">
        <v>65730</v>
      </c>
      <c r="BA69" s="151">
        <v>377241</v>
      </c>
      <c r="BB69" s="151">
        <v>301793</v>
      </c>
      <c r="BC69" s="151">
        <v>565862</v>
      </c>
      <c r="BD69" s="152">
        <v>10255895</v>
      </c>
      <c r="BE69" s="151"/>
      <c r="BF69" s="151">
        <v>10255895</v>
      </c>
      <c r="BG69" s="151">
        <v>854658</v>
      </c>
      <c r="BH69" s="151">
        <v>0</v>
      </c>
      <c r="BI69" s="151">
        <v>56756</v>
      </c>
      <c r="BJ69" s="151">
        <v>0</v>
      </c>
      <c r="BK69" s="151">
        <v>0</v>
      </c>
      <c r="BL69" s="152">
        <v>10312651</v>
      </c>
    </row>
    <row r="70" spans="1:64" ht="15.6" customHeight="1" x14ac:dyDescent="0.25">
      <c r="A70" s="149">
        <v>64</v>
      </c>
      <c r="B70" s="150" t="s">
        <v>383</v>
      </c>
      <c r="C70" s="151">
        <v>11070531</v>
      </c>
      <c r="D70" s="151">
        <v>0</v>
      </c>
      <c r="E70" s="151">
        <v>0</v>
      </c>
      <c r="F70" s="151">
        <v>0</v>
      </c>
      <c r="G70" s="151">
        <v>0</v>
      </c>
      <c r="H70" s="151">
        <v>0</v>
      </c>
      <c r="I70" s="151">
        <v>0</v>
      </c>
      <c r="J70" s="151">
        <v>0</v>
      </c>
      <c r="K70" s="151">
        <v>0</v>
      </c>
      <c r="L70" s="151">
        <v>0</v>
      </c>
      <c r="M70" s="151">
        <v>0</v>
      </c>
      <c r="N70" s="151">
        <v>0</v>
      </c>
      <c r="O70" s="151">
        <v>0</v>
      </c>
      <c r="P70" s="151">
        <v>0</v>
      </c>
      <c r="Q70" s="151">
        <v>0</v>
      </c>
      <c r="R70" s="151">
        <v>0</v>
      </c>
      <c r="S70" s="151">
        <v>0</v>
      </c>
      <c r="T70" s="151">
        <v>0</v>
      </c>
      <c r="U70" s="151">
        <v>0</v>
      </c>
      <c r="V70" s="151">
        <v>0</v>
      </c>
      <c r="W70" s="151">
        <v>0</v>
      </c>
      <c r="X70" s="151">
        <v>0</v>
      </c>
      <c r="Y70" s="151">
        <v>0</v>
      </c>
      <c r="Z70" s="151">
        <v>0</v>
      </c>
      <c r="AA70" s="151">
        <v>0</v>
      </c>
      <c r="AB70" s="151">
        <v>0</v>
      </c>
      <c r="AC70" s="151">
        <v>0</v>
      </c>
      <c r="AD70" s="151">
        <v>0</v>
      </c>
      <c r="AE70" s="151">
        <v>0</v>
      </c>
      <c r="AF70" s="151">
        <v>0</v>
      </c>
      <c r="AG70" s="151">
        <v>0</v>
      </c>
      <c r="AH70" s="151">
        <v>0</v>
      </c>
      <c r="AI70" s="151">
        <v>0</v>
      </c>
      <c r="AJ70" s="151">
        <v>0</v>
      </c>
      <c r="AK70" s="151">
        <v>0</v>
      </c>
      <c r="AL70" s="151">
        <v>-130268</v>
      </c>
      <c r="AM70" s="151">
        <v>-21752</v>
      </c>
      <c r="AN70" s="151">
        <v>-11544</v>
      </c>
      <c r="AO70" s="152">
        <v>-163564</v>
      </c>
      <c r="AP70" s="152">
        <v>10906967</v>
      </c>
      <c r="AQ70" s="152">
        <v>7046</v>
      </c>
      <c r="AR70" s="153"/>
      <c r="AS70" s="151">
        <v>0</v>
      </c>
      <c r="AT70" s="151">
        <v>0</v>
      </c>
      <c r="AU70" s="151"/>
      <c r="AV70" s="151"/>
      <c r="AW70" s="153">
        <v>0</v>
      </c>
      <c r="AX70" s="152">
        <v>10906967</v>
      </c>
      <c r="AY70" s="151">
        <v>0</v>
      </c>
      <c r="AZ70" s="151">
        <v>50190</v>
      </c>
      <c r="BA70" s="151">
        <v>245725</v>
      </c>
      <c r="BB70" s="151">
        <v>196580</v>
      </c>
      <c r="BC70" s="151">
        <v>368587</v>
      </c>
      <c r="BD70" s="152">
        <v>11768049</v>
      </c>
      <c r="BE70" s="151"/>
      <c r="BF70" s="151">
        <v>11768049</v>
      </c>
      <c r="BG70" s="151">
        <v>980671</v>
      </c>
      <c r="BH70" s="151">
        <v>0</v>
      </c>
      <c r="BI70" s="151">
        <v>50249</v>
      </c>
      <c r="BJ70" s="151">
        <v>0</v>
      </c>
      <c r="BK70" s="151">
        <v>0</v>
      </c>
      <c r="BL70" s="152">
        <v>11818298</v>
      </c>
    </row>
    <row r="71" spans="1:64" ht="15.6" customHeight="1" x14ac:dyDescent="0.25">
      <c r="A71" s="154">
        <v>65</v>
      </c>
      <c r="B71" s="155" t="s">
        <v>384</v>
      </c>
      <c r="C71" s="156">
        <v>50066008</v>
      </c>
      <c r="D71" s="156">
        <v>0</v>
      </c>
      <c r="E71" s="156">
        <v>0</v>
      </c>
      <c r="F71" s="156">
        <v>-22362</v>
      </c>
      <c r="G71" s="156">
        <v>0</v>
      </c>
      <c r="H71" s="156">
        <v>0</v>
      </c>
      <c r="I71" s="156">
        <v>0</v>
      </c>
      <c r="J71" s="156">
        <v>0</v>
      </c>
      <c r="K71" s="156">
        <v>0</v>
      </c>
      <c r="L71" s="156">
        <v>0</v>
      </c>
      <c r="M71" s="156">
        <v>0</v>
      </c>
      <c r="N71" s="156">
        <v>0</v>
      </c>
      <c r="O71" s="156">
        <v>0</v>
      </c>
      <c r="P71" s="156">
        <v>0</v>
      </c>
      <c r="Q71" s="156">
        <v>0</v>
      </c>
      <c r="R71" s="156">
        <v>0</v>
      </c>
      <c r="S71" s="156">
        <v>0</v>
      </c>
      <c r="T71" s="156">
        <v>0</v>
      </c>
      <c r="U71" s="156">
        <v>0</v>
      </c>
      <c r="V71" s="156">
        <v>0</v>
      </c>
      <c r="W71" s="156">
        <v>0</v>
      </c>
      <c r="X71" s="156">
        <v>0</v>
      </c>
      <c r="Y71" s="156">
        <v>0</v>
      </c>
      <c r="Z71" s="156">
        <v>0</v>
      </c>
      <c r="AA71" s="156">
        <v>0</v>
      </c>
      <c r="AB71" s="156">
        <v>0</v>
      </c>
      <c r="AC71" s="156">
        <v>0</v>
      </c>
      <c r="AD71" s="156">
        <v>0</v>
      </c>
      <c r="AE71" s="156">
        <v>0</v>
      </c>
      <c r="AF71" s="156">
        <v>0</v>
      </c>
      <c r="AG71" s="156">
        <v>-355746</v>
      </c>
      <c r="AH71" s="156">
        <v>0</v>
      </c>
      <c r="AI71" s="156">
        <v>0</v>
      </c>
      <c r="AJ71" s="156">
        <v>0</v>
      </c>
      <c r="AK71" s="156">
        <v>0</v>
      </c>
      <c r="AL71" s="156">
        <v>-195912</v>
      </c>
      <c r="AM71" s="156">
        <v>-78911</v>
      </c>
      <c r="AN71" s="156">
        <v>-37741</v>
      </c>
      <c r="AO71" s="157">
        <v>-690672</v>
      </c>
      <c r="AP71" s="157">
        <v>49375336</v>
      </c>
      <c r="AQ71" s="157">
        <v>6442</v>
      </c>
      <c r="AR71" s="158"/>
      <c r="AS71" s="156">
        <v>0</v>
      </c>
      <c r="AT71" s="156">
        <v>0</v>
      </c>
      <c r="AU71" s="156"/>
      <c r="AV71" s="156"/>
      <c r="AW71" s="158">
        <v>0</v>
      </c>
      <c r="AX71" s="157">
        <v>49375336</v>
      </c>
      <c r="AY71" s="156">
        <v>0</v>
      </c>
      <c r="AZ71" s="156">
        <v>240520</v>
      </c>
      <c r="BA71" s="156">
        <v>1221206</v>
      </c>
      <c r="BB71" s="156">
        <v>976964</v>
      </c>
      <c r="BC71" s="156">
        <v>1831809</v>
      </c>
      <c r="BD71" s="157">
        <v>53645835</v>
      </c>
      <c r="BE71" s="156"/>
      <c r="BF71" s="156">
        <v>53645835</v>
      </c>
      <c r="BG71" s="156">
        <v>4470486</v>
      </c>
      <c r="BH71" s="156">
        <v>0</v>
      </c>
      <c r="BI71" s="156">
        <v>140804</v>
      </c>
      <c r="BJ71" s="156">
        <v>0</v>
      </c>
      <c r="BK71" s="156">
        <v>0</v>
      </c>
      <c r="BL71" s="157">
        <v>53786639</v>
      </c>
    </row>
    <row r="72" spans="1:64" ht="15.6" customHeight="1" x14ac:dyDescent="0.25">
      <c r="A72" s="143">
        <v>66</v>
      </c>
      <c r="B72" s="144" t="s">
        <v>385</v>
      </c>
      <c r="C72" s="145">
        <v>13036628</v>
      </c>
      <c r="D72" s="145">
        <v>0</v>
      </c>
      <c r="E72" s="145">
        <v>0</v>
      </c>
      <c r="F72" s="145">
        <v>0</v>
      </c>
      <c r="G72" s="145">
        <v>0</v>
      </c>
      <c r="H72" s="145">
        <v>0</v>
      </c>
      <c r="I72" s="145">
        <v>0</v>
      </c>
      <c r="J72" s="145">
        <v>0</v>
      </c>
      <c r="K72" s="145">
        <v>0</v>
      </c>
      <c r="L72" s="145">
        <v>0</v>
      </c>
      <c r="M72" s="145">
        <v>0</v>
      </c>
      <c r="N72" s="145">
        <v>0</v>
      </c>
      <c r="O72" s="145">
        <v>0</v>
      </c>
      <c r="P72" s="145">
        <v>0</v>
      </c>
      <c r="Q72" s="145">
        <v>0</v>
      </c>
      <c r="R72" s="145">
        <v>0</v>
      </c>
      <c r="S72" s="145">
        <v>0</v>
      </c>
      <c r="T72" s="145">
        <v>0</v>
      </c>
      <c r="U72" s="145">
        <v>-25926</v>
      </c>
      <c r="V72" s="145">
        <v>0</v>
      </c>
      <c r="W72" s="145">
        <v>0</v>
      </c>
      <c r="X72" s="145">
        <v>0</v>
      </c>
      <c r="Y72" s="145">
        <v>0</v>
      </c>
      <c r="Z72" s="145">
        <v>0</v>
      </c>
      <c r="AA72" s="145">
        <v>0</v>
      </c>
      <c r="AB72" s="145">
        <v>0</v>
      </c>
      <c r="AC72" s="145">
        <v>-19382</v>
      </c>
      <c r="AD72" s="145">
        <v>0</v>
      </c>
      <c r="AE72" s="145">
        <v>0</v>
      </c>
      <c r="AF72" s="145">
        <v>0</v>
      </c>
      <c r="AG72" s="145">
        <v>0</v>
      </c>
      <c r="AH72" s="145">
        <v>0</v>
      </c>
      <c r="AI72" s="145">
        <v>-2857552</v>
      </c>
      <c r="AJ72" s="145">
        <v>0</v>
      </c>
      <c r="AK72" s="145">
        <v>0</v>
      </c>
      <c r="AL72" s="145">
        <v>-134266</v>
      </c>
      <c r="AM72" s="145">
        <v>-195374</v>
      </c>
      <c r="AN72" s="145">
        <v>-10182</v>
      </c>
      <c r="AO72" s="146">
        <v>-3242682</v>
      </c>
      <c r="AP72" s="146">
        <v>9793946</v>
      </c>
      <c r="AQ72" s="146">
        <v>7442</v>
      </c>
      <c r="AR72" s="147"/>
      <c r="AS72" s="145">
        <v>0</v>
      </c>
      <c r="AT72" s="145">
        <v>0</v>
      </c>
      <c r="AU72" s="145"/>
      <c r="AV72" s="145"/>
      <c r="AW72" s="147">
        <v>0</v>
      </c>
      <c r="AX72" s="146">
        <v>9793946</v>
      </c>
      <c r="AY72" s="145">
        <v>0</v>
      </c>
      <c r="AZ72" s="145">
        <v>39830</v>
      </c>
      <c r="BA72" s="145">
        <v>230941</v>
      </c>
      <c r="BB72" s="145">
        <v>184753</v>
      </c>
      <c r="BC72" s="145">
        <v>346413</v>
      </c>
      <c r="BD72" s="146">
        <v>10595883</v>
      </c>
      <c r="BE72" s="145"/>
      <c r="BF72" s="145">
        <v>10595883</v>
      </c>
      <c r="BG72" s="145">
        <v>882990</v>
      </c>
      <c r="BH72" s="145">
        <v>0</v>
      </c>
      <c r="BI72" s="145">
        <v>85495</v>
      </c>
      <c r="BJ72" s="145">
        <v>0</v>
      </c>
      <c r="BK72" s="145">
        <v>0</v>
      </c>
      <c r="BL72" s="146">
        <v>10681378</v>
      </c>
    </row>
    <row r="73" spans="1:64" ht="15.6" customHeight="1" x14ac:dyDescent="0.25">
      <c r="A73" s="149">
        <v>67</v>
      </c>
      <c r="B73" s="150" t="s">
        <v>386</v>
      </c>
      <c r="C73" s="151">
        <v>35886655</v>
      </c>
      <c r="D73" s="151">
        <v>0</v>
      </c>
      <c r="E73" s="151">
        <v>-18482</v>
      </c>
      <c r="F73" s="151">
        <v>0</v>
      </c>
      <c r="G73" s="151">
        <v>0</v>
      </c>
      <c r="H73" s="151">
        <v>0</v>
      </c>
      <c r="I73" s="151">
        <v>0</v>
      </c>
      <c r="J73" s="151">
        <v>0</v>
      </c>
      <c r="K73" s="151">
        <v>-125582</v>
      </c>
      <c r="L73" s="151">
        <v>0</v>
      </c>
      <c r="M73" s="151">
        <v>-10399</v>
      </c>
      <c r="N73" s="151">
        <v>0</v>
      </c>
      <c r="O73" s="151">
        <v>-74051</v>
      </c>
      <c r="P73" s="151">
        <v>-36796</v>
      </c>
      <c r="Q73" s="151">
        <v>0</v>
      </c>
      <c r="R73" s="151">
        <v>0</v>
      </c>
      <c r="S73" s="151">
        <v>0</v>
      </c>
      <c r="T73" s="151">
        <v>0</v>
      </c>
      <c r="U73" s="151">
        <v>-18017</v>
      </c>
      <c r="V73" s="151">
        <v>0</v>
      </c>
      <c r="W73" s="151">
        <v>-29780</v>
      </c>
      <c r="X73" s="151">
        <v>0</v>
      </c>
      <c r="Y73" s="151">
        <v>0</v>
      </c>
      <c r="Z73" s="151">
        <v>-16104</v>
      </c>
      <c r="AA73" s="151">
        <v>-11949</v>
      </c>
      <c r="AB73" s="151">
        <v>-62784</v>
      </c>
      <c r="AC73" s="151">
        <v>0</v>
      </c>
      <c r="AD73" s="151">
        <v>0</v>
      </c>
      <c r="AE73" s="151">
        <v>0</v>
      </c>
      <c r="AF73" s="151">
        <v>0</v>
      </c>
      <c r="AG73" s="151">
        <v>0</v>
      </c>
      <c r="AH73" s="151">
        <v>-754425</v>
      </c>
      <c r="AI73" s="151">
        <v>0</v>
      </c>
      <c r="AJ73" s="151">
        <v>0</v>
      </c>
      <c r="AK73" s="151">
        <v>0</v>
      </c>
      <c r="AL73" s="151">
        <v>-131323</v>
      </c>
      <c r="AM73" s="151">
        <v>-369588</v>
      </c>
      <c r="AN73" s="151">
        <v>-24642</v>
      </c>
      <c r="AO73" s="152">
        <v>-1683922</v>
      </c>
      <c r="AP73" s="152">
        <v>34202733</v>
      </c>
      <c r="AQ73" s="152">
        <v>6617</v>
      </c>
      <c r="AR73" s="153"/>
      <c r="AS73" s="151">
        <v>0</v>
      </c>
      <c r="AT73" s="151">
        <v>0</v>
      </c>
      <c r="AU73" s="151"/>
      <c r="AV73" s="151"/>
      <c r="AW73" s="153">
        <v>0</v>
      </c>
      <c r="AX73" s="152">
        <v>34202733</v>
      </c>
      <c r="AY73" s="151">
        <v>0</v>
      </c>
      <c r="AZ73" s="151">
        <v>175910</v>
      </c>
      <c r="BA73" s="151">
        <v>664611</v>
      </c>
      <c r="BB73" s="151">
        <v>531687</v>
      </c>
      <c r="BC73" s="151">
        <v>996916</v>
      </c>
      <c r="BD73" s="152">
        <v>36571857</v>
      </c>
      <c r="BE73" s="151"/>
      <c r="BF73" s="151">
        <v>36571857</v>
      </c>
      <c r="BG73" s="151">
        <v>3047655</v>
      </c>
      <c r="BH73" s="151">
        <v>0</v>
      </c>
      <c r="BI73" s="151">
        <v>111523</v>
      </c>
      <c r="BJ73" s="151">
        <v>0</v>
      </c>
      <c r="BK73" s="151">
        <v>0</v>
      </c>
      <c r="BL73" s="152">
        <v>36683380</v>
      </c>
    </row>
    <row r="74" spans="1:64" ht="15.6" customHeight="1" x14ac:dyDescent="0.25">
      <c r="A74" s="149">
        <v>68</v>
      </c>
      <c r="B74" s="150" t="s">
        <v>387</v>
      </c>
      <c r="C74" s="151">
        <v>12005075</v>
      </c>
      <c r="D74" s="151">
        <v>0</v>
      </c>
      <c r="E74" s="151">
        <v>-122756</v>
      </c>
      <c r="F74" s="151">
        <v>0</v>
      </c>
      <c r="G74" s="151">
        <v>0</v>
      </c>
      <c r="H74" s="151">
        <v>0</v>
      </c>
      <c r="I74" s="151">
        <v>0</v>
      </c>
      <c r="J74" s="151">
        <v>0</v>
      </c>
      <c r="K74" s="151">
        <v>-132253</v>
      </c>
      <c r="L74" s="151">
        <v>-6226</v>
      </c>
      <c r="M74" s="151">
        <v>-31704</v>
      </c>
      <c r="N74" s="151">
        <v>0</v>
      </c>
      <c r="O74" s="151">
        <v>-1030626</v>
      </c>
      <c r="P74" s="151">
        <v>-1935215</v>
      </c>
      <c r="Q74" s="151">
        <v>-17231</v>
      </c>
      <c r="R74" s="151">
        <v>0</v>
      </c>
      <c r="S74" s="151">
        <v>0</v>
      </c>
      <c r="T74" s="151">
        <v>0</v>
      </c>
      <c r="U74" s="151">
        <v>-30111</v>
      </c>
      <c r="V74" s="151">
        <v>0</v>
      </c>
      <c r="W74" s="151">
        <v>-68187</v>
      </c>
      <c r="X74" s="151">
        <v>0</v>
      </c>
      <c r="Y74" s="151">
        <v>0</v>
      </c>
      <c r="Z74" s="151">
        <v>-147626</v>
      </c>
      <c r="AA74" s="151">
        <v>-100400</v>
      </c>
      <c r="AB74" s="151">
        <v>-936908</v>
      </c>
      <c r="AC74" s="151">
        <v>0</v>
      </c>
      <c r="AD74" s="151">
        <v>-11005</v>
      </c>
      <c r="AE74" s="151">
        <v>-24904</v>
      </c>
      <c r="AF74" s="151">
        <v>0</v>
      </c>
      <c r="AG74" s="151">
        <v>0</v>
      </c>
      <c r="AH74" s="151">
        <v>0</v>
      </c>
      <c r="AI74" s="151">
        <v>0</v>
      </c>
      <c r="AJ74" s="151">
        <v>0</v>
      </c>
      <c r="AK74" s="151">
        <v>0</v>
      </c>
      <c r="AL74" s="151">
        <v>-139387</v>
      </c>
      <c r="AM74" s="151">
        <v>-111151</v>
      </c>
      <c r="AN74" s="151">
        <v>-18678</v>
      </c>
      <c r="AO74" s="152">
        <v>-4864368</v>
      </c>
      <c r="AP74" s="152">
        <v>7140707</v>
      </c>
      <c r="AQ74" s="152">
        <v>7728</v>
      </c>
      <c r="AR74" s="153"/>
      <c r="AS74" s="151">
        <v>0</v>
      </c>
      <c r="AT74" s="151">
        <v>0</v>
      </c>
      <c r="AU74" s="151"/>
      <c r="AV74" s="151"/>
      <c r="AW74" s="153">
        <v>0</v>
      </c>
      <c r="AX74" s="152">
        <v>7140707</v>
      </c>
      <c r="AY74" s="151">
        <v>0</v>
      </c>
      <c r="AZ74" s="151">
        <v>37380</v>
      </c>
      <c r="BA74" s="151">
        <v>118666</v>
      </c>
      <c r="BB74" s="151">
        <v>94933</v>
      </c>
      <c r="BC74" s="151">
        <v>177998</v>
      </c>
      <c r="BD74" s="152">
        <v>7569684</v>
      </c>
      <c r="BE74" s="151"/>
      <c r="BF74" s="151">
        <v>7569684</v>
      </c>
      <c r="BG74" s="151">
        <v>630807</v>
      </c>
      <c r="BH74" s="151">
        <v>0</v>
      </c>
      <c r="BI74" s="151">
        <v>25000</v>
      </c>
      <c r="BJ74" s="151">
        <v>0</v>
      </c>
      <c r="BK74" s="151">
        <v>0</v>
      </c>
      <c r="BL74" s="152">
        <v>7594684</v>
      </c>
    </row>
    <row r="75" spans="1:64" ht="15.6" customHeight="1" x14ac:dyDescent="0.25">
      <c r="A75" s="160">
        <v>69</v>
      </c>
      <c r="B75" s="161" t="s">
        <v>388</v>
      </c>
      <c r="C75" s="162">
        <v>31946056</v>
      </c>
      <c r="D75" s="163">
        <v>0</v>
      </c>
      <c r="E75" s="163">
        <v>-17810</v>
      </c>
      <c r="F75" s="163">
        <v>0</v>
      </c>
      <c r="G75" s="163">
        <v>0</v>
      </c>
      <c r="H75" s="163">
        <v>0</v>
      </c>
      <c r="I75" s="163">
        <v>0</v>
      </c>
      <c r="J75" s="163">
        <v>0</v>
      </c>
      <c r="K75" s="163">
        <v>-128687</v>
      </c>
      <c r="L75" s="163">
        <v>-6119</v>
      </c>
      <c r="M75" s="163">
        <v>-18356</v>
      </c>
      <c r="N75" s="163">
        <v>0</v>
      </c>
      <c r="O75" s="163">
        <v>0</v>
      </c>
      <c r="P75" s="163">
        <v>-35413</v>
      </c>
      <c r="Q75" s="163">
        <v>-16943</v>
      </c>
      <c r="R75" s="163">
        <v>0</v>
      </c>
      <c r="S75" s="163">
        <v>0</v>
      </c>
      <c r="T75" s="163">
        <v>0</v>
      </c>
      <c r="U75" s="163">
        <v>-39090</v>
      </c>
      <c r="V75" s="163">
        <v>0</v>
      </c>
      <c r="W75" s="163">
        <v>-52549</v>
      </c>
      <c r="X75" s="163">
        <v>0</v>
      </c>
      <c r="Y75" s="163">
        <v>0</v>
      </c>
      <c r="Z75" s="163">
        <v>-30080</v>
      </c>
      <c r="AA75" s="163">
        <v>-11595</v>
      </c>
      <c r="AB75" s="163">
        <v>-78116</v>
      </c>
      <c r="AC75" s="163">
        <v>0</v>
      </c>
      <c r="AD75" s="163">
        <v>-33999</v>
      </c>
      <c r="AE75" s="163">
        <v>-6215</v>
      </c>
      <c r="AF75" s="163">
        <v>0</v>
      </c>
      <c r="AG75" s="163">
        <v>0</v>
      </c>
      <c r="AH75" s="163">
        <v>-26467</v>
      </c>
      <c r="AI75" s="163">
        <v>0</v>
      </c>
      <c r="AJ75" s="163">
        <v>0</v>
      </c>
      <c r="AK75" s="163">
        <v>0</v>
      </c>
      <c r="AL75" s="163">
        <v>-40150</v>
      </c>
      <c r="AM75" s="163">
        <v>-266612</v>
      </c>
      <c r="AN75" s="163">
        <v>-18357</v>
      </c>
      <c r="AO75" s="164">
        <v>-826558</v>
      </c>
      <c r="AP75" s="164">
        <v>31119498</v>
      </c>
      <c r="AQ75" s="164">
        <v>6928</v>
      </c>
      <c r="AR75" s="165"/>
      <c r="AS75" s="162">
        <v>0</v>
      </c>
      <c r="AT75" s="162">
        <v>0</v>
      </c>
      <c r="AU75" s="163"/>
      <c r="AV75" s="163"/>
      <c r="AW75" s="166">
        <v>0</v>
      </c>
      <c r="AX75" s="164">
        <v>31119498</v>
      </c>
      <c r="AY75" s="163">
        <v>0</v>
      </c>
      <c r="AZ75" s="163">
        <v>152320</v>
      </c>
      <c r="BA75" s="163">
        <v>530879</v>
      </c>
      <c r="BB75" s="163">
        <v>424703</v>
      </c>
      <c r="BC75" s="163">
        <v>796318</v>
      </c>
      <c r="BD75" s="164">
        <v>33023718</v>
      </c>
      <c r="BE75" s="163"/>
      <c r="BF75" s="163">
        <v>33023718</v>
      </c>
      <c r="BG75" s="163">
        <v>2751977</v>
      </c>
      <c r="BH75" s="163">
        <v>0</v>
      </c>
      <c r="BI75" s="163">
        <v>274017</v>
      </c>
      <c r="BJ75" s="163">
        <v>0</v>
      </c>
      <c r="BK75" s="163">
        <v>0</v>
      </c>
      <c r="BL75" s="164">
        <v>33297735</v>
      </c>
    </row>
    <row r="76" spans="1:64" ht="15.6" customHeight="1" x14ac:dyDescent="0.25">
      <c r="A76" s="167"/>
      <c r="B76" s="168" t="s">
        <v>389</v>
      </c>
      <c r="C76" s="169">
        <v>3496762761</v>
      </c>
      <c r="D76" s="169">
        <v>-7697781</v>
      </c>
      <c r="E76" s="169">
        <v>-2564850</v>
      </c>
      <c r="F76" s="169">
        <v>-6093622</v>
      </c>
      <c r="G76" s="169">
        <v>-4705758</v>
      </c>
      <c r="H76" s="169">
        <v>-2950068</v>
      </c>
      <c r="I76" s="169">
        <v>-7555938</v>
      </c>
      <c r="J76" s="169">
        <v>-2499421</v>
      </c>
      <c r="K76" s="169">
        <v>-1941188</v>
      </c>
      <c r="L76" s="169">
        <v>-1070679</v>
      </c>
      <c r="M76" s="169">
        <v>-2919334</v>
      </c>
      <c r="N76" s="169">
        <v>-3565942</v>
      </c>
      <c r="O76" s="169">
        <v>-1829308</v>
      </c>
      <c r="P76" s="169">
        <v>-3815542</v>
      </c>
      <c r="Q76" s="169">
        <v>-1860400</v>
      </c>
      <c r="R76" s="169">
        <v>-2924243</v>
      </c>
      <c r="S76" s="169">
        <v>-1324546</v>
      </c>
      <c r="T76" s="169">
        <v>-18258510</v>
      </c>
      <c r="U76" s="169">
        <v>-16069343</v>
      </c>
      <c r="V76" s="169">
        <v>-3039740</v>
      </c>
      <c r="W76" s="169">
        <v>-3581544</v>
      </c>
      <c r="X76" s="169">
        <v>-3752517</v>
      </c>
      <c r="Y76" s="169">
        <v>-135442</v>
      </c>
      <c r="Z76" s="169">
        <v>-2833070</v>
      </c>
      <c r="AA76" s="169">
        <v>-2525941</v>
      </c>
      <c r="AB76" s="169">
        <v>-1775037</v>
      </c>
      <c r="AC76" s="169">
        <v>-1679226</v>
      </c>
      <c r="AD76" s="169">
        <v>-2356302</v>
      </c>
      <c r="AE76" s="169">
        <v>-3026474</v>
      </c>
      <c r="AF76" s="169">
        <v>-1186776</v>
      </c>
      <c r="AG76" s="169">
        <v>-1119837</v>
      </c>
      <c r="AH76" s="169">
        <v>-9495809</v>
      </c>
      <c r="AI76" s="169">
        <v>-2974721</v>
      </c>
      <c r="AJ76" s="169">
        <v>-862166</v>
      </c>
      <c r="AK76" s="169">
        <v>-2162434</v>
      </c>
      <c r="AL76" s="169">
        <v>-16483694</v>
      </c>
      <c r="AM76" s="169">
        <v>-21239133</v>
      </c>
      <c r="AN76" s="169">
        <v>-2793367</v>
      </c>
      <c r="AO76" s="170">
        <v>-172669703</v>
      </c>
      <c r="AP76" s="170">
        <v>3324093058</v>
      </c>
      <c r="AQ76" s="170">
        <v>5593</v>
      </c>
      <c r="AR76" s="171">
        <v>-372697</v>
      </c>
      <c r="AS76" s="169">
        <v>0</v>
      </c>
      <c r="AT76" s="169">
        <v>-372697</v>
      </c>
      <c r="AU76" s="169">
        <v>0</v>
      </c>
      <c r="AV76" s="169">
        <v>0</v>
      </c>
      <c r="AW76" s="171">
        <v>0</v>
      </c>
      <c r="AX76" s="170">
        <v>3323720361</v>
      </c>
      <c r="AY76" s="169">
        <v>4893000</v>
      </c>
      <c r="AZ76" s="169">
        <v>18599210</v>
      </c>
      <c r="BA76" s="169">
        <v>93447029</v>
      </c>
      <c r="BB76" s="169">
        <v>74757610</v>
      </c>
      <c r="BC76" s="169">
        <v>140170526</v>
      </c>
      <c r="BD76" s="170">
        <v>3655587736</v>
      </c>
      <c r="BE76" s="169">
        <v>0</v>
      </c>
      <c r="BF76" s="169">
        <v>3655587736</v>
      </c>
      <c r="BG76" s="169">
        <v>304632313</v>
      </c>
      <c r="BH76" s="169">
        <v>0</v>
      </c>
      <c r="BI76" s="169">
        <v>20091856</v>
      </c>
      <c r="BJ76" s="169">
        <v>0</v>
      </c>
      <c r="BK76" s="169">
        <v>0</v>
      </c>
      <c r="BL76" s="172">
        <v>3675679592</v>
      </c>
    </row>
    <row r="77" spans="1:64" s="98" customFormat="1" ht="15.6" hidden="1" customHeight="1" x14ac:dyDescent="0.25">
      <c r="B77" s="173"/>
      <c r="C77" s="174"/>
      <c r="D77" s="174"/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  <c r="R77" s="174"/>
      <c r="S77" s="174"/>
      <c r="T77" s="174"/>
      <c r="U77" s="174"/>
      <c r="V77" s="174"/>
      <c r="W77" s="174"/>
      <c r="X77" s="174"/>
      <c r="Y77" s="174"/>
      <c r="Z77" s="174"/>
      <c r="AA77" s="174"/>
      <c r="AB77" s="174"/>
      <c r="AC77" s="174"/>
      <c r="AD77" s="174"/>
      <c r="AE77" s="174"/>
      <c r="AF77" s="174"/>
      <c r="AG77" s="174"/>
      <c r="AH77" s="174"/>
      <c r="AI77" s="174"/>
      <c r="AJ77" s="174"/>
      <c r="AK77" s="174"/>
      <c r="AL77" s="174"/>
      <c r="AM77" s="174"/>
      <c r="AN77" s="174"/>
      <c r="AO77" s="175"/>
      <c r="AP77" s="175"/>
      <c r="AQ77" s="175"/>
      <c r="AR77" s="176"/>
      <c r="AS77" s="174"/>
      <c r="AT77" s="174"/>
      <c r="AU77" s="174"/>
      <c r="AV77" s="174"/>
      <c r="AW77" s="176"/>
      <c r="AX77" s="175"/>
      <c r="AY77" s="174"/>
      <c r="AZ77" s="174"/>
      <c r="BA77" s="174"/>
      <c r="BB77" s="174"/>
      <c r="BC77" s="174"/>
      <c r="BD77" s="175"/>
      <c r="BE77" s="174"/>
      <c r="BF77" s="174"/>
      <c r="BG77" s="174"/>
      <c r="BH77" s="174"/>
      <c r="BI77" s="174"/>
      <c r="BJ77" s="174"/>
      <c r="BK77" s="174"/>
      <c r="BL77" s="175"/>
    </row>
    <row r="78" spans="1:64" s="98" customFormat="1" ht="15.6" hidden="1" customHeight="1" x14ac:dyDescent="0.25">
      <c r="C78" s="174"/>
      <c r="D78" s="174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  <c r="R78" s="174"/>
      <c r="S78" s="174"/>
      <c r="T78" s="174"/>
      <c r="U78" s="174"/>
      <c r="V78" s="174"/>
      <c r="W78" s="174"/>
      <c r="X78" s="174"/>
      <c r="Y78" s="174"/>
      <c r="Z78" s="174"/>
      <c r="AA78" s="174"/>
      <c r="AB78" s="174"/>
      <c r="AC78" s="174"/>
      <c r="AD78" s="174"/>
      <c r="AE78" s="174"/>
      <c r="AF78" s="174"/>
      <c r="AG78" s="174"/>
      <c r="AH78" s="174"/>
      <c r="AI78" s="174"/>
      <c r="AJ78" s="174"/>
      <c r="AK78" s="174"/>
      <c r="AL78" s="174"/>
      <c r="AM78" s="174"/>
      <c r="AN78" s="174"/>
      <c r="AO78" s="175"/>
      <c r="AP78" s="175"/>
      <c r="AQ78" s="175"/>
      <c r="AR78" s="176"/>
      <c r="AS78" s="174"/>
      <c r="AT78" s="174"/>
      <c r="AU78" s="174"/>
      <c r="AV78" s="174"/>
      <c r="AW78" s="176"/>
      <c r="AX78" s="175"/>
      <c r="AY78" s="174"/>
      <c r="AZ78" s="174"/>
      <c r="BA78" s="174"/>
      <c r="BB78" s="174"/>
      <c r="BC78" s="174"/>
      <c r="BD78" s="175"/>
      <c r="BE78" s="174"/>
      <c r="BF78" s="174"/>
      <c r="BG78" s="174"/>
      <c r="BH78" s="174"/>
      <c r="BI78" s="174"/>
      <c r="BJ78" s="174"/>
      <c r="BK78" s="174"/>
      <c r="BL78" s="175"/>
    </row>
    <row r="79" spans="1:64" s="98" customFormat="1" ht="12.75" hidden="1" customHeight="1" x14ac:dyDescent="0.25">
      <c r="F79" s="177"/>
      <c r="G79" s="177"/>
      <c r="H79" s="177"/>
      <c r="I79" s="177"/>
      <c r="J79" s="177"/>
      <c r="K79" s="177"/>
      <c r="L79" s="177"/>
      <c r="M79" s="177"/>
      <c r="N79" s="177"/>
      <c r="O79" s="177"/>
      <c r="P79" s="177"/>
      <c r="Q79" s="177"/>
      <c r="R79" s="177"/>
      <c r="S79" s="177"/>
      <c r="T79" s="177"/>
      <c r="U79" s="177"/>
      <c r="V79" s="177"/>
      <c r="W79" s="177"/>
      <c r="X79" s="177"/>
      <c r="AA79" s="178"/>
      <c r="AB79" s="178"/>
      <c r="AC79" s="178"/>
      <c r="AD79" s="178"/>
      <c r="AE79" s="178"/>
      <c r="AF79" s="178"/>
      <c r="AG79" s="178"/>
      <c r="AH79" s="178"/>
      <c r="AI79" s="178"/>
      <c r="AJ79" s="178"/>
      <c r="AK79" s="178"/>
      <c r="AM79" s="177"/>
      <c r="AN79" s="177"/>
      <c r="AO79" s="177"/>
      <c r="AP79" s="177"/>
      <c r="AQ79" s="177"/>
      <c r="AR79" s="177"/>
      <c r="BL79" s="179"/>
    </row>
    <row r="80" spans="1:64" s="98" customFormat="1" ht="15.6" hidden="1" customHeight="1" x14ac:dyDescent="0.25">
      <c r="F80" s="177"/>
      <c r="G80" s="177"/>
      <c r="H80" s="177"/>
      <c r="I80" s="177"/>
      <c r="J80" s="177"/>
      <c r="K80" s="177"/>
      <c r="L80" s="177"/>
      <c r="M80" s="177"/>
      <c r="N80" s="177"/>
      <c r="O80" s="177"/>
      <c r="P80" s="177"/>
      <c r="Q80" s="177"/>
      <c r="R80" s="177"/>
      <c r="S80" s="177"/>
      <c r="T80" s="177"/>
      <c r="U80" s="177"/>
      <c r="V80" s="177"/>
      <c r="W80" s="177"/>
      <c r="X80" s="177"/>
      <c r="Y80" s="177"/>
      <c r="Z80" s="177"/>
      <c r="AA80" s="177"/>
      <c r="AB80" s="177"/>
      <c r="AC80" s="177"/>
      <c r="AD80" s="177"/>
      <c r="AE80" s="177"/>
      <c r="AF80" s="177"/>
      <c r="AG80" s="177"/>
      <c r="AH80" s="177"/>
      <c r="AI80" s="177"/>
      <c r="AJ80" s="177"/>
      <c r="AK80" s="177"/>
      <c r="AO80" s="177"/>
      <c r="AP80" s="177"/>
      <c r="AQ80" s="177"/>
      <c r="AX80" s="179"/>
      <c r="AY80" s="180"/>
      <c r="AZ80" s="180"/>
      <c r="BA80" s="180"/>
      <c r="BB80" s="180"/>
      <c r="BC80" s="180"/>
      <c r="BD80" s="179"/>
      <c r="BG80" s="181"/>
      <c r="BJ80" s="182"/>
      <c r="BK80" s="182"/>
      <c r="BL80" s="179"/>
    </row>
    <row r="81" spans="1:64" s="98" customFormat="1" ht="12.75" hidden="1" customHeight="1" x14ac:dyDescent="0.25">
      <c r="A81" s="100"/>
    </row>
    <row r="82" spans="1:64" s="98" customFormat="1" ht="15.6" hidden="1" customHeight="1" x14ac:dyDescent="0.25">
      <c r="A82" s="183"/>
      <c r="B82" s="184"/>
      <c r="C82" s="174"/>
      <c r="D82" s="174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  <c r="R82" s="174"/>
      <c r="S82" s="174"/>
      <c r="T82" s="174"/>
      <c r="U82" s="174"/>
      <c r="V82" s="174"/>
      <c r="W82" s="174"/>
      <c r="X82" s="174"/>
      <c r="Y82" s="174"/>
      <c r="Z82" s="174"/>
      <c r="AA82" s="174"/>
      <c r="AB82" s="174"/>
      <c r="AC82" s="174"/>
      <c r="AD82" s="174"/>
      <c r="AE82" s="174"/>
      <c r="AF82" s="174"/>
      <c r="AG82" s="174"/>
      <c r="AH82" s="174"/>
      <c r="AI82" s="174"/>
      <c r="AJ82" s="174"/>
      <c r="AK82" s="174"/>
      <c r="AL82" s="174"/>
      <c r="AM82" s="174"/>
      <c r="AN82" s="174"/>
      <c r="AO82" s="175"/>
      <c r="AP82" s="175"/>
      <c r="AQ82" s="175"/>
      <c r="AR82" s="176"/>
      <c r="AS82" s="174"/>
      <c r="AT82" s="174"/>
      <c r="AU82" s="174"/>
      <c r="AV82" s="174"/>
      <c r="AW82" s="176"/>
      <c r="AX82" s="175"/>
      <c r="AY82" s="174"/>
      <c r="AZ82" s="174"/>
      <c r="BA82" s="174"/>
      <c r="BB82" s="174"/>
      <c r="BC82" s="174"/>
      <c r="BD82" s="175"/>
      <c r="BE82" s="174"/>
      <c r="BF82" s="174"/>
      <c r="BG82" s="174"/>
      <c r="BH82" s="174"/>
      <c r="BI82" s="174"/>
      <c r="BJ82" s="174"/>
      <c r="BK82" s="174"/>
      <c r="BL82" s="175"/>
    </row>
    <row r="83" spans="1:64" s="98" customFormat="1" ht="12.75" hidden="1" customHeight="1" x14ac:dyDescent="0.25">
      <c r="B83" s="101"/>
      <c r="C83" s="179"/>
      <c r="D83" s="179"/>
      <c r="E83" s="179"/>
      <c r="F83" s="179"/>
      <c r="G83" s="179"/>
      <c r="H83" s="179"/>
      <c r="I83" s="179"/>
      <c r="J83" s="179"/>
      <c r="K83" s="179"/>
      <c r="L83" s="179"/>
      <c r="M83" s="179"/>
      <c r="N83" s="179"/>
      <c r="O83" s="179"/>
      <c r="P83" s="179"/>
      <c r="Q83" s="179"/>
      <c r="R83" s="179"/>
      <c r="S83" s="179"/>
      <c r="T83" s="179"/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  <c r="AF83" s="179"/>
      <c r="AG83" s="179"/>
      <c r="AH83" s="179"/>
      <c r="AI83" s="179"/>
      <c r="AJ83" s="179"/>
      <c r="AK83" s="179"/>
      <c r="AL83" s="179"/>
      <c r="AM83" s="179"/>
      <c r="AN83" s="179"/>
      <c r="AO83" s="179"/>
      <c r="AP83" s="179"/>
      <c r="AQ83" s="179"/>
      <c r="AR83" s="179"/>
      <c r="AS83" s="179"/>
      <c r="AT83" s="179"/>
      <c r="AU83" s="179"/>
      <c r="AV83" s="179"/>
      <c r="AW83" s="179"/>
      <c r="AX83" s="179"/>
      <c r="AY83" s="179"/>
      <c r="AZ83" s="179"/>
      <c r="BA83" s="179"/>
      <c r="BB83" s="179"/>
      <c r="BC83" s="179"/>
      <c r="BD83" s="179"/>
      <c r="BE83" s="179"/>
      <c r="BF83" s="179"/>
      <c r="BG83" s="179"/>
      <c r="BH83" s="179"/>
      <c r="BI83" s="179"/>
      <c r="BJ83" s="179"/>
      <c r="BK83" s="179"/>
      <c r="BL83" s="179"/>
    </row>
    <row r="84" spans="1:64" s="98" customFormat="1" ht="12.75" hidden="1" customHeight="1" x14ac:dyDescent="0.25">
      <c r="BE84" s="173"/>
    </row>
    <row r="85" spans="1:64" s="98" customFormat="1" ht="12.75" hidden="1" customHeight="1" x14ac:dyDescent="0.25"/>
    <row r="86" spans="1:64" s="98" customFormat="1" ht="12.75" hidden="1" customHeight="1" x14ac:dyDescent="0.25"/>
    <row r="87" spans="1:64" s="98" customFormat="1" ht="12.75" hidden="1" customHeight="1" x14ac:dyDescent="0.25"/>
    <row r="88" spans="1:64" s="98" customFormat="1" ht="12.75" hidden="1" customHeight="1" x14ac:dyDescent="0.25"/>
    <row r="89" spans="1:64" s="98" customFormat="1" ht="12.75" hidden="1" customHeight="1" x14ac:dyDescent="0.25">
      <c r="BE89" s="185"/>
    </row>
    <row r="90" spans="1:64" s="98" customFormat="1" ht="12.75" hidden="1" customHeight="1" x14ac:dyDescent="0.25"/>
    <row r="91" spans="1:64" s="98" customFormat="1" ht="12.75" hidden="1" customHeight="1" x14ac:dyDescent="0.25"/>
    <row r="92" spans="1:64" s="98" customFormat="1" ht="12.75" hidden="1" customHeight="1" x14ac:dyDescent="0.25"/>
    <row r="93" spans="1:64" s="98" customFormat="1" ht="12.75" hidden="1" customHeight="1" x14ac:dyDescent="0.25"/>
    <row r="94" spans="1:64" s="98" customFormat="1" ht="12.75" hidden="1" customHeight="1" x14ac:dyDescent="0.25"/>
    <row r="95" spans="1:64" s="98" customFormat="1" ht="12.75" hidden="1" customHeight="1" x14ac:dyDescent="0.25"/>
    <row r="96" spans="1:64" s="98" customFormat="1" ht="12.75" hidden="1" customHeight="1" x14ac:dyDescent="0.25"/>
    <row r="97" s="98" customFormat="1" ht="12.75" hidden="1" customHeight="1" x14ac:dyDescent="0.25"/>
    <row r="98" s="98" customFormat="1" ht="12.75" hidden="1" customHeight="1" x14ac:dyDescent="0.25"/>
    <row r="99" ht="12.75" hidden="1" customHeight="1" x14ac:dyDescent="0.25"/>
    <row r="100" ht="12.75" hidden="1" customHeight="1" x14ac:dyDescent="0.25"/>
    <row r="101" ht="12.75" hidden="1" customHeight="1" x14ac:dyDescent="0.25"/>
    <row r="102" ht="12.75" hidden="1" customHeight="1" x14ac:dyDescent="0.25"/>
    <row r="103" ht="12.75" hidden="1" customHeight="1" x14ac:dyDescent="0.25"/>
    <row r="104" ht="12.75" hidden="1" customHeight="1" x14ac:dyDescent="0.25"/>
    <row r="105" ht="12.75" hidden="1" customHeight="1" x14ac:dyDescent="0.25"/>
    <row r="106" ht="12.75" hidden="1" customHeight="1" x14ac:dyDescent="0.25"/>
    <row r="107" ht="12.75" hidden="1" customHeight="1" x14ac:dyDescent="0.25"/>
    <row r="108" ht="12.75" hidden="1" customHeight="1" x14ac:dyDescent="0.25"/>
    <row r="109" ht="12.75" hidden="1" customHeight="1" x14ac:dyDescent="0.25"/>
    <row r="110" ht="12.75" hidden="1" customHeight="1" x14ac:dyDescent="0.25"/>
    <row r="111" ht="12.75" hidden="1" customHeight="1" x14ac:dyDescent="0.25"/>
    <row r="112" ht="12.75" hidden="1" customHeight="1" x14ac:dyDescent="0.25"/>
    <row r="113" ht="12.75" hidden="1" customHeight="1" x14ac:dyDescent="0.25"/>
    <row r="114" ht="12.75" hidden="1" customHeight="1" x14ac:dyDescent="0.25"/>
    <row r="115" ht="12.75" hidden="1" customHeight="1" x14ac:dyDescent="0.25"/>
    <row r="116" ht="12.75" hidden="1" customHeight="1" x14ac:dyDescent="0.25"/>
    <row r="117" ht="12.75" hidden="1" customHeight="1" x14ac:dyDescent="0.25"/>
    <row r="118" ht="12.75" hidden="1" customHeight="1" x14ac:dyDescent="0.25"/>
    <row r="119" ht="12.75" hidden="1" customHeight="1" x14ac:dyDescent="0.25"/>
    <row r="120" ht="12.75" hidden="1" customHeight="1" x14ac:dyDescent="0.25"/>
    <row r="121" ht="12.75" hidden="1" customHeight="1" x14ac:dyDescent="0.25"/>
    <row r="122" ht="12.75" hidden="1" customHeight="1" x14ac:dyDescent="0.25"/>
    <row r="123" ht="12.75" hidden="1" customHeight="1" x14ac:dyDescent="0.25"/>
    <row r="124" ht="12.75" hidden="1" customHeight="1" x14ac:dyDescent="0.25"/>
    <row r="125" ht="12.75" hidden="1" customHeight="1" x14ac:dyDescent="0.25"/>
    <row r="126" ht="12.75" hidden="1" customHeight="1" x14ac:dyDescent="0.25"/>
    <row r="127" ht="12.75" hidden="1" customHeight="1" x14ac:dyDescent="0.25"/>
    <row r="128" ht="12.75" hidden="1" customHeight="1" x14ac:dyDescent="0.25"/>
    <row r="129" ht="12.75" hidden="1" customHeight="1" x14ac:dyDescent="0.25"/>
    <row r="130" ht="12.75" hidden="1" customHeight="1" x14ac:dyDescent="0.25"/>
    <row r="131" ht="12.75" hidden="1" customHeight="1" x14ac:dyDescent="0.25"/>
    <row r="132" ht="12.75" hidden="1" customHeight="1" x14ac:dyDescent="0.25"/>
    <row r="133" ht="12.75" hidden="1" customHeight="1" x14ac:dyDescent="0.25"/>
    <row r="134" ht="12.75" hidden="1" customHeight="1" x14ac:dyDescent="0.25"/>
    <row r="135" ht="12.75" hidden="1" customHeight="1" x14ac:dyDescent="0.25"/>
    <row r="136" ht="12.75" hidden="1" customHeight="1" x14ac:dyDescent="0.25"/>
    <row r="137" ht="12.75" hidden="1" customHeight="1" x14ac:dyDescent="0.25"/>
    <row r="138" ht="12.75" hidden="1" customHeight="1" x14ac:dyDescent="0.25"/>
    <row r="139" ht="12.75" hidden="1" customHeight="1" x14ac:dyDescent="0.25"/>
    <row r="140" ht="12.75" hidden="1" customHeight="1" x14ac:dyDescent="0.25"/>
    <row r="141" ht="12.75" hidden="1" customHeight="1" x14ac:dyDescent="0.25"/>
    <row r="142" ht="12.75" hidden="1" customHeight="1" x14ac:dyDescent="0.25"/>
    <row r="143" ht="12.75" hidden="1" customHeight="1" x14ac:dyDescent="0.25"/>
    <row r="144" ht="12.75" hidden="1" customHeight="1" x14ac:dyDescent="0.25"/>
    <row r="145" ht="12.75" hidden="1" customHeight="1" x14ac:dyDescent="0.25"/>
    <row r="146" ht="12.75" hidden="1" customHeight="1" x14ac:dyDescent="0.25"/>
    <row r="147" ht="12.75" hidden="1" customHeight="1" x14ac:dyDescent="0.25"/>
    <row r="148" ht="12.75" hidden="1" customHeight="1" x14ac:dyDescent="0.25"/>
    <row r="149" ht="12.75" hidden="1" customHeight="1" x14ac:dyDescent="0.25"/>
    <row r="150" ht="12.75" hidden="1" customHeight="1" x14ac:dyDescent="0.25"/>
    <row r="151" ht="12.75" hidden="1" customHeight="1" x14ac:dyDescent="0.25"/>
    <row r="152" ht="12.75" hidden="1" customHeight="1" x14ac:dyDescent="0.25"/>
    <row r="153" ht="12.75" hidden="1" customHeight="1" x14ac:dyDescent="0.25"/>
    <row r="154" ht="12.75" hidden="1" customHeight="1" x14ac:dyDescent="0.25"/>
    <row r="155" ht="12.75" hidden="1" customHeight="1" x14ac:dyDescent="0.25"/>
    <row r="156" ht="12.75" hidden="1" customHeight="1" x14ac:dyDescent="0.25"/>
    <row r="157" ht="12.75" hidden="1" customHeight="1" x14ac:dyDescent="0.25"/>
    <row r="158" ht="12.75" hidden="1" customHeight="1" x14ac:dyDescent="0.25"/>
    <row r="159" ht="12.75" hidden="1" customHeight="1" x14ac:dyDescent="0.25"/>
    <row r="160" ht="12.75" hidden="1" customHeight="1" x14ac:dyDescent="0.25"/>
    <row r="161" ht="12.75" hidden="1" customHeight="1" x14ac:dyDescent="0.25"/>
    <row r="162" ht="12.75" hidden="1" customHeight="1" x14ac:dyDescent="0.25"/>
    <row r="163" ht="12.75" hidden="1" customHeight="1" x14ac:dyDescent="0.25"/>
    <row r="164" ht="12.75" hidden="1" customHeight="1" x14ac:dyDescent="0.25"/>
    <row r="165" ht="12.75" hidden="1" customHeight="1" x14ac:dyDescent="0.25"/>
    <row r="166" ht="12.75" hidden="1" customHeight="1" x14ac:dyDescent="0.25"/>
    <row r="167" ht="12.75" hidden="1" customHeight="1" x14ac:dyDescent="0.25"/>
    <row r="168" ht="12.75" hidden="1" customHeight="1" x14ac:dyDescent="0.25"/>
    <row r="169" ht="12.75" hidden="1" customHeight="1" x14ac:dyDescent="0.25"/>
    <row r="170" ht="12.75" hidden="1" customHeight="1" x14ac:dyDescent="0.25"/>
    <row r="171" ht="12.75" hidden="1" customHeight="1" x14ac:dyDescent="0.25"/>
    <row r="172" ht="12.75" hidden="1" customHeight="1" x14ac:dyDescent="0.25"/>
    <row r="173" ht="12.75" hidden="1" customHeight="1" x14ac:dyDescent="0.25"/>
    <row r="174" ht="12.75" hidden="1" customHeight="1" x14ac:dyDescent="0.25"/>
    <row r="175" ht="12.75" hidden="1" customHeight="1" x14ac:dyDescent="0.25"/>
    <row r="176" ht="12.75" hidden="1" customHeight="1" x14ac:dyDescent="0.25"/>
    <row r="177" ht="12.75" hidden="1" customHeight="1" x14ac:dyDescent="0.25"/>
    <row r="178" ht="12.75" hidden="1" customHeight="1" x14ac:dyDescent="0.25"/>
    <row r="179" ht="12.75" hidden="1" customHeight="1" x14ac:dyDescent="0.25"/>
    <row r="180" ht="12.75" hidden="1" customHeight="1" x14ac:dyDescent="0.25"/>
    <row r="181" ht="12.75" hidden="1" customHeight="1" x14ac:dyDescent="0.25"/>
    <row r="182" ht="12.75" hidden="1" customHeight="1" x14ac:dyDescent="0.25"/>
    <row r="183" ht="12.75" hidden="1" customHeight="1" x14ac:dyDescent="0.25"/>
    <row r="184" ht="12.75" hidden="1" customHeight="1" x14ac:dyDescent="0.25"/>
    <row r="185" ht="12.75" hidden="1" customHeight="1" x14ac:dyDescent="0.25"/>
    <row r="186" ht="12.75" hidden="1" customHeight="1" x14ac:dyDescent="0.25"/>
    <row r="187" ht="12.75" hidden="1" customHeight="1" x14ac:dyDescent="0.25"/>
    <row r="188" ht="12.75" hidden="1" customHeight="1" x14ac:dyDescent="0.25"/>
    <row r="189" ht="12.75" hidden="1" customHeight="1" x14ac:dyDescent="0.25"/>
    <row r="190" ht="12.75" hidden="1" customHeight="1" x14ac:dyDescent="0.25"/>
    <row r="191" ht="12.75" hidden="1" customHeight="1" x14ac:dyDescent="0.25"/>
    <row r="192" ht="12.75" hidden="1" customHeight="1" x14ac:dyDescent="0.25"/>
    <row r="193" ht="12.75" hidden="1" customHeight="1" x14ac:dyDescent="0.25"/>
    <row r="194" ht="12.75" hidden="1" customHeight="1" x14ac:dyDescent="0.25"/>
    <row r="195" ht="12.75" hidden="1" customHeight="1" x14ac:dyDescent="0.25"/>
    <row r="196" ht="12.75" hidden="1" customHeight="1" x14ac:dyDescent="0.25"/>
    <row r="197" ht="12.75" hidden="1" customHeight="1" x14ac:dyDescent="0.25"/>
    <row r="198" ht="12.75" hidden="1" customHeight="1" x14ac:dyDescent="0.25"/>
    <row r="199" ht="12.75" hidden="1" customHeight="1" x14ac:dyDescent="0.25"/>
    <row r="200" ht="12.75" hidden="1" customHeight="1" x14ac:dyDescent="0.25"/>
    <row r="201" ht="12.75" hidden="1" customHeight="1" x14ac:dyDescent="0.25"/>
    <row r="202" ht="12.75" hidden="1" customHeight="1" x14ac:dyDescent="0.25"/>
    <row r="203" ht="12.75" hidden="1" customHeight="1" x14ac:dyDescent="0.25"/>
    <row r="204" ht="12.75" hidden="1" customHeight="1" x14ac:dyDescent="0.25"/>
    <row r="205" ht="12.75" hidden="1" customHeight="1" x14ac:dyDescent="0.25"/>
    <row r="206" ht="12.75" hidden="1" customHeight="1" x14ac:dyDescent="0.25"/>
    <row r="207" ht="12.75" hidden="1" customHeight="1" x14ac:dyDescent="0.25"/>
    <row r="208" ht="12.75" hidden="1" customHeight="1" x14ac:dyDescent="0.25"/>
    <row r="209" ht="12.75" hidden="1" customHeight="1" x14ac:dyDescent="0.25"/>
    <row r="210" ht="12.75" hidden="1" customHeight="1" x14ac:dyDescent="0.25"/>
    <row r="211" ht="12.75" hidden="1" customHeight="1" x14ac:dyDescent="0.25"/>
    <row r="212" ht="12.75" hidden="1" customHeight="1" x14ac:dyDescent="0.25"/>
    <row r="213" ht="12.75" hidden="1" customHeight="1" x14ac:dyDescent="0.25"/>
    <row r="214" ht="12.75" hidden="1" customHeight="1" x14ac:dyDescent="0.25"/>
    <row r="215" ht="12.75" hidden="1" customHeight="1" x14ac:dyDescent="0.25"/>
    <row r="216" ht="12.75" hidden="1" customHeight="1" x14ac:dyDescent="0.25"/>
    <row r="217" ht="12.75" hidden="1" customHeight="1" x14ac:dyDescent="0.25"/>
    <row r="218" ht="12.75" hidden="1" customHeight="1" x14ac:dyDescent="0.25"/>
    <row r="219" ht="12.75" hidden="1" customHeight="1" x14ac:dyDescent="0.25"/>
    <row r="220" ht="12.75" hidden="1" customHeight="1" x14ac:dyDescent="0.25"/>
    <row r="221" ht="12.75" hidden="1" customHeight="1" x14ac:dyDescent="0.25"/>
    <row r="222" ht="12.75" hidden="1" customHeight="1" x14ac:dyDescent="0.25"/>
    <row r="223" ht="12.75" hidden="1" customHeight="1" x14ac:dyDescent="0.25"/>
    <row r="224" ht="12.75" hidden="1" customHeight="1" x14ac:dyDescent="0.25"/>
    <row r="225" ht="12.75" hidden="1" customHeight="1" x14ac:dyDescent="0.25"/>
    <row r="226" ht="12.75" hidden="1" customHeight="1" x14ac:dyDescent="0.25"/>
    <row r="227" ht="12.75" hidden="1" customHeight="1" x14ac:dyDescent="0.25"/>
    <row r="228" ht="12.75" hidden="1" customHeight="1" x14ac:dyDescent="0.25"/>
    <row r="229" ht="12.75" hidden="1" customHeight="1" x14ac:dyDescent="0.25"/>
    <row r="230" ht="12.75" hidden="1" customHeight="1" x14ac:dyDescent="0.25"/>
    <row r="231" ht="12.75" hidden="1" customHeight="1" x14ac:dyDescent="0.25"/>
    <row r="232" ht="12.75" hidden="1" customHeight="1" x14ac:dyDescent="0.25"/>
    <row r="233" ht="12.75" hidden="1" customHeight="1" x14ac:dyDescent="0.25"/>
    <row r="234" ht="12.75" hidden="1" customHeight="1" x14ac:dyDescent="0.25"/>
    <row r="235" ht="12.75" hidden="1" customHeight="1" x14ac:dyDescent="0.25"/>
    <row r="236" ht="12.75" hidden="1" customHeight="1" x14ac:dyDescent="0.25"/>
    <row r="237" ht="12.75" hidden="1" customHeight="1" x14ac:dyDescent="0.25"/>
    <row r="238" ht="12.75" hidden="1" customHeight="1" x14ac:dyDescent="0.25"/>
    <row r="239" ht="12.75" hidden="1" customHeight="1" x14ac:dyDescent="0.25"/>
    <row r="240" ht="12.75" hidden="1" customHeight="1" x14ac:dyDescent="0.25"/>
    <row r="241" ht="12.75" hidden="1" customHeight="1" x14ac:dyDescent="0.25"/>
    <row r="242" ht="12.75" hidden="1" customHeight="1" x14ac:dyDescent="0.25"/>
    <row r="243" ht="12.75" hidden="1" customHeight="1" x14ac:dyDescent="0.25"/>
    <row r="244" ht="12.75" hidden="1" customHeight="1" x14ac:dyDescent="0.25"/>
    <row r="245" ht="12.75" hidden="1" customHeight="1" x14ac:dyDescent="0.25"/>
    <row r="246" ht="12.75" hidden="1" customHeight="1" x14ac:dyDescent="0.25"/>
    <row r="247" ht="12.75" hidden="1" customHeight="1" x14ac:dyDescent="0.25"/>
    <row r="248" ht="12.75" hidden="1" customHeight="1" x14ac:dyDescent="0.25"/>
    <row r="249" ht="12.75" hidden="1" customHeight="1" x14ac:dyDescent="0.25"/>
    <row r="250" ht="12.75" hidden="1" customHeight="1" x14ac:dyDescent="0.25"/>
    <row r="251" ht="12.75" hidden="1" customHeight="1" x14ac:dyDescent="0.25"/>
    <row r="252" ht="12.75" hidden="1" customHeight="1" x14ac:dyDescent="0.25"/>
    <row r="253" ht="12.75" hidden="1" customHeight="1" x14ac:dyDescent="0.25"/>
    <row r="254" ht="12.75" hidden="1" customHeight="1" x14ac:dyDescent="0.25"/>
    <row r="255" ht="12.75" hidden="1" customHeight="1" x14ac:dyDescent="0.25"/>
    <row r="256" ht="12.75" hidden="1" customHeight="1" x14ac:dyDescent="0.25"/>
    <row r="257" ht="12.75" hidden="1" customHeight="1" x14ac:dyDescent="0.25"/>
    <row r="258" ht="12.75" hidden="1" customHeight="1" x14ac:dyDescent="0.25"/>
    <row r="259" ht="12.75" hidden="1" customHeight="1" x14ac:dyDescent="0.25"/>
    <row r="260" ht="12.75" hidden="1" customHeight="1" x14ac:dyDescent="0.25"/>
    <row r="261" ht="12.75" hidden="1" customHeight="1" x14ac:dyDescent="0.25"/>
    <row r="262" ht="12.75" hidden="1" customHeight="1" x14ac:dyDescent="0.25"/>
    <row r="263" ht="12.75" hidden="1" customHeight="1" x14ac:dyDescent="0.25"/>
    <row r="264" ht="12.75" hidden="1" customHeight="1" x14ac:dyDescent="0.25"/>
    <row r="265" ht="12.75" hidden="1" customHeight="1" x14ac:dyDescent="0.25"/>
    <row r="266" ht="12.75" hidden="1" customHeight="1" x14ac:dyDescent="0.25"/>
    <row r="267" ht="12.75" hidden="1" customHeight="1" x14ac:dyDescent="0.25"/>
    <row r="268" ht="12.75" hidden="1" customHeight="1" x14ac:dyDescent="0.25"/>
    <row r="269" ht="12.75" hidden="1" customHeight="1" x14ac:dyDescent="0.25"/>
    <row r="270" ht="12.75" hidden="1" customHeight="1" x14ac:dyDescent="0.25"/>
    <row r="271" ht="12.75" hidden="1" customHeight="1" x14ac:dyDescent="0.25"/>
    <row r="272" ht="12.75" hidden="1" customHeight="1" x14ac:dyDescent="0.25"/>
    <row r="273" ht="12.75" hidden="1" customHeight="1" x14ac:dyDescent="0.25"/>
    <row r="274" ht="12.75" hidden="1" customHeight="1" x14ac:dyDescent="0.25"/>
    <row r="275" ht="12.75" hidden="1" customHeight="1" x14ac:dyDescent="0.25"/>
    <row r="276" ht="12.75" hidden="1" customHeight="1" x14ac:dyDescent="0.25"/>
    <row r="277" ht="12.75" hidden="1" customHeight="1" x14ac:dyDescent="0.25"/>
    <row r="278" ht="12.75" hidden="1" customHeight="1" x14ac:dyDescent="0.25"/>
    <row r="279" ht="12.75" hidden="1" customHeight="1" x14ac:dyDescent="0.25"/>
    <row r="280" ht="12.75" hidden="1" customHeight="1" x14ac:dyDescent="0.25"/>
    <row r="281" ht="12.75" hidden="1" customHeight="1" x14ac:dyDescent="0.25"/>
    <row r="282" ht="12.75" hidden="1" customHeight="1" x14ac:dyDescent="0.25"/>
    <row r="283" ht="12.75" hidden="1" customHeight="1" x14ac:dyDescent="0.25"/>
    <row r="284" ht="12.75" hidden="1" customHeight="1" x14ac:dyDescent="0.25"/>
    <row r="285" ht="12.75" hidden="1" customHeight="1" x14ac:dyDescent="0.25"/>
    <row r="286" ht="12.75" hidden="1" customHeight="1" x14ac:dyDescent="0.25"/>
    <row r="287" ht="12.75" hidden="1" customHeight="1" x14ac:dyDescent="0.25"/>
    <row r="288" ht="12.75" hidden="1" customHeight="1" x14ac:dyDescent="0.25"/>
    <row r="289" ht="12.75" hidden="1" customHeight="1" x14ac:dyDescent="0.25"/>
    <row r="290" ht="12.75" hidden="1" customHeight="1" x14ac:dyDescent="0.25"/>
    <row r="291" ht="12.75" hidden="1" customHeight="1" x14ac:dyDescent="0.25"/>
    <row r="292" ht="12.75" hidden="1" customHeight="1" x14ac:dyDescent="0.25"/>
    <row r="293" ht="12.75" hidden="1" customHeight="1" x14ac:dyDescent="0.25"/>
    <row r="294" ht="12.75" hidden="1" customHeight="1" x14ac:dyDescent="0.25"/>
    <row r="295" ht="12.75" hidden="1" customHeight="1" x14ac:dyDescent="0.25"/>
    <row r="296" ht="12.75" hidden="1" customHeight="1" x14ac:dyDescent="0.25"/>
    <row r="297" ht="12.75" hidden="1" customHeight="1" x14ac:dyDescent="0.25"/>
    <row r="298" ht="12.75" hidden="1" customHeight="1" x14ac:dyDescent="0.25"/>
    <row r="299" ht="12.75" hidden="1" customHeight="1" x14ac:dyDescent="0.25"/>
  </sheetData>
  <conditionalFormatting sqref="A7:BL76">
    <cfRule type="cellIs" dxfId="124" priority="1" operator="lessThan">
      <formula>0</formula>
    </cfRule>
  </conditionalFormatting>
  <printOptions horizontalCentered="1"/>
  <pageMargins left="0.35" right="0.35" top="1.5" bottom="0.5" header="0.5" footer="0.25"/>
  <pageSetup paperSize="5" scale="69" firstPageNumber="3" fitToWidth="0" orientation="portrait" r:id="rId1"/>
  <headerFooter alignWithMargins="0">
    <oddHeader xml:space="preserve">&amp;L&amp;"Arial,Bold"&amp;18&amp;K000000Table 2: 
Budget Letter - 
MFP Distribution and Adjustments 
</oddHeader>
    <oddFooter>&amp;R&amp;P</oddFooter>
  </headerFooter>
  <colBreaks count="8" manualBreakCount="8">
    <brk id="7" max="81" man="1"/>
    <brk id="13" max="81" man="1"/>
    <brk id="19" max="81" man="1"/>
    <brk id="24" max="81" man="1"/>
    <brk id="43" max="81" man="1"/>
    <brk id="50" max="1048575" man="1"/>
    <brk id="55" max="81" man="1"/>
    <brk id="5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</sheetPr>
  <dimension ref="A1:AU299"/>
  <sheetViews>
    <sheetView workbookViewId="0">
      <pane xSplit="2" ySplit="6" topLeftCell="C7" activePane="bottomRight" state="frozen"/>
      <selection activeCell="A7" sqref="A1:XFD1048576"/>
      <selection pane="topRight" activeCell="A7" sqref="A1:XFD1048576"/>
      <selection pane="bottomLeft" activeCell="A7" sqref="A1:XFD1048576"/>
      <selection pane="bottomRight" activeCell="C7" sqref="C7"/>
    </sheetView>
  </sheetViews>
  <sheetFormatPr defaultColWidth="8.6640625" defaultRowHeight="13.2" x14ac:dyDescent="0.25"/>
  <cols>
    <col min="1" max="1" width="3.44140625" style="67" bestFit="1" customWidth="1"/>
    <col min="2" max="2" width="23.5546875" style="67" customWidth="1"/>
    <col min="3" max="3" width="19.5546875" style="67" customWidth="1"/>
    <col min="4" max="4" width="12.5546875" style="67" customWidth="1"/>
    <col min="5" max="5" width="20.33203125" style="67" customWidth="1"/>
    <col min="6" max="10" width="15.5546875" style="67" bestFit="1" customWidth="1"/>
    <col min="11" max="11" width="14.5546875" style="67" bestFit="1" customWidth="1"/>
    <col min="12" max="13" width="15" style="67" bestFit="1" customWidth="1"/>
    <col min="14" max="19" width="15.5546875" style="67" bestFit="1" customWidth="1"/>
    <col min="20" max="20" width="14.5546875" style="67" bestFit="1" customWidth="1"/>
    <col min="21" max="21" width="15.5546875" style="67" bestFit="1" customWidth="1"/>
    <col min="22" max="22" width="16.33203125" style="67" bestFit="1" customWidth="1"/>
    <col min="23" max="23" width="14.5546875" style="67" bestFit="1" customWidth="1"/>
    <col min="24" max="24" width="15" style="67" bestFit="1" customWidth="1"/>
    <col min="25" max="25" width="15.5546875" style="67" bestFit="1" customWidth="1"/>
    <col min="26" max="26" width="13.44140625" style="67" bestFit="1" customWidth="1"/>
    <col min="27" max="27" width="15.5546875" style="67" bestFit="1" customWidth="1"/>
    <col min="28" max="28" width="15" style="67" customWidth="1"/>
    <col min="29" max="29" width="18.44140625" style="67" bestFit="1" customWidth="1"/>
    <col min="30" max="41" width="16.5546875" style="67" customWidth="1"/>
    <col min="42" max="44" width="20.33203125" style="67" customWidth="1"/>
    <col min="45" max="45" width="23.44140625" style="67" customWidth="1"/>
    <col min="46" max="46" width="8.6640625" style="67"/>
    <col min="47" max="47" width="17.6640625" style="67" customWidth="1"/>
    <col min="48" max="16384" width="8.6640625" style="67"/>
  </cols>
  <sheetData>
    <row r="1" spans="1:47" ht="19.5" customHeight="1" x14ac:dyDescent="0.25">
      <c r="A1" s="191"/>
      <c r="B1" s="191"/>
      <c r="C1" s="104"/>
      <c r="D1" s="192" t="s">
        <v>395</v>
      </c>
      <c r="E1" s="193"/>
      <c r="F1" s="193"/>
      <c r="G1" s="193"/>
      <c r="H1" s="193"/>
      <c r="I1" s="193" t="s">
        <v>395</v>
      </c>
      <c r="J1" s="193"/>
      <c r="K1" s="193"/>
      <c r="L1" s="193"/>
      <c r="M1" s="193"/>
      <c r="N1" s="193"/>
      <c r="O1" s="193"/>
      <c r="P1" s="193" t="s">
        <v>395</v>
      </c>
      <c r="Q1" s="193"/>
      <c r="R1" s="193"/>
      <c r="S1" s="193"/>
      <c r="T1" s="193"/>
      <c r="U1" s="193"/>
      <c r="V1" s="193"/>
      <c r="W1" s="193"/>
      <c r="X1" s="193" t="s">
        <v>395</v>
      </c>
      <c r="Y1" s="193"/>
      <c r="Z1" s="193"/>
      <c r="AA1" s="193"/>
      <c r="AB1" s="194"/>
      <c r="AC1" s="193" t="s">
        <v>395</v>
      </c>
      <c r="AD1" s="193"/>
      <c r="AE1" s="193"/>
      <c r="AF1" s="193"/>
      <c r="AG1" s="194"/>
      <c r="AH1" s="193" t="s">
        <v>395</v>
      </c>
      <c r="AI1" s="193"/>
      <c r="AJ1" s="193"/>
      <c r="AK1" s="193"/>
      <c r="AL1" s="194"/>
      <c r="AM1" s="193"/>
      <c r="AN1" s="193"/>
      <c r="AO1" s="194"/>
      <c r="AP1" s="193" t="s">
        <v>395</v>
      </c>
      <c r="AQ1" s="193"/>
      <c r="AR1" s="194"/>
      <c r="AS1" s="195"/>
    </row>
    <row r="2" spans="1:47" s="202" customFormat="1" ht="111.75" customHeight="1" x14ac:dyDescent="0.25">
      <c r="A2" s="196"/>
      <c r="B2" s="197" t="s">
        <v>396</v>
      </c>
      <c r="C2" s="119" t="s">
        <v>397</v>
      </c>
      <c r="D2" s="198" t="s">
        <v>398</v>
      </c>
      <c r="E2" s="198" t="s">
        <v>194</v>
      </c>
      <c r="F2" s="199" t="s">
        <v>195</v>
      </c>
      <c r="G2" s="199" t="s">
        <v>196</v>
      </c>
      <c r="H2" s="199" t="s">
        <v>197</v>
      </c>
      <c r="I2" s="199" t="s">
        <v>198</v>
      </c>
      <c r="J2" s="199" t="s">
        <v>199</v>
      </c>
      <c r="K2" s="199" t="s">
        <v>200</v>
      </c>
      <c r="L2" s="199" t="s">
        <v>201</v>
      </c>
      <c r="M2" s="199" t="s">
        <v>202</v>
      </c>
      <c r="N2" s="199" t="s">
        <v>203</v>
      </c>
      <c r="O2" s="199" t="s">
        <v>204</v>
      </c>
      <c r="P2" s="199" t="s">
        <v>205</v>
      </c>
      <c r="Q2" s="199" t="s">
        <v>206</v>
      </c>
      <c r="R2" s="199" t="s">
        <v>207</v>
      </c>
      <c r="S2" s="199" t="s">
        <v>208</v>
      </c>
      <c r="T2" s="199" t="s">
        <v>209</v>
      </c>
      <c r="U2" s="199" t="s">
        <v>210</v>
      </c>
      <c r="V2" s="199" t="s">
        <v>211</v>
      </c>
      <c r="W2" s="199" t="s">
        <v>212</v>
      </c>
      <c r="X2" s="198" t="s">
        <v>213</v>
      </c>
      <c r="Y2" s="199" t="s">
        <v>214</v>
      </c>
      <c r="Z2" s="198" t="s">
        <v>215</v>
      </c>
      <c r="AA2" s="198" t="s">
        <v>216</v>
      </c>
      <c r="AB2" s="198" t="s">
        <v>399</v>
      </c>
      <c r="AC2" s="198" t="s">
        <v>400</v>
      </c>
      <c r="AD2" s="198" t="s">
        <v>401</v>
      </c>
      <c r="AE2" s="198" t="s">
        <v>402</v>
      </c>
      <c r="AF2" s="198" t="s">
        <v>221</v>
      </c>
      <c r="AG2" s="198" t="s">
        <v>403</v>
      </c>
      <c r="AH2" s="198" t="s">
        <v>404</v>
      </c>
      <c r="AI2" s="198" t="s">
        <v>224</v>
      </c>
      <c r="AJ2" s="198" t="s">
        <v>225</v>
      </c>
      <c r="AK2" s="200" t="s">
        <v>405</v>
      </c>
      <c r="AL2" s="200" t="s">
        <v>406</v>
      </c>
      <c r="AM2" s="200" t="s">
        <v>407</v>
      </c>
      <c r="AN2" s="200" t="s">
        <v>408</v>
      </c>
      <c r="AO2" s="198" t="s">
        <v>409</v>
      </c>
      <c r="AP2" s="199" t="s">
        <v>228</v>
      </c>
      <c r="AQ2" s="199" t="s">
        <v>229</v>
      </c>
      <c r="AR2" s="198" t="s">
        <v>410</v>
      </c>
      <c r="AS2" s="201" t="s">
        <v>411</v>
      </c>
    </row>
    <row r="3" spans="1:47" ht="12.75" hidden="1" customHeight="1" x14ac:dyDescent="0.25">
      <c r="A3" s="203"/>
      <c r="B3" s="203"/>
      <c r="C3" s="120"/>
      <c r="D3" s="198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  <c r="AM3" s="198"/>
      <c r="AN3" s="198"/>
      <c r="AO3" s="198"/>
      <c r="AP3" s="199"/>
      <c r="AQ3" s="199"/>
      <c r="AR3" s="198"/>
      <c r="AS3" s="201"/>
    </row>
    <row r="4" spans="1:47" s="202" customFormat="1" ht="18" customHeight="1" x14ac:dyDescent="0.25">
      <c r="A4" s="130"/>
      <c r="B4" s="131" t="s">
        <v>1674</v>
      </c>
      <c r="C4" s="132">
        <v>1</v>
      </c>
      <c r="D4" s="132">
        <v>2</v>
      </c>
      <c r="E4" s="132">
        <v>3</v>
      </c>
      <c r="F4" s="132">
        <v>4</v>
      </c>
      <c r="G4" s="132">
        <v>5</v>
      </c>
      <c r="H4" s="132">
        <v>6</v>
      </c>
      <c r="I4" s="132">
        <v>7</v>
      </c>
      <c r="J4" s="132">
        <v>8</v>
      </c>
      <c r="K4" s="132">
        <v>9</v>
      </c>
      <c r="L4" s="132">
        <v>10</v>
      </c>
      <c r="M4" s="132">
        <v>11</v>
      </c>
      <c r="N4" s="132">
        <v>12</v>
      </c>
      <c r="O4" s="132">
        <v>13</v>
      </c>
      <c r="P4" s="132">
        <v>14</v>
      </c>
      <c r="Q4" s="132">
        <v>15</v>
      </c>
      <c r="R4" s="132">
        <v>16</v>
      </c>
      <c r="S4" s="132">
        <v>17</v>
      </c>
      <c r="T4" s="132">
        <v>18</v>
      </c>
      <c r="U4" s="132">
        <v>19</v>
      </c>
      <c r="V4" s="132">
        <v>20</v>
      </c>
      <c r="W4" s="132">
        <v>21</v>
      </c>
      <c r="X4" s="132">
        <v>22</v>
      </c>
      <c r="Y4" s="132">
        <v>23</v>
      </c>
      <c r="Z4" s="132">
        <v>24</v>
      </c>
      <c r="AA4" s="132">
        <v>25</v>
      </c>
      <c r="AB4" s="132">
        <v>26</v>
      </c>
      <c r="AC4" s="132">
        <v>27</v>
      </c>
      <c r="AD4" s="132">
        <v>28</v>
      </c>
      <c r="AE4" s="132">
        <v>29</v>
      </c>
      <c r="AF4" s="132">
        <v>30</v>
      </c>
      <c r="AG4" s="132">
        <v>31</v>
      </c>
      <c r="AH4" s="132">
        <v>32</v>
      </c>
      <c r="AI4" s="132">
        <v>33</v>
      </c>
      <c r="AJ4" s="132">
        <v>34</v>
      </c>
      <c r="AK4" s="132">
        <v>35</v>
      </c>
      <c r="AL4" s="132">
        <v>36</v>
      </c>
      <c r="AM4" s="132">
        <v>37</v>
      </c>
      <c r="AN4" s="132">
        <v>38</v>
      </c>
      <c r="AO4" s="132">
        <v>39</v>
      </c>
      <c r="AP4" s="132">
        <v>40</v>
      </c>
      <c r="AQ4" s="132">
        <v>41</v>
      </c>
      <c r="AR4" s="132">
        <v>42</v>
      </c>
      <c r="AS4" s="132">
        <v>43</v>
      </c>
    </row>
    <row r="5" spans="1:47" s="142" customFormat="1" ht="12.75" hidden="1" customHeight="1" x14ac:dyDescent="0.25">
      <c r="A5" s="134"/>
      <c r="C5" s="204" t="s">
        <v>255</v>
      </c>
      <c r="D5" s="138" t="s">
        <v>255</v>
      </c>
      <c r="E5" s="138" t="s">
        <v>255</v>
      </c>
      <c r="F5" s="138" t="s">
        <v>255</v>
      </c>
      <c r="G5" s="138" t="s">
        <v>255</v>
      </c>
      <c r="H5" s="138" t="s">
        <v>255</v>
      </c>
      <c r="I5" s="138" t="s">
        <v>255</v>
      </c>
      <c r="J5" s="138" t="s">
        <v>255</v>
      </c>
      <c r="K5" s="138" t="s">
        <v>255</v>
      </c>
      <c r="L5" s="138" t="s">
        <v>255</v>
      </c>
      <c r="M5" s="138" t="s">
        <v>255</v>
      </c>
      <c r="N5" s="138" t="s">
        <v>255</v>
      </c>
      <c r="O5" s="138" t="s">
        <v>255</v>
      </c>
      <c r="P5" s="138" t="s">
        <v>255</v>
      </c>
      <c r="Q5" s="138" t="s">
        <v>255</v>
      </c>
      <c r="R5" s="138" t="s">
        <v>255</v>
      </c>
      <c r="S5" s="138" t="s">
        <v>255</v>
      </c>
      <c r="T5" s="138" t="s">
        <v>255</v>
      </c>
      <c r="U5" s="138" t="s">
        <v>255</v>
      </c>
      <c r="V5" s="138" t="s">
        <v>255</v>
      </c>
      <c r="W5" s="138" t="s">
        <v>255</v>
      </c>
      <c r="X5" s="138" t="s">
        <v>255</v>
      </c>
      <c r="Y5" s="138" t="s">
        <v>255</v>
      </c>
      <c r="Z5" s="138" t="s">
        <v>255</v>
      </c>
      <c r="AA5" s="138" t="s">
        <v>255</v>
      </c>
      <c r="AB5" s="204" t="s">
        <v>255</v>
      </c>
      <c r="AC5" s="204"/>
      <c r="AD5" s="204"/>
      <c r="AE5" s="204"/>
      <c r="AF5" s="204"/>
      <c r="AG5" s="204"/>
      <c r="AH5" s="204"/>
      <c r="AI5" s="138" t="s">
        <v>255</v>
      </c>
      <c r="AJ5" s="138"/>
      <c r="AK5" s="138"/>
      <c r="AL5" s="138"/>
      <c r="AM5" s="138"/>
      <c r="AN5" s="138"/>
      <c r="AO5" s="138" t="s">
        <v>255</v>
      </c>
      <c r="AP5" s="204" t="s">
        <v>256</v>
      </c>
      <c r="AQ5" s="205" t="s">
        <v>256</v>
      </c>
      <c r="AR5" s="138"/>
      <c r="AS5" s="138"/>
    </row>
    <row r="6" spans="1:47" s="142" customFormat="1" ht="33.75" customHeight="1" x14ac:dyDescent="0.25">
      <c r="A6" s="206"/>
      <c r="B6" s="207" t="s">
        <v>1675</v>
      </c>
      <c r="C6" s="204" t="s">
        <v>412</v>
      </c>
      <c r="D6" s="138" t="s">
        <v>413</v>
      </c>
      <c r="E6" s="139" t="s">
        <v>414</v>
      </c>
      <c r="F6" s="139" t="s">
        <v>415</v>
      </c>
      <c r="G6" s="139" t="s">
        <v>416</v>
      </c>
      <c r="H6" s="139" t="s">
        <v>417</v>
      </c>
      <c r="I6" s="139" t="s">
        <v>418</v>
      </c>
      <c r="J6" s="139" t="s">
        <v>419</v>
      </c>
      <c r="K6" s="139" t="s">
        <v>420</v>
      </c>
      <c r="L6" s="139" t="s">
        <v>421</v>
      </c>
      <c r="M6" s="139" t="s">
        <v>422</v>
      </c>
      <c r="N6" s="139" t="s">
        <v>423</v>
      </c>
      <c r="O6" s="139" t="s">
        <v>424</v>
      </c>
      <c r="P6" s="139" t="s">
        <v>425</v>
      </c>
      <c r="Q6" s="139" t="s">
        <v>426</v>
      </c>
      <c r="R6" s="139" t="s">
        <v>427</v>
      </c>
      <c r="S6" s="139" t="s">
        <v>428</v>
      </c>
      <c r="T6" s="139" t="s">
        <v>429</v>
      </c>
      <c r="U6" s="139" t="s">
        <v>430</v>
      </c>
      <c r="V6" s="139" t="s">
        <v>431</v>
      </c>
      <c r="W6" s="139" t="s">
        <v>432</v>
      </c>
      <c r="X6" s="139" t="s">
        <v>433</v>
      </c>
      <c r="Y6" s="139" t="s">
        <v>434</v>
      </c>
      <c r="Z6" s="139" t="s">
        <v>435</v>
      </c>
      <c r="AA6" s="139" t="s">
        <v>436</v>
      </c>
      <c r="AB6" s="139" t="s">
        <v>437</v>
      </c>
      <c r="AC6" s="139" t="s">
        <v>438</v>
      </c>
      <c r="AD6" s="139" t="s">
        <v>439</v>
      </c>
      <c r="AE6" s="139" t="s">
        <v>440</v>
      </c>
      <c r="AF6" s="139" t="s">
        <v>441</v>
      </c>
      <c r="AG6" s="139" t="s">
        <v>442</v>
      </c>
      <c r="AH6" s="139" t="s">
        <v>443</v>
      </c>
      <c r="AI6" s="139" t="s">
        <v>444</v>
      </c>
      <c r="AJ6" s="139" t="s">
        <v>445</v>
      </c>
      <c r="AK6" s="139" t="s">
        <v>446</v>
      </c>
      <c r="AL6" s="139" t="s">
        <v>447</v>
      </c>
      <c r="AM6" s="139" t="s">
        <v>448</v>
      </c>
      <c r="AN6" s="139" t="s">
        <v>449</v>
      </c>
      <c r="AO6" s="139" t="s">
        <v>450</v>
      </c>
      <c r="AP6" s="139" t="s">
        <v>451</v>
      </c>
      <c r="AQ6" s="139" t="s">
        <v>452</v>
      </c>
      <c r="AR6" s="204" t="s">
        <v>453</v>
      </c>
      <c r="AS6" s="205" t="s">
        <v>454</v>
      </c>
    </row>
    <row r="7" spans="1:47" ht="15.6" customHeight="1" x14ac:dyDescent="0.25">
      <c r="A7" s="208">
        <v>1</v>
      </c>
      <c r="B7" s="209" t="s">
        <v>320</v>
      </c>
      <c r="C7" s="210">
        <v>59190767</v>
      </c>
      <c r="D7" s="210">
        <v>-17722</v>
      </c>
      <c r="E7" s="210"/>
      <c r="F7" s="210">
        <v>0</v>
      </c>
      <c r="G7" s="210">
        <v>0</v>
      </c>
      <c r="H7" s="210">
        <v>0</v>
      </c>
      <c r="I7" s="210">
        <v>0</v>
      </c>
      <c r="J7" s="210">
        <v>0</v>
      </c>
      <c r="K7" s="210">
        <v>0</v>
      </c>
      <c r="L7" s="210">
        <v>0</v>
      </c>
      <c r="M7" s="210">
        <v>0</v>
      </c>
      <c r="N7" s="210">
        <v>0</v>
      </c>
      <c r="O7" s="210">
        <v>0</v>
      </c>
      <c r="P7" s="210">
        <v>0</v>
      </c>
      <c r="Q7" s="210">
        <v>0</v>
      </c>
      <c r="R7" s="210">
        <v>0</v>
      </c>
      <c r="S7" s="210">
        <v>0</v>
      </c>
      <c r="T7" s="210">
        <v>0</v>
      </c>
      <c r="U7" s="210">
        <v>-22098</v>
      </c>
      <c r="V7" s="210">
        <v>-254127</v>
      </c>
      <c r="W7" s="210">
        <v>-29464</v>
      </c>
      <c r="X7" s="210">
        <v>0</v>
      </c>
      <c r="Y7" s="210">
        <v>0</v>
      </c>
      <c r="Z7" s="210">
        <v>0</v>
      </c>
      <c r="AA7" s="210">
        <v>0</v>
      </c>
      <c r="AB7" s="210">
        <v>0</v>
      </c>
      <c r="AC7" s="210">
        <v>0</v>
      </c>
      <c r="AD7" s="211">
        <v>0</v>
      </c>
      <c r="AE7" s="211">
        <v>0</v>
      </c>
      <c r="AF7" s="211">
        <v>0</v>
      </c>
      <c r="AG7" s="211">
        <v>0</v>
      </c>
      <c r="AH7" s="211">
        <v>0</v>
      </c>
      <c r="AI7" s="211">
        <v>-357251</v>
      </c>
      <c r="AJ7" s="211">
        <v>0</v>
      </c>
      <c r="AK7" s="211">
        <v>0</v>
      </c>
      <c r="AL7" s="211">
        <v>0</v>
      </c>
      <c r="AM7" s="211">
        <v>0</v>
      </c>
      <c r="AN7" s="211">
        <v>0</v>
      </c>
      <c r="AO7" s="211">
        <v>-13259</v>
      </c>
      <c r="AP7" s="210">
        <v>-132588</v>
      </c>
      <c r="AQ7" s="210">
        <v>-96126</v>
      </c>
      <c r="AR7" s="212">
        <v>-922635</v>
      </c>
      <c r="AS7" s="213">
        <v>58268132</v>
      </c>
      <c r="AU7" s="214"/>
    </row>
    <row r="8" spans="1:47" ht="15.6" customHeight="1" x14ac:dyDescent="0.25">
      <c r="A8" s="149">
        <v>2</v>
      </c>
      <c r="B8" s="150" t="s">
        <v>321</v>
      </c>
      <c r="C8" s="151">
        <v>28562756</v>
      </c>
      <c r="D8" s="151">
        <v>-7869</v>
      </c>
      <c r="E8" s="151"/>
      <c r="F8" s="151">
        <v>0</v>
      </c>
      <c r="G8" s="151">
        <v>0</v>
      </c>
      <c r="H8" s="151">
        <v>0</v>
      </c>
      <c r="I8" s="151">
        <v>0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51">
        <v>0</v>
      </c>
      <c r="R8" s="151">
        <v>0</v>
      </c>
      <c r="S8" s="151">
        <v>-5008</v>
      </c>
      <c r="T8" s="151">
        <v>0</v>
      </c>
      <c r="U8" s="151">
        <v>0</v>
      </c>
      <c r="V8" s="151">
        <v>-5008</v>
      </c>
      <c r="W8" s="151">
        <v>0</v>
      </c>
      <c r="X8" s="151">
        <v>0</v>
      </c>
      <c r="Y8" s="151">
        <v>0</v>
      </c>
      <c r="Z8" s="151">
        <v>0</v>
      </c>
      <c r="AA8" s="151">
        <v>0</v>
      </c>
      <c r="AB8" s="151">
        <v>0</v>
      </c>
      <c r="AC8" s="151">
        <v>0</v>
      </c>
      <c r="AD8" s="151">
        <v>0</v>
      </c>
      <c r="AE8" s="151">
        <v>0</v>
      </c>
      <c r="AF8" s="151">
        <v>0</v>
      </c>
      <c r="AG8" s="151">
        <v>0</v>
      </c>
      <c r="AH8" s="151">
        <v>0</v>
      </c>
      <c r="AI8" s="151">
        <v>0</v>
      </c>
      <c r="AJ8" s="151">
        <v>0</v>
      </c>
      <c r="AK8" s="151">
        <v>0</v>
      </c>
      <c r="AL8" s="151">
        <v>0</v>
      </c>
      <c r="AM8" s="151">
        <v>0</v>
      </c>
      <c r="AN8" s="151">
        <v>0</v>
      </c>
      <c r="AO8" s="151">
        <v>-9014</v>
      </c>
      <c r="AP8" s="151">
        <v>-45072</v>
      </c>
      <c r="AQ8" s="151">
        <v>-76622</v>
      </c>
      <c r="AR8" s="215">
        <v>-148593</v>
      </c>
      <c r="AS8" s="153">
        <v>28414163</v>
      </c>
      <c r="AU8" s="214"/>
    </row>
    <row r="9" spans="1:47" ht="15.6" customHeight="1" x14ac:dyDescent="0.25">
      <c r="A9" s="149">
        <v>3</v>
      </c>
      <c r="B9" s="150" t="s">
        <v>322</v>
      </c>
      <c r="C9" s="151">
        <v>121087948</v>
      </c>
      <c r="D9" s="151">
        <v>-239</v>
      </c>
      <c r="E9" s="151"/>
      <c r="F9" s="151">
        <v>0</v>
      </c>
      <c r="G9" s="151">
        <v>0</v>
      </c>
      <c r="H9" s="151">
        <v>0</v>
      </c>
      <c r="I9" s="151">
        <v>0</v>
      </c>
      <c r="J9" s="151">
        <v>0</v>
      </c>
      <c r="K9" s="151">
        <v>0</v>
      </c>
      <c r="L9" s="151">
        <v>-136227</v>
      </c>
      <c r="M9" s="151">
        <v>0</v>
      </c>
      <c r="N9" s="151">
        <v>0</v>
      </c>
      <c r="O9" s="151">
        <v>0</v>
      </c>
      <c r="P9" s="151">
        <v>0</v>
      </c>
      <c r="Q9" s="151">
        <v>0</v>
      </c>
      <c r="R9" s="151">
        <v>-408681</v>
      </c>
      <c r="S9" s="151">
        <v>0</v>
      </c>
      <c r="T9" s="151">
        <v>0</v>
      </c>
      <c r="U9" s="151">
        <v>0</v>
      </c>
      <c r="V9" s="151">
        <v>-199101</v>
      </c>
      <c r="W9" s="151">
        <v>0</v>
      </c>
      <c r="X9" s="151">
        <v>-20958</v>
      </c>
      <c r="Y9" s="151">
        <v>0</v>
      </c>
      <c r="Z9" s="151">
        <v>0</v>
      </c>
      <c r="AA9" s="151">
        <v>0</v>
      </c>
      <c r="AB9" s="151">
        <v>-10479</v>
      </c>
      <c r="AC9" s="151">
        <v>0</v>
      </c>
      <c r="AD9" s="151">
        <v>0</v>
      </c>
      <c r="AE9" s="151">
        <v>-115269</v>
      </c>
      <c r="AF9" s="151">
        <v>-41916</v>
      </c>
      <c r="AG9" s="151">
        <v>0</v>
      </c>
      <c r="AH9" s="151">
        <v>0</v>
      </c>
      <c r="AI9" s="151">
        <v>-513471</v>
      </c>
      <c r="AJ9" s="151">
        <v>0</v>
      </c>
      <c r="AK9" s="151">
        <v>0</v>
      </c>
      <c r="AL9" s="151">
        <v>0</v>
      </c>
      <c r="AM9" s="151">
        <v>-47155.5</v>
      </c>
      <c r="AN9" s="151">
        <v>0</v>
      </c>
      <c r="AO9" s="151">
        <v>-66018</v>
      </c>
      <c r="AP9" s="151">
        <v>-433831</v>
      </c>
      <c r="AQ9" s="151">
        <v>-1094008</v>
      </c>
      <c r="AR9" s="215">
        <v>-3087353.5</v>
      </c>
      <c r="AS9" s="153">
        <v>118000594.5</v>
      </c>
      <c r="AU9" s="214"/>
    </row>
    <row r="10" spans="1:47" ht="15.6" customHeight="1" x14ac:dyDescent="0.25">
      <c r="A10" s="149">
        <v>4</v>
      </c>
      <c r="B10" s="150" t="s">
        <v>323</v>
      </c>
      <c r="C10" s="151">
        <v>16489719</v>
      </c>
      <c r="D10" s="151">
        <v>-10532</v>
      </c>
      <c r="E10" s="151"/>
      <c r="F10" s="151">
        <v>0</v>
      </c>
      <c r="G10" s="151">
        <v>0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-82687</v>
      </c>
      <c r="S10" s="151">
        <v>0</v>
      </c>
      <c r="T10" s="151">
        <v>0</v>
      </c>
      <c r="U10" s="151">
        <v>0</v>
      </c>
      <c r="V10" s="151">
        <v>-22551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0</v>
      </c>
      <c r="AE10" s="151">
        <v>0</v>
      </c>
      <c r="AF10" s="151">
        <v>0</v>
      </c>
      <c r="AG10" s="151">
        <v>0</v>
      </c>
      <c r="AH10" s="151">
        <v>0</v>
      </c>
      <c r="AI10" s="151">
        <v>0</v>
      </c>
      <c r="AJ10" s="151">
        <v>0</v>
      </c>
      <c r="AK10" s="151">
        <v>0</v>
      </c>
      <c r="AL10" s="151">
        <v>0</v>
      </c>
      <c r="AM10" s="151">
        <v>0</v>
      </c>
      <c r="AN10" s="151">
        <v>0</v>
      </c>
      <c r="AO10" s="151">
        <v>-6765</v>
      </c>
      <c r="AP10" s="151">
        <v>-121775</v>
      </c>
      <c r="AQ10" s="151">
        <v>-182663</v>
      </c>
      <c r="AR10" s="215">
        <v>-426973</v>
      </c>
      <c r="AS10" s="153">
        <v>16062746</v>
      </c>
      <c r="AU10" s="214"/>
    </row>
    <row r="11" spans="1:47" ht="15.6" customHeight="1" x14ac:dyDescent="0.25">
      <c r="A11" s="154">
        <v>5</v>
      </c>
      <c r="B11" s="155" t="s">
        <v>324</v>
      </c>
      <c r="C11" s="156">
        <v>33684224</v>
      </c>
      <c r="D11" s="156">
        <v>-15049</v>
      </c>
      <c r="E11" s="156"/>
      <c r="F11" s="156">
        <v>0</v>
      </c>
      <c r="G11" s="156">
        <v>0</v>
      </c>
      <c r="H11" s="156">
        <v>0</v>
      </c>
      <c r="I11" s="156">
        <v>0</v>
      </c>
      <c r="J11" s="156">
        <v>0</v>
      </c>
      <c r="K11" s="156">
        <v>0</v>
      </c>
      <c r="L11" s="156">
        <v>0</v>
      </c>
      <c r="M11" s="156">
        <v>0</v>
      </c>
      <c r="N11" s="156">
        <v>0</v>
      </c>
      <c r="O11" s="156">
        <v>0</v>
      </c>
      <c r="P11" s="156">
        <v>0</v>
      </c>
      <c r="Q11" s="156">
        <v>0</v>
      </c>
      <c r="R11" s="156">
        <v>0</v>
      </c>
      <c r="S11" s="156">
        <v>0</v>
      </c>
      <c r="T11" s="156">
        <v>0</v>
      </c>
      <c r="U11" s="156">
        <v>0</v>
      </c>
      <c r="V11" s="156">
        <v>0</v>
      </c>
      <c r="W11" s="156">
        <v>0</v>
      </c>
      <c r="X11" s="156">
        <v>0</v>
      </c>
      <c r="Y11" s="156">
        <v>0</v>
      </c>
      <c r="Z11" s="156">
        <v>0</v>
      </c>
      <c r="AA11" s="156">
        <v>0</v>
      </c>
      <c r="AB11" s="156">
        <v>0</v>
      </c>
      <c r="AC11" s="156">
        <v>0</v>
      </c>
      <c r="AD11" s="156">
        <v>0</v>
      </c>
      <c r="AE11" s="156">
        <v>0</v>
      </c>
      <c r="AF11" s="156">
        <v>0</v>
      </c>
      <c r="AG11" s="156">
        <v>0</v>
      </c>
      <c r="AH11" s="156">
        <v>0</v>
      </c>
      <c r="AI11" s="156">
        <v>0</v>
      </c>
      <c r="AJ11" s="156">
        <v>0</v>
      </c>
      <c r="AK11" s="156">
        <v>0</v>
      </c>
      <c r="AL11" s="156">
        <v>0</v>
      </c>
      <c r="AM11" s="156">
        <v>0</v>
      </c>
      <c r="AN11" s="156">
        <v>0</v>
      </c>
      <c r="AO11" s="156">
        <v>-22623</v>
      </c>
      <c r="AP11" s="156">
        <v>-103421</v>
      </c>
      <c r="AQ11" s="156">
        <v>-116348</v>
      </c>
      <c r="AR11" s="216">
        <v>-257441</v>
      </c>
      <c r="AS11" s="158">
        <v>33426783</v>
      </c>
      <c r="AU11" s="214"/>
    </row>
    <row r="12" spans="1:47" ht="15.6" customHeight="1" x14ac:dyDescent="0.25">
      <c r="A12" s="208">
        <v>6</v>
      </c>
      <c r="B12" s="209" t="s">
        <v>325</v>
      </c>
      <c r="C12" s="210">
        <v>33264593</v>
      </c>
      <c r="D12" s="210">
        <v>-18944</v>
      </c>
      <c r="E12" s="210"/>
      <c r="F12" s="210">
        <v>0</v>
      </c>
      <c r="G12" s="210">
        <v>0</v>
      </c>
      <c r="H12" s="210">
        <v>0</v>
      </c>
      <c r="I12" s="210">
        <v>0</v>
      </c>
      <c r="J12" s="210">
        <v>-15416</v>
      </c>
      <c r="K12" s="210">
        <v>0</v>
      </c>
      <c r="L12" s="210">
        <v>0</v>
      </c>
      <c r="M12" s="210">
        <v>0</v>
      </c>
      <c r="N12" s="210">
        <v>0</v>
      </c>
      <c r="O12" s="210">
        <v>0</v>
      </c>
      <c r="P12" s="210">
        <v>0</v>
      </c>
      <c r="Q12" s="210">
        <v>0</v>
      </c>
      <c r="R12" s="210">
        <v>0</v>
      </c>
      <c r="S12" s="210">
        <v>0</v>
      </c>
      <c r="T12" s="210">
        <v>0</v>
      </c>
      <c r="U12" s="210">
        <v>0</v>
      </c>
      <c r="V12" s="210">
        <v>0</v>
      </c>
      <c r="W12" s="210">
        <v>0</v>
      </c>
      <c r="X12" s="210">
        <v>0</v>
      </c>
      <c r="Y12" s="210">
        <v>0</v>
      </c>
      <c r="Z12" s="210">
        <v>0</v>
      </c>
      <c r="AA12" s="210">
        <v>0</v>
      </c>
      <c r="AB12" s="210">
        <v>0</v>
      </c>
      <c r="AC12" s="210">
        <v>0</v>
      </c>
      <c r="AD12" s="210">
        <v>0</v>
      </c>
      <c r="AE12" s="210">
        <v>0</v>
      </c>
      <c r="AF12" s="210">
        <v>0</v>
      </c>
      <c r="AG12" s="210">
        <v>0</v>
      </c>
      <c r="AH12" s="210">
        <v>0</v>
      </c>
      <c r="AI12" s="210">
        <v>0</v>
      </c>
      <c r="AJ12" s="210">
        <v>0</v>
      </c>
      <c r="AK12" s="210">
        <v>0</v>
      </c>
      <c r="AL12" s="210">
        <v>0</v>
      </c>
      <c r="AM12" s="210">
        <v>0</v>
      </c>
      <c r="AN12" s="210">
        <v>0</v>
      </c>
      <c r="AO12" s="210">
        <v>-34686</v>
      </c>
      <c r="AP12" s="210">
        <v>-173430</v>
      </c>
      <c r="AQ12" s="210">
        <v>-69372</v>
      </c>
      <c r="AR12" s="212">
        <v>-311848</v>
      </c>
      <c r="AS12" s="213">
        <v>32952745</v>
      </c>
      <c r="AU12" s="214"/>
    </row>
    <row r="13" spans="1:47" ht="15.6" customHeight="1" x14ac:dyDescent="0.25">
      <c r="A13" s="149">
        <v>7</v>
      </c>
      <c r="B13" s="150" t="s">
        <v>326</v>
      </c>
      <c r="C13" s="151">
        <v>8995847</v>
      </c>
      <c r="D13" s="151">
        <v>0</v>
      </c>
      <c r="E13" s="151"/>
      <c r="F13" s="151">
        <v>0</v>
      </c>
      <c r="G13" s="151">
        <v>0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51">
        <v>0</v>
      </c>
      <c r="R13" s="151">
        <v>0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-271936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51">
        <v>0</v>
      </c>
      <c r="AH13" s="151">
        <v>-19424</v>
      </c>
      <c r="AI13" s="151">
        <v>0</v>
      </c>
      <c r="AJ13" s="151">
        <v>0</v>
      </c>
      <c r="AK13" s="151">
        <v>0</v>
      </c>
      <c r="AL13" s="151">
        <v>0</v>
      </c>
      <c r="AM13" s="151">
        <v>0</v>
      </c>
      <c r="AN13" s="151">
        <v>0</v>
      </c>
      <c r="AO13" s="151">
        <v>-34963</v>
      </c>
      <c r="AP13" s="151">
        <v>-157334</v>
      </c>
      <c r="AQ13" s="151">
        <v>-52445</v>
      </c>
      <c r="AR13" s="215">
        <v>-536102</v>
      </c>
      <c r="AS13" s="153">
        <v>8459745</v>
      </c>
      <c r="AU13" s="214"/>
    </row>
    <row r="14" spans="1:47" ht="15.6" customHeight="1" x14ac:dyDescent="0.25">
      <c r="A14" s="149">
        <v>8</v>
      </c>
      <c r="B14" s="150" t="s">
        <v>327</v>
      </c>
      <c r="C14" s="151">
        <v>140933707</v>
      </c>
      <c r="D14" s="151">
        <v>-22207</v>
      </c>
      <c r="E14" s="151"/>
      <c r="F14" s="151">
        <v>0</v>
      </c>
      <c r="G14" s="151">
        <v>0</v>
      </c>
      <c r="H14" s="151">
        <v>0</v>
      </c>
      <c r="I14" s="151">
        <v>0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51">
        <v>0</v>
      </c>
      <c r="R14" s="151">
        <v>0</v>
      </c>
      <c r="S14" s="151">
        <v>0</v>
      </c>
      <c r="T14" s="151">
        <v>0</v>
      </c>
      <c r="U14" s="151">
        <v>0</v>
      </c>
      <c r="V14" s="151">
        <v>0</v>
      </c>
      <c r="W14" s="151">
        <v>0</v>
      </c>
      <c r="X14" s="151">
        <v>0</v>
      </c>
      <c r="Y14" s="151">
        <v>0</v>
      </c>
      <c r="Z14" s="151">
        <v>0</v>
      </c>
      <c r="AA14" s="151">
        <v>0</v>
      </c>
      <c r="AB14" s="151">
        <v>0</v>
      </c>
      <c r="AC14" s="151">
        <v>0</v>
      </c>
      <c r="AD14" s="151">
        <v>0</v>
      </c>
      <c r="AE14" s="151">
        <v>0</v>
      </c>
      <c r="AF14" s="151">
        <v>0</v>
      </c>
      <c r="AG14" s="151">
        <v>-262044</v>
      </c>
      <c r="AH14" s="151">
        <v>0</v>
      </c>
      <c r="AI14" s="151">
        <v>0</v>
      </c>
      <c r="AJ14" s="151">
        <v>0</v>
      </c>
      <c r="AK14" s="151">
        <v>0</v>
      </c>
      <c r="AL14" s="151">
        <v>0</v>
      </c>
      <c r="AM14" s="151">
        <v>0</v>
      </c>
      <c r="AN14" s="151">
        <v>0</v>
      </c>
      <c r="AO14" s="151">
        <v>-32756</v>
      </c>
      <c r="AP14" s="151">
        <v>-478230</v>
      </c>
      <c r="AQ14" s="151">
        <v>-353759</v>
      </c>
      <c r="AR14" s="215">
        <v>-1148996</v>
      </c>
      <c r="AS14" s="153">
        <v>139784711</v>
      </c>
      <c r="AU14" s="214"/>
    </row>
    <row r="15" spans="1:47" ht="15.6" customHeight="1" x14ac:dyDescent="0.25">
      <c r="A15" s="149">
        <v>9</v>
      </c>
      <c r="B15" s="150" t="s">
        <v>328</v>
      </c>
      <c r="C15" s="151">
        <v>192214695</v>
      </c>
      <c r="D15" s="151">
        <v>-72972</v>
      </c>
      <c r="E15" s="151">
        <v>-5187516</v>
      </c>
      <c r="F15" s="151">
        <v>0</v>
      </c>
      <c r="G15" s="151">
        <v>0</v>
      </c>
      <c r="H15" s="151">
        <v>0</v>
      </c>
      <c r="I15" s="151">
        <v>0</v>
      </c>
      <c r="J15" s="151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51">
        <v>0</v>
      </c>
      <c r="R15" s="151">
        <v>0</v>
      </c>
      <c r="S15" s="151">
        <v>0</v>
      </c>
      <c r="T15" s="151">
        <v>0</v>
      </c>
      <c r="U15" s="151">
        <v>0</v>
      </c>
      <c r="V15" s="151">
        <v>0</v>
      </c>
      <c r="W15" s="151">
        <v>0</v>
      </c>
      <c r="X15" s="151">
        <v>0</v>
      </c>
      <c r="Y15" s="151">
        <v>0</v>
      </c>
      <c r="Z15" s="151">
        <v>0</v>
      </c>
      <c r="AA15" s="151">
        <v>0</v>
      </c>
      <c r="AB15" s="151">
        <v>0</v>
      </c>
      <c r="AC15" s="151">
        <v>0</v>
      </c>
      <c r="AD15" s="151">
        <v>0</v>
      </c>
      <c r="AE15" s="151">
        <v>0</v>
      </c>
      <c r="AF15" s="151">
        <v>0</v>
      </c>
      <c r="AG15" s="151">
        <v>-779148</v>
      </c>
      <c r="AH15" s="151">
        <v>0</v>
      </c>
      <c r="AI15" s="151">
        <v>0</v>
      </c>
      <c r="AJ15" s="151">
        <v>0</v>
      </c>
      <c r="AK15" s="151">
        <v>0</v>
      </c>
      <c r="AL15" s="151">
        <v>0</v>
      </c>
      <c r="AM15" s="151">
        <v>0</v>
      </c>
      <c r="AN15" s="151">
        <v>0</v>
      </c>
      <c r="AO15" s="151">
        <v>-175308</v>
      </c>
      <c r="AP15" s="151">
        <v>-1737839</v>
      </c>
      <c r="AQ15" s="151">
        <v>-457326</v>
      </c>
      <c r="AR15" s="215">
        <v>-8410109</v>
      </c>
      <c r="AS15" s="153">
        <v>183804586</v>
      </c>
      <c r="AU15" s="214"/>
    </row>
    <row r="16" spans="1:47" ht="15.6" customHeight="1" x14ac:dyDescent="0.25">
      <c r="A16" s="154">
        <v>10</v>
      </c>
      <c r="B16" s="155" t="s">
        <v>329</v>
      </c>
      <c r="C16" s="156">
        <v>149125431</v>
      </c>
      <c r="D16" s="156">
        <v>-115096</v>
      </c>
      <c r="E16" s="156"/>
      <c r="F16" s="156">
        <v>0</v>
      </c>
      <c r="G16" s="156">
        <v>0</v>
      </c>
      <c r="H16" s="156">
        <v>0</v>
      </c>
      <c r="I16" s="156">
        <v>0</v>
      </c>
      <c r="J16" s="156">
        <v>-15177528</v>
      </c>
      <c r="K16" s="156">
        <v>0</v>
      </c>
      <c r="L16" s="156">
        <v>0</v>
      </c>
      <c r="M16" s="156">
        <v>0</v>
      </c>
      <c r="N16" s="156">
        <v>0</v>
      </c>
      <c r="O16" s="156">
        <v>0</v>
      </c>
      <c r="P16" s="156">
        <v>0</v>
      </c>
      <c r="Q16" s="156">
        <v>0</v>
      </c>
      <c r="R16" s="156">
        <v>0</v>
      </c>
      <c r="S16" s="156">
        <v>-5584689</v>
      </c>
      <c r="T16" s="156">
        <v>0</v>
      </c>
      <c r="U16" s="156">
        <v>0</v>
      </c>
      <c r="V16" s="156">
        <v>-204861</v>
      </c>
      <c r="W16" s="156">
        <v>0</v>
      </c>
      <c r="X16" s="156">
        <v>0</v>
      </c>
      <c r="Y16" s="156">
        <v>0</v>
      </c>
      <c r="Z16" s="156">
        <v>0</v>
      </c>
      <c r="AA16" s="156">
        <v>0</v>
      </c>
      <c r="AB16" s="156">
        <v>0</v>
      </c>
      <c r="AC16" s="156">
        <v>0</v>
      </c>
      <c r="AD16" s="156">
        <v>0</v>
      </c>
      <c r="AE16" s="156">
        <v>0</v>
      </c>
      <c r="AF16" s="156">
        <v>0</v>
      </c>
      <c r="AG16" s="156">
        <v>0</v>
      </c>
      <c r="AH16" s="156">
        <v>0</v>
      </c>
      <c r="AI16" s="156">
        <v>0</v>
      </c>
      <c r="AJ16" s="156">
        <v>0</v>
      </c>
      <c r="AK16" s="156">
        <v>0</v>
      </c>
      <c r="AL16" s="156">
        <v>0</v>
      </c>
      <c r="AM16" s="156">
        <v>0</v>
      </c>
      <c r="AN16" s="156">
        <v>0</v>
      </c>
      <c r="AO16" s="156">
        <v>-144293</v>
      </c>
      <c r="AP16" s="156">
        <v>-977989</v>
      </c>
      <c r="AQ16" s="156">
        <v>-745516</v>
      </c>
      <c r="AR16" s="216">
        <v>-22949972</v>
      </c>
      <c r="AS16" s="158">
        <v>126175459</v>
      </c>
      <c r="AU16" s="214"/>
    </row>
    <row r="17" spans="1:47" ht="15.6" customHeight="1" x14ac:dyDescent="0.25">
      <c r="A17" s="208">
        <v>11</v>
      </c>
      <c r="B17" s="209" t="s">
        <v>330</v>
      </c>
      <c r="C17" s="210">
        <v>11755404</v>
      </c>
      <c r="D17" s="210">
        <v>-1877</v>
      </c>
      <c r="E17" s="210"/>
      <c r="F17" s="210">
        <v>0</v>
      </c>
      <c r="G17" s="210">
        <v>0</v>
      </c>
      <c r="H17" s="210">
        <v>0</v>
      </c>
      <c r="I17" s="210">
        <v>0</v>
      </c>
      <c r="J17" s="210">
        <v>0</v>
      </c>
      <c r="K17" s="210">
        <v>0</v>
      </c>
      <c r="L17" s="210">
        <v>0</v>
      </c>
      <c r="M17" s="210">
        <v>0</v>
      </c>
      <c r="N17" s="210">
        <v>0</v>
      </c>
      <c r="O17" s="210">
        <v>0</v>
      </c>
      <c r="P17" s="210">
        <v>0</v>
      </c>
      <c r="Q17" s="210">
        <v>0</v>
      </c>
      <c r="R17" s="210">
        <v>0</v>
      </c>
      <c r="S17" s="210">
        <v>0</v>
      </c>
      <c r="T17" s="210">
        <v>0</v>
      </c>
      <c r="U17" s="210">
        <v>0</v>
      </c>
      <c r="V17" s="210">
        <v>0</v>
      </c>
      <c r="W17" s="210">
        <v>0</v>
      </c>
      <c r="X17" s="210">
        <v>0</v>
      </c>
      <c r="Y17" s="210">
        <v>0</v>
      </c>
      <c r="Z17" s="210">
        <v>0</v>
      </c>
      <c r="AA17" s="210">
        <v>0</v>
      </c>
      <c r="AB17" s="210">
        <v>0</v>
      </c>
      <c r="AC17" s="210">
        <v>0</v>
      </c>
      <c r="AD17" s="210">
        <v>0</v>
      </c>
      <c r="AE17" s="210">
        <v>0</v>
      </c>
      <c r="AF17" s="210">
        <v>0</v>
      </c>
      <c r="AG17" s="210">
        <v>0</v>
      </c>
      <c r="AH17" s="210">
        <v>-10784</v>
      </c>
      <c r="AI17" s="210">
        <v>0</v>
      </c>
      <c r="AJ17" s="210">
        <v>0</v>
      </c>
      <c r="AK17" s="210">
        <v>0</v>
      </c>
      <c r="AL17" s="210">
        <v>0</v>
      </c>
      <c r="AM17" s="210">
        <v>0</v>
      </c>
      <c r="AN17" s="210">
        <v>0</v>
      </c>
      <c r="AO17" s="210">
        <v>-4853</v>
      </c>
      <c r="AP17" s="210">
        <v>-14558</v>
      </c>
      <c r="AQ17" s="210">
        <v>-58234</v>
      </c>
      <c r="AR17" s="212">
        <v>-90306</v>
      </c>
      <c r="AS17" s="213">
        <v>11665098</v>
      </c>
      <c r="AU17" s="214"/>
    </row>
    <row r="18" spans="1:47" ht="15.6" customHeight="1" x14ac:dyDescent="0.25">
      <c r="A18" s="149">
        <v>12</v>
      </c>
      <c r="B18" s="150" t="s">
        <v>331</v>
      </c>
      <c r="C18" s="151">
        <v>4043865</v>
      </c>
      <c r="D18" s="151">
        <v>0</v>
      </c>
      <c r="E18" s="151"/>
      <c r="F18" s="151">
        <v>0</v>
      </c>
      <c r="G18" s="151">
        <v>0</v>
      </c>
      <c r="H18" s="151">
        <v>0</v>
      </c>
      <c r="I18" s="151">
        <v>0</v>
      </c>
      <c r="J18" s="151">
        <v>-19140</v>
      </c>
      <c r="K18" s="151">
        <v>0</v>
      </c>
      <c r="L18" s="151">
        <v>0</v>
      </c>
      <c r="M18" s="151">
        <v>0</v>
      </c>
      <c r="N18" s="151">
        <v>0</v>
      </c>
      <c r="O18" s="151">
        <v>0</v>
      </c>
      <c r="P18" s="151">
        <v>0</v>
      </c>
      <c r="Q18" s="151">
        <v>0</v>
      </c>
      <c r="R18" s="151">
        <v>0</v>
      </c>
      <c r="S18" s="151">
        <v>0</v>
      </c>
      <c r="T18" s="151">
        <v>0</v>
      </c>
      <c r="U18" s="151">
        <v>0</v>
      </c>
      <c r="V18" s="151">
        <v>0</v>
      </c>
      <c r="W18" s="151">
        <v>0</v>
      </c>
      <c r="X18" s="151">
        <v>0</v>
      </c>
      <c r="Y18" s="151">
        <v>0</v>
      </c>
      <c r="Z18" s="151">
        <v>0</v>
      </c>
      <c r="AA18" s="151">
        <v>0</v>
      </c>
      <c r="AB18" s="151">
        <v>0</v>
      </c>
      <c r="AC18" s="151">
        <v>0</v>
      </c>
      <c r="AD18" s="151">
        <v>0</v>
      </c>
      <c r="AE18" s="151">
        <v>0</v>
      </c>
      <c r="AF18" s="151">
        <v>0</v>
      </c>
      <c r="AG18" s="151">
        <v>0</v>
      </c>
      <c r="AH18" s="151">
        <v>0</v>
      </c>
      <c r="AI18" s="151">
        <v>0</v>
      </c>
      <c r="AJ18" s="151">
        <v>0</v>
      </c>
      <c r="AK18" s="151">
        <v>0</v>
      </c>
      <c r="AL18" s="151">
        <v>0</v>
      </c>
      <c r="AM18" s="151">
        <v>0</v>
      </c>
      <c r="AN18" s="151">
        <v>0</v>
      </c>
      <c r="AO18" s="151">
        <v>0</v>
      </c>
      <c r="AP18" s="151">
        <v>0</v>
      </c>
      <c r="AQ18" s="151">
        <v>-34452</v>
      </c>
      <c r="AR18" s="215">
        <v>-53592</v>
      </c>
      <c r="AS18" s="153">
        <v>3990273</v>
      </c>
      <c r="AU18" s="214"/>
    </row>
    <row r="19" spans="1:47" ht="15.6" customHeight="1" x14ac:dyDescent="0.25">
      <c r="A19" s="149">
        <v>13</v>
      </c>
      <c r="B19" s="150" t="s">
        <v>332</v>
      </c>
      <c r="C19" s="151">
        <v>6289685</v>
      </c>
      <c r="D19" s="151">
        <v>0</v>
      </c>
      <c r="E19" s="151"/>
      <c r="F19" s="151">
        <v>0</v>
      </c>
      <c r="G19" s="151">
        <v>0</v>
      </c>
      <c r="H19" s="151">
        <v>0</v>
      </c>
      <c r="I19" s="151">
        <v>0</v>
      </c>
      <c r="J19" s="151">
        <v>0</v>
      </c>
      <c r="K19" s="151">
        <v>0</v>
      </c>
      <c r="L19" s="151">
        <v>0</v>
      </c>
      <c r="M19" s="151">
        <v>0</v>
      </c>
      <c r="N19" s="151">
        <v>0</v>
      </c>
      <c r="O19" s="151">
        <v>-494190</v>
      </c>
      <c r="P19" s="151">
        <v>0</v>
      </c>
      <c r="Q19" s="151">
        <v>0</v>
      </c>
      <c r="R19" s="151">
        <v>0</v>
      </c>
      <c r="S19" s="151">
        <v>0</v>
      </c>
      <c r="T19" s="151">
        <v>0</v>
      </c>
      <c r="U19" s="151">
        <v>0</v>
      </c>
      <c r="V19" s="151">
        <v>0</v>
      </c>
      <c r="W19" s="151">
        <v>0</v>
      </c>
      <c r="X19" s="151">
        <v>0</v>
      </c>
      <c r="Y19" s="151">
        <v>0</v>
      </c>
      <c r="Z19" s="151">
        <v>0</v>
      </c>
      <c r="AA19" s="151">
        <v>0</v>
      </c>
      <c r="AB19" s="151">
        <v>0</v>
      </c>
      <c r="AC19" s="151">
        <v>0</v>
      </c>
      <c r="AD19" s="151">
        <v>0</v>
      </c>
      <c r="AE19" s="151">
        <v>0</v>
      </c>
      <c r="AF19" s="151">
        <v>0</v>
      </c>
      <c r="AG19" s="151">
        <v>0</v>
      </c>
      <c r="AH19" s="151">
        <v>-4845</v>
      </c>
      <c r="AI19" s="151">
        <v>0</v>
      </c>
      <c r="AJ19" s="151">
        <v>0</v>
      </c>
      <c r="AK19" s="151">
        <v>0</v>
      </c>
      <c r="AL19" s="151">
        <v>0</v>
      </c>
      <c r="AM19" s="151">
        <v>0</v>
      </c>
      <c r="AN19" s="151">
        <v>0</v>
      </c>
      <c r="AO19" s="151">
        <v>0</v>
      </c>
      <c r="AP19" s="151">
        <v>-21803</v>
      </c>
      <c r="AQ19" s="151">
        <v>-13082</v>
      </c>
      <c r="AR19" s="215">
        <v>-533920</v>
      </c>
      <c r="AS19" s="153">
        <v>5755765</v>
      </c>
      <c r="AU19" s="214"/>
    </row>
    <row r="20" spans="1:47" ht="15.6" customHeight="1" x14ac:dyDescent="0.25">
      <c r="A20" s="149">
        <v>14</v>
      </c>
      <c r="B20" s="150" t="s">
        <v>333</v>
      </c>
      <c r="C20" s="151">
        <v>13561652</v>
      </c>
      <c r="D20" s="151">
        <v>0</v>
      </c>
      <c r="E20" s="151"/>
      <c r="F20" s="151">
        <v>0</v>
      </c>
      <c r="G20" s="151">
        <v>-3955</v>
      </c>
      <c r="H20" s="151">
        <v>0</v>
      </c>
      <c r="I20" s="151">
        <v>0</v>
      </c>
      <c r="J20" s="151">
        <v>0</v>
      </c>
      <c r="K20" s="151">
        <v>0</v>
      </c>
      <c r="L20" s="151">
        <v>0</v>
      </c>
      <c r="M20" s="151">
        <v>0</v>
      </c>
      <c r="N20" s="151">
        <v>0</v>
      </c>
      <c r="O20" s="151">
        <v>0</v>
      </c>
      <c r="P20" s="151">
        <v>0</v>
      </c>
      <c r="Q20" s="151">
        <v>0</v>
      </c>
      <c r="R20" s="151">
        <v>0</v>
      </c>
      <c r="S20" s="151">
        <v>0</v>
      </c>
      <c r="T20" s="151">
        <v>-213570</v>
      </c>
      <c r="U20" s="151">
        <v>0</v>
      </c>
      <c r="V20" s="151">
        <v>0</v>
      </c>
      <c r="W20" s="151">
        <v>0</v>
      </c>
      <c r="X20" s="151">
        <v>0</v>
      </c>
      <c r="Y20" s="151">
        <v>-122605</v>
      </c>
      <c r="Z20" s="151">
        <v>0</v>
      </c>
      <c r="AA20" s="151">
        <v>0</v>
      </c>
      <c r="AB20" s="151">
        <v>0</v>
      </c>
      <c r="AC20" s="151">
        <v>0</v>
      </c>
      <c r="AD20" s="151">
        <v>0</v>
      </c>
      <c r="AE20" s="151">
        <v>0</v>
      </c>
      <c r="AF20" s="151">
        <v>0</v>
      </c>
      <c r="AG20" s="151">
        <v>0</v>
      </c>
      <c r="AH20" s="151">
        <v>0</v>
      </c>
      <c r="AI20" s="151">
        <v>0</v>
      </c>
      <c r="AJ20" s="151">
        <v>0</v>
      </c>
      <c r="AK20" s="151">
        <v>0</v>
      </c>
      <c r="AL20" s="151">
        <v>0</v>
      </c>
      <c r="AM20" s="151">
        <v>0</v>
      </c>
      <c r="AN20" s="151">
        <v>0</v>
      </c>
      <c r="AO20" s="151">
        <v>-7119</v>
      </c>
      <c r="AP20" s="151">
        <v>-21357</v>
      </c>
      <c r="AQ20" s="151">
        <v>-10679</v>
      </c>
      <c r="AR20" s="215">
        <v>-379285</v>
      </c>
      <c r="AS20" s="153">
        <v>13182367</v>
      </c>
      <c r="AU20" s="214"/>
    </row>
    <row r="21" spans="1:47" ht="15.6" customHeight="1" x14ac:dyDescent="0.25">
      <c r="A21" s="154">
        <v>15</v>
      </c>
      <c r="B21" s="155" t="s">
        <v>334</v>
      </c>
      <c r="C21" s="156">
        <v>21537162</v>
      </c>
      <c r="D21" s="156">
        <v>-8122</v>
      </c>
      <c r="E21" s="156"/>
      <c r="F21" s="156">
        <v>0</v>
      </c>
      <c r="G21" s="156">
        <v>0</v>
      </c>
      <c r="H21" s="156">
        <v>0</v>
      </c>
      <c r="I21" s="156">
        <v>0</v>
      </c>
      <c r="J21" s="156">
        <v>0</v>
      </c>
      <c r="K21" s="156">
        <v>0</v>
      </c>
      <c r="L21" s="156">
        <v>0</v>
      </c>
      <c r="M21" s="156">
        <v>0</v>
      </c>
      <c r="N21" s="156">
        <v>0</v>
      </c>
      <c r="O21" s="156">
        <v>-1816038</v>
      </c>
      <c r="P21" s="156">
        <v>0</v>
      </c>
      <c r="Q21" s="156">
        <v>0</v>
      </c>
      <c r="R21" s="156">
        <v>0</v>
      </c>
      <c r="S21" s="156">
        <v>0</v>
      </c>
      <c r="T21" s="156">
        <v>0</v>
      </c>
      <c r="U21" s="156">
        <v>0</v>
      </c>
      <c r="V21" s="156">
        <v>0</v>
      </c>
      <c r="W21" s="156">
        <v>0</v>
      </c>
      <c r="X21" s="156">
        <v>0</v>
      </c>
      <c r="Y21" s="156">
        <v>0</v>
      </c>
      <c r="Z21" s="156">
        <v>0</v>
      </c>
      <c r="AA21" s="156">
        <v>0</v>
      </c>
      <c r="AB21" s="156">
        <v>0</v>
      </c>
      <c r="AC21" s="156">
        <v>0</v>
      </c>
      <c r="AD21" s="156">
        <v>0</v>
      </c>
      <c r="AE21" s="156">
        <v>0</v>
      </c>
      <c r="AF21" s="156">
        <v>0</v>
      </c>
      <c r="AG21" s="156">
        <v>0</v>
      </c>
      <c r="AH21" s="156">
        <v>0</v>
      </c>
      <c r="AI21" s="156">
        <v>0</v>
      </c>
      <c r="AJ21" s="156">
        <v>0</v>
      </c>
      <c r="AK21" s="156">
        <v>0</v>
      </c>
      <c r="AL21" s="156">
        <v>0</v>
      </c>
      <c r="AM21" s="156">
        <v>0</v>
      </c>
      <c r="AN21" s="156">
        <v>0</v>
      </c>
      <c r="AO21" s="156">
        <v>-20129</v>
      </c>
      <c r="AP21" s="156">
        <v>-108694</v>
      </c>
      <c r="AQ21" s="156">
        <v>-20129</v>
      </c>
      <c r="AR21" s="216">
        <v>-1973112</v>
      </c>
      <c r="AS21" s="158">
        <v>19564050</v>
      </c>
      <c r="AU21" s="214"/>
    </row>
    <row r="22" spans="1:47" ht="15.6" customHeight="1" x14ac:dyDescent="0.25">
      <c r="A22" s="208">
        <v>16</v>
      </c>
      <c r="B22" s="209" t="s">
        <v>335</v>
      </c>
      <c r="C22" s="210">
        <v>15839033</v>
      </c>
      <c r="D22" s="210">
        <v>-3341</v>
      </c>
      <c r="E22" s="210"/>
      <c r="F22" s="210">
        <v>0</v>
      </c>
      <c r="G22" s="210">
        <v>0</v>
      </c>
      <c r="H22" s="210">
        <v>0</v>
      </c>
      <c r="I22" s="210">
        <v>0</v>
      </c>
      <c r="J22" s="210">
        <v>0</v>
      </c>
      <c r="K22" s="210">
        <v>0</v>
      </c>
      <c r="L22" s="210">
        <v>0</v>
      </c>
      <c r="M22" s="210">
        <v>0</v>
      </c>
      <c r="N22" s="210">
        <v>0</v>
      </c>
      <c r="O22" s="210">
        <v>0</v>
      </c>
      <c r="P22" s="210">
        <v>0</v>
      </c>
      <c r="Q22" s="210">
        <v>0</v>
      </c>
      <c r="R22" s="210">
        <v>0</v>
      </c>
      <c r="S22" s="210">
        <v>0</v>
      </c>
      <c r="T22" s="210">
        <v>0</v>
      </c>
      <c r="U22" s="210">
        <v>0</v>
      </c>
      <c r="V22" s="210">
        <v>0</v>
      </c>
      <c r="W22" s="210">
        <v>0</v>
      </c>
      <c r="X22" s="210">
        <v>0</v>
      </c>
      <c r="Y22" s="210">
        <v>0</v>
      </c>
      <c r="Z22" s="210">
        <v>0</v>
      </c>
      <c r="AA22" s="210">
        <v>0</v>
      </c>
      <c r="AB22" s="210">
        <v>0</v>
      </c>
      <c r="AC22" s="210">
        <v>0</v>
      </c>
      <c r="AD22" s="210">
        <v>0</v>
      </c>
      <c r="AE22" s="210">
        <v>-20170</v>
      </c>
      <c r="AF22" s="210">
        <v>0</v>
      </c>
      <c r="AG22" s="210">
        <v>-141190</v>
      </c>
      <c r="AH22" s="210">
        <v>0</v>
      </c>
      <c r="AI22" s="210">
        <v>0</v>
      </c>
      <c r="AJ22" s="210">
        <v>0</v>
      </c>
      <c r="AK22" s="210">
        <v>0</v>
      </c>
      <c r="AL22" s="210">
        <v>0</v>
      </c>
      <c r="AM22" s="210">
        <v>0</v>
      </c>
      <c r="AN22" s="210">
        <v>0</v>
      </c>
      <c r="AO22" s="210">
        <v>-36306</v>
      </c>
      <c r="AP22" s="210">
        <v>-435672</v>
      </c>
      <c r="AQ22" s="210">
        <v>-199683</v>
      </c>
      <c r="AR22" s="212">
        <v>-836362</v>
      </c>
      <c r="AS22" s="213">
        <v>15002671</v>
      </c>
      <c r="AU22" s="214"/>
    </row>
    <row r="23" spans="1:47" ht="15.6" customHeight="1" x14ac:dyDescent="0.25">
      <c r="A23" s="149">
        <v>17</v>
      </c>
      <c r="B23" s="150" t="s">
        <v>336</v>
      </c>
      <c r="C23" s="151">
        <v>180586374</v>
      </c>
      <c r="D23" s="151">
        <v>-125809</v>
      </c>
      <c r="E23" s="151">
        <v>-8396300</v>
      </c>
      <c r="F23" s="151">
        <v>-6253520</v>
      </c>
      <c r="G23" s="151">
        <v>0</v>
      </c>
      <c r="H23" s="151">
        <v>0</v>
      </c>
      <c r="I23" s="151">
        <v>0</v>
      </c>
      <c r="J23" s="151">
        <v>0</v>
      </c>
      <c r="K23" s="151">
        <v>0</v>
      </c>
      <c r="L23" s="151">
        <v>-2065895</v>
      </c>
      <c r="M23" s="151">
        <v>-826358</v>
      </c>
      <c r="N23" s="151">
        <v>-7303218</v>
      </c>
      <c r="O23" s="151">
        <v>0</v>
      </c>
      <c r="P23" s="151">
        <v>-1853722</v>
      </c>
      <c r="Q23" s="151">
        <v>-4522635</v>
      </c>
      <c r="R23" s="151">
        <v>-893360</v>
      </c>
      <c r="S23" s="151">
        <v>0</v>
      </c>
      <c r="T23" s="151">
        <v>0</v>
      </c>
      <c r="U23" s="151">
        <v>0</v>
      </c>
      <c r="V23" s="151">
        <v>-591851</v>
      </c>
      <c r="W23" s="151">
        <v>0</v>
      </c>
      <c r="X23" s="151">
        <v>-8542755</v>
      </c>
      <c r="Y23" s="151">
        <v>0</v>
      </c>
      <c r="Z23" s="151">
        <v>0</v>
      </c>
      <c r="AA23" s="151">
        <v>-6186518</v>
      </c>
      <c r="AB23" s="151">
        <v>-5773339</v>
      </c>
      <c r="AC23" s="151">
        <v>-1619215</v>
      </c>
      <c r="AD23" s="151">
        <v>0</v>
      </c>
      <c r="AE23" s="151">
        <v>-3394768</v>
      </c>
      <c r="AF23" s="151">
        <v>-7950904</v>
      </c>
      <c r="AG23" s="151">
        <v>0</v>
      </c>
      <c r="AH23" s="151">
        <v>0</v>
      </c>
      <c r="AI23" s="151">
        <v>-1183702</v>
      </c>
      <c r="AJ23" s="151">
        <v>0</v>
      </c>
      <c r="AK23" s="151">
        <v>-2166398</v>
      </c>
      <c r="AL23" s="151">
        <v>0</v>
      </c>
      <c r="AM23" s="151">
        <v>-371861.10000000003</v>
      </c>
      <c r="AN23" s="151">
        <v>-5304325</v>
      </c>
      <c r="AO23" s="151">
        <v>-703521</v>
      </c>
      <c r="AP23" s="151">
        <v>-2110563</v>
      </c>
      <c r="AQ23" s="151">
        <v>-3507555</v>
      </c>
      <c r="AR23" s="215">
        <v>-81648092.099999994</v>
      </c>
      <c r="AS23" s="153">
        <v>98938281.900000006</v>
      </c>
      <c r="AU23" s="214"/>
    </row>
    <row r="24" spans="1:47" ht="15.6" customHeight="1" x14ac:dyDescent="0.25">
      <c r="A24" s="149">
        <v>18</v>
      </c>
      <c r="B24" s="150" t="s">
        <v>337</v>
      </c>
      <c r="C24" s="151">
        <v>5096379</v>
      </c>
      <c r="D24" s="151">
        <v>0</v>
      </c>
      <c r="E24" s="151"/>
      <c r="F24" s="151">
        <v>0</v>
      </c>
      <c r="G24" s="151">
        <v>0</v>
      </c>
      <c r="H24" s="151">
        <v>0</v>
      </c>
      <c r="I24" s="151">
        <v>0</v>
      </c>
      <c r="J24" s="151">
        <v>0</v>
      </c>
      <c r="K24" s="151">
        <v>0</v>
      </c>
      <c r="L24" s="151">
        <v>0</v>
      </c>
      <c r="M24" s="151">
        <v>0</v>
      </c>
      <c r="N24" s="151">
        <v>0</v>
      </c>
      <c r="O24" s="151">
        <v>0</v>
      </c>
      <c r="P24" s="151">
        <v>0</v>
      </c>
      <c r="Q24" s="151">
        <v>0</v>
      </c>
      <c r="R24" s="151">
        <v>0</v>
      </c>
      <c r="S24" s="151">
        <v>0</v>
      </c>
      <c r="T24" s="151">
        <v>0</v>
      </c>
      <c r="U24" s="151">
        <v>0</v>
      </c>
      <c r="V24" s="151">
        <v>0</v>
      </c>
      <c r="W24" s="151">
        <v>0</v>
      </c>
      <c r="X24" s="151">
        <v>0</v>
      </c>
      <c r="Y24" s="151">
        <v>0</v>
      </c>
      <c r="Z24" s="151">
        <v>0</v>
      </c>
      <c r="AA24" s="151">
        <v>0</v>
      </c>
      <c r="AB24" s="151">
        <v>0</v>
      </c>
      <c r="AC24" s="151">
        <v>0</v>
      </c>
      <c r="AD24" s="151">
        <v>0</v>
      </c>
      <c r="AE24" s="151">
        <v>0</v>
      </c>
      <c r="AF24" s="151">
        <v>0</v>
      </c>
      <c r="AG24" s="151">
        <v>0</v>
      </c>
      <c r="AH24" s="151">
        <v>0</v>
      </c>
      <c r="AI24" s="151">
        <v>0</v>
      </c>
      <c r="AJ24" s="151">
        <v>0</v>
      </c>
      <c r="AK24" s="151">
        <v>0</v>
      </c>
      <c r="AL24" s="151">
        <v>0</v>
      </c>
      <c r="AM24" s="151">
        <v>0</v>
      </c>
      <c r="AN24" s="151">
        <v>0</v>
      </c>
      <c r="AO24" s="151">
        <v>0</v>
      </c>
      <c r="AP24" s="151">
        <v>-19228</v>
      </c>
      <c r="AQ24" s="151">
        <v>-9614</v>
      </c>
      <c r="AR24" s="215">
        <v>-28842</v>
      </c>
      <c r="AS24" s="153">
        <v>5067537</v>
      </c>
      <c r="AU24" s="214"/>
    </row>
    <row r="25" spans="1:47" ht="15.6" customHeight="1" x14ac:dyDescent="0.25">
      <c r="A25" s="149">
        <v>19</v>
      </c>
      <c r="B25" s="150" t="s">
        <v>338</v>
      </c>
      <c r="C25" s="151">
        <v>7371169</v>
      </c>
      <c r="D25" s="151">
        <v>-760</v>
      </c>
      <c r="E25" s="151"/>
      <c r="F25" s="151">
        <v>0</v>
      </c>
      <c r="G25" s="151">
        <v>0</v>
      </c>
      <c r="H25" s="151">
        <v>0</v>
      </c>
      <c r="I25" s="151">
        <v>0</v>
      </c>
      <c r="J25" s="151">
        <v>0</v>
      </c>
      <c r="K25" s="151">
        <v>0</v>
      </c>
      <c r="L25" s="151">
        <v>-17702</v>
      </c>
      <c r="M25" s="151">
        <v>0</v>
      </c>
      <c r="N25" s="151">
        <v>0</v>
      </c>
      <c r="O25" s="151">
        <v>0</v>
      </c>
      <c r="P25" s="151">
        <v>0</v>
      </c>
      <c r="Q25" s="151">
        <v>-35404</v>
      </c>
      <c r="R25" s="151">
        <v>0</v>
      </c>
      <c r="S25" s="151">
        <v>0</v>
      </c>
      <c r="T25" s="151">
        <v>0</v>
      </c>
      <c r="U25" s="151">
        <v>0</v>
      </c>
      <c r="V25" s="151">
        <v>0</v>
      </c>
      <c r="W25" s="151">
        <v>0</v>
      </c>
      <c r="X25" s="151">
        <v>0</v>
      </c>
      <c r="Y25" s="151">
        <v>0</v>
      </c>
      <c r="Z25" s="151">
        <v>0</v>
      </c>
      <c r="AA25" s="151">
        <v>0</v>
      </c>
      <c r="AB25" s="151">
        <v>0</v>
      </c>
      <c r="AC25" s="151">
        <v>0</v>
      </c>
      <c r="AD25" s="151">
        <v>0</v>
      </c>
      <c r="AE25" s="151">
        <v>-17702</v>
      </c>
      <c r="AF25" s="151">
        <v>0</v>
      </c>
      <c r="AG25" s="151">
        <v>0</v>
      </c>
      <c r="AH25" s="151">
        <v>0</v>
      </c>
      <c r="AI25" s="151">
        <v>-256679</v>
      </c>
      <c r="AJ25" s="151">
        <v>0</v>
      </c>
      <c r="AK25" s="151">
        <v>0</v>
      </c>
      <c r="AL25" s="151">
        <v>0</v>
      </c>
      <c r="AM25" s="151">
        <v>0</v>
      </c>
      <c r="AN25" s="151">
        <v>0</v>
      </c>
      <c r="AO25" s="151">
        <v>0</v>
      </c>
      <c r="AP25" s="151">
        <v>-87625</v>
      </c>
      <c r="AQ25" s="151">
        <v>-167284</v>
      </c>
      <c r="AR25" s="215">
        <v>-583156</v>
      </c>
      <c r="AS25" s="153">
        <v>6788013</v>
      </c>
      <c r="AU25" s="214"/>
    </row>
    <row r="26" spans="1:47" ht="15.6" customHeight="1" x14ac:dyDescent="0.25">
      <c r="A26" s="154">
        <v>20</v>
      </c>
      <c r="B26" s="155" t="s">
        <v>339</v>
      </c>
      <c r="C26" s="156">
        <v>39754661</v>
      </c>
      <c r="D26" s="156">
        <v>-2069</v>
      </c>
      <c r="E26" s="156"/>
      <c r="F26" s="156">
        <v>0</v>
      </c>
      <c r="G26" s="156">
        <v>0</v>
      </c>
      <c r="H26" s="156">
        <v>0</v>
      </c>
      <c r="I26" s="156">
        <v>0</v>
      </c>
      <c r="J26" s="156">
        <v>0</v>
      </c>
      <c r="K26" s="156">
        <v>-40777</v>
      </c>
      <c r="L26" s="156">
        <v>0</v>
      </c>
      <c r="M26" s="156">
        <v>0</v>
      </c>
      <c r="N26" s="156">
        <v>0</v>
      </c>
      <c r="O26" s="156">
        <v>0</v>
      </c>
      <c r="P26" s="156">
        <v>0</v>
      </c>
      <c r="Q26" s="156">
        <v>0</v>
      </c>
      <c r="R26" s="156">
        <v>0</v>
      </c>
      <c r="S26" s="156">
        <v>0</v>
      </c>
      <c r="T26" s="156">
        <v>0</v>
      </c>
      <c r="U26" s="156">
        <v>0</v>
      </c>
      <c r="V26" s="156">
        <v>-3707</v>
      </c>
      <c r="W26" s="156">
        <v>0</v>
      </c>
      <c r="X26" s="156">
        <v>0</v>
      </c>
      <c r="Y26" s="156">
        <v>0</v>
      </c>
      <c r="Z26" s="156">
        <v>0</v>
      </c>
      <c r="AA26" s="156">
        <v>0</v>
      </c>
      <c r="AB26" s="156">
        <v>0</v>
      </c>
      <c r="AC26" s="156">
        <v>0</v>
      </c>
      <c r="AD26" s="156">
        <v>0</v>
      </c>
      <c r="AE26" s="156">
        <v>0</v>
      </c>
      <c r="AF26" s="156">
        <v>0</v>
      </c>
      <c r="AG26" s="156">
        <v>0</v>
      </c>
      <c r="AH26" s="156">
        <v>0</v>
      </c>
      <c r="AI26" s="156">
        <v>0</v>
      </c>
      <c r="AJ26" s="156">
        <v>0</v>
      </c>
      <c r="AK26" s="156">
        <v>0</v>
      </c>
      <c r="AL26" s="156">
        <v>0</v>
      </c>
      <c r="AM26" s="156">
        <v>0</v>
      </c>
      <c r="AN26" s="156">
        <v>0</v>
      </c>
      <c r="AO26" s="156">
        <v>-16682</v>
      </c>
      <c r="AP26" s="156">
        <v>-30027</v>
      </c>
      <c r="AQ26" s="156">
        <v>-53381</v>
      </c>
      <c r="AR26" s="216">
        <v>-146643</v>
      </c>
      <c r="AS26" s="158">
        <v>39608018</v>
      </c>
      <c r="AU26" s="214"/>
    </row>
    <row r="27" spans="1:47" ht="15.6" customHeight="1" x14ac:dyDescent="0.25">
      <c r="A27" s="208">
        <v>21</v>
      </c>
      <c r="B27" s="209" t="s">
        <v>340</v>
      </c>
      <c r="C27" s="210">
        <v>19442753</v>
      </c>
      <c r="D27" s="210">
        <v>-5663</v>
      </c>
      <c r="E27" s="210"/>
      <c r="F27" s="210">
        <v>0</v>
      </c>
      <c r="G27" s="210">
        <v>0</v>
      </c>
      <c r="H27" s="210">
        <v>-4197</v>
      </c>
      <c r="I27" s="210">
        <v>0</v>
      </c>
      <c r="J27" s="210">
        <v>0</v>
      </c>
      <c r="K27" s="210">
        <v>0</v>
      </c>
      <c r="L27" s="210">
        <v>0</v>
      </c>
      <c r="M27" s="210">
        <v>0</v>
      </c>
      <c r="N27" s="210">
        <v>0</v>
      </c>
      <c r="O27" s="210">
        <v>-4197</v>
      </c>
      <c r="P27" s="210">
        <v>0</v>
      </c>
      <c r="Q27" s="210">
        <v>0</v>
      </c>
      <c r="R27" s="210">
        <v>0</v>
      </c>
      <c r="S27" s="210">
        <v>0</v>
      </c>
      <c r="T27" s="210">
        <v>0</v>
      </c>
      <c r="U27" s="210">
        <v>0</v>
      </c>
      <c r="V27" s="210">
        <v>0</v>
      </c>
      <c r="W27" s="210">
        <v>0</v>
      </c>
      <c r="X27" s="210">
        <v>0</v>
      </c>
      <c r="Y27" s="210">
        <v>0</v>
      </c>
      <c r="Z27" s="210">
        <v>0</v>
      </c>
      <c r="AA27" s="210">
        <v>0</v>
      </c>
      <c r="AB27" s="210">
        <v>0</v>
      </c>
      <c r="AC27" s="210">
        <v>0</v>
      </c>
      <c r="AD27" s="210">
        <v>0</v>
      </c>
      <c r="AE27" s="210">
        <v>0</v>
      </c>
      <c r="AF27" s="210">
        <v>0</v>
      </c>
      <c r="AG27" s="210">
        <v>0</v>
      </c>
      <c r="AH27" s="210">
        <v>0</v>
      </c>
      <c r="AI27" s="210">
        <v>0</v>
      </c>
      <c r="AJ27" s="210">
        <v>0</v>
      </c>
      <c r="AK27" s="210">
        <v>0</v>
      </c>
      <c r="AL27" s="210">
        <v>0</v>
      </c>
      <c r="AM27" s="210">
        <v>0</v>
      </c>
      <c r="AN27" s="210">
        <v>0</v>
      </c>
      <c r="AO27" s="210">
        <v>-18887</v>
      </c>
      <c r="AP27" s="210">
        <v>-49105</v>
      </c>
      <c r="AQ27" s="210">
        <v>-113319</v>
      </c>
      <c r="AR27" s="212">
        <v>-195368</v>
      </c>
      <c r="AS27" s="213">
        <v>19247385</v>
      </c>
      <c r="AU27" s="214"/>
    </row>
    <row r="28" spans="1:47" ht="15.6" customHeight="1" x14ac:dyDescent="0.25">
      <c r="A28" s="149">
        <v>22</v>
      </c>
      <c r="B28" s="150" t="s">
        <v>341</v>
      </c>
      <c r="C28" s="151">
        <v>22205632</v>
      </c>
      <c r="D28" s="151">
        <v>-7700</v>
      </c>
      <c r="E28" s="151"/>
      <c r="F28" s="151">
        <v>0</v>
      </c>
      <c r="G28" s="151">
        <v>0</v>
      </c>
      <c r="H28" s="151">
        <v>0</v>
      </c>
      <c r="I28" s="151">
        <v>0</v>
      </c>
      <c r="J28" s="151">
        <v>0</v>
      </c>
      <c r="K28" s="151">
        <v>0</v>
      </c>
      <c r="L28" s="151">
        <v>0</v>
      </c>
      <c r="M28" s="151">
        <v>0</v>
      </c>
      <c r="N28" s="151">
        <v>0</v>
      </c>
      <c r="O28" s="151">
        <v>0</v>
      </c>
      <c r="P28" s="151">
        <v>0</v>
      </c>
      <c r="Q28" s="151">
        <v>0</v>
      </c>
      <c r="R28" s="151">
        <v>0</v>
      </c>
      <c r="S28" s="151">
        <v>0</v>
      </c>
      <c r="T28" s="151">
        <v>0</v>
      </c>
      <c r="U28" s="151">
        <v>0</v>
      </c>
      <c r="V28" s="151">
        <v>0</v>
      </c>
      <c r="W28" s="151">
        <v>0</v>
      </c>
      <c r="X28" s="151">
        <v>0</v>
      </c>
      <c r="Y28" s="151">
        <v>0</v>
      </c>
      <c r="Z28" s="151">
        <v>0</v>
      </c>
      <c r="AA28" s="151">
        <v>0</v>
      </c>
      <c r="AB28" s="151">
        <v>0</v>
      </c>
      <c r="AC28" s="151">
        <v>0</v>
      </c>
      <c r="AD28" s="151">
        <v>0</v>
      </c>
      <c r="AE28" s="151">
        <v>0</v>
      </c>
      <c r="AF28" s="151">
        <v>0</v>
      </c>
      <c r="AG28" s="151">
        <v>0</v>
      </c>
      <c r="AH28" s="151">
        <v>0</v>
      </c>
      <c r="AI28" s="151">
        <v>0</v>
      </c>
      <c r="AJ28" s="151">
        <v>0</v>
      </c>
      <c r="AK28" s="151">
        <v>0</v>
      </c>
      <c r="AL28" s="151">
        <v>0</v>
      </c>
      <c r="AM28" s="151">
        <v>0</v>
      </c>
      <c r="AN28" s="151">
        <v>0</v>
      </c>
      <c r="AO28" s="151">
        <v>-9121</v>
      </c>
      <c r="AP28" s="151">
        <v>-39523</v>
      </c>
      <c r="AQ28" s="151">
        <v>-63844</v>
      </c>
      <c r="AR28" s="215">
        <v>-120188</v>
      </c>
      <c r="AS28" s="153">
        <v>22085444</v>
      </c>
      <c r="AU28" s="214"/>
    </row>
    <row r="29" spans="1:47" ht="15.6" customHeight="1" x14ac:dyDescent="0.25">
      <c r="A29" s="149">
        <v>23</v>
      </c>
      <c r="B29" s="150" t="s">
        <v>342</v>
      </c>
      <c r="C29" s="151">
        <v>66879968</v>
      </c>
      <c r="D29" s="151">
        <v>-11505</v>
      </c>
      <c r="E29" s="151"/>
      <c r="F29" s="151">
        <v>0</v>
      </c>
      <c r="G29" s="151">
        <v>0</v>
      </c>
      <c r="H29" s="151">
        <v>0</v>
      </c>
      <c r="I29" s="151">
        <v>0</v>
      </c>
      <c r="J29" s="151">
        <v>0</v>
      </c>
      <c r="K29" s="151">
        <v>0</v>
      </c>
      <c r="L29" s="151">
        <v>0</v>
      </c>
      <c r="M29" s="151">
        <v>0</v>
      </c>
      <c r="N29" s="151">
        <v>0</v>
      </c>
      <c r="O29" s="151">
        <v>0</v>
      </c>
      <c r="P29" s="151">
        <v>0</v>
      </c>
      <c r="Q29" s="151">
        <v>0</v>
      </c>
      <c r="R29" s="151">
        <v>0</v>
      </c>
      <c r="S29" s="151">
        <v>0</v>
      </c>
      <c r="T29" s="151">
        <v>0</v>
      </c>
      <c r="U29" s="151">
        <v>-1742940</v>
      </c>
      <c r="V29" s="151">
        <v>-88410</v>
      </c>
      <c r="W29" s="151">
        <v>0</v>
      </c>
      <c r="X29" s="151">
        <v>0</v>
      </c>
      <c r="Y29" s="151">
        <v>0</v>
      </c>
      <c r="Z29" s="151">
        <v>0</v>
      </c>
      <c r="AA29" s="151">
        <v>0</v>
      </c>
      <c r="AB29" s="151">
        <v>0</v>
      </c>
      <c r="AC29" s="151">
        <v>0</v>
      </c>
      <c r="AD29" s="151">
        <v>0</v>
      </c>
      <c r="AE29" s="151">
        <v>0</v>
      </c>
      <c r="AF29" s="151">
        <v>0</v>
      </c>
      <c r="AG29" s="151">
        <v>0</v>
      </c>
      <c r="AH29" s="151">
        <v>0</v>
      </c>
      <c r="AI29" s="151">
        <v>-37890</v>
      </c>
      <c r="AJ29" s="151">
        <v>0</v>
      </c>
      <c r="AK29" s="151">
        <v>0</v>
      </c>
      <c r="AL29" s="151">
        <v>0</v>
      </c>
      <c r="AM29" s="151">
        <v>0</v>
      </c>
      <c r="AN29" s="151">
        <v>0</v>
      </c>
      <c r="AO29" s="151">
        <v>-85253</v>
      </c>
      <c r="AP29" s="151">
        <v>-318276</v>
      </c>
      <c r="AQ29" s="151">
        <v>-289859</v>
      </c>
      <c r="AR29" s="215">
        <v>-2574133</v>
      </c>
      <c r="AS29" s="153">
        <v>64305835</v>
      </c>
      <c r="AU29" s="214"/>
    </row>
    <row r="30" spans="1:47" ht="15.6" customHeight="1" x14ac:dyDescent="0.25">
      <c r="A30" s="149">
        <v>24</v>
      </c>
      <c r="B30" s="150" t="s">
        <v>343</v>
      </c>
      <c r="C30" s="151">
        <v>13520549</v>
      </c>
      <c r="D30" s="151">
        <v>-6308</v>
      </c>
      <c r="E30" s="151"/>
      <c r="F30" s="151">
        <v>-27567</v>
      </c>
      <c r="G30" s="151">
        <v>0</v>
      </c>
      <c r="H30" s="151">
        <v>0</v>
      </c>
      <c r="I30" s="151">
        <v>0</v>
      </c>
      <c r="J30" s="151">
        <v>0</v>
      </c>
      <c r="K30" s="151">
        <v>0</v>
      </c>
      <c r="L30" s="151">
        <v>-82701</v>
      </c>
      <c r="M30" s="151">
        <v>-27567</v>
      </c>
      <c r="N30" s="151">
        <v>0</v>
      </c>
      <c r="O30" s="151">
        <v>0</v>
      </c>
      <c r="P30" s="151">
        <v>0</v>
      </c>
      <c r="Q30" s="151">
        <v>0</v>
      </c>
      <c r="R30" s="151">
        <v>-5155029</v>
      </c>
      <c r="S30" s="151">
        <v>0</v>
      </c>
      <c r="T30" s="151">
        <v>0</v>
      </c>
      <c r="U30" s="151">
        <v>0</v>
      </c>
      <c r="V30" s="151">
        <v>-110268</v>
      </c>
      <c r="W30" s="151">
        <v>0</v>
      </c>
      <c r="X30" s="151">
        <v>0</v>
      </c>
      <c r="Y30" s="151">
        <v>0</v>
      </c>
      <c r="Z30" s="151">
        <v>0</v>
      </c>
      <c r="AA30" s="151">
        <v>-27567</v>
      </c>
      <c r="AB30" s="151">
        <v>0</v>
      </c>
      <c r="AC30" s="151">
        <v>0</v>
      </c>
      <c r="AD30" s="151">
        <v>0</v>
      </c>
      <c r="AE30" s="151">
        <v>-27567</v>
      </c>
      <c r="AF30" s="151">
        <v>0</v>
      </c>
      <c r="AG30" s="151">
        <v>0</v>
      </c>
      <c r="AH30" s="151">
        <v>0</v>
      </c>
      <c r="AI30" s="151">
        <v>0</v>
      </c>
      <c r="AJ30" s="151">
        <v>0</v>
      </c>
      <c r="AK30" s="151">
        <v>0</v>
      </c>
      <c r="AL30" s="151">
        <v>0</v>
      </c>
      <c r="AM30" s="151">
        <v>-124051.5</v>
      </c>
      <c r="AN30" s="151">
        <v>0</v>
      </c>
      <c r="AO30" s="151">
        <v>-24810</v>
      </c>
      <c r="AP30" s="151">
        <v>-124052</v>
      </c>
      <c r="AQ30" s="151">
        <v>-396965</v>
      </c>
      <c r="AR30" s="215">
        <v>-6134452.5</v>
      </c>
      <c r="AS30" s="153">
        <v>7386096.5</v>
      </c>
      <c r="AU30" s="214"/>
    </row>
    <row r="31" spans="1:47" ht="15.6" customHeight="1" x14ac:dyDescent="0.25">
      <c r="A31" s="154">
        <v>25</v>
      </c>
      <c r="B31" s="155" t="s">
        <v>344</v>
      </c>
      <c r="C31" s="156">
        <v>13678634</v>
      </c>
      <c r="D31" s="156">
        <v>0</v>
      </c>
      <c r="E31" s="156"/>
      <c r="F31" s="156">
        <v>0</v>
      </c>
      <c r="G31" s="156">
        <v>-6199</v>
      </c>
      <c r="H31" s="156">
        <v>0</v>
      </c>
      <c r="I31" s="156">
        <v>0</v>
      </c>
      <c r="J31" s="156">
        <v>0</v>
      </c>
      <c r="K31" s="156">
        <v>0</v>
      </c>
      <c r="L31" s="156">
        <v>0</v>
      </c>
      <c r="M31" s="156">
        <v>0</v>
      </c>
      <c r="N31" s="156">
        <v>0</v>
      </c>
      <c r="O31" s="156">
        <v>0</v>
      </c>
      <c r="P31" s="156">
        <v>0</v>
      </c>
      <c r="Q31" s="156">
        <v>0</v>
      </c>
      <c r="R31" s="156">
        <v>0</v>
      </c>
      <c r="S31" s="156">
        <v>0</v>
      </c>
      <c r="T31" s="156">
        <v>0</v>
      </c>
      <c r="U31" s="156">
        <v>0</v>
      </c>
      <c r="V31" s="156">
        <v>0</v>
      </c>
      <c r="W31" s="156">
        <v>0</v>
      </c>
      <c r="X31" s="156">
        <v>0</v>
      </c>
      <c r="Y31" s="156">
        <v>-192169</v>
      </c>
      <c r="Z31" s="156">
        <v>0</v>
      </c>
      <c r="AA31" s="156">
        <v>0</v>
      </c>
      <c r="AB31" s="156">
        <v>0</v>
      </c>
      <c r="AC31" s="156">
        <v>0</v>
      </c>
      <c r="AD31" s="156">
        <v>0</v>
      </c>
      <c r="AE31" s="156">
        <v>0</v>
      </c>
      <c r="AF31" s="156">
        <v>0</v>
      </c>
      <c r="AG31" s="156">
        <v>0</v>
      </c>
      <c r="AH31" s="156">
        <v>-24796</v>
      </c>
      <c r="AI31" s="156">
        <v>0</v>
      </c>
      <c r="AJ31" s="156">
        <v>0</v>
      </c>
      <c r="AK31" s="156">
        <v>0</v>
      </c>
      <c r="AL31" s="156">
        <v>0</v>
      </c>
      <c r="AM31" s="156">
        <v>0</v>
      </c>
      <c r="AN31" s="156">
        <v>0</v>
      </c>
      <c r="AO31" s="156">
        <v>-5579</v>
      </c>
      <c r="AP31" s="156">
        <v>-55791</v>
      </c>
      <c r="AQ31" s="156">
        <v>-44633</v>
      </c>
      <c r="AR31" s="216">
        <v>-329167</v>
      </c>
      <c r="AS31" s="158">
        <v>13349467</v>
      </c>
      <c r="AU31" s="214"/>
    </row>
    <row r="32" spans="1:47" ht="15.6" customHeight="1" x14ac:dyDescent="0.25">
      <c r="A32" s="208">
        <v>26</v>
      </c>
      <c r="B32" s="209" t="s">
        <v>345</v>
      </c>
      <c r="C32" s="210">
        <v>252348650</v>
      </c>
      <c r="D32" s="210">
        <v>-59235</v>
      </c>
      <c r="E32" s="210"/>
      <c r="F32" s="210">
        <v>0</v>
      </c>
      <c r="G32" s="210">
        <v>0</v>
      </c>
      <c r="H32" s="210">
        <v>-5859850</v>
      </c>
      <c r="I32" s="210">
        <v>-1206200</v>
      </c>
      <c r="J32" s="210">
        <v>0</v>
      </c>
      <c r="K32" s="210">
        <v>0</v>
      </c>
      <c r="L32" s="210">
        <v>0</v>
      </c>
      <c r="M32" s="210">
        <v>-1035050</v>
      </c>
      <c r="N32" s="210">
        <v>0</v>
      </c>
      <c r="O32" s="210">
        <v>0</v>
      </c>
      <c r="P32" s="210">
        <v>0</v>
      </c>
      <c r="Q32" s="210">
        <v>0</v>
      </c>
      <c r="R32" s="210">
        <v>-40750</v>
      </c>
      <c r="S32" s="210">
        <v>0</v>
      </c>
      <c r="T32" s="210">
        <v>0</v>
      </c>
      <c r="U32" s="210">
        <v>0</v>
      </c>
      <c r="V32" s="210">
        <v>-603100</v>
      </c>
      <c r="W32" s="210">
        <v>0</v>
      </c>
      <c r="X32" s="210">
        <v>0</v>
      </c>
      <c r="Y32" s="210">
        <v>0</v>
      </c>
      <c r="Z32" s="210">
        <v>0</v>
      </c>
      <c r="AA32" s="210">
        <v>0</v>
      </c>
      <c r="AB32" s="210">
        <v>0</v>
      </c>
      <c r="AC32" s="210">
        <v>0</v>
      </c>
      <c r="AD32" s="210">
        <v>-16300</v>
      </c>
      <c r="AE32" s="210">
        <v>-749800</v>
      </c>
      <c r="AF32" s="210">
        <v>0</v>
      </c>
      <c r="AG32" s="210">
        <v>0</v>
      </c>
      <c r="AH32" s="210">
        <v>0</v>
      </c>
      <c r="AI32" s="210">
        <v>0</v>
      </c>
      <c r="AJ32" s="210">
        <v>0</v>
      </c>
      <c r="AK32" s="210">
        <v>0</v>
      </c>
      <c r="AL32" s="210">
        <v>0</v>
      </c>
      <c r="AM32" s="210">
        <v>0</v>
      </c>
      <c r="AN32" s="210">
        <v>0</v>
      </c>
      <c r="AO32" s="210">
        <v>-308070</v>
      </c>
      <c r="AP32" s="210">
        <v>-1687050</v>
      </c>
      <c r="AQ32" s="210">
        <v>-3161385</v>
      </c>
      <c r="AR32" s="212">
        <v>-14726790</v>
      </c>
      <c r="AS32" s="213">
        <v>237621860</v>
      </c>
      <c r="AU32" s="214"/>
    </row>
    <row r="33" spans="1:47" ht="15.6" customHeight="1" x14ac:dyDescent="0.25">
      <c r="A33" s="149">
        <v>27</v>
      </c>
      <c r="B33" s="150" t="s">
        <v>346</v>
      </c>
      <c r="C33" s="151">
        <v>36515851</v>
      </c>
      <c r="D33" s="151">
        <v>-3660</v>
      </c>
      <c r="E33" s="151"/>
      <c r="F33" s="151">
        <v>0</v>
      </c>
      <c r="G33" s="151">
        <v>0</v>
      </c>
      <c r="H33" s="151">
        <v>0</v>
      </c>
      <c r="I33" s="151">
        <v>0</v>
      </c>
      <c r="J33" s="151">
        <v>-42736</v>
      </c>
      <c r="K33" s="151">
        <v>0</v>
      </c>
      <c r="L33" s="151">
        <v>0</v>
      </c>
      <c r="M33" s="151">
        <v>0</v>
      </c>
      <c r="N33" s="151">
        <v>0</v>
      </c>
      <c r="O33" s="151">
        <v>0</v>
      </c>
      <c r="P33" s="151">
        <v>0</v>
      </c>
      <c r="Q33" s="151">
        <v>0</v>
      </c>
      <c r="R33" s="151">
        <v>0</v>
      </c>
      <c r="S33" s="151">
        <v>-69446</v>
      </c>
      <c r="T33" s="151">
        <v>0</v>
      </c>
      <c r="U33" s="151">
        <v>0</v>
      </c>
      <c r="V33" s="151">
        <v>-16026</v>
      </c>
      <c r="W33" s="151">
        <v>0</v>
      </c>
      <c r="X33" s="151">
        <v>0</v>
      </c>
      <c r="Y33" s="151">
        <v>0</v>
      </c>
      <c r="Z33" s="151">
        <v>0</v>
      </c>
      <c r="AA33" s="151">
        <v>0</v>
      </c>
      <c r="AB33" s="151">
        <v>0</v>
      </c>
      <c r="AC33" s="151">
        <v>0</v>
      </c>
      <c r="AD33" s="151">
        <v>0</v>
      </c>
      <c r="AE33" s="151">
        <v>0</v>
      </c>
      <c r="AF33" s="151">
        <v>0</v>
      </c>
      <c r="AG33" s="151">
        <v>0</v>
      </c>
      <c r="AH33" s="151">
        <v>0</v>
      </c>
      <c r="AI33" s="151">
        <v>0</v>
      </c>
      <c r="AJ33" s="151">
        <v>0</v>
      </c>
      <c r="AK33" s="151">
        <v>0</v>
      </c>
      <c r="AL33" s="151">
        <v>0</v>
      </c>
      <c r="AM33" s="151">
        <v>0</v>
      </c>
      <c r="AN33" s="151">
        <v>0</v>
      </c>
      <c r="AO33" s="151">
        <v>-14423</v>
      </c>
      <c r="AP33" s="151">
        <v>-153850</v>
      </c>
      <c r="AQ33" s="151">
        <v>-48078</v>
      </c>
      <c r="AR33" s="215">
        <v>-348219</v>
      </c>
      <c r="AS33" s="153">
        <v>36167632</v>
      </c>
      <c r="AU33" s="214"/>
    </row>
    <row r="34" spans="1:47" ht="15.6" customHeight="1" x14ac:dyDescent="0.25">
      <c r="A34" s="149">
        <v>28</v>
      </c>
      <c r="B34" s="150" t="s">
        <v>347</v>
      </c>
      <c r="C34" s="151">
        <v>152066044</v>
      </c>
      <c r="D34" s="151">
        <v>-34919</v>
      </c>
      <c r="E34" s="151"/>
      <c r="F34" s="151">
        <v>0</v>
      </c>
      <c r="G34" s="151">
        <v>0</v>
      </c>
      <c r="H34" s="151">
        <v>0</v>
      </c>
      <c r="I34" s="151">
        <v>0</v>
      </c>
      <c r="J34" s="151">
        <v>0</v>
      </c>
      <c r="K34" s="151">
        <v>-7510</v>
      </c>
      <c r="L34" s="151">
        <v>-7510</v>
      </c>
      <c r="M34" s="151">
        <v>0</v>
      </c>
      <c r="N34" s="151">
        <v>0</v>
      </c>
      <c r="O34" s="151">
        <v>0</v>
      </c>
      <c r="P34" s="151">
        <v>0</v>
      </c>
      <c r="Q34" s="151">
        <v>0</v>
      </c>
      <c r="R34" s="151">
        <v>0</v>
      </c>
      <c r="S34" s="151">
        <v>0</v>
      </c>
      <c r="T34" s="151">
        <v>0</v>
      </c>
      <c r="U34" s="151">
        <v>-23468750</v>
      </c>
      <c r="V34" s="151">
        <v>-17002640</v>
      </c>
      <c r="W34" s="151">
        <v>-4385840</v>
      </c>
      <c r="X34" s="151">
        <v>0</v>
      </c>
      <c r="Y34" s="151">
        <v>0</v>
      </c>
      <c r="Z34" s="151">
        <v>-195260</v>
      </c>
      <c r="AA34" s="151">
        <v>0</v>
      </c>
      <c r="AB34" s="151">
        <v>0</v>
      </c>
      <c r="AC34" s="151">
        <v>0</v>
      </c>
      <c r="AD34" s="151">
        <v>0</v>
      </c>
      <c r="AE34" s="151">
        <v>0</v>
      </c>
      <c r="AF34" s="151">
        <v>0</v>
      </c>
      <c r="AG34" s="151">
        <v>0</v>
      </c>
      <c r="AH34" s="151">
        <v>0</v>
      </c>
      <c r="AI34" s="151">
        <v>-2951430</v>
      </c>
      <c r="AJ34" s="151">
        <v>0</v>
      </c>
      <c r="AK34" s="151">
        <v>0</v>
      </c>
      <c r="AL34" s="151">
        <v>0</v>
      </c>
      <c r="AM34" s="151">
        <v>0</v>
      </c>
      <c r="AN34" s="151">
        <v>0</v>
      </c>
      <c r="AO34" s="151">
        <v>-182493</v>
      </c>
      <c r="AP34" s="151">
        <v>-959778</v>
      </c>
      <c r="AQ34" s="151">
        <v>-1013850</v>
      </c>
      <c r="AR34" s="215">
        <v>-50209980</v>
      </c>
      <c r="AS34" s="153">
        <v>101856064</v>
      </c>
      <c r="AU34" s="214"/>
    </row>
    <row r="35" spans="1:47" ht="15.6" customHeight="1" x14ac:dyDescent="0.25">
      <c r="A35" s="149">
        <v>29</v>
      </c>
      <c r="B35" s="150" t="s">
        <v>348</v>
      </c>
      <c r="C35" s="151">
        <v>79360585</v>
      </c>
      <c r="D35" s="151">
        <v>-23155</v>
      </c>
      <c r="E35" s="151"/>
      <c r="F35" s="151">
        <v>0</v>
      </c>
      <c r="G35" s="151">
        <v>0</v>
      </c>
      <c r="H35" s="151">
        <v>0</v>
      </c>
      <c r="I35" s="151">
        <v>0</v>
      </c>
      <c r="J35" s="151">
        <v>0</v>
      </c>
      <c r="K35" s="151">
        <v>0</v>
      </c>
      <c r="L35" s="151">
        <v>0</v>
      </c>
      <c r="M35" s="151">
        <v>0</v>
      </c>
      <c r="N35" s="151">
        <v>0</v>
      </c>
      <c r="O35" s="151">
        <v>0</v>
      </c>
      <c r="P35" s="151">
        <v>0</v>
      </c>
      <c r="Q35" s="151">
        <v>0</v>
      </c>
      <c r="R35" s="151">
        <v>-442575</v>
      </c>
      <c r="S35" s="151">
        <v>0</v>
      </c>
      <c r="T35" s="151">
        <v>0</v>
      </c>
      <c r="U35" s="151">
        <v>0</v>
      </c>
      <c r="V35" s="151">
        <v>-56200</v>
      </c>
      <c r="W35" s="151">
        <v>0</v>
      </c>
      <c r="X35" s="151">
        <v>0</v>
      </c>
      <c r="Y35" s="151">
        <v>0</v>
      </c>
      <c r="Z35" s="151">
        <v>0</v>
      </c>
      <c r="AA35" s="151">
        <v>0</v>
      </c>
      <c r="AB35" s="151">
        <v>0</v>
      </c>
      <c r="AC35" s="151">
        <v>0</v>
      </c>
      <c r="AD35" s="151">
        <v>0</v>
      </c>
      <c r="AE35" s="151">
        <v>0</v>
      </c>
      <c r="AF35" s="151">
        <v>0</v>
      </c>
      <c r="AG35" s="151">
        <v>0</v>
      </c>
      <c r="AH35" s="151">
        <v>0</v>
      </c>
      <c r="AI35" s="151">
        <v>0</v>
      </c>
      <c r="AJ35" s="151">
        <v>0</v>
      </c>
      <c r="AK35" s="151">
        <v>0</v>
      </c>
      <c r="AL35" s="151">
        <v>0</v>
      </c>
      <c r="AM35" s="151">
        <v>0</v>
      </c>
      <c r="AN35" s="151">
        <v>0</v>
      </c>
      <c r="AO35" s="151">
        <v>-170708</v>
      </c>
      <c r="AP35" s="151">
        <v>-448898</v>
      </c>
      <c r="AQ35" s="151">
        <v>-486833</v>
      </c>
      <c r="AR35" s="215">
        <v>-1628369</v>
      </c>
      <c r="AS35" s="153">
        <v>77732216</v>
      </c>
      <c r="AU35" s="214"/>
    </row>
    <row r="36" spans="1:47" ht="15.6" customHeight="1" x14ac:dyDescent="0.25">
      <c r="A36" s="154">
        <v>30</v>
      </c>
      <c r="B36" s="155" t="s">
        <v>349</v>
      </c>
      <c r="C36" s="156">
        <v>17788430</v>
      </c>
      <c r="D36" s="156">
        <v>0</v>
      </c>
      <c r="E36" s="156"/>
      <c r="F36" s="156">
        <v>0</v>
      </c>
      <c r="G36" s="156">
        <v>0</v>
      </c>
      <c r="H36" s="156">
        <v>0</v>
      </c>
      <c r="I36" s="156">
        <v>0</v>
      </c>
      <c r="J36" s="156">
        <v>0</v>
      </c>
      <c r="K36" s="156">
        <v>0</v>
      </c>
      <c r="L36" s="156">
        <v>0</v>
      </c>
      <c r="M36" s="156">
        <v>0</v>
      </c>
      <c r="N36" s="156">
        <v>0</v>
      </c>
      <c r="O36" s="156">
        <v>0</v>
      </c>
      <c r="P36" s="156">
        <v>0</v>
      </c>
      <c r="Q36" s="156">
        <v>0</v>
      </c>
      <c r="R36" s="156">
        <v>0</v>
      </c>
      <c r="S36" s="156">
        <v>0</v>
      </c>
      <c r="T36" s="156">
        <v>0</v>
      </c>
      <c r="U36" s="156">
        <v>0</v>
      </c>
      <c r="V36" s="156">
        <v>0</v>
      </c>
      <c r="W36" s="156">
        <v>0</v>
      </c>
      <c r="X36" s="156">
        <v>0</v>
      </c>
      <c r="Y36" s="156">
        <v>0</v>
      </c>
      <c r="Z36" s="156">
        <v>0</v>
      </c>
      <c r="AA36" s="156">
        <v>0</v>
      </c>
      <c r="AB36" s="156">
        <v>0</v>
      </c>
      <c r="AC36" s="156">
        <v>0</v>
      </c>
      <c r="AD36" s="156">
        <v>0</v>
      </c>
      <c r="AE36" s="156">
        <v>0</v>
      </c>
      <c r="AF36" s="156">
        <v>0</v>
      </c>
      <c r="AG36" s="156">
        <v>0</v>
      </c>
      <c r="AH36" s="156">
        <v>0</v>
      </c>
      <c r="AI36" s="156">
        <v>0</v>
      </c>
      <c r="AJ36" s="156">
        <v>0</v>
      </c>
      <c r="AK36" s="156">
        <v>0</v>
      </c>
      <c r="AL36" s="156">
        <v>0</v>
      </c>
      <c r="AM36" s="156">
        <v>0</v>
      </c>
      <c r="AN36" s="156">
        <v>0</v>
      </c>
      <c r="AO36" s="156">
        <v>-17856</v>
      </c>
      <c r="AP36" s="156">
        <v>-8928</v>
      </c>
      <c r="AQ36" s="156">
        <v>-89280</v>
      </c>
      <c r="AR36" s="216">
        <v>-116064</v>
      </c>
      <c r="AS36" s="158">
        <v>17672366</v>
      </c>
      <c r="AU36" s="214"/>
    </row>
    <row r="37" spans="1:47" ht="15.6" customHeight="1" x14ac:dyDescent="0.25">
      <c r="A37" s="208">
        <v>31</v>
      </c>
      <c r="B37" s="209" t="s">
        <v>350</v>
      </c>
      <c r="C37" s="210">
        <v>35656652</v>
      </c>
      <c r="D37" s="210">
        <v>-14951</v>
      </c>
      <c r="E37" s="210"/>
      <c r="F37" s="210">
        <v>0</v>
      </c>
      <c r="G37" s="210">
        <v>-632937</v>
      </c>
      <c r="H37" s="210">
        <v>0</v>
      </c>
      <c r="I37" s="210">
        <v>0</v>
      </c>
      <c r="J37" s="210">
        <v>0</v>
      </c>
      <c r="K37" s="210">
        <v>0</v>
      </c>
      <c r="L37" s="210">
        <v>0</v>
      </c>
      <c r="M37" s="210">
        <v>0</v>
      </c>
      <c r="N37" s="210">
        <v>0</v>
      </c>
      <c r="O37" s="210">
        <v>0</v>
      </c>
      <c r="P37" s="210">
        <v>0</v>
      </c>
      <c r="Q37" s="210">
        <v>0</v>
      </c>
      <c r="R37" s="210">
        <v>0</v>
      </c>
      <c r="S37" s="210">
        <v>0</v>
      </c>
      <c r="T37" s="210">
        <v>0</v>
      </c>
      <c r="U37" s="210">
        <v>0</v>
      </c>
      <c r="V37" s="210">
        <v>0</v>
      </c>
      <c r="W37" s="210">
        <v>0</v>
      </c>
      <c r="X37" s="210">
        <v>0</v>
      </c>
      <c r="Y37" s="210">
        <v>-4320483</v>
      </c>
      <c r="Z37" s="210">
        <v>0</v>
      </c>
      <c r="AA37" s="210">
        <v>0</v>
      </c>
      <c r="AB37" s="210">
        <v>0</v>
      </c>
      <c r="AC37" s="210">
        <v>0</v>
      </c>
      <c r="AD37" s="210">
        <v>0</v>
      </c>
      <c r="AE37" s="210">
        <v>0</v>
      </c>
      <c r="AF37" s="210">
        <v>0</v>
      </c>
      <c r="AG37" s="210">
        <v>0</v>
      </c>
      <c r="AH37" s="210">
        <v>-18346</v>
      </c>
      <c r="AI37" s="210">
        <v>0</v>
      </c>
      <c r="AJ37" s="210">
        <v>0</v>
      </c>
      <c r="AK37" s="210">
        <v>0</v>
      </c>
      <c r="AL37" s="210">
        <v>0</v>
      </c>
      <c r="AM37" s="210">
        <v>0</v>
      </c>
      <c r="AN37" s="210">
        <v>0</v>
      </c>
      <c r="AO37" s="210">
        <v>-24767</v>
      </c>
      <c r="AP37" s="210">
        <v>-99068</v>
      </c>
      <c r="AQ37" s="210">
        <v>-132091</v>
      </c>
      <c r="AR37" s="212">
        <v>-5242643</v>
      </c>
      <c r="AS37" s="213">
        <v>30414009</v>
      </c>
      <c r="AU37" s="214"/>
    </row>
    <row r="38" spans="1:47" ht="15.6" customHeight="1" x14ac:dyDescent="0.25">
      <c r="A38" s="149">
        <v>32</v>
      </c>
      <c r="B38" s="150" t="s">
        <v>351</v>
      </c>
      <c r="C38" s="151">
        <v>194462350</v>
      </c>
      <c r="D38" s="151">
        <v>-7534</v>
      </c>
      <c r="E38" s="151"/>
      <c r="F38" s="151">
        <v>-16108</v>
      </c>
      <c r="G38" s="151">
        <v>0</v>
      </c>
      <c r="H38" s="151">
        <v>0</v>
      </c>
      <c r="I38" s="151">
        <v>0</v>
      </c>
      <c r="J38" s="151">
        <v>0</v>
      </c>
      <c r="K38" s="151">
        <v>0</v>
      </c>
      <c r="L38" s="151">
        <v>-36243</v>
      </c>
      <c r="M38" s="151">
        <v>-12081</v>
      </c>
      <c r="N38" s="151">
        <v>-8054</v>
      </c>
      <c r="O38" s="151">
        <v>0</v>
      </c>
      <c r="P38" s="151">
        <v>-12081</v>
      </c>
      <c r="Q38" s="151">
        <v>-8054</v>
      </c>
      <c r="R38" s="151">
        <v>-12081</v>
      </c>
      <c r="S38" s="151">
        <v>0</v>
      </c>
      <c r="T38" s="151">
        <v>0</v>
      </c>
      <c r="U38" s="151">
        <v>0</v>
      </c>
      <c r="V38" s="151">
        <v>-157053</v>
      </c>
      <c r="W38" s="151">
        <v>0</v>
      </c>
      <c r="X38" s="151">
        <v>-60405</v>
      </c>
      <c r="Y38" s="151">
        <v>0</v>
      </c>
      <c r="Z38" s="151">
        <v>0</v>
      </c>
      <c r="AA38" s="151">
        <v>-8054</v>
      </c>
      <c r="AB38" s="151">
        <v>-16108</v>
      </c>
      <c r="AC38" s="151">
        <v>-20135</v>
      </c>
      <c r="AD38" s="151">
        <v>-8054</v>
      </c>
      <c r="AE38" s="151">
        <v>-201350</v>
      </c>
      <c r="AF38" s="151">
        <v>0</v>
      </c>
      <c r="AG38" s="151">
        <v>0</v>
      </c>
      <c r="AH38" s="151">
        <v>0</v>
      </c>
      <c r="AI38" s="151">
        <v>-8054</v>
      </c>
      <c r="AJ38" s="151">
        <v>0</v>
      </c>
      <c r="AK38" s="151">
        <v>0</v>
      </c>
      <c r="AL38" s="151">
        <v>0</v>
      </c>
      <c r="AM38" s="151">
        <v>-18121.5</v>
      </c>
      <c r="AN38" s="151">
        <v>0</v>
      </c>
      <c r="AO38" s="151">
        <v>-76110</v>
      </c>
      <c r="AP38" s="151">
        <v>-257325</v>
      </c>
      <c r="AQ38" s="151">
        <v>-1138030</v>
      </c>
      <c r="AR38" s="215">
        <v>-2081035.5</v>
      </c>
      <c r="AS38" s="153">
        <v>192381314.5</v>
      </c>
      <c r="AU38" s="214"/>
    </row>
    <row r="39" spans="1:47" ht="15.6" customHeight="1" x14ac:dyDescent="0.25">
      <c r="A39" s="149">
        <v>33</v>
      </c>
      <c r="B39" s="150" t="s">
        <v>352</v>
      </c>
      <c r="C39" s="151">
        <v>8024163</v>
      </c>
      <c r="D39" s="151">
        <v>0</v>
      </c>
      <c r="E39" s="151"/>
      <c r="F39" s="151">
        <v>0</v>
      </c>
      <c r="G39" s="151">
        <v>0</v>
      </c>
      <c r="H39" s="151">
        <v>0</v>
      </c>
      <c r="I39" s="151">
        <v>0</v>
      </c>
      <c r="J39" s="151">
        <v>0</v>
      </c>
      <c r="K39" s="151">
        <v>0</v>
      </c>
      <c r="L39" s="151">
        <v>0</v>
      </c>
      <c r="M39" s="151">
        <v>0</v>
      </c>
      <c r="N39" s="151">
        <v>0</v>
      </c>
      <c r="O39" s="151">
        <v>0</v>
      </c>
      <c r="P39" s="151">
        <v>0</v>
      </c>
      <c r="Q39" s="151">
        <v>0</v>
      </c>
      <c r="R39" s="151">
        <v>0</v>
      </c>
      <c r="S39" s="151">
        <v>0</v>
      </c>
      <c r="T39" s="151">
        <v>0</v>
      </c>
      <c r="U39" s="151">
        <v>0</v>
      </c>
      <c r="V39" s="151">
        <v>0</v>
      </c>
      <c r="W39" s="151">
        <v>0</v>
      </c>
      <c r="X39" s="151">
        <v>0</v>
      </c>
      <c r="Y39" s="151">
        <v>0</v>
      </c>
      <c r="Z39" s="151">
        <v>0</v>
      </c>
      <c r="AA39" s="151">
        <v>0</v>
      </c>
      <c r="AB39" s="151">
        <v>0</v>
      </c>
      <c r="AC39" s="151">
        <v>0</v>
      </c>
      <c r="AD39" s="151">
        <v>0</v>
      </c>
      <c r="AE39" s="151">
        <v>0</v>
      </c>
      <c r="AF39" s="151">
        <v>0</v>
      </c>
      <c r="AG39" s="151">
        <v>0</v>
      </c>
      <c r="AH39" s="151">
        <v>0</v>
      </c>
      <c r="AI39" s="151">
        <v>0</v>
      </c>
      <c r="AJ39" s="151">
        <v>0</v>
      </c>
      <c r="AK39" s="151">
        <v>0</v>
      </c>
      <c r="AL39" s="151">
        <v>0</v>
      </c>
      <c r="AM39" s="151">
        <v>0</v>
      </c>
      <c r="AN39" s="151">
        <v>0</v>
      </c>
      <c r="AO39" s="151">
        <v>-10802</v>
      </c>
      <c r="AP39" s="151">
        <v>-32405</v>
      </c>
      <c r="AQ39" s="151">
        <v>-70212</v>
      </c>
      <c r="AR39" s="215">
        <v>-113419</v>
      </c>
      <c r="AS39" s="153">
        <v>7910744</v>
      </c>
      <c r="AU39" s="214"/>
    </row>
    <row r="40" spans="1:47" ht="15.6" customHeight="1" x14ac:dyDescent="0.25">
      <c r="A40" s="149">
        <v>34</v>
      </c>
      <c r="B40" s="150" t="s">
        <v>353</v>
      </c>
      <c r="C40" s="151">
        <v>23125213</v>
      </c>
      <c r="D40" s="151">
        <v>-4949</v>
      </c>
      <c r="E40" s="151"/>
      <c r="F40" s="151">
        <v>0</v>
      </c>
      <c r="G40" s="151">
        <v>-6025</v>
      </c>
      <c r="H40" s="151">
        <v>0</v>
      </c>
      <c r="I40" s="151">
        <v>0</v>
      </c>
      <c r="J40" s="151">
        <v>0</v>
      </c>
      <c r="K40" s="151">
        <v>0</v>
      </c>
      <c r="L40" s="151">
        <v>0</v>
      </c>
      <c r="M40" s="151">
        <v>0</v>
      </c>
      <c r="N40" s="151">
        <v>0</v>
      </c>
      <c r="O40" s="151">
        <v>0</v>
      </c>
      <c r="P40" s="151">
        <v>0</v>
      </c>
      <c r="Q40" s="151">
        <v>0</v>
      </c>
      <c r="R40" s="151">
        <v>0</v>
      </c>
      <c r="S40" s="151">
        <v>0</v>
      </c>
      <c r="T40" s="151">
        <v>0</v>
      </c>
      <c r="U40" s="151">
        <v>0</v>
      </c>
      <c r="V40" s="151">
        <v>0</v>
      </c>
      <c r="W40" s="151">
        <v>0</v>
      </c>
      <c r="X40" s="151">
        <v>0</v>
      </c>
      <c r="Y40" s="151">
        <v>0</v>
      </c>
      <c r="Z40" s="151">
        <v>0</v>
      </c>
      <c r="AA40" s="151">
        <v>0</v>
      </c>
      <c r="AB40" s="151">
        <v>0</v>
      </c>
      <c r="AC40" s="151">
        <v>0</v>
      </c>
      <c r="AD40" s="151">
        <v>0</v>
      </c>
      <c r="AE40" s="151">
        <v>0</v>
      </c>
      <c r="AF40" s="151">
        <v>0</v>
      </c>
      <c r="AG40" s="151">
        <v>0</v>
      </c>
      <c r="AH40" s="151">
        <v>-36150</v>
      </c>
      <c r="AI40" s="151">
        <v>0</v>
      </c>
      <c r="AJ40" s="151">
        <v>0</v>
      </c>
      <c r="AK40" s="151">
        <v>0</v>
      </c>
      <c r="AL40" s="151">
        <v>0</v>
      </c>
      <c r="AM40" s="151">
        <v>0</v>
      </c>
      <c r="AN40" s="151">
        <v>0</v>
      </c>
      <c r="AO40" s="151">
        <v>-32535</v>
      </c>
      <c r="AP40" s="151">
        <v>-189788</v>
      </c>
      <c r="AQ40" s="151">
        <v>-140985</v>
      </c>
      <c r="AR40" s="215">
        <v>-410432</v>
      </c>
      <c r="AS40" s="153">
        <v>22714781</v>
      </c>
      <c r="AU40" s="214"/>
    </row>
    <row r="41" spans="1:47" ht="15.6" customHeight="1" x14ac:dyDescent="0.25">
      <c r="A41" s="154">
        <v>35</v>
      </c>
      <c r="B41" s="155" t="s">
        <v>354</v>
      </c>
      <c r="C41" s="156">
        <v>27795731</v>
      </c>
      <c r="D41" s="156">
        <v>-10594</v>
      </c>
      <c r="E41" s="156"/>
      <c r="F41" s="156">
        <v>0</v>
      </c>
      <c r="G41" s="156">
        <v>0</v>
      </c>
      <c r="H41" s="156">
        <v>0</v>
      </c>
      <c r="I41" s="156">
        <v>0</v>
      </c>
      <c r="J41" s="156">
        <v>0</v>
      </c>
      <c r="K41" s="156">
        <v>0</v>
      </c>
      <c r="L41" s="156">
        <v>0</v>
      </c>
      <c r="M41" s="156">
        <v>0</v>
      </c>
      <c r="N41" s="156">
        <v>0</v>
      </c>
      <c r="O41" s="156">
        <v>0</v>
      </c>
      <c r="P41" s="156">
        <v>0</v>
      </c>
      <c r="Q41" s="156">
        <v>0</v>
      </c>
      <c r="R41" s="156">
        <v>0</v>
      </c>
      <c r="S41" s="156">
        <v>0</v>
      </c>
      <c r="T41" s="156">
        <v>0</v>
      </c>
      <c r="U41" s="156">
        <v>0</v>
      </c>
      <c r="V41" s="156">
        <v>0</v>
      </c>
      <c r="W41" s="156">
        <v>0</v>
      </c>
      <c r="X41" s="156">
        <v>0</v>
      </c>
      <c r="Y41" s="156">
        <v>0</v>
      </c>
      <c r="Z41" s="156">
        <v>0</v>
      </c>
      <c r="AA41" s="156">
        <v>0</v>
      </c>
      <c r="AB41" s="156">
        <v>0</v>
      </c>
      <c r="AC41" s="156">
        <v>0</v>
      </c>
      <c r="AD41" s="156">
        <v>0</v>
      </c>
      <c r="AE41" s="156">
        <v>0</v>
      </c>
      <c r="AF41" s="156">
        <v>0</v>
      </c>
      <c r="AG41" s="156">
        <v>0</v>
      </c>
      <c r="AH41" s="156">
        <v>0</v>
      </c>
      <c r="AI41" s="156">
        <v>0</v>
      </c>
      <c r="AJ41" s="156">
        <v>0</v>
      </c>
      <c r="AK41" s="156">
        <v>0</v>
      </c>
      <c r="AL41" s="156">
        <v>0</v>
      </c>
      <c r="AM41" s="156">
        <v>0</v>
      </c>
      <c r="AN41" s="156">
        <v>0</v>
      </c>
      <c r="AO41" s="156">
        <v>-7112</v>
      </c>
      <c r="AP41" s="156">
        <v>-192019</v>
      </c>
      <c r="AQ41" s="156">
        <v>-56894</v>
      </c>
      <c r="AR41" s="216">
        <v>-266619</v>
      </c>
      <c r="AS41" s="158">
        <v>27529112</v>
      </c>
      <c r="AU41" s="214"/>
    </row>
    <row r="42" spans="1:47" ht="15.6" customHeight="1" x14ac:dyDescent="0.25">
      <c r="A42" s="208">
        <v>36</v>
      </c>
      <c r="B42" s="209" t="s">
        <v>355</v>
      </c>
      <c r="C42" s="210">
        <v>213176526</v>
      </c>
      <c r="D42" s="210">
        <v>-164634</v>
      </c>
      <c r="E42" s="210"/>
      <c r="F42" s="210">
        <v>0</v>
      </c>
      <c r="G42" s="210">
        <v>0</v>
      </c>
      <c r="H42" s="210">
        <v>-2150724</v>
      </c>
      <c r="I42" s="210">
        <v>-4371906</v>
      </c>
      <c r="J42" s="210">
        <v>0</v>
      </c>
      <c r="K42" s="210">
        <v>0</v>
      </c>
      <c r="L42" s="210">
        <v>0</v>
      </c>
      <c r="M42" s="210">
        <v>-113196</v>
      </c>
      <c r="N42" s="210">
        <v>0</v>
      </c>
      <c r="O42" s="210">
        <v>0</v>
      </c>
      <c r="P42" s="210">
        <v>0</v>
      </c>
      <c r="Q42" s="210">
        <v>0</v>
      </c>
      <c r="R42" s="210">
        <v>0</v>
      </c>
      <c r="S42" s="210">
        <v>0</v>
      </c>
      <c r="T42" s="210">
        <v>0</v>
      </c>
      <c r="U42" s="210">
        <v>0</v>
      </c>
      <c r="V42" s="210">
        <v>-207526</v>
      </c>
      <c r="W42" s="210">
        <v>0</v>
      </c>
      <c r="X42" s="210">
        <v>0</v>
      </c>
      <c r="Y42" s="210">
        <v>0</v>
      </c>
      <c r="Z42" s="210">
        <v>0</v>
      </c>
      <c r="AA42" s="210">
        <v>0</v>
      </c>
      <c r="AB42" s="210">
        <v>0</v>
      </c>
      <c r="AC42" s="210">
        <v>0</v>
      </c>
      <c r="AD42" s="210">
        <v>0</v>
      </c>
      <c r="AE42" s="210">
        <v>-28299</v>
      </c>
      <c r="AF42" s="210">
        <v>0</v>
      </c>
      <c r="AG42" s="210">
        <v>0</v>
      </c>
      <c r="AH42" s="210">
        <v>0</v>
      </c>
      <c r="AI42" s="210">
        <v>0</v>
      </c>
      <c r="AJ42" s="210">
        <v>0</v>
      </c>
      <c r="AK42" s="210">
        <v>0</v>
      </c>
      <c r="AL42" s="210">
        <v>0</v>
      </c>
      <c r="AM42" s="210">
        <v>0</v>
      </c>
      <c r="AN42" s="210">
        <v>0</v>
      </c>
      <c r="AO42" s="210">
        <v>-178284</v>
      </c>
      <c r="AP42" s="210">
        <v>-1197048</v>
      </c>
      <c r="AQ42" s="210">
        <v>-815011</v>
      </c>
      <c r="AR42" s="212">
        <v>-9226628</v>
      </c>
      <c r="AS42" s="213">
        <v>203949898</v>
      </c>
      <c r="AU42" s="214"/>
    </row>
    <row r="43" spans="1:47" ht="15.6" customHeight="1" x14ac:dyDescent="0.25">
      <c r="A43" s="149">
        <v>37</v>
      </c>
      <c r="B43" s="150" t="s">
        <v>356</v>
      </c>
      <c r="C43" s="151">
        <v>115843496</v>
      </c>
      <c r="D43" s="151">
        <v>-39876</v>
      </c>
      <c r="E43" s="151"/>
      <c r="F43" s="151">
        <v>0</v>
      </c>
      <c r="G43" s="151">
        <v>-157488</v>
      </c>
      <c r="H43" s="151">
        <v>0</v>
      </c>
      <c r="I43" s="151">
        <v>0</v>
      </c>
      <c r="J43" s="151">
        <v>0</v>
      </c>
      <c r="K43" s="151">
        <v>0</v>
      </c>
      <c r="L43" s="151">
        <v>0</v>
      </c>
      <c r="M43" s="151">
        <v>0</v>
      </c>
      <c r="N43" s="151">
        <v>0</v>
      </c>
      <c r="O43" s="151">
        <v>0</v>
      </c>
      <c r="P43" s="151">
        <v>0</v>
      </c>
      <c r="Q43" s="151">
        <v>0</v>
      </c>
      <c r="R43" s="151">
        <v>0</v>
      </c>
      <c r="S43" s="151">
        <v>0</v>
      </c>
      <c r="T43" s="151">
        <v>0</v>
      </c>
      <c r="U43" s="151">
        <v>0</v>
      </c>
      <c r="V43" s="151">
        <v>0</v>
      </c>
      <c r="W43" s="151">
        <v>0</v>
      </c>
      <c r="X43" s="151">
        <v>0</v>
      </c>
      <c r="Y43" s="151">
        <v>-39372</v>
      </c>
      <c r="Z43" s="151">
        <v>0</v>
      </c>
      <c r="AA43" s="151">
        <v>0</v>
      </c>
      <c r="AB43" s="151">
        <v>0</v>
      </c>
      <c r="AC43" s="151">
        <v>0</v>
      </c>
      <c r="AD43" s="151">
        <v>0</v>
      </c>
      <c r="AE43" s="151">
        <v>0</v>
      </c>
      <c r="AF43" s="151">
        <v>0</v>
      </c>
      <c r="AG43" s="151">
        <v>0</v>
      </c>
      <c r="AH43" s="151">
        <v>-334662</v>
      </c>
      <c r="AI43" s="151">
        <v>0</v>
      </c>
      <c r="AJ43" s="151">
        <v>0</v>
      </c>
      <c r="AK43" s="151">
        <v>0</v>
      </c>
      <c r="AL43" s="151">
        <v>0</v>
      </c>
      <c r="AM43" s="151">
        <v>0</v>
      </c>
      <c r="AN43" s="151">
        <v>0</v>
      </c>
      <c r="AO43" s="151">
        <v>-35435</v>
      </c>
      <c r="AP43" s="151">
        <v>-614203</v>
      </c>
      <c r="AQ43" s="151">
        <v>-377971</v>
      </c>
      <c r="AR43" s="215">
        <v>-1599007</v>
      </c>
      <c r="AS43" s="153">
        <v>114244489</v>
      </c>
      <c r="AU43" s="214"/>
    </row>
    <row r="44" spans="1:47" ht="15.6" customHeight="1" x14ac:dyDescent="0.25">
      <c r="A44" s="149">
        <v>38</v>
      </c>
      <c r="B44" s="150" t="s">
        <v>357</v>
      </c>
      <c r="C44" s="151">
        <v>11274277</v>
      </c>
      <c r="D44" s="151">
        <v>-6964</v>
      </c>
      <c r="E44" s="151"/>
      <c r="F44" s="151">
        <v>0</v>
      </c>
      <c r="G44" s="151">
        <v>0</v>
      </c>
      <c r="H44" s="151">
        <v>-258519</v>
      </c>
      <c r="I44" s="151">
        <v>-30414</v>
      </c>
      <c r="J44" s="151">
        <v>0</v>
      </c>
      <c r="K44" s="151">
        <v>0</v>
      </c>
      <c r="L44" s="151">
        <v>0</v>
      </c>
      <c r="M44" s="151">
        <v>-15207</v>
      </c>
      <c r="N44" s="151">
        <v>0</v>
      </c>
      <c r="O44" s="151">
        <v>0</v>
      </c>
      <c r="P44" s="151">
        <v>0</v>
      </c>
      <c r="Q44" s="151">
        <v>0</v>
      </c>
      <c r="R44" s="151">
        <v>0</v>
      </c>
      <c r="S44" s="151">
        <v>0</v>
      </c>
      <c r="T44" s="151">
        <v>0</v>
      </c>
      <c r="U44" s="151">
        <v>0</v>
      </c>
      <c r="V44" s="151">
        <v>-15207</v>
      </c>
      <c r="W44" s="151">
        <v>0</v>
      </c>
      <c r="X44" s="151">
        <v>0</v>
      </c>
      <c r="Y44" s="151">
        <v>0</v>
      </c>
      <c r="Z44" s="151">
        <v>0</v>
      </c>
      <c r="AA44" s="151">
        <v>0</v>
      </c>
      <c r="AB44" s="151">
        <v>0</v>
      </c>
      <c r="AC44" s="151">
        <v>0</v>
      </c>
      <c r="AD44" s="151">
        <v>0</v>
      </c>
      <c r="AE44" s="151">
        <v>0</v>
      </c>
      <c r="AF44" s="151">
        <v>0</v>
      </c>
      <c r="AG44" s="151">
        <v>0</v>
      </c>
      <c r="AH44" s="151">
        <v>0</v>
      </c>
      <c r="AI44" s="151">
        <v>0</v>
      </c>
      <c r="AJ44" s="151">
        <v>0</v>
      </c>
      <c r="AK44" s="151">
        <v>0</v>
      </c>
      <c r="AL44" s="151">
        <v>0</v>
      </c>
      <c r="AM44" s="151">
        <v>0</v>
      </c>
      <c r="AN44" s="151">
        <v>0</v>
      </c>
      <c r="AO44" s="151">
        <v>-13686</v>
      </c>
      <c r="AP44" s="151">
        <v>-136863</v>
      </c>
      <c r="AQ44" s="151">
        <v>-232667</v>
      </c>
      <c r="AR44" s="215">
        <v>-709527</v>
      </c>
      <c r="AS44" s="153">
        <v>10564750</v>
      </c>
      <c r="AU44" s="214"/>
    </row>
    <row r="45" spans="1:47" ht="15.6" customHeight="1" x14ac:dyDescent="0.25">
      <c r="A45" s="149">
        <v>39</v>
      </c>
      <c r="B45" s="150" t="s">
        <v>358</v>
      </c>
      <c r="C45" s="151">
        <v>11708874</v>
      </c>
      <c r="D45" s="151">
        <v>-5933</v>
      </c>
      <c r="E45" s="151"/>
      <c r="F45" s="151">
        <v>0</v>
      </c>
      <c r="G45" s="151">
        <v>0</v>
      </c>
      <c r="H45" s="151">
        <v>0</v>
      </c>
      <c r="I45" s="151">
        <v>0</v>
      </c>
      <c r="J45" s="151">
        <v>0</v>
      </c>
      <c r="K45" s="151">
        <v>0</v>
      </c>
      <c r="L45" s="151">
        <v>-9431</v>
      </c>
      <c r="M45" s="151">
        <v>0</v>
      </c>
      <c r="N45" s="151">
        <v>0</v>
      </c>
      <c r="O45" s="151">
        <v>0</v>
      </c>
      <c r="P45" s="151">
        <v>0</v>
      </c>
      <c r="Q45" s="151">
        <v>0</v>
      </c>
      <c r="R45" s="151">
        <v>-47155</v>
      </c>
      <c r="S45" s="151">
        <v>0</v>
      </c>
      <c r="T45" s="151">
        <v>0</v>
      </c>
      <c r="U45" s="151">
        <v>0</v>
      </c>
      <c r="V45" s="151">
        <v>0</v>
      </c>
      <c r="W45" s="151">
        <v>0</v>
      </c>
      <c r="X45" s="151">
        <v>0</v>
      </c>
      <c r="Y45" s="151">
        <v>0</v>
      </c>
      <c r="Z45" s="151">
        <v>0</v>
      </c>
      <c r="AA45" s="151">
        <v>0</v>
      </c>
      <c r="AB45" s="151">
        <v>0</v>
      </c>
      <c r="AC45" s="151">
        <v>0</v>
      </c>
      <c r="AD45" s="151">
        <v>0</v>
      </c>
      <c r="AE45" s="151">
        <v>0</v>
      </c>
      <c r="AF45" s="151">
        <v>0</v>
      </c>
      <c r="AG45" s="151">
        <v>0</v>
      </c>
      <c r="AH45" s="151">
        <v>0</v>
      </c>
      <c r="AI45" s="151">
        <v>0</v>
      </c>
      <c r="AJ45" s="151">
        <v>0</v>
      </c>
      <c r="AK45" s="151">
        <v>0</v>
      </c>
      <c r="AL45" s="151">
        <v>0</v>
      </c>
      <c r="AM45" s="151">
        <v>0</v>
      </c>
      <c r="AN45" s="151">
        <v>0</v>
      </c>
      <c r="AO45" s="151">
        <v>-16976</v>
      </c>
      <c r="AP45" s="151">
        <v>-144294</v>
      </c>
      <c r="AQ45" s="151">
        <v>-161270</v>
      </c>
      <c r="AR45" s="215">
        <v>-385059</v>
      </c>
      <c r="AS45" s="153">
        <v>11323815</v>
      </c>
      <c r="AU45" s="214"/>
    </row>
    <row r="46" spans="1:47" ht="15.6" customHeight="1" x14ac:dyDescent="0.25">
      <c r="A46" s="154">
        <v>40</v>
      </c>
      <c r="B46" s="155" t="s">
        <v>359</v>
      </c>
      <c r="C46" s="156">
        <v>135930629</v>
      </c>
      <c r="D46" s="156">
        <v>-42219</v>
      </c>
      <c r="E46" s="156"/>
      <c r="F46" s="156">
        <v>0</v>
      </c>
      <c r="G46" s="156">
        <v>0</v>
      </c>
      <c r="H46" s="156">
        <v>0</v>
      </c>
      <c r="I46" s="156">
        <v>0</v>
      </c>
      <c r="J46" s="156">
        <v>0</v>
      </c>
      <c r="K46" s="156">
        <v>0</v>
      </c>
      <c r="L46" s="156">
        <v>0</v>
      </c>
      <c r="M46" s="156">
        <v>0</v>
      </c>
      <c r="N46" s="156">
        <v>0</v>
      </c>
      <c r="O46" s="156">
        <v>0</v>
      </c>
      <c r="P46" s="156">
        <v>0</v>
      </c>
      <c r="Q46" s="156">
        <v>0</v>
      </c>
      <c r="R46" s="156">
        <v>0</v>
      </c>
      <c r="S46" s="156">
        <v>0</v>
      </c>
      <c r="T46" s="156">
        <v>0</v>
      </c>
      <c r="U46" s="156">
        <v>0</v>
      </c>
      <c r="V46" s="156">
        <v>0</v>
      </c>
      <c r="W46" s="156">
        <v>0</v>
      </c>
      <c r="X46" s="156">
        <v>0</v>
      </c>
      <c r="Y46" s="156">
        <v>0</v>
      </c>
      <c r="Z46" s="156">
        <v>0</v>
      </c>
      <c r="AA46" s="156">
        <v>0</v>
      </c>
      <c r="AB46" s="156">
        <v>0</v>
      </c>
      <c r="AC46" s="156">
        <v>0</v>
      </c>
      <c r="AD46" s="156">
        <v>0</v>
      </c>
      <c r="AE46" s="156">
        <v>0</v>
      </c>
      <c r="AF46" s="156">
        <v>0</v>
      </c>
      <c r="AG46" s="156">
        <v>0</v>
      </c>
      <c r="AH46" s="156">
        <v>0</v>
      </c>
      <c r="AI46" s="156">
        <v>0</v>
      </c>
      <c r="AJ46" s="156">
        <v>0</v>
      </c>
      <c r="AK46" s="156">
        <v>0</v>
      </c>
      <c r="AL46" s="156">
        <v>0</v>
      </c>
      <c r="AM46" s="156">
        <v>0</v>
      </c>
      <c r="AN46" s="156">
        <v>0</v>
      </c>
      <c r="AO46" s="156">
        <v>-47376</v>
      </c>
      <c r="AP46" s="156">
        <v>-592200</v>
      </c>
      <c r="AQ46" s="156">
        <v>-639576</v>
      </c>
      <c r="AR46" s="216">
        <v>-1321371</v>
      </c>
      <c r="AS46" s="158">
        <v>134609258</v>
      </c>
      <c r="AU46" s="214"/>
    </row>
    <row r="47" spans="1:47" ht="15.6" customHeight="1" x14ac:dyDescent="0.25">
      <c r="A47" s="208">
        <v>41</v>
      </c>
      <c r="B47" s="209" t="s">
        <v>360</v>
      </c>
      <c r="C47" s="210">
        <v>5077091</v>
      </c>
      <c r="D47" s="210">
        <v>-12153</v>
      </c>
      <c r="E47" s="210"/>
      <c r="F47" s="210">
        <v>0</v>
      </c>
      <c r="G47" s="210">
        <v>0</v>
      </c>
      <c r="H47" s="210">
        <v>0</v>
      </c>
      <c r="I47" s="210">
        <v>0</v>
      </c>
      <c r="J47" s="210">
        <v>0</v>
      </c>
      <c r="K47" s="210">
        <v>0</v>
      </c>
      <c r="L47" s="210">
        <v>0</v>
      </c>
      <c r="M47" s="210">
        <v>0</v>
      </c>
      <c r="N47" s="210">
        <v>0</v>
      </c>
      <c r="O47" s="210">
        <v>0</v>
      </c>
      <c r="P47" s="210">
        <v>0</v>
      </c>
      <c r="Q47" s="210">
        <v>0</v>
      </c>
      <c r="R47" s="210">
        <v>0</v>
      </c>
      <c r="S47" s="210">
        <v>0</v>
      </c>
      <c r="T47" s="210">
        <v>0</v>
      </c>
      <c r="U47" s="210">
        <v>0</v>
      </c>
      <c r="V47" s="210">
        <v>0</v>
      </c>
      <c r="W47" s="210">
        <v>0</v>
      </c>
      <c r="X47" s="210">
        <v>0</v>
      </c>
      <c r="Y47" s="210">
        <v>0</v>
      </c>
      <c r="Z47" s="210">
        <v>0</v>
      </c>
      <c r="AA47" s="210">
        <v>0</v>
      </c>
      <c r="AB47" s="210">
        <v>0</v>
      </c>
      <c r="AC47" s="210">
        <v>0</v>
      </c>
      <c r="AD47" s="210">
        <v>0</v>
      </c>
      <c r="AE47" s="210">
        <v>0</v>
      </c>
      <c r="AF47" s="210">
        <v>0</v>
      </c>
      <c r="AG47" s="210">
        <v>-20257</v>
      </c>
      <c r="AH47" s="210">
        <v>0</v>
      </c>
      <c r="AI47" s="210">
        <v>0</v>
      </c>
      <c r="AJ47" s="210">
        <v>0</v>
      </c>
      <c r="AK47" s="210">
        <v>0</v>
      </c>
      <c r="AL47" s="210">
        <v>0</v>
      </c>
      <c r="AM47" s="210">
        <v>0</v>
      </c>
      <c r="AN47" s="210">
        <v>0</v>
      </c>
      <c r="AO47" s="210">
        <v>-18231</v>
      </c>
      <c r="AP47" s="210">
        <v>-91157</v>
      </c>
      <c r="AQ47" s="210">
        <v>-91157</v>
      </c>
      <c r="AR47" s="212">
        <v>-232955</v>
      </c>
      <c r="AS47" s="213">
        <v>4844136</v>
      </c>
      <c r="AU47" s="214"/>
    </row>
    <row r="48" spans="1:47" ht="15.6" customHeight="1" x14ac:dyDescent="0.25">
      <c r="A48" s="149">
        <v>42</v>
      </c>
      <c r="B48" s="150" t="s">
        <v>361</v>
      </c>
      <c r="C48" s="151">
        <v>16910943</v>
      </c>
      <c r="D48" s="151">
        <v>-4169</v>
      </c>
      <c r="E48" s="151"/>
      <c r="F48" s="151">
        <v>0</v>
      </c>
      <c r="G48" s="151">
        <v>0</v>
      </c>
      <c r="H48" s="151">
        <v>0</v>
      </c>
      <c r="I48" s="151">
        <v>0</v>
      </c>
      <c r="J48" s="151">
        <v>0</v>
      </c>
      <c r="K48" s="151">
        <v>0</v>
      </c>
      <c r="L48" s="151">
        <v>0</v>
      </c>
      <c r="M48" s="151">
        <v>0</v>
      </c>
      <c r="N48" s="151">
        <v>0</v>
      </c>
      <c r="O48" s="151">
        <v>0</v>
      </c>
      <c r="P48" s="151">
        <v>0</v>
      </c>
      <c r="Q48" s="151">
        <v>0</v>
      </c>
      <c r="R48" s="151">
        <v>0</v>
      </c>
      <c r="S48" s="151">
        <v>0</v>
      </c>
      <c r="T48" s="151">
        <v>0</v>
      </c>
      <c r="U48" s="151">
        <v>0</v>
      </c>
      <c r="V48" s="151">
        <v>0</v>
      </c>
      <c r="W48" s="151">
        <v>0</v>
      </c>
      <c r="X48" s="151">
        <v>0</v>
      </c>
      <c r="Y48" s="151">
        <v>0</v>
      </c>
      <c r="Z48" s="151">
        <v>0</v>
      </c>
      <c r="AA48" s="151">
        <v>0</v>
      </c>
      <c r="AB48" s="151">
        <v>0</v>
      </c>
      <c r="AC48" s="151">
        <v>0</v>
      </c>
      <c r="AD48" s="151">
        <v>0</v>
      </c>
      <c r="AE48" s="151">
        <v>0</v>
      </c>
      <c r="AF48" s="151">
        <v>0</v>
      </c>
      <c r="AG48" s="151">
        <v>0</v>
      </c>
      <c r="AH48" s="151">
        <v>-36148</v>
      </c>
      <c r="AI48" s="151">
        <v>0</v>
      </c>
      <c r="AJ48" s="151">
        <v>0</v>
      </c>
      <c r="AK48" s="151">
        <v>0</v>
      </c>
      <c r="AL48" s="151">
        <v>0</v>
      </c>
      <c r="AM48" s="151">
        <v>0</v>
      </c>
      <c r="AN48" s="151">
        <v>0</v>
      </c>
      <c r="AO48" s="151">
        <v>0</v>
      </c>
      <c r="AP48" s="151">
        <v>-130133</v>
      </c>
      <c r="AQ48" s="151">
        <v>-195199</v>
      </c>
      <c r="AR48" s="215">
        <v>-365649</v>
      </c>
      <c r="AS48" s="153">
        <v>16545294</v>
      </c>
      <c r="AU48" s="214"/>
    </row>
    <row r="49" spans="1:47" ht="15.6" customHeight="1" x14ac:dyDescent="0.25">
      <c r="A49" s="149">
        <v>43</v>
      </c>
      <c r="B49" s="150" t="s">
        <v>362</v>
      </c>
      <c r="C49" s="151">
        <v>21749705</v>
      </c>
      <c r="D49" s="151">
        <v>-7098</v>
      </c>
      <c r="E49" s="151"/>
      <c r="F49" s="151">
        <v>0</v>
      </c>
      <c r="G49" s="151">
        <v>0</v>
      </c>
      <c r="H49" s="151">
        <v>0</v>
      </c>
      <c r="I49" s="151">
        <v>0</v>
      </c>
      <c r="J49" s="151">
        <v>0</v>
      </c>
      <c r="K49" s="151">
        <v>0</v>
      </c>
      <c r="L49" s="151">
        <v>0</v>
      </c>
      <c r="M49" s="151">
        <v>0</v>
      </c>
      <c r="N49" s="151">
        <v>0</v>
      </c>
      <c r="O49" s="151">
        <v>0</v>
      </c>
      <c r="P49" s="151">
        <v>0</v>
      </c>
      <c r="Q49" s="151">
        <v>0</v>
      </c>
      <c r="R49" s="151">
        <v>0</v>
      </c>
      <c r="S49" s="151">
        <v>0</v>
      </c>
      <c r="T49" s="151">
        <v>0</v>
      </c>
      <c r="U49" s="151">
        <v>0</v>
      </c>
      <c r="V49" s="151">
        <v>0</v>
      </c>
      <c r="W49" s="151">
        <v>0</v>
      </c>
      <c r="X49" s="151">
        <v>0</v>
      </c>
      <c r="Y49" s="151">
        <v>0</v>
      </c>
      <c r="Z49" s="151">
        <v>0</v>
      </c>
      <c r="AA49" s="151">
        <v>0</v>
      </c>
      <c r="AB49" s="151">
        <v>0</v>
      </c>
      <c r="AC49" s="151">
        <v>0</v>
      </c>
      <c r="AD49" s="151">
        <v>0</v>
      </c>
      <c r="AE49" s="151">
        <v>0</v>
      </c>
      <c r="AF49" s="151">
        <v>0</v>
      </c>
      <c r="AG49" s="151">
        <v>0</v>
      </c>
      <c r="AH49" s="151">
        <v>0</v>
      </c>
      <c r="AI49" s="151">
        <v>0</v>
      </c>
      <c r="AJ49" s="151">
        <v>0</v>
      </c>
      <c r="AK49" s="151">
        <v>0</v>
      </c>
      <c r="AL49" s="151">
        <v>0</v>
      </c>
      <c r="AM49" s="151">
        <v>0</v>
      </c>
      <c r="AN49" s="151">
        <v>0</v>
      </c>
      <c r="AO49" s="151">
        <v>-7799</v>
      </c>
      <c r="AP49" s="151">
        <v>-109179</v>
      </c>
      <c r="AQ49" s="151">
        <v>-93582</v>
      </c>
      <c r="AR49" s="215">
        <v>-217658</v>
      </c>
      <c r="AS49" s="153">
        <v>21532047</v>
      </c>
      <c r="AU49" s="214"/>
    </row>
    <row r="50" spans="1:47" ht="15.6" customHeight="1" x14ac:dyDescent="0.25">
      <c r="A50" s="149">
        <v>44</v>
      </c>
      <c r="B50" s="150" t="s">
        <v>363</v>
      </c>
      <c r="C50" s="151">
        <v>44633099</v>
      </c>
      <c r="D50" s="151">
        <v>-20677</v>
      </c>
      <c r="E50" s="151"/>
      <c r="F50" s="151">
        <v>0</v>
      </c>
      <c r="G50" s="151">
        <v>0</v>
      </c>
      <c r="H50" s="151">
        <v>-30835</v>
      </c>
      <c r="I50" s="151">
        <v>-30835</v>
      </c>
      <c r="J50" s="151">
        <v>0</v>
      </c>
      <c r="K50" s="151">
        <v>0</v>
      </c>
      <c r="L50" s="151">
        <v>0</v>
      </c>
      <c r="M50" s="151">
        <v>0</v>
      </c>
      <c r="N50" s="151">
        <v>0</v>
      </c>
      <c r="O50" s="151">
        <v>0</v>
      </c>
      <c r="P50" s="151">
        <v>0</v>
      </c>
      <c r="Q50" s="151">
        <v>0</v>
      </c>
      <c r="R50" s="151">
        <v>0</v>
      </c>
      <c r="S50" s="151">
        <v>0</v>
      </c>
      <c r="T50" s="151">
        <v>0</v>
      </c>
      <c r="U50" s="151">
        <v>0</v>
      </c>
      <c r="V50" s="151">
        <v>0</v>
      </c>
      <c r="W50" s="151">
        <v>0</v>
      </c>
      <c r="X50" s="151">
        <v>0</v>
      </c>
      <c r="Y50" s="151">
        <v>0</v>
      </c>
      <c r="Z50" s="151">
        <v>0</v>
      </c>
      <c r="AA50" s="151">
        <v>0</v>
      </c>
      <c r="AB50" s="151">
        <v>0</v>
      </c>
      <c r="AC50" s="151">
        <v>0</v>
      </c>
      <c r="AD50" s="151">
        <v>0</v>
      </c>
      <c r="AE50" s="151">
        <v>0</v>
      </c>
      <c r="AF50" s="151">
        <v>0</v>
      </c>
      <c r="AG50" s="151">
        <v>0</v>
      </c>
      <c r="AH50" s="151">
        <v>0</v>
      </c>
      <c r="AI50" s="151">
        <v>0</v>
      </c>
      <c r="AJ50" s="151">
        <v>0</v>
      </c>
      <c r="AK50" s="151">
        <v>0</v>
      </c>
      <c r="AL50" s="151">
        <v>0</v>
      </c>
      <c r="AM50" s="151">
        <v>0</v>
      </c>
      <c r="AN50" s="151">
        <v>0</v>
      </c>
      <c r="AO50" s="151">
        <v>-11101</v>
      </c>
      <c r="AP50" s="151">
        <v>-222012</v>
      </c>
      <c r="AQ50" s="151">
        <v>-144308</v>
      </c>
      <c r="AR50" s="215">
        <v>-459768</v>
      </c>
      <c r="AS50" s="153">
        <v>44173331</v>
      </c>
      <c r="AU50" s="214"/>
    </row>
    <row r="51" spans="1:47" ht="15.6" customHeight="1" x14ac:dyDescent="0.25">
      <c r="A51" s="154">
        <v>45</v>
      </c>
      <c r="B51" s="155" t="s">
        <v>364</v>
      </c>
      <c r="C51" s="156">
        <v>28659556</v>
      </c>
      <c r="D51" s="156">
        <v>0</v>
      </c>
      <c r="E51" s="156"/>
      <c r="F51" s="156">
        <v>0</v>
      </c>
      <c r="G51" s="156">
        <v>0</v>
      </c>
      <c r="H51" s="156">
        <v>-45246</v>
      </c>
      <c r="I51" s="156">
        <v>-67869</v>
      </c>
      <c r="J51" s="156">
        <v>0</v>
      </c>
      <c r="K51" s="156">
        <v>0</v>
      </c>
      <c r="L51" s="156">
        <v>0</v>
      </c>
      <c r="M51" s="156">
        <v>0</v>
      </c>
      <c r="N51" s="156">
        <v>0</v>
      </c>
      <c r="O51" s="156">
        <v>0</v>
      </c>
      <c r="P51" s="156">
        <v>0</v>
      </c>
      <c r="Q51" s="156">
        <v>0</v>
      </c>
      <c r="R51" s="156">
        <v>-45246</v>
      </c>
      <c r="S51" s="156">
        <v>0</v>
      </c>
      <c r="T51" s="156">
        <v>0</v>
      </c>
      <c r="U51" s="156">
        <v>0</v>
      </c>
      <c r="V51" s="156">
        <v>-294099</v>
      </c>
      <c r="W51" s="156">
        <v>0</v>
      </c>
      <c r="X51" s="156">
        <v>0</v>
      </c>
      <c r="Y51" s="156">
        <v>0</v>
      </c>
      <c r="Z51" s="156">
        <v>0</v>
      </c>
      <c r="AA51" s="156">
        <v>0</v>
      </c>
      <c r="AB51" s="156">
        <v>0</v>
      </c>
      <c r="AC51" s="156">
        <v>0</v>
      </c>
      <c r="AD51" s="156">
        <v>0</v>
      </c>
      <c r="AE51" s="156">
        <v>-22623</v>
      </c>
      <c r="AF51" s="156">
        <v>0</v>
      </c>
      <c r="AG51" s="156">
        <v>0</v>
      </c>
      <c r="AH51" s="156">
        <v>0</v>
      </c>
      <c r="AI51" s="156">
        <v>0</v>
      </c>
      <c r="AJ51" s="156">
        <v>0</v>
      </c>
      <c r="AK51" s="156">
        <v>0</v>
      </c>
      <c r="AL51" s="156">
        <v>0</v>
      </c>
      <c r="AM51" s="156">
        <v>0</v>
      </c>
      <c r="AN51" s="156">
        <v>0</v>
      </c>
      <c r="AO51" s="156">
        <v>-40721</v>
      </c>
      <c r="AP51" s="156">
        <v>-386853</v>
      </c>
      <c r="AQ51" s="156">
        <v>-488657</v>
      </c>
      <c r="AR51" s="216">
        <v>-1391314</v>
      </c>
      <c r="AS51" s="158">
        <v>27268242</v>
      </c>
      <c r="AU51" s="214"/>
    </row>
    <row r="52" spans="1:47" ht="15.6" customHeight="1" x14ac:dyDescent="0.25">
      <c r="A52" s="208">
        <v>46</v>
      </c>
      <c r="B52" s="209" t="s">
        <v>365</v>
      </c>
      <c r="C52" s="210">
        <v>8952686</v>
      </c>
      <c r="D52" s="210">
        <v>0</v>
      </c>
      <c r="E52" s="210"/>
      <c r="F52" s="210">
        <v>0</v>
      </c>
      <c r="G52" s="210">
        <v>0</v>
      </c>
      <c r="H52" s="210">
        <v>0</v>
      </c>
      <c r="I52" s="210">
        <v>0</v>
      </c>
      <c r="J52" s="210">
        <v>0</v>
      </c>
      <c r="K52" s="210">
        <v>0</v>
      </c>
      <c r="L52" s="210">
        <v>-4826</v>
      </c>
      <c r="M52" s="210">
        <v>0</v>
      </c>
      <c r="N52" s="210">
        <v>0</v>
      </c>
      <c r="O52" s="210">
        <v>0</v>
      </c>
      <c r="P52" s="210">
        <v>0</v>
      </c>
      <c r="Q52" s="210">
        <v>-4826</v>
      </c>
      <c r="R52" s="210">
        <v>0</v>
      </c>
      <c r="S52" s="210">
        <v>0</v>
      </c>
      <c r="T52" s="210">
        <v>0</v>
      </c>
      <c r="U52" s="210">
        <v>0</v>
      </c>
      <c r="V52" s="210">
        <v>0</v>
      </c>
      <c r="W52" s="210">
        <v>0</v>
      </c>
      <c r="X52" s="210">
        <v>0</v>
      </c>
      <c r="Y52" s="210">
        <v>0</v>
      </c>
      <c r="Z52" s="210">
        <v>0</v>
      </c>
      <c r="AA52" s="210">
        <v>0</v>
      </c>
      <c r="AB52" s="210">
        <v>-4826</v>
      </c>
      <c r="AC52" s="210">
        <v>0</v>
      </c>
      <c r="AD52" s="210">
        <v>-4826</v>
      </c>
      <c r="AE52" s="210">
        <v>-9652</v>
      </c>
      <c r="AF52" s="210">
        <v>0</v>
      </c>
      <c r="AG52" s="210">
        <v>0</v>
      </c>
      <c r="AH52" s="210">
        <v>0</v>
      </c>
      <c r="AI52" s="210">
        <v>-4826</v>
      </c>
      <c r="AJ52" s="210">
        <v>0</v>
      </c>
      <c r="AK52" s="210">
        <v>0</v>
      </c>
      <c r="AL52" s="210">
        <v>0</v>
      </c>
      <c r="AM52" s="210">
        <v>0</v>
      </c>
      <c r="AN52" s="210">
        <v>0</v>
      </c>
      <c r="AO52" s="210">
        <v>-8687</v>
      </c>
      <c r="AP52" s="210">
        <v>-60808</v>
      </c>
      <c r="AQ52" s="210">
        <v>-99898</v>
      </c>
      <c r="AR52" s="212">
        <v>-203175</v>
      </c>
      <c r="AS52" s="213">
        <v>8749511</v>
      </c>
      <c r="AU52" s="214"/>
    </row>
    <row r="53" spans="1:47" ht="15.6" customHeight="1" x14ac:dyDescent="0.25">
      <c r="A53" s="149">
        <v>47</v>
      </c>
      <c r="B53" s="150" t="s">
        <v>366</v>
      </c>
      <c r="C53" s="151">
        <v>13191385</v>
      </c>
      <c r="D53" s="151">
        <v>0</v>
      </c>
      <c r="E53" s="151"/>
      <c r="F53" s="151">
        <v>0</v>
      </c>
      <c r="G53" s="151">
        <v>0</v>
      </c>
      <c r="H53" s="151">
        <v>0</v>
      </c>
      <c r="I53" s="151">
        <v>0</v>
      </c>
      <c r="J53" s="151">
        <v>0</v>
      </c>
      <c r="K53" s="151">
        <v>0</v>
      </c>
      <c r="L53" s="151">
        <v>0</v>
      </c>
      <c r="M53" s="151">
        <v>0</v>
      </c>
      <c r="N53" s="151">
        <v>0</v>
      </c>
      <c r="O53" s="151">
        <v>0</v>
      </c>
      <c r="P53" s="151">
        <v>0</v>
      </c>
      <c r="Q53" s="151">
        <v>0</v>
      </c>
      <c r="R53" s="151">
        <v>0</v>
      </c>
      <c r="S53" s="151">
        <v>0</v>
      </c>
      <c r="T53" s="151">
        <v>0</v>
      </c>
      <c r="U53" s="151">
        <v>0</v>
      </c>
      <c r="V53" s="151">
        <v>-59166</v>
      </c>
      <c r="W53" s="151">
        <v>0</v>
      </c>
      <c r="X53" s="151">
        <v>0</v>
      </c>
      <c r="Y53" s="151">
        <v>0</v>
      </c>
      <c r="Z53" s="151">
        <v>0</v>
      </c>
      <c r="AA53" s="151">
        <v>0</v>
      </c>
      <c r="AB53" s="151">
        <v>0</v>
      </c>
      <c r="AC53" s="151">
        <v>0</v>
      </c>
      <c r="AD53" s="151">
        <v>0</v>
      </c>
      <c r="AE53" s="151">
        <v>0</v>
      </c>
      <c r="AF53" s="151">
        <v>0</v>
      </c>
      <c r="AG53" s="151">
        <v>0</v>
      </c>
      <c r="AH53" s="151">
        <v>0</v>
      </c>
      <c r="AI53" s="151">
        <v>0</v>
      </c>
      <c r="AJ53" s="151">
        <v>0</v>
      </c>
      <c r="AK53" s="151">
        <v>0</v>
      </c>
      <c r="AL53" s="151">
        <v>0</v>
      </c>
      <c r="AM53" s="151">
        <v>0</v>
      </c>
      <c r="AN53" s="151">
        <v>0</v>
      </c>
      <c r="AO53" s="151">
        <v>-17750</v>
      </c>
      <c r="AP53" s="151">
        <v>-17750</v>
      </c>
      <c r="AQ53" s="151">
        <v>-106499</v>
      </c>
      <c r="AR53" s="215">
        <v>-201165</v>
      </c>
      <c r="AS53" s="153">
        <v>12990220</v>
      </c>
      <c r="AU53" s="214"/>
    </row>
    <row r="54" spans="1:47" ht="15.6" customHeight="1" x14ac:dyDescent="0.25">
      <c r="A54" s="149">
        <v>48</v>
      </c>
      <c r="B54" s="150" t="s">
        <v>367</v>
      </c>
      <c r="C54" s="151">
        <v>22202174</v>
      </c>
      <c r="D54" s="151">
        <v>0</v>
      </c>
      <c r="E54" s="151"/>
      <c r="F54" s="151">
        <v>0</v>
      </c>
      <c r="G54" s="151">
        <v>0</v>
      </c>
      <c r="H54" s="151">
        <v>0</v>
      </c>
      <c r="I54" s="151">
        <v>-14878</v>
      </c>
      <c r="J54" s="151">
        <v>0</v>
      </c>
      <c r="K54" s="151">
        <v>0</v>
      </c>
      <c r="L54" s="151">
        <v>-29756</v>
      </c>
      <c r="M54" s="151">
        <v>0</v>
      </c>
      <c r="N54" s="151">
        <v>0</v>
      </c>
      <c r="O54" s="151">
        <v>0</v>
      </c>
      <c r="P54" s="151">
        <v>0</v>
      </c>
      <c r="Q54" s="151">
        <v>0</v>
      </c>
      <c r="R54" s="151">
        <v>0</v>
      </c>
      <c r="S54" s="151">
        <v>0</v>
      </c>
      <c r="T54" s="151">
        <v>0</v>
      </c>
      <c r="U54" s="151">
        <v>0</v>
      </c>
      <c r="V54" s="151">
        <v>-104146</v>
      </c>
      <c r="W54" s="151">
        <v>0</v>
      </c>
      <c r="X54" s="151">
        <v>0</v>
      </c>
      <c r="Y54" s="151">
        <v>0</v>
      </c>
      <c r="Z54" s="151">
        <v>0</v>
      </c>
      <c r="AA54" s="151">
        <v>0</v>
      </c>
      <c r="AB54" s="151">
        <v>0</v>
      </c>
      <c r="AC54" s="151">
        <v>0</v>
      </c>
      <c r="AD54" s="151">
        <v>0</v>
      </c>
      <c r="AE54" s="151">
        <v>-14878</v>
      </c>
      <c r="AF54" s="151">
        <v>0</v>
      </c>
      <c r="AG54" s="151">
        <v>0</v>
      </c>
      <c r="AH54" s="151">
        <v>0</v>
      </c>
      <c r="AI54" s="151">
        <v>0</v>
      </c>
      <c r="AJ54" s="151">
        <v>0</v>
      </c>
      <c r="AK54" s="151">
        <v>0</v>
      </c>
      <c r="AL54" s="151">
        <v>0</v>
      </c>
      <c r="AM54" s="151">
        <v>0</v>
      </c>
      <c r="AN54" s="151">
        <v>0</v>
      </c>
      <c r="AO54" s="151">
        <v>-107122</v>
      </c>
      <c r="AP54" s="151">
        <v>-468657</v>
      </c>
      <c r="AQ54" s="151">
        <v>-669510</v>
      </c>
      <c r="AR54" s="215">
        <v>-1408947</v>
      </c>
      <c r="AS54" s="153">
        <v>20793227</v>
      </c>
      <c r="AU54" s="214"/>
    </row>
    <row r="55" spans="1:47" ht="15.6" customHeight="1" x14ac:dyDescent="0.25">
      <c r="A55" s="149">
        <v>49</v>
      </c>
      <c r="B55" s="150" t="s">
        <v>368</v>
      </c>
      <c r="C55" s="151">
        <v>73268350</v>
      </c>
      <c r="D55" s="151">
        <v>-40661</v>
      </c>
      <c r="E55" s="151"/>
      <c r="F55" s="151">
        <v>0</v>
      </c>
      <c r="G55" s="151">
        <v>0</v>
      </c>
      <c r="H55" s="151">
        <v>0</v>
      </c>
      <c r="I55" s="151">
        <v>0</v>
      </c>
      <c r="J55" s="151">
        <v>0</v>
      </c>
      <c r="K55" s="151">
        <v>-1865454</v>
      </c>
      <c r="L55" s="151">
        <v>0</v>
      </c>
      <c r="M55" s="151">
        <v>0</v>
      </c>
      <c r="N55" s="151">
        <v>0</v>
      </c>
      <c r="O55" s="151">
        <v>0</v>
      </c>
      <c r="P55" s="151">
        <v>0</v>
      </c>
      <c r="Q55" s="151">
        <v>0</v>
      </c>
      <c r="R55" s="151">
        <v>0</v>
      </c>
      <c r="S55" s="151">
        <v>0</v>
      </c>
      <c r="T55" s="151">
        <v>0</v>
      </c>
      <c r="U55" s="151">
        <v>-43790</v>
      </c>
      <c r="V55" s="151">
        <v>-1090371</v>
      </c>
      <c r="W55" s="151">
        <v>-17516</v>
      </c>
      <c r="X55" s="151">
        <v>0</v>
      </c>
      <c r="Y55" s="151">
        <v>0</v>
      </c>
      <c r="Z55" s="151">
        <v>0</v>
      </c>
      <c r="AA55" s="151">
        <v>0</v>
      </c>
      <c r="AB55" s="151">
        <v>0</v>
      </c>
      <c r="AC55" s="151">
        <v>0</v>
      </c>
      <c r="AD55" s="151">
        <v>0</v>
      </c>
      <c r="AE55" s="151">
        <v>0</v>
      </c>
      <c r="AF55" s="151">
        <v>0</v>
      </c>
      <c r="AG55" s="151">
        <v>0</v>
      </c>
      <c r="AH55" s="151">
        <v>0</v>
      </c>
      <c r="AI55" s="151">
        <v>-30653</v>
      </c>
      <c r="AJ55" s="151">
        <v>0</v>
      </c>
      <c r="AK55" s="151">
        <v>0</v>
      </c>
      <c r="AL55" s="151">
        <v>0</v>
      </c>
      <c r="AM55" s="151">
        <v>0</v>
      </c>
      <c r="AN55" s="151">
        <v>0</v>
      </c>
      <c r="AO55" s="151">
        <v>-35470</v>
      </c>
      <c r="AP55" s="151">
        <v>-409874</v>
      </c>
      <c r="AQ55" s="151">
        <v>-429580</v>
      </c>
      <c r="AR55" s="215">
        <v>-3963369</v>
      </c>
      <c r="AS55" s="153">
        <v>69304981</v>
      </c>
      <c r="AU55" s="214"/>
    </row>
    <row r="56" spans="1:47" ht="15.6" customHeight="1" x14ac:dyDescent="0.25">
      <c r="A56" s="154">
        <v>50</v>
      </c>
      <c r="B56" s="155" t="s">
        <v>369</v>
      </c>
      <c r="C56" s="156">
        <v>41664971</v>
      </c>
      <c r="D56" s="156">
        <v>-9147</v>
      </c>
      <c r="E56" s="156"/>
      <c r="F56" s="156">
        <v>0</v>
      </c>
      <c r="G56" s="156">
        <v>0</v>
      </c>
      <c r="H56" s="156">
        <v>0</v>
      </c>
      <c r="I56" s="156">
        <v>0</v>
      </c>
      <c r="J56" s="156">
        <v>0</v>
      </c>
      <c r="K56" s="156">
        <v>0</v>
      </c>
      <c r="L56" s="156">
        <v>0</v>
      </c>
      <c r="M56" s="156">
        <v>0</v>
      </c>
      <c r="N56" s="156">
        <v>0</v>
      </c>
      <c r="O56" s="156">
        <v>0</v>
      </c>
      <c r="P56" s="156">
        <v>0</v>
      </c>
      <c r="Q56" s="156">
        <v>0</v>
      </c>
      <c r="R56" s="156">
        <v>0</v>
      </c>
      <c r="S56" s="156">
        <v>0</v>
      </c>
      <c r="T56" s="156">
        <v>0</v>
      </c>
      <c r="U56" s="156">
        <v>-1269667</v>
      </c>
      <c r="V56" s="156">
        <v>-971266</v>
      </c>
      <c r="W56" s="156">
        <v>-122871</v>
      </c>
      <c r="X56" s="156">
        <v>0</v>
      </c>
      <c r="Y56" s="156">
        <v>0</v>
      </c>
      <c r="Z56" s="156">
        <v>0</v>
      </c>
      <c r="AA56" s="156">
        <v>0</v>
      </c>
      <c r="AB56" s="156">
        <v>0</v>
      </c>
      <c r="AC56" s="156">
        <v>0</v>
      </c>
      <c r="AD56" s="156">
        <v>0</v>
      </c>
      <c r="AE56" s="156">
        <v>0</v>
      </c>
      <c r="AF56" s="156">
        <v>0</v>
      </c>
      <c r="AG56" s="156">
        <v>0</v>
      </c>
      <c r="AH56" s="156">
        <v>0</v>
      </c>
      <c r="AI56" s="156">
        <v>-11702</v>
      </c>
      <c r="AJ56" s="156">
        <v>0</v>
      </c>
      <c r="AK56" s="156">
        <v>0</v>
      </c>
      <c r="AL56" s="156">
        <v>0</v>
      </c>
      <c r="AM56" s="156">
        <v>0</v>
      </c>
      <c r="AN56" s="156">
        <v>0</v>
      </c>
      <c r="AO56" s="156">
        <v>-15798</v>
      </c>
      <c r="AP56" s="156">
        <v>-258029</v>
      </c>
      <c r="AQ56" s="156">
        <v>-289625</v>
      </c>
      <c r="AR56" s="216">
        <v>-2948105</v>
      </c>
      <c r="AS56" s="158">
        <v>38716866</v>
      </c>
      <c r="AU56" s="214"/>
    </row>
    <row r="57" spans="1:47" ht="15.6" customHeight="1" x14ac:dyDescent="0.25">
      <c r="A57" s="208">
        <v>51</v>
      </c>
      <c r="B57" s="209" t="s">
        <v>370</v>
      </c>
      <c r="C57" s="210">
        <v>45348335</v>
      </c>
      <c r="D57" s="210">
        <v>-3071</v>
      </c>
      <c r="E57" s="210"/>
      <c r="F57" s="210">
        <v>0</v>
      </c>
      <c r="G57" s="210">
        <v>0</v>
      </c>
      <c r="H57" s="210">
        <v>0</v>
      </c>
      <c r="I57" s="210">
        <v>0</v>
      </c>
      <c r="J57" s="210">
        <v>0</v>
      </c>
      <c r="K57" s="210">
        <v>0</v>
      </c>
      <c r="L57" s="210">
        <v>0</v>
      </c>
      <c r="M57" s="210">
        <v>0</v>
      </c>
      <c r="N57" s="210">
        <v>0</v>
      </c>
      <c r="O57" s="210">
        <v>0</v>
      </c>
      <c r="P57" s="210">
        <v>0</v>
      </c>
      <c r="Q57" s="210">
        <v>0</v>
      </c>
      <c r="R57" s="210">
        <v>0</v>
      </c>
      <c r="S57" s="210">
        <v>0</v>
      </c>
      <c r="T57" s="210">
        <v>0</v>
      </c>
      <c r="U57" s="210">
        <v>-53403</v>
      </c>
      <c r="V57" s="210">
        <v>-83919</v>
      </c>
      <c r="W57" s="210">
        <v>0</v>
      </c>
      <c r="X57" s="210">
        <v>0</v>
      </c>
      <c r="Y57" s="210">
        <v>0</v>
      </c>
      <c r="Z57" s="210">
        <v>0</v>
      </c>
      <c r="AA57" s="210">
        <v>0</v>
      </c>
      <c r="AB57" s="210">
        <v>0</v>
      </c>
      <c r="AC57" s="210">
        <v>0</v>
      </c>
      <c r="AD57" s="210">
        <v>0</v>
      </c>
      <c r="AE57" s="210">
        <v>0</v>
      </c>
      <c r="AF57" s="210">
        <v>0</v>
      </c>
      <c r="AG57" s="210">
        <v>0</v>
      </c>
      <c r="AH57" s="210">
        <v>0</v>
      </c>
      <c r="AI57" s="210">
        <v>0</v>
      </c>
      <c r="AJ57" s="210">
        <v>0</v>
      </c>
      <c r="AK57" s="210">
        <v>0</v>
      </c>
      <c r="AL57" s="210">
        <v>0</v>
      </c>
      <c r="AM57" s="210">
        <v>0</v>
      </c>
      <c r="AN57" s="210">
        <v>0</v>
      </c>
      <c r="AO57" s="210">
        <v>-48063</v>
      </c>
      <c r="AP57" s="210">
        <v>-171653</v>
      </c>
      <c r="AQ57" s="210">
        <v>-370769</v>
      </c>
      <c r="AR57" s="212">
        <v>-730878</v>
      </c>
      <c r="AS57" s="213">
        <v>44617457</v>
      </c>
      <c r="AU57" s="214"/>
    </row>
    <row r="58" spans="1:47" ht="15.6" customHeight="1" x14ac:dyDescent="0.25">
      <c r="A58" s="149">
        <v>52</v>
      </c>
      <c r="B58" s="150" t="s">
        <v>371</v>
      </c>
      <c r="C58" s="151">
        <v>211078333</v>
      </c>
      <c r="D58" s="151">
        <v>-44752</v>
      </c>
      <c r="E58" s="151"/>
      <c r="F58" s="151">
        <v>0</v>
      </c>
      <c r="G58" s="151">
        <v>0</v>
      </c>
      <c r="H58" s="151">
        <v>-66591</v>
      </c>
      <c r="I58" s="151">
        <v>-66591</v>
      </c>
      <c r="J58" s="151">
        <v>0</v>
      </c>
      <c r="K58" s="151">
        <v>0</v>
      </c>
      <c r="L58" s="151">
        <v>0</v>
      </c>
      <c r="M58" s="151">
        <v>0</v>
      </c>
      <c r="N58" s="151">
        <v>0</v>
      </c>
      <c r="O58" s="151">
        <v>0</v>
      </c>
      <c r="P58" s="151">
        <v>0</v>
      </c>
      <c r="Q58" s="151">
        <v>0</v>
      </c>
      <c r="R58" s="151">
        <v>0</v>
      </c>
      <c r="S58" s="151">
        <v>0</v>
      </c>
      <c r="T58" s="151">
        <v>0</v>
      </c>
      <c r="U58" s="151">
        <v>0</v>
      </c>
      <c r="V58" s="151">
        <v>-656397</v>
      </c>
      <c r="W58" s="151">
        <v>0</v>
      </c>
      <c r="X58" s="151">
        <v>0</v>
      </c>
      <c r="Y58" s="151">
        <v>0</v>
      </c>
      <c r="Z58" s="151">
        <v>0</v>
      </c>
      <c r="AA58" s="151">
        <v>0</v>
      </c>
      <c r="AB58" s="151">
        <v>0</v>
      </c>
      <c r="AC58" s="151">
        <v>0</v>
      </c>
      <c r="AD58" s="151">
        <v>-1465002</v>
      </c>
      <c r="AE58" s="151">
        <v>-19026</v>
      </c>
      <c r="AF58" s="151">
        <v>0</v>
      </c>
      <c r="AG58" s="151">
        <v>0</v>
      </c>
      <c r="AH58" s="151">
        <v>0</v>
      </c>
      <c r="AI58" s="151">
        <v>0</v>
      </c>
      <c r="AJ58" s="151">
        <v>0</v>
      </c>
      <c r="AK58" s="151">
        <v>0</v>
      </c>
      <c r="AL58" s="151">
        <v>-8638755.3000000007</v>
      </c>
      <c r="AM58" s="151">
        <v>0</v>
      </c>
      <c r="AN58" s="151">
        <v>0</v>
      </c>
      <c r="AO58" s="151">
        <v>-248289</v>
      </c>
      <c r="AP58" s="151">
        <v>-1327064</v>
      </c>
      <c r="AQ58" s="151">
        <v>-2859608</v>
      </c>
      <c r="AR58" s="215">
        <v>-15392075.300000001</v>
      </c>
      <c r="AS58" s="153">
        <v>195686257.69999999</v>
      </c>
      <c r="AU58" s="214"/>
    </row>
    <row r="59" spans="1:47" ht="15.6" customHeight="1" x14ac:dyDescent="0.25">
      <c r="A59" s="149">
        <v>53</v>
      </c>
      <c r="B59" s="150" t="s">
        <v>372</v>
      </c>
      <c r="C59" s="151">
        <v>130184830</v>
      </c>
      <c r="D59" s="151">
        <v>-10307</v>
      </c>
      <c r="E59" s="151"/>
      <c r="F59" s="151">
        <v>0</v>
      </c>
      <c r="G59" s="151">
        <v>0</v>
      </c>
      <c r="H59" s="151">
        <v>0</v>
      </c>
      <c r="I59" s="151">
        <v>0</v>
      </c>
      <c r="J59" s="151">
        <v>0</v>
      </c>
      <c r="K59" s="151">
        <v>0</v>
      </c>
      <c r="L59" s="151">
        <v>-5455</v>
      </c>
      <c r="M59" s="151">
        <v>0</v>
      </c>
      <c r="N59" s="151">
        <v>0</v>
      </c>
      <c r="O59" s="151">
        <v>0</v>
      </c>
      <c r="P59" s="151">
        <v>0</v>
      </c>
      <c r="Q59" s="151">
        <v>0</v>
      </c>
      <c r="R59" s="151">
        <v>0</v>
      </c>
      <c r="S59" s="151">
        <v>0</v>
      </c>
      <c r="T59" s="151">
        <v>0</v>
      </c>
      <c r="U59" s="151">
        <v>0</v>
      </c>
      <c r="V59" s="151">
        <v>-98190</v>
      </c>
      <c r="W59" s="151">
        <v>0</v>
      </c>
      <c r="X59" s="151">
        <v>0</v>
      </c>
      <c r="Y59" s="151">
        <v>0</v>
      </c>
      <c r="Z59" s="151">
        <v>0</v>
      </c>
      <c r="AA59" s="151">
        <v>0</v>
      </c>
      <c r="AB59" s="151">
        <v>0</v>
      </c>
      <c r="AC59" s="151">
        <v>0</v>
      </c>
      <c r="AD59" s="151">
        <v>-169105</v>
      </c>
      <c r="AE59" s="151">
        <v>-5455</v>
      </c>
      <c r="AF59" s="151">
        <v>0</v>
      </c>
      <c r="AG59" s="151">
        <v>0</v>
      </c>
      <c r="AH59" s="151">
        <v>0</v>
      </c>
      <c r="AI59" s="151">
        <v>-5455</v>
      </c>
      <c r="AJ59" s="151">
        <v>0</v>
      </c>
      <c r="AK59" s="151">
        <v>0</v>
      </c>
      <c r="AL59" s="151">
        <v>0</v>
      </c>
      <c r="AM59" s="151">
        <v>0</v>
      </c>
      <c r="AN59" s="151">
        <v>0</v>
      </c>
      <c r="AO59" s="151">
        <v>-122738</v>
      </c>
      <c r="AP59" s="151">
        <v>-427127</v>
      </c>
      <c r="AQ59" s="151">
        <v>-1227375</v>
      </c>
      <c r="AR59" s="215">
        <v>-2071207</v>
      </c>
      <c r="AS59" s="153">
        <v>128113623</v>
      </c>
      <c r="AU59" s="214"/>
    </row>
    <row r="60" spans="1:47" ht="15.6" customHeight="1" x14ac:dyDescent="0.25">
      <c r="A60" s="149">
        <v>54</v>
      </c>
      <c r="B60" s="150" t="s">
        <v>373</v>
      </c>
      <c r="C60" s="151">
        <v>2146490</v>
      </c>
      <c r="D60" s="151">
        <v>0</v>
      </c>
      <c r="E60" s="151"/>
      <c r="F60" s="151">
        <v>0</v>
      </c>
      <c r="G60" s="151">
        <v>0</v>
      </c>
      <c r="H60" s="151">
        <v>0</v>
      </c>
      <c r="I60" s="151">
        <v>0</v>
      </c>
      <c r="J60" s="151">
        <v>0</v>
      </c>
      <c r="K60" s="151">
        <v>0</v>
      </c>
      <c r="L60" s="151">
        <v>0</v>
      </c>
      <c r="M60" s="151">
        <v>0</v>
      </c>
      <c r="N60" s="151">
        <v>0</v>
      </c>
      <c r="O60" s="151">
        <v>-271944</v>
      </c>
      <c r="P60" s="151">
        <v>0</v>
      </c>
      <c r="Q60" s="151">
        <v>0</v>
      </c>
      <c r="R60" s="151">
        <v>0</v>
      </c>
      <c r="S60" s="151">
        <v>0</v>
      </c>
      <c r="T60" s="151">
        <v>0</v>
      </c>
      <c r="U60" s="151">
        <v>0</v>
      </c>
      <c r="V60" s="151">
        <v>0</v>
      </c>
      <c r="W60" s="151">
        <v>0</v>
      </c>
      <c r="X60" s="151">
        <v>0</v>
      </c>
      <c r="Y60" s="151">
        <v>0</v>
      </c>
      <c r="Z60" s="151">
        <v>0</v>
      </c>
      <c r="AA60" s="151">
        <v>0</v>
      </c>
      <c r="AB60" s="151">
        <v>0</v>
      </c>
      <c r="AC60" s="151">
        <v>0</v>
      </c>
      <c r="AD60" s="151">
        <v>0</v>
      </c>
      <c r="AE60" s="151">
        <v>0</v>
      </c>
      <c r="AF60" s="151">
        <v>0</v>
      </c>
      <c r="AG60" s="151">
        <v>0</v>
      </c>
      <c r="AH60" s="151">
        <v>0</v>
      </c>
      <c r="AI60" s="151">
        <v>0</v>
      </c>
      <c r="AJ60" s="151">
        <v>0</v>
      </c>
      <c r="AK60" s="151">
        <v>0</v>
      </c>
      <c r="AL60" s="151">
        <v>0</v>
      </c>
      <c r="AM60" s="151">
        <v>0</v>
      </c>
      <c r="AN60" s="151">
        <v>0</v>
      </c>
      <c r="AO60" s="151">
        <v>-20396</v>
      </c>
      <c r="AP60" s="151">
        <v>-10198</v>
      </c>
      <c r="AQ60" s="151">
        <v>-30594</v>
      </c>
      <c r="AR60" s="215">
        <v>-333132</v>
      </c>
      <c r="AS60" s="153">
        <v>1813358</v>
      </c>
      <c r="AU60" s="214"/>
    </row>
    <row r="61" spans="1:47" ht="15.6" customHeight="1" x14ac:dyDescent="0.25">
      <c r="A61" s="154">
        <v>55</v>
      </c>
      <c r="B61" s="155" t="s">
        <v>374</v>
      </c>
      <c r="C61" s="156">
        <v>85385004</v>
      </c>
      <c r="D61" s="156">
        <v>-15664</v>
      </c>
      <c r="E61" s="156"/>
      <c r="F61" s="156">
        <v>0</v>
      </c>
      <c r="G61" s="156">
        <v>0</v>
      </c>
      <c r="H61" s="156">
        <v>0</v>
      </c>
      <c r="I61" s="156">
        <v>0</v>
      </c>
      <c r="J61" s="156">
        <v>0</v>
      </c>
      <c r="K61" s="156">
        <v>0</v>
      </c>
      <c r="L61" s="156">
        <v>0</v>
      </c>
      <c r="M61" s="156">
        <v>0</v>
      </c>
      <c r="N61" s="156">
        <v>0</v>
      </c>
      <c r="O61" s="156">
        <v>0</v>
      </c>
      <c r="P61" s="156">
        <v>0</v>
      </c>
      <c r="Q61" s="156">
        <v>0</v>
      </c>
      <c r="R61" s="156">
        <v>-248808</v>
      </c>
      <c r="S61" s="156">
        <v>0</v>
      </c>
      <c r="T61" s="156">
        <v>0</v>
      </c>
      <c r="U61" s="156">
        <v>0</v>
      </c>
      <c r="V61" s="156">
        <v>-106632</v>
      </c>
      <c r="W61" s="156">
        <v>0</v>
      </c>
      <c r="X61" s="156">
        <v>0</v>
      </c>
      <c r="Y61" s="156">
        <v>0</v>
      </c>
      <c r="Z61" s="156">
        <v>0</v>
      </c>
      <c r="AA61" s="156">
        <v>0</v>
      </c>
      <c r="AB61" s="156">
        <v>0</v>
      </c>
      <c r="AC61" s="156">
        <v>0</v>
      </c>
      <c r="AD61" s="156">
        <v>0</v>
      </c>
      <c r="AE61" s="156">
        <v>0</v>
      </c>
      <c r="AF61" s="156">
        <v>0</v>
      </c>
      <c r="AG61" s="156">
        <v>0</v>
      </c>
      <c r="AH61" s="156">
        <v>0</v>
      </c>
      <c r="AI61" s="156">
        <v>0</v>
      </c>
      <c r="AJ61" s="156">
        <v>0</v>
      </c>
      <c r="AK61" s="156">
        <v>0</v>
      </c>
      <c r="AL61" s="156">
        <v>0</v>
      </c>
      <c r="AM61" s="156">
        <v>0</v>
      </c>
      <c r="AN61" s="156">
        <v>0</v>
      </c>
      <c r="AO61" s="156">
        <v>-85306</v>
      </c>
      <c r="AP61" s="156">
        <v>-511834</v>
      </c>
      <c r="AQ61" s="156">
        <v>-687776</v>
      </c>
      <c r="AR61" s="216">
        <v>-1656020</v>
      </c>
      <c r="AS61" s="158">
        <v>83728984</v>
      </c>
      <c r="AU61" s="214"/>
    </row>
    <row r="62" spans="1:47" ht="15.6" customHeight="1" x14ac:dyDescent="0.25">
      <c r="A62" s="208">
        <v>56</v>
      </c>
      <c r="B62" s="209" t="s">
        <v>375</v>
      </c>
      <c r="C62" s="210">
        <v>11210402</v>
      </c>
      <c r="D62" s="210">
        <v>0</v>
      </c>
      <c r="E62" s="210"/>
      <c r="F62" s="210">
        <v>0</v>
      </c>
      <c r="G62" s="210">
        <v>-6087414</v>
      </c>
      <c r="H62" s="210">
        <v>0</v>
      </c>
      <c r="I62" s="210">
        <v>0</v>
      </c>
      <c r="J62" s="210">
        <v>0</v>
      </c>
      <c r="K62" s="210">
        <v>0</v>
      </c>
      <c r="L62" s="210">
        <v>0</v>
      </c>
      <c r="M62" s="210">
        <v>0</v>
      </c>
      <c r="N62" s="210">
        <v>0</v>
      </c>
      <c r="O62" s="210">
        <v>0</v>
      </c>
      <c r="P62" s="210">
        <v>0</v>
      </c>
      <c r="Q62" s="210">
        <v>0</v>
      </c>
      <c r="R62" s="210">
        <v>0</v>
      </c>
      <c r="S62" s="210">
        <v>0</v>
      </c>
      <c r="T62" s="210">
        <v>-1028007</v>
      </c>
      <c r="U62" s="210">
        <v>0</v>
      </c>
      <c r="V62" s="210">
        <v>0</v>
      </c>
      <c r="W62" s="210">
        <v>0</v>
      </c>
      <c r="X62" s="210">
        <v>0</v>
      </c>
      <c r="Y62" s="210">
        <v>-463611</v>
      </c>
      <c r="Z62" s="210">
        <v>0</v>
      </c>
      <c r="AA62" s="210">
        <v>0</v>
      </c>
      <c r="AB62" s="210">
        <v>0</v>
      </c>
      <c r="AC62" s="210">
        <v>0</v>
      </c>
      <c r="AD62" s="210">
        <v>0</v>
      </c>
      <c r="AE62" s="210">
        <v>0</v>
      </c>
      <c r="AF62" s="210">
        <v>0</v>
      </c>
      <c r="AG62" s="210">
        <v>0</v>
      </c>
      <c r="AH62" s="210">
        <v>-40314</v>
      </c>
      <c r="AI62" s="210">
        <v>0</v>
      </c>
      <c r="AJ62" s="210">
        <v>0</v>
      </c>
      <c r="AK62" s="210">
        <v>0</v>
      </c>
      <c r="AL62" s="210">
        <v>0</v>
      </c>
      <c r="AM62" s="210">
        <v>0</v>
      </c>
      <c r="AN62" s="210">
        <v>0</v>
      </c>
      <c r="AO62" s="210">
        <v>0</v>
      </c>
      <c r="AP62" s="210">
        <v>-48377</v>
      </c>
      <c r="AQ62" s="210">
        <v>-30236</v>
      </c>
      <c r="AR62" s="212">
        <v>-7697959</v>
      </c>
      <c r="AS62" s="213">
        <v>3512443</v>
      </c>
      <c r="AU62" s="214"/>
    </row>
    <row r="63" spans="1:47" ht="15.6" customHeight="1" x14ac:dyDescent="0.25">
      <c r="A63" s="149">
        <v>57</v>
      </c>
      <c r="B63" s="150" t="s">
        <v>376</v>
      </c>
      <c r="C63" s="151">
        <v>59277656</v>
      </c>
      <c r="D63" s="151">
        <v>-6911</v>
      </c>
      <c r="E63" s="151"/>
      <c r="F63" s="151">
        <v>0</v>
      </c>
      <c r="G63" s="151">
        <v>0</v>
      </c>
      <c r="H63" s="151">
        <v>0</v>
      </c>
      <c r="I63" s="151">
        <v>0</v>
      </c>
      <c r="J63" s="151">
        <v>0</v>
      </c>
      <c r="K63" s="151">
        <v>0</v>
      </c>
      <c r="L63" s="151">
        <v>0</v>
      </c>
      <c r="M63" s="151">
        <v>0</v>
      </c>
      <c r="N63" s="151">
        <v>0</v>
      </c>
      <c r="O63" s="151">
        <v>0</v>
      </c>
      <c r="P63" s="151">
        <v>0</v>
      </c>
      <c r="Q63" s="151">
        <v>0</v>
      </c>
      <c r="R63" s="151">
        <v>0</v>
      </c>
      <c r="S63" s="151">
        <v>0</v>
      </c>
      <c r="T63" s="151">
        <v>0</v>
      </c>
      <c r="U63" s="151">
        <v>-656904</v>
      </c>
      <c r="V63" s="151">
        <v>-61788</v>
      </c>
      <c r="W63" s="151">
        <v>0</v>
      </c>
      <c r="X63" s="151">
        <v>0</v>
      </c>
      <c r="Y63" s="151">
        <v>0</v>
      </c>
      <c r="Z63" s="151">
        <v>-3252</v>
      </c>
      <c r="AA63" s="151">
        <v>0</v>
      </c>
      <c r="AB63" s="151">
        <v>0</v>
      </c>
      <c r="AC63" s="151">
        <v>0</v>
      </c>
      <c r="AD63" s="151">
        <v>0</v>
      </c>
      <c r="AE63" s="151">
        <v>0</v>
      </c>
      <c r="AF63" s="151">
        <v>0</v>
      </c>
      <c r="AG63" s="151">
        <v>0</v>
      </c>
      <c r="AH63" s="151">
        <v>0</v>
      </c>
      <c r="AI63" s="151">
        <v>-2842248</v>
      </c>
      <c r="AJ63" s="151">
        <v>0</v>
      </c>
      <c r="AK63" s="151">
        <v>0</v>
      </c>
      <c r="AL63" s="151">
        <v>0</v>
      </c>
      <c r="AM63" s="151">
        <v>0</v>
      </c>
      <c r="AN63" s="151">
        <v>0</v>
      </c>
      <c r="AO63" s="151">
        <v>-8780</v>
      </c>
      <c r="AP63" s="151">
        <v>-111218</v>
      </c>
      <c r="AQ63" s="151">
        <v>-70243</v>
      </c>
      <c r="AR63" s="215">
        <v>-3761344</v>
      </c>
      <c r="AS63" s="153">
        <v>55516312</v>
      </c>
      <c r="AU63" s="214"/>
    </row>
    <row r="64" spans="1:47" ht="15.6" customHeight="1" x14ac:dyDescent="0.25">
      <c r="A64" s="149">
        <v>58</v>
      </c>
      <c r="B64" s="150" t="s">
        <v>377</v>
      </c>
      <c r="C64" s="151">
        <v>53221105</v>
      </c>
      <c r="D64" s="151">
        <v>-14079</v>
      </c>
      <c r="E64" s="151"/>
      <c r="F64" s="151">
        <v>0</v>
      </c>
      <c r="G64" s="151">
        <v>0</v>
      </c>
      <c r="H64" s="151">
        <v>0</v>
      </c>
      <c r="I64" s="151">
        <v>0</v>
      </c>
      <c r="J64" s="151">
        <v>0</v>
      </c>
      <c r="K64" s="151">
        <v>0</v>
      </c>
      <c r="L64" s="151">
        <v>0</v>
      </c>
      <c r="M64" s="151">
        <v>0</v>
      </c>
      <c r="N64" s="151">
        <v>0</v>
      </c>
      <c r="O64" s="151">
        <v>0</v>
      </c>
      <c r="P64" s="151">
        <v>0</v>
      </c>
      <c r="Q64" s="151">
        <v>0</v>
      </c>
      <c r="R64" s="151">
        <v>0</v>
      </c>
      <c r="S64" s="151">
        <v>0</v>
      </c>
      <c r="T64" s="151">
        <v>0</v>
      </c>
      <c r="U64" s="151">
        <v>0</v>
      </c>
      <c r="V64" s="151">
        <v>0</v>
      </c>
      <c r="W64" s="151">
        <v>0</v>
      </c>
      <c r="X64" s="151">
        <v>0</v>
      </c>
      <c r="Y64" s="151">
        <v>0</v>
      </c>
      <c r="Z64" s="151">
        <v>0</v>
      </c>
      <c r="AA64" s="151">
        <v>0</v>
      </c>
      <c r="AB64" s="151">
        <v>0</v>
      </c>
      <c r="AC64" s="151">
        <v>0</v>
      </c>
      <c r="AD64" s="151">
        <v>0</v>
      </c>
      <c r="AE64" s="151">
        <v>0</v>
      </c>
      <c r="AF64" s="151">
        <v>0</v>
      </c>
      <c r="AG64" s="151">
        <v>0</v>
      </c>
      <c r="AH64" s="151">
        <v>0</v>
      </c>
      <c r="AI64" s="151">
        <v>0</v>
      </c>
      <c r="AJ64" s="151">
        <v>0</v>
      </c>
      <c r="AK64" s="151">
        <v>0</v>
      </c>
      <c r="AL64" s="151">
        <v>0</v>
      </c>
      <c r="AM64" s="151">
        <v>0</v>
      </c>
      <c r="AN64" s="151">
        <v>0</v>
      </c>
      <c r="AO64" s="151">
        <v>-20120</v>
      </c>
      <c r="AP64" s="151">
        <v>-184437</v>
      </c>
      <c r="AQ64" s="151">
        <v>-103955</v>
      </c>
      <c r="AR64" s="215">
        <v>-322591</v>
      </c>
      <c r="AS64" s="153">
        <v>52898514</v>
      </c>
      <c r="AU64" s="214"/>
    </row>
    <row r="65" spans="1:47" ht="15.6" customHeight="1" x14ac:dyDescent="0.25">
      <c r="A65" s="149">
        <v>59</v>
      </c>
      <c r="B65" s="150" t="s">
        <v>378</v>
      </c>
      <c r="C65" s="151">
        <v>37869881</v>
      </c>
      <c r="D65" s="151">
        <v>-4108</v>
      </c>
      <c r="E65" s="151"/>
      <c r="F65" s="151">
        <v>0</v>
      </c>
      <c r="G65" s="151">
        <v>0</v>
      </c>
      <c r="H65" s="151">
        <v>0</v>
      </c>
      <c r="I65" s="151">
        <v>0</v>
      </c>
      <c r="J65" s="151">
        <v>0</v>
      </c>
      <c r="K65" s="151">
        <v>0</v>
      </c>
      <c r="L65" s="151">
        <v>0</v>
      </c>
      <c r="M65" s="151">
        <v>0</v>
      </c>
      <c r="N65" s="151">
        <v>0</v>
      </c>
      <c r="O65" s="151">
        <v>0</v>
      </c>
      <c r="P65" s="151">
        <v>0</v>
      </c>
      <c r="Q65" s="151">
        <v>0</v>
      </c>
      <c r="R65" s="151">
        <v>0</v>
      </c>
      <c r="S65" s="151">
        <v>0</v>
      </c>
      <c r="T65" s="151">
        <v>0</v>
      </c>
      <c r="U65" s="151">
        <v>0</v>
      </c>
      <c r="V65" s="151">
        <v>-18798</v>
      </c>
      <c r="W65" s="151">
        <v>0</v>
      </c>
      <c r="X65" s="151">
        <v>0</v>
      </c>
      <c r="Y65" s="151">
        <v>0</v>
      </c>
      <c r="Z65" s="151">
        <v>0</v>
      </c>
      <c r="AA65" s="151">
        <v>0</v>
      </c>
      <c r="AB65" s="151">
        <v>0</v>
      </c>
      <c r="AC65" s="151">
        <v>0</v>
      </c>
      <c r="AD65" s="151">
        <v>-3133</v>
      </c>
      <c r="AE65" s="151">
        <v>0</v>
      </c>
      <c r="AF65" s="151">
        <v>0</v>
      </c>
      <c r="AG65" s="151">
        <v>0</v>
      </c>
      <c r="AH65" s="151">
        <v>0</v>
      </c>
      <c r="AI65" s="151">
        <v>0</v>
      </c>
      <c r="AJ65" s="151">
        <v>-43862</v>
      </c>
      <c r="AK65" s="151">
        <v>0</v>
      </c>
      <c r="AL65" s="151">
        <v>0</v>
      </c>
      <c r="AM65" s="151">
        <v>0</v>
      </c>
      <c r="AN65" s="151">
        <v>0</v>
      </c>
      <c r="AO65" s="151">
        <v>0</v>
      </c>
      <c r="AP65" s="151">
        <v>-45115</v>
      </c>
      <c r="AQ65" s="151">
        <v>-152264</v>
      </c>
      <c r="AR65" s="215">
        <v>-267280</v>
      </c>
      <c r="AS65" s="153">
        <v>37602601</v>
      </c>
      <c r="AU65" s="214"/>
    </row>
    <row r="66" spans="1:47" ht="15.6" customHeight="1" x14ac:dyDescent="0.25">
      <c r="A66" s="154">
        <v>60</v>
      </c>
      <c r="B66" s="155" t="s">
        <v>379</v>
      </c>
      <c r="C66" s="156">
        <v>32610927</v>
      </c>
      <c r="D66" s="156">
        <v>-10366</v>
      </c>
      <c r="E66" s="156"/>
      <c r="F66" s="156">
        <v>0</v>
      </c>
      <c r="G66" s="156">
        <v>0</v>
      </c>
      <c r="H66" s="156">
        <v>0</v>
      </c>
      <c r="I66" s="156">
        <v>0</v>
      </c>
      <c r="J66" s="156">
        <v>0</v>
      </c>
      <c r="K66" s="156">
        <v>0</v>
      </c>
      <c r="L66" s="156">
        <v>0</v>
      </c>
      <c r="M66" s="156">
        <v>0</v>
      </c>
      <c r="N66" s="156">
        <v>0</v>
      </c>
      <c r="O66" s="156">
        <v>0</v>
      </c>
      <c r="P66" s="156">
        <v>0</v>
      </c>
      <c r="Q66" s="156">
        <v>0</v>
      </c>
      <c r="R66" s="156">
        <v>0</v>
      </c>
      <c r="S66" s="156">
        <v>0</v>
      </c>
      <c r="T66" s="156">
        <v>0</v>
      </c>
      <c r="U66" s="156">
        <v>0</v>
      </c>
      <c r="V66" s="156">
        <v>0</v>
      </c>
      <c r="W66" s="156">
        <v>0</v>
      </c>
      <c r="X66" s="156">
        <v>0</v>
      </c>
      <c r="Y66" s="156">
        <v>-15884</v>
      </c>
      <c r="Z66" s="156">
        <v>0</v>
      </c>
      <c r="AA66" s="156">
        <v>0</v>
      </c>
      <c r="AB66" s="156">
        <v>0</v>
      </c>
      <c r="AC66" s="156">
        <v>0</v>
      </c>
      <c r="AD66" s="156">
        <v>0</v>
      </c>
      <c r="AE66" s="156">
        <v>0</v>
      </c>
      <c r="AF66" s="156">
        <v>0</v>
      </c>
      <c r="AG66" s="156">
        <v>-39710</v>
      </c>
      <c r="AH66" s="156">
        <v>0</v>
      </c>
      <c r="AI66" s="156">
        <v>0</v>
      </c>
      <c r="AJ66" s="156">
        <v>0</v>
      </c>
      <c r="AK66" s="156">
        <v>0</v>
      </c>
      <c r="AL66" s="156">
        <v>0</v>
      </c>
      <c r="AM66" s="156">
        <v>0</v>
      </c>
      <c r="AN66" s="156">
        <v>0</v>
      </c>
      <c r="AO66" s="156">
        <v>-7148</v>
      </c>
      <c r="AP66" s="156">
        <v>-100069</v>
      </c>
      <c r="AQ66" s="156">
        <v>-171547</v>
      </c>
      <c r="AR66" s="216">
        <v>-344724</v>
      </c>
      <c r="AS66" s="158">
        <v>32266203</v>
      </c>
      <c r="AU66" s="214"/>
    </row>
    <row r="67" spans="1:47" ht="15.6" customHeight="1" x14ac:dyDescent="0.25">
      <c r="A67" s="208">
        <v>61</v>
      </c>
      <c r="B67" s="209" t="s">
        <v>380</v>
      </c>
      <c r="C67" s="210">
        <v>16357761</v>
      </c>
      <c r="D67" s="210">
        <v>-9122</v>
      </c>
      <c r="E67" s="210"/>
      <c r="F67" s="210">
        <v>-45870</v>
      </c>
      <c r="G67" s="210">
        <v>0</v>
      </c>
      <c r="H67" s="210">
        <v>0</v>
      </c>
      <c r="I67" s="210">
        <v>0</v>
      </c>
      <c r="J67" s="210">
        <v>0</v>
      </c>
      <c r="K67" s="210">
        <v>0</v>
      </c>
      <c r="L67" s="210">
        <v>-76450</v>
      </c>
      <c r="M67" s="210">
        <v>0</v>
      </c>
      <c r="N67" s="210">
        <v>-15290</v>
      </c>
      <c r="O67" s="210">
        <v>0</v>
      </c>
      <c r="P67" s="210">
        <v>0</v>
      </c>
      <c r="Q67" s="210">
        <v>-15290</v>
      </c>
      <c r="R67" s="210">
        <v>-458700</v>
      </c>
      <c r="S67" s="210">
        <v>0</v>
      </c>
      <c r="T67" s="210">
        <v>0</v>
      </c>
      <c r="U67" s="210">
        <v>0</v>
      </c>
      <c r="V67" s="210">
        <v>-91740</v>
      </c>
      <c r="W67" s="210">
        <v>-15290</v>
      </c>
      <c r="X67" s="210">
        <v>0</v>
      </c>
      <c r="Y67" s="210">
        <v>0</v>
      </c>
      <c r="Z67" s="210">
        <v>0</v>
      </c>
      <c r="AA67" s="210">
        <v>-30580</v>
      </c>
      <c r="AB67" s="210">
        <v>-30580</v>
      </c>
      <c r="AC67" s="210">
        <v>-15290</v>
      </c>
      <c r="AD67" s="210">
        <v>0</v>
      </c>
      <c r="AE67" s="210">
        <v>-30580</v>
      </c>
      <c r="AF67" s="210">
        <v>0</v>
      </c>
      <c r="AG67" s="210">
        <v>0</v>
      </c>
      <c r="AH67" s="210">
        <v>0</v>
      </c>
      <c r="AI67" s="210">
        <v>0</v>
      </c>
      <c r="AJ67" s="210">
        <v>0</v>
      </c>
      <c r="AK67" s="210">
        <v>0</v>
      </c>
      <c r="AL67" s="210">
        <v>0</v>
      </c>
      <c r="AM67" s="210">
        <v>-68805</v>
      </c>
      <c r="AN67" s="210">
        <v>0</v>
      </c>
      <c r="AO67" s="210">
        <v>-41283</v>
      </c>
      <c r="AP67" s="210">
        <v>-261459</v>
      </c>
      <c r="AQ67" s="210">
        <v>-784377</v>
      </c>
      <c r="AR67" s="212">
        <v>-1990706</v>
      </c>
      <c r="AS67" s="213">
        <v>14367055</v>
      </c>
      <c r="AU67" s="214"/>
    </row>
    <row r="68" spans="1:47" ht="15.6" customHeight="1" x14ac:dyDescent="0.25">
      <c r="A68" s="149">
        <v>62</v>
      </c>
      <c r="B68" s="150" t="s">
        <v>381</v>
      </c>
      <c r="C68" s="151">
        <v>10314065</v>
      </c>
      <c r="D68" s="151">
        <v>0</v>
      </c>
      <c r="E68" s="151"/>
      <c r="F68" s="151">
        <v>0</v>
      </c>
      <c r="G68" s="151">
        <v>0</v>
      </c>
      <c r="H68" s="151">
        <v>0</v>
      </c>
      <c r="I68" s="151">
        <v>0</v>
      </c>
      <c r="J68" s="151">
        <v>0</v>
      </c>
      <c r="K68" s="151">
        <v>0</v>
      </c>
      <c r="L68" s="151">
        <v>0</v>
      </c>
      <c r="M68" s="151">
        <v>0</v>
      </c>
      <c r="N68" s="151">
        <v>0</v>
      </c>
      <c r="O68" s="151">
        <v>0</v>
      </c>
      <c r="P68" s="151">
        <v>0</v>
      </c>
      <c r="Q68" s="151">
        <v>0</v>
      </c>
      <c r="R68" s="151">
        <v>0</v>
      </c>
      <c r="S68" s="151">
        <v>0</v>
      </c>
      <c r="T68" s="151">
        <v>0</v>
      </c>
      <c r="U68" s="151">
        <v>0</v>
      </c>
      <c r="V68" s="151">
        <v>0</v>
      </c>
      <c r="W68" s="151">
        <v>0</v>
      </c>
      <c r="X68" s="151">
        <v>0</v>
      </c>
      <c r="Y68" s="151">
        <v>0</v>
      </c>
      <c r="Z68" s="151">
        <v>0</v>
      </c>
      <c r="AA68" s="151">
        <v>0</v>
      </c>
      <c r="AB68" s="151">
        <v>0</v>
      </c>
      <c r="AC68" s="151">
        <v>0</v>
      </c>
      <c r="AD68" s="151">
        <v>0</v>
      </c>
      <c r="AE68" s="151">
        <v>0</v>
      </c>
      <c r="AF68" s="151">
        <v>0</v>
      </c>
      <c r="AG68" s="151">
        <v>0</v>
      </c>
      <c r="AH68" s="151">
        <v>0</v>
      </c>
      <c r="AI68" s="151">
        <v>0</v>
      </c>
      <c r="AJ68" s="151">
        <v>0</v>
      </c>
      <c r="AK68" s="151">
        <v>0</v>
      </c>
      <c r="AL68" s="151">
        <v>0</v>
      </c>
      <c r="AM68" s="151">
        <v>0</v>
      </c>
      <c r="AN68" s="151">
        <v>0</v>
      </c>
      <c r="AO68" s="151">
        <v>-11321</v>
      </c>
      <c r="AP68" s="151">
        <v>-30190</v>
      </c>
      <c r="AQ68" s="151">
        <v>-22642</v>
      </c>
      <c r="AR68" s="215">
        <v>-64153</v>
      </c>
      <c r="AS68" s="153">
        <v>10249912</v>
      </c>
      <c r="AU68" s="214"/>
    </row>
    <row r="69" spans="1:47" ht="15.6" customHeight="1" x14ac:dyDescent="0.25">
      <c r="A69" s="149">
        <v>63</v>
      </c>
      <c r="B69" s="150" t="s">
        <v>382</v>
      </c>
      <c r="C69" s="151">
        <v>10312651</v>
      </c>
      <c r="D69" s="151">
        <v>0</v>
      </c>
      <c r="E69" s="151"/>
      <c r="F69" s="151">
        <v>0</v>
      </c>
      <c r="G69" s="151">
        <v>0</v>
      </c>
      <c r="H69" s="151">
        <v>0</v>
      </c>
      <c r="I69" s="151">
        <v>0</v>
      </c>
      <c r="J69" s="151">
        <v>0</v>
      </c>
      <c r="K69" s="151">
        <v>0</v>
      </c>
      <c r="L69" s="151">
        <v>0</v>
      </c>
      <c r="M69" s="151">
        <v>0</v>
      </c>
      <c r="N69" s="151">
        <v>0</v>
      </c>
      <c r="O69" s="151">
        <v>0</v>
      </c>
      <c r="P69" s="151">
        <v>0</v>
      </c>
      <c r="Q69" s="151">
        <v>-15601</v>
      </c>
      <c r="R69" s="151">
        <v>0</v>
      </c>
      <c r="S69" s="151">
        <v>0</v>
      </c>
      <c r="T69" s="151">
        <v>0</v>
      </c>
      <c r="U69" s="151">
        <v>0</v>
      </c>
      <c r="V69" s="151">
        <v>-15601</v>
      </c>
      <c r="W69" s="151">
        <v>0</v>
      </c>
      <c r="X69" s="151">
        <v>0</v>
      </c>
      <c r="Y69" s="151">
        <v>0</v>
      </c>
      <c r="Z69" s="151">
        <v>0</v>
      </c>
      <c r="AA69" s="151">
        <v>0</v>
      </c>
      <c r="AB69" s="151">
        <v>0</v>
      </c>
      <c r="AC69" s="151">
        <v>0</v>
      </c>
      <c r="AD69" s="151">
        <v>0</v>
      </c>
      <c r="AE69" s="151">
        <v>0</v>
      </c>
      <c r="AF69" s="151">
        <v>0</v>
      </c>
      <c r="AG69" s="151">
        <v>0</v>
      </c>
      <c r="AH69" s="151">
        <v>0</v>
      </c>
      <c r="AI69" s="151">
        <v>-15601</v>
      </c>
      <c r="AJ69" s="151">
        <v>0</v>
      </c>
      <c r="AK69" s="151">
        <v>0</v>
      </c>
      <c r="AL69" s="151">
        <v>0</v>
      </c>
      <c r="AM69" s="151">
        <v>0</v>
      </c>
      <c r="AN69" s="151">
        <v>0</v>
      </c>
      <c r="AO69" s="151">
        <v>-14041</v>
      </c>
      <c r="AP69" s="151">
        <v>-70205</v>
      </c>
      <c r="AQ69" s="151">
        <v>-126368</v>
      </c>
      <c r="AR69" s="215">
        <v>-257417</v>
      </c>
      <c r="AS69" s="153">
        <v>10055234</v>
      </c>
      <c r="AU69" s="214"/>
    </row>
    <row r="70" spans="1:47" ht="15.6" customHeight="1" x14ac:dyDescent="0.25">
      <c r="A70" s="149">
        <v>64</v>
      </c>
      <c r="B70" s="150" t="s">
        <v>383</v>
      </c>
      <c r="C70" s="151">
        <v>11818298</v>
      </c>
      <c r="D70" s="151">
        <v>0</v>
      </c>
      <c r="E70" s="151"/>
      <c r="F70" s="151">
        <v>0</v>
      </c>
      <c r="G70" s="151">
        <v>0</v>
      </c>
      <c r="H70" s="151">
        <v>0</v>
      </c>
      <c r="I70" s="151">
        <v>0</v>
      </c>
      <c r="J70" s="151">
        <v>0</v>
      </c>
      <c r="K70" s="151">
        <v>0</v>
      </c>
      <c r="L70" s="151">
        <v>0</v>
      </c>
      <c r="M70" s="151">
        <v>0</v>
      </c>
      <c r="N70" s="151">
        <v>0</v>
      </c>
      <c r="O70" s="151">
        <v>0</v>
      </c>
      <c r="P70" s="151">
        <v>0</v>
      </c>
      <c r="Q70" s="151">
        <v>0</v>
      </c>
      <c r="R70" s="151">
        <v>0</v>
      </c>
      <c r="S70" s="151">
        <v>0</v>
      </c>
      <c r="T70" s="151">
        <v>0</v>
      </c>
      <c r="U70" s="151">
        <v>0</v>
      </c>
      <c r="V70" s="151">
        <v>0</v>
      </c>
      <c r="W70" s="151">
        <v>0</v>
      </c>
      <c r="X70" s="151">
        <v>0</v>
      </c>
      <c r="Y70" s="151">
        <v>0</v>
      </c>
      <c r="Z70" s="151">
        <v>0</v>
      </c>
      <c r="AA70" s="151">
        <v>0</v>
      </c>
      <c r="AB70" s="151">
        <v>0</v>
      </c>
      <c r="AC70" s="151">
        <v>0</v>
      </c>
      <c r="AD70" s="151">
        <v>0</v>
      </c>
      <c r="AE70" s="151">
        <v>0</v>
      </c>
      <c r="AF70" s="151">
        <v>0</v>
      </c>
      <c r="AG70" s="151">
        <v>0</v>
      </c>
      <c r="AH70" s="151">
        <v>0</v>
      </c>
      <c r="AI70" s="151">
        <v>0</v>
      </c>
      <c r="AJ70" s="151">
        <v>0</v>
      </c>
      <c r="AK70" s="151">
        <v>0</v>
      </c>
      <c r="AL70" s="151">
        <v>0</v>
      </c>
      <c r="AM70" s="151">
        <v>0</v>
      </c>
      <c r="AN70" s="151">
        <v>0</v>
      </c>
      <c r="AO70" s="151">
        <v>-8447</v>
      </c>
      <c r="AP70" s="151">
        <v>-84474</v>
      </c>
      <c r="AQ70" s="151">
        <v>-16895</v>
      </c>
      <c r="AR70" s="215">
        <v>-109816</v>
      </c>
      <c r="AS70" s="153">
        <v>11708482</v>
      </c>
      <c r="AU70" s="214"/>
    </row>
    <row r="71" spans="1:47" ht="15.6" customHeight="1" x14ac:dyDescent="0.25">
      <c r="A71" s="154">
        <v>65</v>
      </c>
      <c r="B71" s="155" t="s">
        <v>384</v>
      </c>
      <c r="C71" s="156">
        <v>53786639</v>
      </c>
      <c r="D71" s="156">
        <v>-192</v>
      </c>
      <c r="E71" s="156"/>
      <c r="F71" s="156">
        <v>0</v>
      </c>
      <c r="G71" s="156">
        <v>-26760</v>
      </c>
      <c r="H71" s="156">
        <v>0</v>
      </c>
      <c r="I71" s="156">
        <v>0</v>
      </c>
      <c r="J71" s="156">
        <v>0</v>
      </c>
      <c r="K71" s="156">
        <v>0</v>
      </c>
      <c r="L71" s="156">
        <v>0</v>
      </c>
      <c r="M71" s="156">
        <v>0</v>
      </c>
      <c r="N71" s="156">
        <v>0</v>
      </c>
      <c r="O71" s="156">
        <v>0</v>
      </c>
      <c r="P71" s="156">
        <v>0</v>
      </c>
      <c r="Q71" s="156">
        <v>0</v>
      </c>
      <c r="R71" s="156">
        <v>0</v>
      </c>
      <c r="S71" s="156">
        <v>0</v>
      </c>
      <c r="T71" s="156">
        <v>0</v>
      </c>
      <c r="U71" s="156">
        <v>0</v>
      </c>
      <c r="V71" s="156">
        <v>0</v>
      </c>
      <c r="W71" s="156">
        <v>0</v>
      </c>
      <c r="X71" s="156">
        <v>0</v>
      </c>
      <c r="Y71" s="156">
        <v>0</v>
      </c>
      <c r="Z71" s="156">
        <v>0</v>
      </c>
      <c r="AA71" s="156">
        <v>0</v>
      </c>
      <c r="AB71" s="156">
        <v>0</v>
      </c>
      <c r="AC71" s="156">
        <v>0</v>
      </c>
      <c r="AD71" s="156">
        <v>0</v>
      </c>
      <c r="AE71" s="156">
        <v>0</v>
      </c>
      <c r="AF71" s="156">
        <v>0</v>
      </c>
      <c r="AG71" s="156">
        <v>0</v>
      </c>
      <c r="AH71" s="156">
        <v>-247530</v>
      </c>
      <c r="AI71" s="156">
        <v>0</v>
      </c>
      <c r="AJ71" s="156">
        <v>0</v>
      </c>
      <c r="AK71" s="156">
        <v>0</v>
      </c>
      <c r="AL71" s="156">
        <v>0</v>
      </c>
      <c r="AM71" s="156">
        <v>0</v>
      </c>
      <c r="AN71" s="156">
        <v>0</v>
      </c>
      <c r="AO71" s="156">
        <v>-36126</v>
      </c>
      <c r="AP71" s="156">
        <v>-186651</v>
      </c>
      <c r="AQ71" s="156">
        <v>-72252</v>
      </c>
      <c r="AR71" s="216">
        <v>-569511</v>
      </c>
      <c r="AS71" s="158">
        <v>53217128</v>
      </c>
      <c r="AU71" s="214"/>
    </row>
    <row r="72" spans="1:47" ht="15.6" customHeight="1" x14ac:dyDescent="0.25">
      <c r="A72" s="208">
        <v>66</v>
      </c>
      <c r="B72" s="209" t="s">
        <v>385</v>
      </c>
      <c r="C72" s="210">
        <v>10681378</v>
      </c>
      <c r="D72" s="210">
        <v>0</v>
      </c>
      <c r="E72" s="210"/>
      <c r="F72" s="210">
        <v>0</v>
      </c>
      <c r="G72" s="210">
        <v>0</v>
      </c>
      <c r="H72" s="210">
        <v>0</v>
      </c>
      <c r="I72" s="210">
        <v>0</v>
      </c>
      <c r="J72" s="210">
        <v>0</v>
      </c>
      <c r="K72" s="210">
        <v>0</v>
      </c>
      <c r="L72" s="210">
        <v>0</v>
      </c>
      <c r="M72" s="210">
        <v>0</v>
      </c>
      <c r="N72" s="210">
        <v>0</v>
      </c>
      <c r="O72" s="210">
        <v>0</v>
      </c>
      <c r="P72" s="210">
        <v>0</v>
      </c>
      <c r="Q72" s="210">
        <v>0</v>
      </c>
      <c r="R72" s="210">
        <v>0</v>
      </c>
      <c r="S72" s="210">
        <v>0</v>
      </c>
      <c r="T72" s="210">
        <v>0</v>
      </c>
      <c r="U72" s="210">
        <v>0</v>
      </c>
      <c r="V72" s="210">
        <v>-26152</v>
      </c>
      <c r="W72" s="210">
        <v>0</v>
      </c>
      <c r="X72" s="210">
        <v>0</v>
      </c>
      <c r="Y72" s="210">
        <v>0</v>
      </c>
      <c r="Z72" s="210">
        <v>0</v>
      </c>
      <c r="AA72" s="210">
        <v>0</v>
      </c>
      <c r="AB72" s="210">
        <v>0</v>
      </c>
      <c r="AC72" s="210">
        <v>0</v>
      </c>
      <c r="AD72" s="210">
        <v>-13076</v>
      </c>
      <c r="AE72" s="210">
        <v>0</v>
      </c>
      <c r="AF72" s="210">
        <v>0</v>
      </c>
      <c r="AG72" s="210">
        <v>0</v>
      </c>
      <c r="AH72" s="210">
        <v>0</v>
      </c>
      <c r="AI72" s="210">
        <v>0</v>
      </c>
      <c r="AJ72" s="210">
        <v>-2837492</v>
      </c>
      <c r="AK72" s="210">
        <v>0</v>
      </c>
      <c r="AL72" s="210">
        <v>0</v>
      </c>
      <c r="AM72" s="210">
        <v>0</v>
      </c>
      <c r="AN72" s="210">
        <v>0</v>
      </c>
      <c r="AO72" s="210">
        <v>-5884</v>
      </c>
      <c r="AP72" s="210">
        <v>-129452</v>
      </c>
      <c r="AQ72" s="210">
        <v>-182410</v>
      </c>
      <c r="AR72" s="212">
        <v>-3194466</v>
      </c>
      <c r="AS72" s="213">
        <v>7486912</v>
      </c>
      <c r="AU72" s="214"/>
    </row>
    <row r="73" spans="1:47" ht="15.6" customHeight="1" x14ac:dyDescent="0.25">
      <c r="A73" s="149">
        <v>67</v>
      </c>
      <c r="B73" s="150" t="s">
        <v>386</v>
      </c>
      <c r="C73" s="151">
        <v>36683380</v>
      </c>
      <c r="D73" s="151">
        <v>0</v>
      </c>
      <c r="E73" s="151"/>
      <c r="F73" s="151">
        <v>-20388</v>
      </c>
      <c r="G73" s="151">
        <v>0</v>
      </c>
      <c r="H73" s="151">
        <v>0</v>
      </c>
      <c r="I73" s="151">
        <v>0</v>
      </c>
      <c r="J73" s="151">
        <v>0</v>
      </c>
      <c r="K73" s="151">
        <v>0</v>
      </c>
      <c r="L73" s="151">
        <v>-81552</v>
      </c>
      <c r="M73" s="151">
        <v>0</v>
      </c>
      <c r="N73" s="151">
        <v>-13592</v>
      </c>
      <c r="O73" s="151">
        <v>0</v>
      </c>
      <c r="P73" s="151">
        <v>-81552</v>
      </c>
      <c r="Q73" s="151">
        <v>-27184</v>
      </c>
      <c r="R73" s="151">
        <v>0</v>
      </c>
      <c r="S73" s="151">
        <v>0</v>
      </c>
      <c r="T73" s="151">
        <v>0</v>
      </c>
      <c r="U73" s="151">
        <v>0</v>
      </c>
      <c r="V73" s="151">
        <v>-20388</v>
      </c>
      <c r="W73" s="151">
        <v>0</v>
      </c>
      <c r="X73" s="151">
        <v>-33980</v>
      </c>
      <c r="Y73" s="151">
        <v>0</v>
      </c>
      <c r="Z73" s="151">
        <v>0</v>
      </c>
      <c r="AA73" s="151">
        <v>-13592</v>
      </c>
      <c r="AB73" s="151">
        <v>-13592</v>
      </c>
      <c r="AC73" s="151">
        <v>-67960</v>
      </c>
      <c r="AD73" s="151">
        <v>0</v>
      </c>
      <c r="AE73" s="151">
        <v>0</v>
      </c>
      <c r="AF73" s="151">
        <v>0</v>
      </c>
      <c r="AG73" s="151">
        <v>0</v>
      </c>
      <c r="AH73" s="151">
        <v>0</v>
      </c>
      <c r="AI73" s="151">
        <v>-890276</v>
      </c>
      <c r="AJ73" s="151">
        <v>0</v>
      </c>
      <c r="AK73" s="151">
        <v>0</v>
      </c>
      <c r="AL73" s="151">
        <v>0</v>
      </c>
      <c r="AM73" s="151">
        <v>0</v>
      </c>
      <c r="AN73" s="151">
        <v>0</v>
      </c>
      <c r="AO73" s="151">
        <v>-24466</v>
      </c>
      <c r="AP73" s="151">
        <v>-110095</v>
      </c>
      <c r="AQ73" s="151">
        <v>-318053</v>
      </c>
      <c r="AR73" s="215">
        <v>-1716670</v>
      </c>
      <c r="AS73" s="153">
        <v>34966710</v>
      </c>
      <c r="AU73" s="214"/>
    </row>
    <row r="74" spans="1:47" ht="15.6" customHeight="1" x14ac:dyDescent="0.25">
      <c r="A74" s="149">
        <v>68</v>
      </c>
      <c r="B74" s="150" t="s">
        <v>387</v>
      </c>
      <c r="C74" s="151">
        <v>7594684</v>
      </c>
      <c r="D74" s="151">
        <v>0</v>
      </c>
      <c r="E74" s="151"/>
      <c r="F74" s="151">
        <v>-75810</v>
      </c>
      <c r="G74" s="151">
        <v>0</v>
      </c>
      <c r="H74" s="151">
        <v>0</v>
      </c>
      <c r="I74" s="151">
        <v>0</v>
      </c>
      <c r="J74" s="151">
        <v>0</v>
      </c>
      <c r="K74" s="151">
        <v>0</v>
      </c>
      <c r="L74" s="151">
        <v>-47880</v>
      </c>
      <c r="M74" s="151">
        <v>-3990</v>
      </c>
      <c r="N74" s="151">
        <v>-19950</v>
      </c>
      <c r="O74" s="151">
        <v>0</v>
      </c>
      <c r="P74" s="151">
        <v>-642390</v>
      </c>
      <c r="Q74" s="151">
        <v>-1161090</v>
      </c>
      <c r="R74" s="151">
        <v>-7980</v>
      </c>
      <c r="S74" s="151">
        <v>0</v>
      </c>
      <c r="T74" s="151">
        <v>0</v>
      </c>
      <c r="U74" s="151">
        <v>0</v>
      </c>
      <c r="V74" s="151">
        <v>-19950</v>
      </c>
      <c r="W74" s="151">
        <v>0</v>
      </c>
      <c r="X74" s="151">
        <v>-39900</v>
      </c>
      <c r="Y74" s="151">
        <v>0</v>
      </c>
      <c r="Z74" s="151">
        <v>0</v>
      </c>
      <c r="AA74" s="151">
        <v>-71820</v>
      </c>
      <c r="AB74" s="151">
        <v>-59850</v>
      </c>
      <c r="AC74" s="151">
        <v>-570570</v>
      </c>
      <c r="AD74" s="151">
        <v>0</v>
      </c>
      <c r="AE74" s="151">
        <v>-3990</v>
      </c>
      <c r="AF74" s="151">
        <v>-15960</v>
      </c>
      <c r="AG74" s="151">
        <v>0</v>
      </c>
      <c r="AH74" s="151">
        <v>0</v>
      </c>
      <c r="AI74" s="151">
        <v>0</v>
      </c>
      <c r="AJ74" s="151">
        <v>0</v>
      </c>
      <c r="AK74" s="151">
        <v>0</v>
      </c>
      <c r="AL74" s="151">
        <v>0</v>
      </c>
      <c r="AM74" s="151">
        <v>0</v>
      </c>
      <c r="AN74" s="151">
        <v>0</v>
      </c>
      <c r="AO74" s="151">
        <v>-10773</v>
      </c>
      <c r="AP74" s="151">
        <v>-68229</v>
      </c>
      <c r="AQ74" s="151">
        <v>-57456</v>
      </c>
      <c r="AR74" s="215">
        <v>-2877588</v>
      </c>
      <c r="AS74" s="153">
        <v>4717096</v>
      </c>
      <c r="AU74" s="214"/>
    </row>
    <row r="75" spans="1:47" ht="15.6" customHeight="1" x14ac:dyDescent="0.25">
      <c r="A75" s="160">
        <v>69</v>
      </c>
      <c r="B75" s="161" t="s">
        <v>388</v>
      </c>
      <c r="C75" s="162">
        <v>33297735</v>
      </c>
      <c r="D75" s="162">
        <v>0</v>
      </c>
      <c r="E75" s="162"/>
      <c r="F75" s="162">
        <v>-18357</v>
      </c>
      <c r="G75" s="162">
        <v>0</v>
      </c>
      <c r="H75" s="162">
        <v>0</v>
      </c>
      <c r="I75" s="162">
        <v>0</v>
      </c>
      <c r="J75" s="162">
        <v>0</v>
      </c>
      <c r="K75" s="162">
        <v>0</v>
      </c>
      <c r="L75" s="162">
        <v>-73428</v>
      </c>
      <c r="M75" s="162">
        <v>-6119</v>
      </c>
      <c r="N75" s="162">
        <v>-18357</v>
      </c>
      <c r="O75" s="162">
        <v>0</v>
      </c>
      <c r="P75" s="162">
        <v>0</v>
      </c>
      <c r="Q75" s="162">
        <v>-30595</v>
      </c>
      <c r="R75" s="162">
        <v>-18357</v>
      </c>
      <c r="S75" s="162">
        <v>0</v>
      </c>
      <c r="T75" s="162">
        <v>0</v>
      </c>
      <c r="U75" s="162">
        <v>0</v>
      </c>
      <c r="V75" s="162">
        <v>-36714</v>
      </c>
      <c r="W75" s="162">
        <v>0</v>
      </c>
      <c r="X75" s="162">
        <v>-48952</v>
      </c>
      <c r="Y75" s="162">
        <v>0</v>
      </c>
      <c r="Z75" s="162">
        <v>0</v>
      </c>
      <c r="AA75" s="162">
        <v>-30595</v>
      </c>
      <c r="AB75" s="162">
        <v>-12238</v>
      </c>
      <c r="AC75" s="162">
        <v>-73428</v>
      </c>
      <c r="AD75" s="162">
        <v>0</v>
      </c>
      <c r="AE75" s="162">
        <v>-30595</v>
      </c>
      <c r="AF75" s="162">
        <v>-6119</v>
      </c>
      <c r="AG75" s="162">
        <v>0</v>
      </c>
      <c r="AH75" s="162">
        <v>0</v>
      </c>
      <c r="AI75" s="162">
        <v>-24476</v>
      </c>
      <c r="AJ75" s="162">
        <v>0</v>
      </c>
      <c r="AK75" s="162">
        <v>0</v>
      </c>
      <c r="AL75" s="162">
        <v>0</v>
      </c>
      <c r="AM75" s="162">
        <v>0</v>
      </c>
      <c r="AN75" s="162">
        <v>0</v>
      </c>
      <c r="AO75" s="162">
        <v>-16521</v>
      </c>
      <c r="AP75" s="162">
        <v>-33043</v>
      </c>
      <c r="AQ75" s="162">
        <v>-225791</v>
      </c>
      <c r="AR75" s="217">
        <v>-703685</v>
      </c>
      <c r="AS75" s="165">
        <v>32594050</v>
      </c>
      <c r="AU75" s="214"/>
    </row>
    <row r="76" spans="1:47" ht="15.6" customHeight="1" x14ac:dyDescent="0.25">
      <c r="A76" s="167"/>
      <c r="B76" s="168" t="s">
        <v>389</v>
      </c>
      <c r="C76" s="218">
        <v>3675679592</v>
      </c>
      <c r="D76" s="218">
        <v>-1084884</v>
      </c>
      <c r="E76" s="218">
        <v>-13583816</v>
      </c>
      <c r="F76" s="218">
        <v>-6457620</v>
      </c>
      <c r="G76" s="218">
        <v>-6920778</v>
      </c>
      <c r="H76" s="218">
        <v>-8415962</v>
      </c>
      <c r="I76" s="218">
        <v>-5788693</v>
      </c>
      <c r="J76" s="218">
        <v>-15254820</v>
      </c>
      <c r="K76" s="218">
        <v>-1913741</v>
      </c>
      <c r="L76" s="218">
        <v>-2675056</v>
      </c>
      <c r="M76" s="218">
        <v>-2039568</v>
      </c>
      <c r="N76" s="218">
        <v>-7378461</v>
      </c>
      <c r="O76" s="218">
        <v>-2586369</v>
      </c>
      <c r="P76" s="218">
        <v>-2589745</v>
      </c>
      <c r="Q76" s="218">
        <v>-5820679</v>
      </c>
      <c r="R76" s="218">
        <v>-7861409</v>
      </c>
      <c r="S76" s="218">
        <v>-5659143</v>
      </c>
      <c r="T76" s="218">
        <v>-1241577</v>
      </c>
      <c r="U76" s="218">
        <v>-27257552</v>
      </c>
      <c r="V76" s="218">
        <v>-23292953</v>
      </c>
      <c r="W76" s="218">
        <v>-4570981</v>
      </c>
      <c r="X76" s="218">
        <v>-8746950</v>
      </c>
      <c r="Y76" s="218">
        <v>-5426060</v>
      </c>
      <c r="Z76" s="218">
        <v>-198512</v>
      </c>
      <c r="AA76" s="218">
        <v>-6368726</v>
      </c>
      <c r="AB76" s="218">
        <v>-5921012</v>
      </c>
      <c r="AC76" s="218">
        <v>-2366598</v>
      </c>
      <c r="AD76" s="218">
        <v>-1679496</v>
      </c>
      <c r="AE76" s="218">
        <v>-4691724</v>
      </c>
      <c r="AF76" s="218">
        <v>-8014899</v>
      </c>
      <c r="AG76" s="218">
        <v>-1242349</v>
      </c>
      <c r="AH76" s="218">
        <v>-772999</v>
      </c>
      <c r="AI76" s="218">
        <v>-9133714</v>
      </c>
      <c r="AJ76" s="218">
        <v>-2881354</v>
      </c>
      <c r="AK76" s="218">
        <v>-2166398</v>
      </c>
      <c r="AL76" s="218">
        <v>-8638755.3000000007</v>
      </c>
      <c r="AM76" s="218">
        <v>-629994.60000000009</v>
      </c>
      <c r="AN76" s="218">
        <v>-5304325</v>
      </c>
      <c r="AO76" s="218">
        <v>-3600959</v>
      </c>
      <c r="AP76" s="218">
        <v>-20576842</v>
      </c>
      <c r="AQ76" s="218">
        <v>-26909657</v>
      </c>
      <c r="AR76" s="218">
        <v>-277665130.89999998</v>
      </c>
      <c r="AS76" s="218">
        <v>3398014461.0999999</v>
      </c>
      <c r="AU76" s="214"/>
    </row>
    <row r="77" spans="1:47" s="68" customFormat="1" ht="12.75" hidden="1" customHeight="1" x14ac:dyDescent="0.25">
      <c r="B77" s="173"/>
      <c r="C77" s="219"/>
      <c r="D77" s="219"/>
      <c r="E77" s="219"/>
      <c r="F77" s="219"/>
      <c r="G77" s="219"/>
      <c r="H77" s="219"/>
      <c r="I77" s="219"/>
      <c r="J77" s="219"/>
      <c r="K77" s="219"/>
      <c r="L77" s="219"/>
      <c r="M77" s="219"/>
      <c r="N77" s="219"/>
      <c r="O77" s="219"/>
      <c r="P77" s="219"/>
      <c r="Q77" s="219"/>
      <c r="R77" s="219"/>
      <c r="S77" s="219"/>
      <c r="T77" s="219"/>
      <c r="U77" s="219"/>
      <c r="V77" s="219"/>
      <c r="W77" s="219"/>
      <c r="X77" s="219"/>
      <c r="Y77" s="219"/>
      <c r="Z77" s="219"/>
      <c r="AA77" s="219"/>
      <c r="AB77" s="219"/>
      <c r="AC77" s="219"/>
      <c r="AD77" s="219"/>
      <c r="AE77" s="219"/>
      <c r="AF77" s="219"/>
      <c r="AG77" s="219"/>
      <c r="AH77" s="219"/>
      <c r="AI77" s="219"/>
      <c r="AJ77" s="219"/>
      <c r="AK77" s="219"/>
      <c r="AL77" s="219"/>
      <c r="AM77" s="219"/>
      <c r="AN77" s="219"/>
      <c r="AO77" s="219"/>
      <c r="AP77" s="219"/>
      <c r="AQ77" s="219"/>
      <c r="AR77" s="220"/>
      <c r="AS77" s="221"/>
    </row>
    <row r="78" spans="1:47" s="68" customFormat="1" ht="15" hidden="1" customHeight="1" x14ac:dyDescent="0.25"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</row>
    <row r="79" spans="1:47" s="68" customFormat="1" ht="12.75" hidden="1" customHeight="1" x14ac:dyDescent="0.25">
      <c r="AR79" s="98"/>
      <c r="AS79" s="221"/>
    </row>
    <row r="80" spans="1:47" s="68" customFormat="1" ht="15" hidden="1" customHeight="1" x14ac:dyDescent="0.25">
      <c r="AR80" s="223"/>
      <c r="AS80" s="79"/>
    </row>
    <row r="81" spans="1:47" s="68" customFormat="1" ht="15" hidden="1" customHeight="1" x14ac:dyDescent="0.25">
      <c r="A81" s="100"/>
      <c r="AR81" s="223"/>
      <c r="AS81" s="79"/>
    </row>
    <row r="82" spans="1:47" s="68" customFormat="1" ht="15.6" hidden="1" customHeight="1" x14ac:dyDescent="0.25">
      <c r="A82" s="224"/>
      <c r="B82" s="184"/>
      <c r="C82" s="219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19"/>
      <c r="AG82" s="219"/>
      <c r="AH82" s="219"/>
      <c r="AI82" s="219"/>
      <c r="AJ82" s="219"/>
      <c r="AK82" s="219"/>
      <c r="AL82" s="219"/>
      <c r="AM82" s="219"/>
      <c r="AN82" s="219"/>
      <c r="AO82" s="219"/>
      <c r="AP82" s="219"/>
      <c r="AQ82" s="219"/>
      <c r="AR82" s="220"/>
      <c r="AS82" s="221"/>
      <c r="AU82" s="97"/>
    </row>
    <row r="83" spans="1:47" s="68" customFormat="1" ht="12.75" hidden="1" customHeight="1" x14ac:dyDescent="0.25">
      <c r="B83" s="101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  <c r="AS83" s="79"/>
    </row>
    <row r="84" spans="1:47" s="68" customFormat="1" ht="15" hidden="1" customHeight="1" x14ac:dyDescent="0.25">
      <c r="AR84" s="223"/>
      <c r="AS84" s="79"/>
    </row>
    <row r="85" spans="1:47" s="68" customFormat="1" ht="12.75" hidden="1" customHeight="1" x14ac:dyDescent="0.25"/>
    <row r="86" spans="1:47" s="68" customFormat="1" ht="12.75" hidden="1" customHeight="1" x14ac:dyDescent="0.25"/>
    <row r="87" spans="1:47" s="68" customFormat="1" ht="12.75" hidden="1" customHeight="1" x14ac:dyDescent="0.25"/>
    <row r="88" spans="1:47" s="68" customFormat="1" ht="12.75" hidden="1" customHeight="1" x14ac:dyDescent="0.25"/>
    <row r="89" spans="1:47" s="68" customFormat="1" ht="12.75" hidden="1" customHeight="1" x14ac:dyDescent="0.25"/>
    <row r="90" spans="1:47" s="68" customFormat="1" ht="12.75" hidden="1" customHeight="1" x14ac:dyDescent="0.25">
      <c r="D90" s="98"/>
      <c r="I90" s="98"/>
      <c r="M90" s="98"/>
      <c r="R90" s="98"/>
      <c r="Y90" s="98"/>
    </row>
    <row r="91" spans="1:47" s="68" customFormat="1" ht="12.75" hidden="1" customHeight="1" x14ac:dyDescent="0.25">
      <c r="D91" s="98"/>
      <c r="I91" s="98"/>
      <c r="M91" s="98"/>
      <c r="R91" s="98"/>
      <c r="Y91" s="98"/>
      <c r="AP91" s="98"/>
    </row>
    <row r="92" spans="1:47" s="68" customFormat="1" ht="12.75" hidden="1" customHeight="1" x14ac:dyDescent="0.25"/>
    <row r="93" spans="1:47" s="68" customFormat="1" ht="12.75" hidden="1" customHeight="1" x14ac:dyDescent="0.25"/>
    <row r="94" spans="1:47" s="68" customFormat="1" ht="12.75" hidden="1" customHeight="1" x14ac:dyDescent="0.25"/>
    <row r="95" spans="1:47" s="68" customFormat="1" ht="12.75" hidden="1" customHeight="1" x14ac:dyDescent="0.25"/>
    <row r="96" spans="1:47" s="68" customFormat="1" ht="12.75" hidden="1" customHeight="1" x14ac:dyDescent="0.25"/>
    <row r="97" s="68" customFormat="1" ht="12.75" hidden="1" customHeight="1" x14ac:dyDescent="0.25"/>
    <row r="98" s="68" customFormat="1" ht="12.75" hidden="1" customHeight="1" x14ac:dyDescent="0.25"/>
    <row r="99" s="68" customFormat="1" ht="12.75" hidden="1" customHeight="1" x14ac:dyDescent="0.25"/>
    <row r="100" s="68" customFormat="1" ht="12.75" hidden="1" customHeight="1" x14ac:dyDescent="0.25"/>
    <row r="101" s="68" customFormat="1" ht="12.75" hidden="1" customHeight="1" x14ac:dyDescent="0.25"/>
    <row r="102" s="68" customFormat="1" ht="12.75" hidden="1" customHeight="1" x14ac:dyDescent="0.25"/>
    <row r="103" s="68" customFormat="1" ht="12.75" hidden="1" customHeight="1" x14ac:dyDescent="0.25"/>
    <row r="104" s="68" customFormat="1" ht="12.75" hidden="1" customHeight="1" x14ac:dyDescent="0.25"/>
    <row r="105" s="68" customFormat="1" ht="12.75" hidden="1" customHeight="1" x14ac:dyDescent="0.25"/>
    <row r="106" s="68" customFormat="1" ht="12.75" hidden="1" customHeight="1" x14ac:dyDescent="0.25"/>
    <row r="107" s="68" customFormat="1" ht="12.75" hidden="1" customHeight="1" x14ac:dyDescent="0.25"/>
    <row r="108" s="68" customFormat="1" ht="12.75" hidden="1" customHeight="1" x14ac:dyDescent="0.25"/>
    <row r="109" s="68" customFormat="1" ht="12.75" hidden="1" customHeight="1" x14ac:dyDescent="0.25"/>
    <row r="110" s="68" customFormat="1" ht="12.75" hidden="1" customHeight="1" x14ac:dyDescent="0.25"/>
    <row r="111" s="68" customFormat="1" ht="12.75" hidden="1" customHeight="1" x14ac:dyDescent="0.25"/>
    <row r="112" s="68" customFormat="1" ht="12.75" hidden="1" customHeight="1" x14ac:dyDescent="0.25"/>
    <row r="113" s="68" customFormat="1" ht="12.75" hidden="1" customHeight="1" x14ac:dyDescent="0.25"/>
    <row r="114" s="68" customFormat="1" ht="12.75" hidden="1" customHeight="1" x14ac:dyDescent="0.25"/>
    <row r="115" s="68" customFormat="1" ht="12.75" hidden="1" customHeight="1" x14ac:dyDescent="0.25"/>
    <row r="116" s="68" customFormat="1" ht="12.75" hidden="1" customHeight="1" x14ac:dyDescent="0.25"/>
    <row r="117" s="68" customFormat="1" ht="12.75" hidden="1" customHeight="1" x14ac:dyDescent="0.25"/>
    <row r="118" s="68" customFormat="1" ht="12.75" hidden="1" customHeight="1" x14ac:dyDescent="0.25"/>
    <row r="119" s="68" customFormat="1" ht="12.75" hidden="1" customHeight="1" x14ac:dyDescent="0.25"/>
    <row r="120" s="68" customFormat="1" ht="12.75" hidden="1" customHeight="1" x14ac:dyDescent="0.25"/>
    <row r="121" s="68" customFormat="1" ht="12.75" hidden="1" customHeight="1" x14ac:dyDescent="0.25"/>
    <row r="122" s="68" customFormat="1" ht="12.75" hidden="1" customHeight="1" x14ac:dyDescent="0.25"/>
    <row r="123" s="68" customFormat="1" ht="12.75" hidden="1" customHeight="1" x14ac:dyDescent="0.25"/>
    <row r="124" s="68" customFormat="1" ht="12.75" hidden="1" customHeight="1" x14ac:dyDescent="0.25"/>
    <row r="125" s="68" customFormat="1" ht="12.75" hidden="1" customHeight="1" x14ac:dyDescent="0.25"/>
    <row r="126" s="68" customFormat="1" ht="12.75" hidden="1" customHeight="1" x14ac:dyDescent="0.25"/>
    <row r="127" s="68" customFormat="1" ht="12.75" hidden="1" customHeight="1" x14ac:dyDescent="0.25"/>
    <row r="128" s="68" customFormat="1" ht="12.75" hidden="1" customHeight="1" x14ac:dyDescent="0.25"/>
    <row r="129" s="68" customFormat="1" ht="12.75" hidden="1" customHeight="1" x14ac:dyDescent="0.25"/>
    <row r="130" s="68" customFormat="1" ht="12.75" hidden="1" customHeight="1" x14ac:dyDescent="0.25"/>
    <row r="131" s="68" customFormat="1" ht="12.75" hidden="1" customHeight="1" x14ac:dyDescent="0.25"/>
    <row r="132" s="68" customFormat="1" ht="12.75" hidden="1" customHeight="1" x14ac:dyDescent="0.25"/>
    <row r="133" s="68" customFormat="1" ht="12.75" hidden="1" customHeight="1" x14ac:dyDescent="0.25"/>
    <row r="134" s="68" customFormat="1" ht="12.75" hidden="1" customHeight="1" x14ac:dyDescent="0.25"/>
    <row r="135" s="68" customFormat="1" ht="12.75" hidden="1" customHeight="1" x14ac:dyDescent="0.25"/>
    <row r="136" s="68" customFormat="1" ht="12.75" hidden="1" customHeight="1" x14ac:dyDescent="0.25"/>
    <row r="137" s="68" customFormat="1" ht="12.75" hidden="1" customHeight="1" x14ac:dyDescent="0.25"/>
    <row r="138" s="68" customFormat="1" ht="12.75" hidden="1" customHeight="1" x14ac:dyDescent="0.25"/>
    <row r="139" s="68" customFormat="1" ht="12.75" hidden="1" customHeight="1" x14ac:dyDescent="0.25"/>
    <row r="140" s="68" customFormat="1" ht="12.75" hidden="1" customHeight="1" x14ac:dyDescent="0.25"/>
    <row r="141" s="68" customFormat="1" ht="12.75" hidden="1" customHeight="1" x14ac:dyDescent="0.25"/>
    <row r="142" s="68" customFormat="1" ht="12.75" hidden="1" customHeight="1" x14ac:dyDescent="0.25"/>
    <row r="143" s="68" customFormat="1" ht="12.75" hidden="1" customHeight="1" x14ac:dyDescent="0.25"/>
    <row r="144" s="68" customFormat="1" ht="12.75" hidden="1" customHeight="1" x14ac:dyDescent="0.25"/>
    <row r="145" s="68" customFormat="1" ht="12.75" hidden="1" customHeight="1" x14ac:dyDescent="0.25"/>
    <row r="146" s="68" customFormat="1" ht="12.75" hidden="1" customHeight="1" x14ac:dyDescent="0.25"/>
    <row r="147" s="68" customFormat="1" ht="12.75" hidden="1" customHeight="1" x14ac:dyDescent="0.25"/>
    <row r="148" s="68" customFormat="1" ht="12.75" hidden="1" customHeight="1" x14ac:dyDescent="0.25"/>
    <row r="149" s="68" customFormat="1" ht="12.75" hidden="1" customHeight="1" x14ac:dyDescent="0.25"/>
    <row r="150" s="68" customFormat="1" ht="12.75" hidden="1" customHeight="1" x14ac:dyDescent="0.25"/>
    <row r="151" s="68" customFormat="1" ht="12.75" hidden="1" customHeight="1" x14ac:dyDescent="0.25"/>
    <row r="152" s="68" customFormat="1" ht="12.75" hidden="1" customHeight="1" x14ac:dyDescent="0.25"/>
    <row r="153" s="68" customFormat="1" ht="12.75" hidden="1" customHeight="1" x14ac:dyDescent="0.25"/>
    <row r="154" s="68" customFormat="1" ht="12.75" hidden="1" customHeight="1" x14ac:dyDescent="0.25"/>
    <row r="155" s="68" customFormat="1" ht="12.75" hidden="1" customHeight="1" x14ac:dyDescent="0.25"/>
    <row r="156" s="68" customFormat="1" ht="12.75" hidden="1" customHeight="1" x14ac:dyDescent="0.25"/>
    <row r="157" s="68" customFormat="1" ht="12.75" hidden="1" customHeight="1" x14ac:dyDescent="0.25"/>
    <row r="158" s="68" customFormat="1" ht="12.75" hidden="1" customHeight="1" x14ac:dyDescent="0.25"/>
    <row r="159" s="68" customFormat="1" ht="12.75" hidden="1" customHeight="1" x14ac:dyDescent="0.25"/>
    <row r="160" s="68" customFormat="1" ht="12.75" hidden="1" customHeight="1" x14ac:dyDescent="0.25"/>
    <row r="161" s="68" customFormat="1" ht="12.75" hidden="1" customHeight="1" x14ac:dyDescent="0.25"/>
    <row r="162" s="68" customFormat="1" ht="12.75" hidden="1" customHeight="1" x14ac:dyDescent="0.25"/>
    <row r="163" s="68" customFormat="1" ht="12.75" hidden="1" customHeight="1" x14ac:dyDescent="0.25"/>
    <row r="164" s="68" customFormat="1" ht="12.75" hidden="1" customHeight="1" x14ac:dyDescent="0.25"/>
    <row r="165" s="68" customFormat="1" ht="12.75" hidden="1" customHeight="1" x14ac:dyDescent="0.25"/>
    <row r="166" s="68" customFormat="1" ht="12.75" hidden="1" customHeight="1" x14ac:dyDescent="0.25"/>
    <row r="167" s="68" customFormat="1" ht="12.75" hidden="1" customHeight="1" x14ac:dyDescent="0.25"/>
    <row r="168" s="68" customFormat="1" ht="12.75" hidden="1" customHeight="1" x14ac:dyDescent="0.25"/>
    <row r="169" s="68" customFormat="1" ht="12.75" hidden="1" customHeight="1" x14ac:dyDescent="0.25"/>
    <row r="170" s="68" customFormat="1" ht="12.75" hidden="1" customHeight="1" x14ac:dyDescent="0.25"/>
    <row r="171" s="68" customFormat="1" ht="12.75" hidden="1" customHeight="1" x14ac:dyDescent="0.25"/>
    <row r="172" s="68" customFormat="1" ht="12.75" hidden="1" customHeight="1" x14ac:dyDescent="0.25"/>
    <row r="173" s="68" customFormat="1" ht="12.75" hidden="1" customHeight="1" x14ac:dyDescent="0.25"/>
    <row r="174" s="68" customFormat="1" ht="12.75" hidden="1" customHeight="1" x14ac:dyDescent="0.25"/>
    <row r="175" s="68" customFormat="1" ht="12.75" hidden="1" customHeight="1" x14ac:dyDescent="0.25"/>
    <row r="176" s="68" customFormat="1" ht="12.75" hidden="1" customHeight="1" x14ac:dyDescent="0.25"/>
    <row r="177" s="68" customFormat="1" ht="12.75" hidden="1" customHeight="1" x14ac:dyDescent="0.25"/>
    <row r="178" s="68" customFormat="1" ht="12.75" hidden="1" customHeight="1" x14ac:dyDescent="0.25"/>
    <row r="179" s="68" customFormat="1" ht="12.75" hidden="1" customHeight="1" x14ac:dyDescent="0.25"/>
    <row r="180" s="68" customFormat="1" ht="12.75" hidden="1" customHeight="1" x14ac:dyDescent="0.25"/>
    <row r="181" s="68" customFormat="1" ht="12.75" hidden="1" customHeight="1" x14ac:dyDescent="0.25"/>
    <row r="182" s="68" customFormat="1" ht="12.75" hidden="1" customHeight="1" x14ac:dyDescent="0.25"/>
    <row r="183" s="68" customFormat="1" ht="12.75" hidden="1" customHeight="1" x14ac:dyDescent="0.25"/>
    <row r="184" s="68" customFormat="1" ht="12.75" hidden="1" customHeight="1" x14ac:dyDescent="0.25"/>
    <row r="185" s="68" customFormat="1" ht="12.75" hidden="1" customHeight="1" x14ac:dyDescent="0.25"/>
    <row r="186" s="68" customFormat="1" ht="12.75" hidden="1" customHeight="1" x14ac:dyDescent="0.25"/>
    <row r="187" s="68" customFormat="1" ht="12.75" hidden="1" customHeight="1" x14ac:dyDescent="0.25"/>
    <row r="188" s="68" customFormat="1" ht="12.75" hidden="1" customHeight="1" x14ac:dyDescent="0.25"/>
    <row r="189" s="68" customFormat="1" ht="12.75" hidden="1" customHeight="1" x14ac:dyDescent="0.25"/>
    <row r="190" s="68" customFormat="1" ht="12.75" hidden="1" customHeight="1" x14ac:dyDescent="0.25"/>
    <row r="191" s="68" customFormat="1" ht="12.75" hidden="1" customHeight="1" x14ac:dyDescent="0.25"/>
    <row r="192" s="68" customFormat="1" ht="12.75" hidden="1" customHeight="1" x14ac:dyDescent="0.25"/>
    <row r="193" s="68" customFormat="1" ht="12.75" hidden="1" customHeight="1" x14ac:dyDescent="0.25"/>
    <row r="194" s="68" customFormat="1" ht="12.75" hidden="1" customHeight="1" x14ac:dyDescent="0.25"/>
    <row r="195" s="68" customFormat="1" ht="12.75" hidden="1" customHeight="1" x14ac:dyDescent="0.25"/>
    <row r="196" s="68" customFormat="1" ht="12.75" hidden="1" customHeight="1" x14ac:dyDescent="0.25"/>
    <row r="197" s="68" customFormat="1" ht="12.75" hidden="1" customHeight="1" x14ac:dyDescent="0.25"/>
    <row r="198" s="68" customFormat="1" ht="12.75" hidden="1" customHeight="1" x14ac:dyDescent="0.25"/>
    <row r="199" s="68" customFormat="1" ht="12.75" hidden="1" customHeight="1" x14ac:dyDescent="0.25"/>
    <row r="200" s="68" customFormat="1" ht="12.75" hidden="1" customHeight="1" x14ac:dyDescent="0.25"/>
    <row r="201" s="68" customFormat="1" ht="12.75" hidden="1" customHeight="1" x14ac:dyDescent="0.25"/>
    <row r="202" s="68" customFormat="1" ht="12.75" hidden="1" customHeight="1" x14ac:dyDescent="0.25"/>
    <row r="203" s="68" customFormat="1" ht="12.75" hidden="1" customHeight="1" x14ac:dyDescent="0.25"/>
    <row r="204" s="68" customFormat="1" ht="12.75" hidden="1" customHeight="1" x14ac:dyDescent="0.25"/>
    <row r="205" s="68" customFormat="1" ht="12.75" hidden="1" customHeight="1" x14ac:dyDescent="0.25"/>
    <row r="206" s="68" customFormat="1" ht="12.75" hidden="1" customHeight="1" x14ac:dyDescent="0.25"/>
    <row r="207" s="68" customFormat="1" ht="12.75" hidden="1" customHeight="1" x14ac:dyDescent="0.25"/>
    <row r="208" s="68" customFormat="1" ht="12.75" hidden="1" customHeight="1" x14ac:dyDescent="0.25"/>
    <row r="209" s="68" customFormat="1" ht="12.75" hidden="1" customHeight="1" x14ac:dyDescent="0.25"/>
    <row r="210" s="68" customFormat="1" ht="12.75" hidden="1" customHeight="1" x14ac:dyDescent="0.25"/>
    <row r="211" s="68" customFormat="1" ht="12.75" hidden="1" customHeight="1" x14ac:dyDescent="0.25"/>
    <row r="212" s="68" customFormat="1" ht="12.75" hidden="1" customHeight="1" x14ac:dyDescent="0.25"/>
    <row r="213" s="68" customFormat="1" ht="12.75" hidden="1" customHeight="1" x14ac:dyDescent="0.25"/>
    <row r="214" s="68" customFormat="1" ht="12.75" hidden="1" customHeight="1" x14ac:dyDescent="0.25"/>
    <row r="215" s="68" customFormat="1" ht="12.75" hidden="1" customHeight="1" x14ac:dyDescent="0.25"/>
    <row r="216" s="68" customFormat="1" ht="12.75" hidden="1" customHeight="1" x14ac:dyDescent="0.25"/>
    <row r="217" s="68" customFormat="1" ht="12.75" hidden="1" customHeight="1" x14ac:dyDescent="0.25"/>
    <row r="218" s="68" customFormat="1" ht="12.75" hidden="1" customHeight="1" x14ac:dyDescent="0.25"/>
    <row r="219" s="68" customFormat="1" ht="12.75" hidden="1" customHeight="1" x14ac:dyDescent="0.25"/>
    <row r="220" s="68" customFormat="1" ht="12.75" hidden="1" customHeight="1" x14ac:dyDescent="0.25"/>
    <row r="221" s="68" customFormat="1" ht="12.75" hidden="1" customHeight="1" x14ac:dyDescent="0.25"/>
    <row r="222" s="68" customFormat="1" ht="12.75" hidden="1" customHeight="1" x14ac:dyDescent="0.25"/>
    <row r="223" s="68" customFormat="1" ht="12.75" hidden="1" customHeight="1" x14ac:dyDescent="0.25"/>
    <row r="224" s="68" customFormat="1" ht="12.75" hidden="1" customHeight="1" x14ac:dyDescent="0.25"/>
    <row r="225" s="68" customFormat="1" ht="12.75" hidden="1" customHeight="1" x14ac:dyDescent="0.25"/>
    <row r="226" s="68" customFormat="1" ht="12.75" hidden="1" customHeight="1" x14ac:dyDescent="0.25"/>
    <row r="227" s="68" customFormat="1" ht="12.75" hidden="1" customHeight="1" x14ac:dyDescent="0.25"/>
    <row r="228" s="68" customFormat="1" ht="12.75" hidden="1" customHeight="1" x14ac:dyDescent="0.25"/>
    <row r="229" s="68" customFormat="1" ht="12.75" hidden="1" customHeight="1" x14ac:dyDescent="0.25"/>
    <row r="230" s="68" customFormat="1" ht="12.75" hidden="1" customHeight="1" x14ac:dyDescent="0.25"/>
    <row r="231" s="68" customFormat="1" ht="12.75" hidden="1" customHeight="1" x14ac:dyDescent="0.25"/>
    <row r="232" s="68" customFormat="1" ht="12.75" hidden="1" customHeight="1" x14ac:dyDescent="0.25"/>
    <row r="233" s="68" customFormat="1" ht="12.75" hidden="1" customHeight="1" x14ac:dyDescent="0.25"/>
    <row r="234" s="68" customFormat="1" ht="12.75" hidden="1" customHeight="1" x14ac:dyDescent="0.25"/>
    <row r="235" s="68" customFormat="1" ht="12.75" hidden="1" customHeight="1" x14ac:dyDescent="0.25"/>
    <row r="236" s="68" customFormat="1" ht="12.75" hidden="1" customHeight="1" x14ac:dyDescent="0.25"/>
    <row r="237" s="68" customFormat="1" ht="12.75" hidden="1" customHeight="1" x14ac:dyDescent="0.25"/>
    <row r="238" s="68" customFormat="1" ht="12.75" hidden="1" customHeight="1" x14ac:dyDescent="0.25"/>
    <row r="239" s="68" customFormat="1" ht="12.75" hidden="1" customHeight="1" x14ac:dyDescent="0.25"/>
    <row r="240" s="68" customFormat="1" ht="12.75" hidden="1" customHeight="1" x14ac:dyDescent="0.25"/>
    <row r="241" s="68" customFormat="1" ht="12.75" hidden="1" customHeight="1" x14ac:dyDescent="0.25"/>
    <row r="242" s="68" customFormat="1" ht="12.75" hidden="1" customHeight="1" x14ac:dyDescent="0.25"/>
    <row r="243" s="68" customFormat="1" ht="12.75" hidden="1" customHeight="1" x14ac:dyDescent="0.25"/>
    <row r="244" s="68" customFormat="1" ht="12.75" hidden="1" customHeight="1" x14ac:dyDescent="0.25"/>
    <row r="245" s="68" customFormat="1" ht="12.75" hidden="1" customHeight="1" x14ac:dyDescent="0.25"/>
    <row r="246" s="68" customFormat="1" ht="12.75" hidden="1" customHeight="1" x14ac:dyDescent="0.25"/>
    <row r="247" s="68" customFormat="1" ht="12.75" hidden="1" customHeight="1" x14ac:dyDescent="0.25"/>
    <row r="248" s="68" customFormat="1" ht="12.75" hidden="1" customHeight="1" x14ac:dyDescent="0.25"/>
    <row r="249" s="68" customFormat="1" ht="12.75" hidden="1" customHeight="1" x14ac:dyDescent="0.25"/>
    <row r="250" s="68" customFormat="1" ht="12.75" hidden="1" customHeight="1" x14ac:dyDescent="0.25"/>
    <row r="251" s="68" customFormat="1" ht="12.75" hidden="1" customHeight="1" x14ac:dyDescent="0.25"/>
    <row r="252" s="68" customFormat="1" ht="12.75" hidden="1" customHeight="1" x14ac:dyDescent="0.25"/>
    <row r="253" s="68" customFormat="1" ht="12.75" hidden="1" customHeight="1" x14ac:dyDescent="0.25"/>
    <row r="254" s="68" customFormat="1" ht="12.75" hidden="1" customHeight="1" x14ac:dyDescent="0.25"/>
    <row r="255" s="68" customFormat="1" ht="12.75" hidden="1" customHeight="1" x14ac:dyDescent="0.25"/>
    <row r="256" s="68" customFormat="1" ht="12.75" hidden="1" customHeight="1" x14ac:dyDescent="0.25"/>
    <row r="257" s="68" customFormat="1" ht="12.75" hidden="1" customHeight="1" x14ac:dyDescent="0.25"/>
    <row r="258" s="68" customFormat="1" ht="12.75" hidden="1" customHeight="1" x14ac:dyDescent="0.25"/>
    <row r="259" s="68" customFormat="1" ht="12.75" hidden="1" customHeight="1" x14ac:dyDescent="0.25"/>
    <row r="260" s="68" customFormat="1" ht="12.75" hidden="1" customHeight="1" x14ac:dyDescent="0.25"/>
    <row r="261" s="68" customFormat="1" ht="12.75" hidden="1" customHeight="1" x14ac:dyDescent="0.25"/>
    <row r="262" s="68" customFormat="1" ht="12.75" hidden="1" customHeight="1" x14ac:dyDescent="0.25"/>
    <row r="263" s="68" customFormat="1" ht="12.75" hidden="1" customHeight="1" x14ac:dyDescent="0.25"/>
    <row r="264" s="68" customFormat="1" ht="12.75" hidden="1" customHeight="1" x14ac:dyDescent="0.25"/>
    <row r="265" s="68" customFormat="1" ht="12.75" hidden="1" customHeight="1" x14ac:dyDescent="0.25"/>
    <row r="266" s="68" customFormat="1" ht="12.75" hidden="1" customHeight="1" x14ac:dyDescent="0.25"/>
    <row r="267" s="68" customFormat="1" ht="12.75" hidden="1" customHeight="1" x14ac:dyDescent="0.25"/>
    <row r="268" s="68" customFormat="1" ht="12.75" hidden="1" customHeight="1" x14ac:dyDescent="0.25"/>
    <row r="269" s="68" customFormat="1" ht="12.75" hidden="1" customHeight="1" x14ac:dyDescent="0.25"/>
    <row r="270" s="68" customFormat="1" ht="12.75" hidden="1" customHeight="1" x14ac:dyDescent="0.25"/>
    <row r="271" s="68" customFormat="1" ht="12.75" hidden="1" customHeight="1" x14ac:dyDescent="0.25"/>
    <row r="272" s="68" customFormat="1" ht="12.75" hidden="1" customHeight="1" x14ac:dyDescent="0.25"/>
    <row r="273" s="68" customFormat="1" ht="12.75" hidden="1" customHeight="1" x14ac:dyDescent="0.25"/>
    <row r="274" s="68" customFormat="1" ht="12.75" hidden="1" customHeight="1" x14ac:dyDescent="0.25"/>
    <row r="275" s="68" customFormat="1" ht="12.75" hidden="1" customHeight="1" x14ac:dyDescent="0.25"/>
    <row r="276" s="68" customFormat="1" ht="12.75" hidden="1" customHeight="1" x14ac:dyDescent="0.25"/>
    <row r="277" s="68" customFormat="1" ht="12.75" hidden="1" customHeight="1" x14ac:dyDescent="0.25"/>
    <row r="278" s="68" customFormat="1" ht="12.75" hidden="1" customHeight="1" x14ac:dyDescent="0.25"/>
    <row r="279" s="68" customFormat="1" ht="12.75" hidden="1" customHeight="1" x14ac:dyDescent="0.25"/>
    <row r="280" s="68" customFormat="1" ht="12.75" hidden="1" customHeight="1" x14ac:dyDescent="0.25"/>
    <row r="281" s="68" customFormat="1" ht="12.75" hidden="1" customHeight="1" x14ac:dyDescent="0.25"/>
    <row r="282" s="68" customFormat="1" ht="12.75" hidden="1" customHeight="1" x14ac:dyDescent="0.25"/>
    <row r="283" s="68" customFormat="1" ht="12.75" hidden="1" customHeight="1" x14ac:dyDescent="0.25"/>
    <row r="284" s="68" customFormat="1" ht="12.75" hidden="1" customHeight="1" x14ac:dyDescent="0.25"/>
    <row r="285" s="68" customFormat="1" ht="12.75" hidden="1" customHeight="1" x14ac:dyDescent="0.25"/>
    <row r="286" s="68" customFormat="1" ht="12.75" hidden="1" customHeight="1" x14ac:dyDescent="0.25"/>
    <row r="287" s="68" customFormat="1" ht="12.75" hidden="1" customHeight="1" x14ac:dyDescent="0.25"/>
    <row r="288" s="68" customFormat="1" ht="12.75" hidden="1" customHeight="1" x14ac:dyDescent="0.25"/>
    <row r="289" s="68" customFormat="1" ht="12.75" hidden="1" customHeight="1" x14ac:dyDescent="0.25"/>
    <row r="290" s="68" customFormat="1" ht="12.75" hidden="1" customHeight="1" x14ac:dyDescent="0.25"/>
    <row r="291" s="68" customFormat="1" ht="12.75" hidden="1" customHeight="1" x14ac:dyDescent="0.25"/>
    <row r="292" s="68" customFormat="1" ht="12.75" hidden="1" customHeight="1" x14ac:dyDescent="0.25"/>
    <row r="293" s="68" customFormat="1" ht="12.75" hidden="1" customHeight="1" x14ac:dyDescent="0.25"/>
    <row r="294" s="68" customFormat="1" ht="12.75" hidden="1" customHeight="1" x14ac:dyDescent="0.25"/>
    <row r="295" s="68" customFormat="1" ht="12.75" hidden="1" customHeight="1" x14ac:dyDescent="0.25"/>
    <row r="296" s="68" customFormat="1" ht="12.75" hidden="1" customHeight="1" x14ac:dyDescent="0.25"/>
    <row r="297" s="68" customFormat="1" ht="12.75" hidden="1" customHeight="1" x14ac:dyDescent="0.25"/>
    <row r="298" s="68" customFormat="1" ht="12.75" hidden="1" customHeight="1" x14ac:dyDescent="0.25"/>
    <row r="299" s="68" customFormat="1" ht="12.75" hidden="1" customHeight="1" x14ac:dyDescent="0.25"/>
  </sheetData>
  <sheetProtection formatCells="0" formatColumns="0" formatRows="0" sort="0"/>
  <conditionalFormatting sqref="C7:AS76">
    <cfRule type="cellIs" dxfId="123" priority="1" operator="lessThan">
      <formula>0</formula>
    </cfRule>
  </conditionalFormatting>
  <printOptions horizontalCentered="1"/>
  <pageMargins left="0.35" right="0.35" top="0.9" bottom="0.5" header="0.3" footer="0.25"/>
  <pageSetup paperSize="5" scale="66" firstPageNumber="7" fitToWidth="0" fitToHeight="0" orientation="portrait" r:id="rId1"/>
  <headerFooter>
    <oddHeader xml:space="preserve">&amp;L&amp;"Arial,Bold"&amp;18&amp;K000000Table 2A-1:  Budget Letter - 
MFP Annual Transfer Amount </oddHeader>
    <oddFooter>&amp;R&amp;P</oddFooter>
  </headerFooter>
  <colBreaks count="3" manualBreakCount="3">
    <brk id="8" max="1048575" man="1"/>
    <brk id="15" max="1048575" man="1"/>
    <brk id="2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2D050"/>
  </sheetPr>
  <dimension ref="A1:CO299"/>
  <sheetViews>
    <sheetView workbookViewId="0">
      <pane xSplit="2" ySplit="6" topLeftCell="C7" activePane="bottomRight" state="frozen"/>
      <selection activeCell="A7" sqref="A1:XFD1048576"/>
      <selection pane="topRight" activeCell="A7" sqref="A1:XFD1048576"/>
      <selection pane="bottomLeft" activeCell="A7" sqref="A1:XFD1048576"/>
      <selection pane="bottomRight" activeCell="C7" sqref="C7"/>
    </sheetView>
  </sheetViews>
  <sheetFormatPr defaultColWidth="8.6640625" defaultRowHeight="13.2" x14ac:dyDescent="0.25"/>
  <cols>
    <col min="1" max="1" width="4" style="64" customWidth="1"/>
    <col min="2" max="2" width="23.5546875" style="64" customWidth="1"/>
    <col min="3" max="3" width="16.5546875" style="64" customWidth="1"/>
    <col min="4" max="4" width="14" style="64" customWidth="1"/>
    <col min="5" max="5" width="15.5546875" style="64" customWidth="1"/>
    <col min="6" max="20" width="14" style="64" customWidth="1"/>
    <col min="21" max="22" width="15.5546875" style="64" bestFit="1" customWidth="1"/>
    <col min="23" max="33" width="14" style="64" customWidth="1"/>
    <col min="34" max="34" width="15.5546875" style="64" bestFit="1" customWidth="1"/>
    <col min="35" max="40" width="15.33203125" style="64" customWidth="1"/>
    <col min="41" max="43" width="20.44140625" style="64" customWidth="1"/>
    <col min="44" max="44" width="21.6640625" style="64" customWidth="1"/>
    <col min="45" max="45" width="23.44140625" style="64" customWidth="1"/>
    <col min="46" max="46" width="14.6640625" style="64" bestFit="1" customWidth="1"/>
    <col min="47" max="62" width="14.33203125" style="64" customWidth="1"/>
    <col min="63" max="64" width="15.5546875" style="64" bestFit="1" customWidth="1"/>
    <col min="65" max="74" width="14.33203125" style="64" customWidth="1"/>
    <col min="75" max="75" width="16.5546875" style="64" customWidth="1"/>
    <col min="76" max="78" width="14.33203125" style="64" customWidth="1"/>
    <col min="79" max="79" width="15.5546875" style="64" bestFit="1" customWidth="1"/>
    <col min="80" max="86" width="14.33203125" style="64" customWidth="1"/>
    <col min="87" max="87" width="15.6640625" style="64" customWidth="1"/>
    <col min="88" max="88" width="18" style="64" customWidth="1"/>
    <col min="89" max="89" width="15.44140625" style="64" bestFit="1" customWidth="1"/>
    <col min="90" max="90" width="17.44140625" style="64" customWidth="1"/>
    <col min="91" max="91" width="12.6640625" style="64" bestFit="1" customWidth="1"/>
    <col min="92" max="93" width="11.6640625" style="64" bestFit="1" customWidth="1"/>
    <col min="94" max="94" width="15.6640625" style="64" bestFit="1" customWidth="1"/>
    <col min="95" max="95" width="12.6640625" style="64" bestFit="1" customWidth="1"/>
    <col min="96" max="98" width="11.6640625" style="64" bestFit="1" customWidth="1"/>
    <col min="99" max="99" width="10.6640625" style="64" bestFit="1" customWidth="1"/>
    <col min="100" max="102" width="11.6640625" style="64" bestFit="1" customWidth="1"/>
    <col min="103" max="103" width="10.6640625" style="64" bestFit="1" customWidth="1"/>
    <col min="104" max="104" width="11.6640625" style="64" bestFit="1" customWidth="1"/>
    <col min="105" max="106" width="10.6640625" style="64" bestFit="1" customWidth="1"/>
    <col min="107" max="107" width="11.6640625" style="64" bestFit="1" customWidth="1"/>
    <col min="108" max="110" width="10.6640625" style="64" bestFit="1" customWidth="1"/>
    <col min="111" max="112" width="11.6640625" style="64" bestFit="1" customWidth="1"/>
    <col min="113" max="113" width="10.6640625" style="64" bestFit="1" customWidth="1"/>
    <col min="114" max="115" width="11.6640625" style="64" bestFit="1" customWidth="1"/>
    <col min="116" max="116" width="10.6640625" style="64" bestFit="1" customWidth="1"/>
    <col min="117" max="118" width="11.6640625" style="64" bestFit="1" customWidth="1"/>
    <col min="119" max="119" width="10.6640625" style="64" bestFit="1" customWidth="1"/>
    <col min="120" max="120" width="9.44140625" style="64" bestFit="1" customWidth="1"/>
    <col min="121" max="122" width="10.6640625" style="64" bestFit="1" customWidth="1"/>
    <col min="123" max="123" width="11.6640625" style="64" bestFit="1" customWidth="1"/>
    <col min="124" max="125" width="10.6640625" style="64" bestFit="1" customWidth="1"/>
    <col min="126" max="126" width="9.44140625" style="64" bestFit="1" customWidth="1"/>
    <col min="127" max="127" width="10.6640625" style="64" bestFit="1" customWidth="1"/>
    <col min="128" max="129" width="8.6640625" style="64"/>
    <col min="130" max="131" width="11.6640625" style="64" bestFit="1" customWidth="1"/>
    <col min="132" max="132" width="12.6640625" style="64" bestFit="1" customWidth="1"/>
    <col min="133" max="133" width="15.6640625" style="64" bestFit="1" customWidth="1"/>
    <col min="134" max="134" width="15.44140625" style="64" bestFit="1" customWidth="1"/>
    <col min="135" max="135" width="14.6640625" style="64" bestFit="1" customWidth="1"/>
    <col min="136" max="16384" width="8.6640625" style="64"/>
  </cols>
  <sheetData>
    <row r="1" spans="1:92" s="225" customFormat="1" ht="27.75" customHeight="1" x14ac:dyDescent="0.25">
      <c r="A1" s="191"/>
      <c r="B1" s="191"/>
      <c r="C1" s="227"/>
      <c r="D1" s="228" t="s">
        <v>455</v>
      </c>
      <c r="E1" s="229"/>
      <c r="F1" s="229"/>
      <c r="G1" s="229"/>
      <c r="H1" s="229"/>
      <c r="I1" s="228" t="s">
        <v>455</v>
      </c>
      <c r="J1" s="228"/>
      <c r="K1" s="228"/>
      <c r="L1" s="228"/>
      <c r="M1" s="228"/>
      <c r="N1" s="228"/>
      <c r="O1" s="228"/>
      <c r="P1" s="228" t="s">
        <v>455</v>
      </c>
      <c r="Q1" s="228"/>
      <c r="R1" s="228"/>
      <c r="S1" s="228"/>
      <c r="T1" s="228"/>
      <c r="U1" s="228"/>
      <c r="V1" s="228"/>
      <c r="W1" s="228"/>
      <c r="X1" s="228" t="s">
        <v>455</v>
      </c>
      <c r="Y1" s="228"/>
      <c r="Z1" s="228"/>
      <c r="AA1" s="228"/>
      <c r="AB1" s="228"/>
      <c r="AC1" s="228" t="s">
        <v>455</v>
      </c>
      <c r="AD1" s="228"/>
      <c r="AE1" s="228"/>
      <c r="AF1" s="228"/>
      <c r="AG1" s="228"/>
      <c r="AH1" s="228" t="s">
        <v>455</v>
      </c>
      <c r="AI1" s="228"/>
      <c r="AJ1" s="228"/>
      <c r="AK1" s="228"/>
      <c r="AL1" s="228"/>
      <c r="AM1" s="228"/>
      <c r="AN1" s="228"/>
      <c r="AO1" s="228"/>
      <c r="AP1" s="192" t="s">
        <v>455</v>
      </c>
      <c r="AQ1" s="193"/>
      <c r="AR1" s="194"/>
      <c r="AS1" s="195"/>
      <c r="AT1" s="230"/>
      <c r="AU1" s="231" t="s">
        <v>456</v>
      </c>
      <c r="AV1" s="231"/>
      <c r="AW1" s="231"/>
      <c r="AX1" s="231"/>
      <c r="AY1" s="231"/>
      <c r="AZ1" s="231" t="s">
        <v>456</v>
      </c>
      <c r="BA1" s="231"/>
      <c r="BB1" s="231"/>
      <c r="BC1" s="231"/>
      <c r="BD1" s="231"/>
      <c r="BE1" s="231"/>
      <c r="BF1" s="231"/>
      <c r="BG1" s="231" t="s">
        <v>456</v>
      </c>
      <c r="BH1" s="231"/>
      <c r="BI1" s="231"/>
      <c r="BJ1" s="231"/>
      <c r="BK1" s="231"/>
      <c r="BL1" s="231"/>
      <c r="BM1" s="231"/>
      <c r="BN1" s="231"/>
      <c r="BO1" s="231" t="s">
        <v>456</v>
      </c>
      <c r="BP1" s="231"/>
      <c r="BQ1" s="231"/>
      <c r="BR1" s="231"/>
      <c r="BS1" s="231"/>
      <c r="BT1" s="231"/>
      <c r="BU1" s="231" t="s">
        <v>456</v>
      </c>
      <c r="BV1" s="231"/>
      <c r="BW1" s="231"/>
      <c r="BX1" s="231"/>
      <c r="BY1" s="231"/>
      <c r="BZ1" s="231"/>
      <c r="CA1" s="231" t="s">
        <v>456</v>
      </c>
      <c r="CB1" s="231"/>
      <c r="CC1" s="231"/>
      <c r="CD1" s="231"/>
      <c r="CE1" s="231"/>
      <c r="CF1" s="231" t="s">
        <v>456</v>
      </c>
      <c r="CG1" s="231"/>
      <c r="CH1" s="231"/>
      <c r="CI1" s="231"/>
      <c r="CJ1" s="231"/>
      <c r="CK1" s="230"/>
      <c r="CL1" s="232"/>
    </row>
    <row r="2" spans="1:92" s="239" customFormat="1" ht="106.5" customHeight="1" x14ac:dyDescent="0.25">
      <c r="A2" s="196"/>
      <c r="B2" s="197" t="s">
        <v>396</v>
      </c>
      <c r="C2" s="233" t="s">
        <v>457</v>
      </c>
      <c r="D2" s="198" t="s">
        <v>398</v>
      </c>
      <c r="E2" s="198" t="s">
        <v>194</v>
      </c>
      <c r="F2" s="199" t="s">
        <v>195</v>
      </c>
      <c r="G2" s="199" t="s">
        <v>196</v>
      </c>
      <c r="H2" s="199" t="s">
        <v>197</v>
      </c>
      <c r="I2" s="199" t="s">
        <v>198</v>
      </c>
      <c r="J2" s="199" t="s">
        <v>199</v>
      </c>
      <c r="K2" s="199" t="s">
        <v>200</v>
      </c>
      <c r="L2" s="199" t="s">
        <v>201</v>
      </c>
      <c r="M2" s="199" t="s">
        <v>202</v>
      </c>
      <c r="N2" s="199" t="s">
        <v>203</v>
      </c>
      <c r="O2" s="199" t="s">
        <v>204</v>
      </c>
      <c r="P2" s="199" t="s">
        <v>205</v>
      </c>
      <c r="Q2" s="199" t="s">
        <v>206</v>
      </c>
      <c r="R2" s="199" t="s">
        <v>207</v>
      </c>
      <c r="S2" s="199" t="s">
        <v>208</v>
      </c>
      <c r="T2" s="199" t="s">
        <v>209</v>
      </c>
      <c r="U2" s="199" t="s">
        <v>210</v>
      </c>
      <c r="V2" s="199" t="s">
        <v>211</v>
      </c>
      <c r="W2" s="199" t="s">
        <v>212</v>
      </c>
      <c r="X2" s="198" t="s">
        <v>213</v>
      </c>
      <c r="Y2" s="199" t="s">
        <v>214</v>
      </c>
      <c r="Z2" s="198" t="s">
        <v>215</v>
      </c>
      <c r="AA2" s="198" t="s">
        <v>216</v>
      </c>
      <c r="AB2" s="198" t="s">
        <v>399</v>
      </c>
      <c r="AC2" s="199" t="s">
        <v>400</v>
      </c>
      <c r="AD2" s="199" t="s">
        <v>458</v>
      </c>
      <c r="AE2" s="199" t="s">
        <v>402</v>
      </c>
      <c r="AF2" s="199" t="s">
        <v>221</v>
      </c>
      <c r="AG2" s="199" t="s">
        <v>459</v>
      </c>
      <c r="AH2" s="234" t="s">
        <v>460</v>
      </c>
      <c r="AI2" s="234" t="s">
        <v>224</v>
      </c>
      <c r="AJ2" s="234" t="s">
        <v>461</v>
      </c>
      <c r="AK2" s="200" t="s">
        <v>405</v>
      </c>
      <c r="AL2" s="200" t="s">
        <v>406</v>
      </c>
      <c r="AM2" s="200" t="s">
        <v>407</v>
      </c>
      <c r="AN2" s="200" t="s">
        <v>408</v>
      </c>
      <c r="AO2" s="234" t="s">
        <v>462</v>
      </c>
      <c r="AP2" s="199" t="s">
        <v>228</v>
      </c>
      <c r="AQ2" s="199" t="s">
        <v>229</v>
      </c>
      <c r="AR2" s="198" t="s">
        <v>463</v>
      </c>
      <c r="AS2" s="201" t="s">
        <v>464</v>
      </c>
      <c r="AT2" s="235" t="s">
        <v>465</v>
      </c>
      <c r="AU2" s="199" t="s">
        <v>466</v>
      </c>
      <c r="AV2" s="236" t="s">
        <v>195</v>
      </c>
      <c r="AW2" s="236" t="s">
        <v>196</v>
      </c>
      <c r="AX2" s="236" t="s">
        <v>197</v>
      </c>
      <c r="AY2" s="236" t="s">
        <v>198</v>
      </c>
      <c r="AZ2" s="236" t="s">
        <v>199</v>
      </c>
      <c r="BA2" s="236" t="s">
        <v>200</v>
      </c>
      <c r="BB2" s="236" t="s">
        <v>201</v>
      </c>
      <c r="BC2" s="236" t="s">
        <v>202</v>
      </c>
      <c r="BD2" s="236" t="s">
        <v>203</v>
      </c>
      <c r="BE2" s="236" t="s">
        <v>204</v>
      </c>
      <c r="BF2" s="236" t="s">
        <v>205</v>
      </c>
      <c r="BG2" s="236" t="s">
        <v>206</v>
      </c>
      <c r="BH2" s="236" t="s">
        <v>207</v>
      </c>
      <c r="BI2" s="236" t="s">
        <v>208</v>
      </c>
      <c r="BJ2" s="236" t="s">
        <v>209</v>
      </c>
      <c r="BK2" s="236" t="s">
        <v>210</v>
      </c>
      <c r="BL2" s="236" t="s">
        <v>211</v>
      </c>
      <c r="BM2" s="236" t="s">
        <v>212</v>
      </c>
      <c r="BN2" s="235" t="s">
        <v>213</v>
      </c>
      <c r="BO2" s="198" t="s">
        <v>214</v>
      </c>
      <c r="BP2" s="198" t="s">
        <v>215</v>
      </c>
      <c r="BQ2" s="198" t="s">
        <v>216</v>
      </c>
      <c r="BR2" s="198" t="s">
        <v>467</v>
      </c>
      <c r="BS2" s="198" t="s">
        <v>468</v>
      </c>
      <c r="BT2" s="198" t="s">
        <v>399</v>
      </c>
      <c r="BU2" s="198" t="s">
        <v>469</v>
      </c>
      <c r="BV2" s="198" t="s">
        <v>400</v>
      </c>
      <c r="BW2" s="198" t="s">
        <v>458</v>
      </c>
      <c r="BX2" s="198" t="s">
        <v>470</v>
      </c>
      <c r="BY2" s="198" t="s">
        <v>471</v>
      </c>
      <c r="BZ2" s="198" t="s">
        <v>222</v>
      </c>
      <c r="CA2" s="198" t="s">
        <v>472</v>
      </c>
      <c r="CB2" s="198" t="s">
        <v>473</v>
      </c>
      <c r="CC2" s="198" t="s">
        <v>225</v>
      </c>
      <c r="CD2" s="200" t="s">
        <v>405</v>
      </c>
      <c r="CE2" s="200" t="s">
        <v>406</v>
      </c>
      <c r="CF2" s="200" t="s">
        <v>407</v>
      </c>
      <c r="CG2" s="200" t="s">
        <v>474</v>
      </c>
      <c r="CH2" s="198" t="s">
        <v>475</v>
      </c>
      <c r="CI2" s="236" t="s">
        <v>228</v>
      </c>
      <c r="CJ2" s="236" t="s">
        <v>229</v>
      </c>
      <c r="CK2" s="237" t="s">
        <v>476</v>
      </c>
      <c r="CL2" s="238" t="s">
        <v>477</v>
      </c>
    </row>
    <row r="3" spans="1:92" ht="12.75" hidden="1" customHeight="1" x14ac:dyDescent="0.25">
      <c r="A3" s="203"/>
      <c r="B3" s="203"/>
      <c r="C3" s="240"/>
      <c r="D3" s="198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  <c r="AM3" s="198"/>
      <c r="AN3" s="198"/>
      <c r="AO3" s="198"/>
      <c r="AP3" s="199"/>
      <c r="AQ3" s="199"/>
      <c r="AR3" s="198"/>
      <c r="AS3" s="201"/>
      <c r="AT3" s="236"/>
      <c r="AU3" s="236"/>
      <c r="AV3" s="236"/>
      <c r="AW3" s="236"/>
      <c r="AX3" s="236"/>
      <c r="AY3" s="236"/>
      <c r="AZ3" s="236"/>
      <c r="BA3" s="236"/>
      <c r="BB3" s="236"/>
      <c r="BC3" s="236"/>
      <c r="BD3" s="236"/>
      <c r="BE3" s="236"/>
      <c r="BF3" s="236"/>
      <c r="BG3" s="236"/>
      <c r="BH3" s="236"/>
      <c r="BI3" s="236"/>
      <c r="BJ3" s="236"/>
      <c r="BK3" s="236"/>
      <c r="BL3" s="236"/>
      <c r="BM3" s="236"/>
      <c r="BN3" s="235"/>
      <c r="BO3" s="198"/>
      <c r="BP3" s="198"/>
      <c r="BQ3" s="198"/>
      <c r="BR3" s="198"/>
      <c r="BS3" s="198"/>
      <c r="BT3" s="198"/>
      <c r="BU3" s="198"/>
      <c r="BV3" s="198"/>
      <c r="BW3" s="198"/>
      <c r="BX3" s="198"/>
      <c r="BY3" s="198"/>
      <c r="BZ3" s="198"/>
      <c r="CA3" s="198"/>
      <c r="CB3" s="198"/>
      <c r="CC3" s="198"/>
      <c r="CD3" s="198"/>
      <c r="CE3" s="198"/>
      <c r="CF3" s="198"/>
      <c r="CG3" s="198"/>
      <c r="CH3" s="198"/>
      <c r="CI3" s="236"/>
      <c r="CJ3" s="236"/>
      <c r="CK3" s="236"/>
      <c r="CL3" s="241"/>
    </row>
    <row r="4" spans="1:92" s="202" customFormat="1" ht="18" customHeight="1" x14ac:dyDescent="0.25">
      <c r="A4" s="130"/>
      <c r="B4" s="130" t="s">
        <v>1674</v>
      </c>
      <c r="C4" s="132">
        <v>1</v>
      </c>
      <c r="D4" s="132">
        <v>2</v>
      </c>
      <c r="E4" s="132">
        <v>3</v>
      </c>
      <c r="F4" s="132">
        <v>4</v>
      </c>
      <c r="G4" s="132">
        <v>5</v>
      </c>
      <c r="H4" s="132">
        <v>6</v>
      </c>
      <c r="I4" s="132">
        <v>7</v>
      </c>
      <c r="J4" s="132">
        <v>8</v>
      </c>
      <c r="K4" s="132">
        <v>9</v>
      </c>
      <c r="L4" s="132">
        <v>10</v>
      </c>
      <c r="M4" s="132">
        <v>11</v>
      </c>
      <c r="N4" s="132">
        <v>12</v>
      </c>
      <c r="O4" s="132">
        <v>13</v>
      </c>
      <c r="P4" s="132">
        <v>14</v>
      </c>
      <c r="Q4" s="132">
        <v>15</v>
      </c>
      <c r="R4" s="132">
        <v>16</v>
      </c>
      <c r="S4" s="132">
        <v>17</v>
      </c>
      <c r="T4" s="132">
        <v>18</v>
      </c>
      <c r="U4" s="132">
        <v>19</v>
      </c>
      <c r="V4" s="132">
        <v>20</v>
      </c>
      <c r="W4" s="132">
        <v>21</v>
      </c>
      <c r="X4" s="132">
        <v>22</v>
      </c>
      <c r="Y4" s="132">
        <v>23</v>
      </c>
      <c r="Z4" s="132">
        <v>24</v>
      </c>
      <c r="AA4" s="132">
        <v>25</v>
      </c>
      <c r="AB4" s="132">
        <v>26</v>
      </c>
      <c r="AC4" s="132">
        <v>27</v>
      </c>
      <c r="AD4" s="132">
        <v>28</v>
      </c>
      <c r="AE4" s="132">
        <v>29</v>
      </c>
      <c r="AF4" s="132">
        <v>30</v>
      </c>
      <c r="AG4" s="132">
        <v>31</v>
      </c>
      <c r="AH4" s="132">
        <v>32</v>
      </c>
      <c r="AI4" s="132">
        <v>33</v>
      </c>
      <c r="AJ4" s="132">
        <v>34</v>
      </c>
      <c r="AK4" s="132">
        <v>35</v>
      </c>
      <c r="AL4" s="132">
        <v>36</v>
      </c>
      <c r="AM4" s="132">
        <v>37</v>
      </c>
      <c r="AN4" s="132">
        <v>38</v>
      </c>
      <c r="AO4" s="132">
        <v>39</v>
      </c>
      <c r="AP4" s="132">
        <v>40</v>
      </c>
      <c r="AQ4" s="132">
        <v>41</v>
      </c>
      <c r="AR4" s="132">
        <v>42</v>
      </c>
      <c r="AS4" s="132">
        <v>43</v>
      </c>
      <c r="AT4" s="132">
        <v>44</v>
      </c>
      <c r="AU4" s="132">
        <v>45</v>
      </c>
      <c r="AV4" s="132">
        <v>46</v>
      </c>
      <c r="AW4" s="132">
        <v>47</v>
      </c>
      <c r="AX4" s="132">
        <v>48</v>
      </c>
      <c r="AY4" s="132">
        <v>49</v>
      </c>
      <c r="AZ4" s="132">
        <v>50</v>
      </c>
      <c r="BA4" s="132">
        <v>51</v>
      </c>
      <c r="BB4" s="132">
        <v>52</v>
      </c>
      <c r="BC4" s="132">
        <v>53</v>
      </c>
      <c r="BD4" s="132">
        <v>54</v>
      </c>
      <c r="BE4" s="132">
        <v>55</v>
      </c>
      <c r="BF4" s="132">
        <v>56</v>
      </c>
      <c r="BG4" s="132">
        <v>57</v>
      </c>
      <c r="BH4" s="132">
        <v>58</v>
      </c>
      <c r="BI4" s="132">
        <v>59</v>
      </c>
      <c r="BJ4" s="132">
        <v>60</v>
      </c>
      <c r="BK4" s="132">
        <v>61</v>
      </c>
      <c r="BL4" s="132">
        <v>62</v>
      </c>
      <c r="BM4" s="132">
        <v>63</v>
      </c>
      <c r="BN4" s="132">
        <v>64</v>
      </c>
      <c r="BO4" s="132">
        <v>65</v>
      </c>
      <c r="BP4" s="132">
        <v>66</v>
      </c>
      <c r="BQ4" s="132">
        <v>67</v>
      </c>
      <c r="BR4" s="132">
        <v>68</v>
      </c>
      <c r="BS4" s="132">
        <v>69</v>
      </c>
      <c r="BT4" s="132">
        <v>70</v>
      </c>
      <c r="BU4" s="132">
        <v>71</v>
      </c>
      <c r="BV4" s="132">
        <v>72</v>
      </c>
      <c r="BW4" s="132">
        <v>73</v>
      </c>
      <c r="BX4" s="132">
        <v>74</v>
      </c>
      <c r="BY4" s="132">
        <v>75</v>
      </c>
      <c r="BZ4" s="132">
        <v>76</v>
      </c>
      <c r="CA4" s="132">
        <v>77</v>
      </c>
      <c r="CB4" s="132">
        <v>78</v>
      </c>
      <c r="CC4" s="132">
        <v>79</v>
      </c>
      <c r="CD4" s="132">
        <v>80</v>
      </c>
      <c r="CE4" s="132">
        <v>81</v>
      </c>
      <c r="CF4" s="132">
        <v>82</v>
      </c>
      <c r="CG4" s="132">
        <v>83</v>
      </c>
      <c r="CH4" s="132">
        <v>84</v>
      </c>
      <c r="CI4" s="132">
        <v>85</v>
      </c>
      <c r="CJ4" s="132">
        <v>86</v>
      </c>
      <c r="CK4" s="132">
        <v>87</v>
      </c>
      <c r="CL4" s="132">
        <v>88</v>
      </c>
    </row>
    <row r="5" spans="1:92" s="142" customFormat="1" ht="12.75" hidden="1" customHeight="1" x14ac:dyDescent="0.25">
      <c r="A5" s="134"/>
      <c r="B5" s="134" t="s">
        <v>1675</v>
      </c>
      <c r="C5" s="204" t="s">
        <v>255</v>
      </c>
      <c r="D5" s="204" t="s">
        <v>255</v>
      </c>
      <c r="E5" s="204" t="s">
        <v>255</v>
      </c>
      <c r="F5" s="204" t="s">
        <v>255</v>
      </c>
      <c r="G5" s="204" t="s">
        <v>255</v>
      </c>
      <c r="H5" s="204" t="s">
        <v>255</v>
      </c>
      <c r="I5" s="204" t="s">
        <v>255</v>
      </c>
      <c r="J5" s="204" t="s">
        <v>255</v>
      </c>
      <c r="K5" s="204" t="s">
        <v>255</v>
      </c>
      <c r="L5" s="204" t="s">
        <v>255</v>
      </c>
      <c r="M5" s="204" t="s">
        <v>255</v>
      </c>
      <c r="N5" s="204" t="s">
        <v>255</v>
      </c>
      <c r="O5" s="204" t="s">
        <v>255</v>
      </c>
      <c r="P5" s="204" t="s">
        <v>255</v>
      </c>
      <c r="Q5" s="204" t="s">
        <v>255</v>
      </c>
      <c r="R5" s="204" t="s">
        <v>255</v>
      </c>
      <c r="S5" s="204" t="s">
        <v>255</v>
      </c>
      <c r="T5" s="204" t="s">
        <v>255</v>
      </c>
      <c r="U5" s="204" t="s">
        <v>255</v>
      </c>
      <c r="V5" s="204" t="s">
        <v>255</v>
      </c>
      <c r="W5" s="204" t="s">
        <v>255</v>
      </c>
      <c r="X5" s="204" t="s">
        <v>255</v>
      </c>
      <c r="Y5" s="204" t="s">
        <v>255</v>
      </c>
      <c r="Z5" s="204" t="s">
        <v>255</v>
      </c>
      <c r="AA5" s="204" t="s">
        <v>255</v>
      </c>
      <c r="AB5" s="204" t="s">
        <v>255</v>
      </c>
      <c r="AC5" s="204"/>
      <c r="AD5" s="204"/>
      <c r="AE5" s="204"/>
      <c r="AF5" s="204"/>
      <c r="AG5" s="204"/>
      <c r="AH5" s="204"/>
      <c r="AI5" s="204"/>
      <c r="AJ5" s="204"/>
      <c r="AK5" s="204"/>
      <c r="AL5" s="204"/>
      <c r="AM5" s="204"/>
      <c r="AN5" s="204"/>
      <c r="AO5" s="204"/>
      <c r="AP5" s="204" t="s">
        <v>255</v>
      </c>
      <c r="AQ5" s="204" t="s">
        <v>255</v>
      </c>
      <c r="AR5" s="204" t="s">
        <v>256</v>
      </c>
      <c r="AS5" s="204" t="s">
        <v>256</v>
      </c>
      <c r="AT5" s="242"/>
      <c r="AU5" s="138" t="s">
        <v>255</v>
      </c>
      <c r="AV5" s="138" t="s">
        <v>255</v>
      </c>
      <c r="AW5" s="138" t="s">
        <v>255</v>
      </c>
      <c r="AX5" s="138" t="s">
        <v>255</v>
      </c>
      <c r="AY5" s="138" t="s">
        <v>255</v>
      </c>
      <c r="AZ5" s="138" t="s">
        <v>255</v>
      </c>
      <c r="BA5" s="138" t="s">
        <v>255</v>
      </c>
      <c r="BB5" s="138" t="s">
        <v>255</v>
      </c>
      <c r="BC5" s="138" t="s">
        <v>255</v>
      </c>
      <c r="BD5" s="138" t="s">
        <v>255</v>
      </c>
      <c r="BE5" s="138" t="s">
        <v>255</v>
      </c>
      <c r="BF5" s="138" t="s">
        <v>255</v>
      </c>
      <c r="BG5" s="138" t="s">
        <v>255</v>
      </c>
      <c r="BH5" s="138" t="s">
        <v>255</v>
      </c>
      <c r="BI5" s="138" t="s">
        <v>255</v>
      </c>
      <c r="BJ5" s="138" t="s">
        <v>255</v>
      </c>
      <c r="BK5" s="138" t="s">
        <v>255</v>
      </c>
      <c r="BL5" s="138" t="s">
        <v>255</v>
      </c>
      <c r="BM5" s="138" t="s">
        <v>255</v>
      </c>
      <c r="BN5" s="138" t="s">
        <v>255</v>
      </c>
      <c r="BO5" s="138" t="s">
        <v>255</v>
      </c>
      <c r="BP5" s="138" t="s">
        <v>255</v>
      </c>
      <c r="BQ5" s="138" t="s">
        <v>255</v>
      </c>
      <c r="BR5" s="138" t="s">
        <v>255</v>
      </c>
      <c r="BS5" s="138" t="s">
        <v>255</v>
      </c>
      <c r="BT5" s="204" t="s">
        <v>255</v>
      </c>
      <c r="BU5" s="132"/>
      <c r="BV5" s="132"/>
      <c r="BW5" s="132"/>
      <c r="BX5" s="132"/>
      <c r="BY5" s="132"/>
      <c r="BZ5" s="132"/>
      <c r="CA5" s="132"/>
      <c r="CB5" s="132"/>
      <c r="CC5" s="132"/>
      <c r="CD5" s="132"/>
      <c r="CE5" s="132"/>
      <c r="CF5" s="132"/>
      <c r="CG5" s="132"/>
      <c r="CH5" s="132"/>
      <c r="CI5" s="138" t="s">
        <v>255</v>
      </c>
      <c r="CJ5" s="138" t="s">
        <v>255</v>
      </c>
      <c r="CK5" s="242" t="s">
        <v>256</v>
      </c>
      <c r="CL5" s="242" t="s">
        <v>256</v>
      </c>
    </row>
    <row r="6" spans="1:92" s="244" customFormat="1" ht="25.2" customHeight="1" x14ac:dyDescent="0.25">
      <c r="A6" s="136"/>
      <c r="B6" s="136" t="s">
        <v>1675</v>
      </c>
      <c r="C6" s="138" t="s">
        <v>478</v>
      </c>
      <c r="D6" s="139" t="s">
        <v>479</v>
      </c>
      <c r="E6" s="139" t="s">
        <v>480</v>
      </c>
      <c r="F6" s="139" t="s">
        <v>481</v>
      </c>
      <c r="G6" s="139" t="s">
        <v>482</v>
      </c>
      <c r="H6" s="139" t="s">
        <v>483</v>
      </c>
      <c r="I6" s="139" t="s">
        <v>484</v>
      </c>
      <c r="J6" s="139" t="s">
        <v>485</v>
      </c>
      <c r="K6" s="139" t="s">
        <v>486</v>
      </c>
      <c r="L6" s="139" t="s">
        <v>487</v>
      </c>
      <c r="M6" s="139" t="s">
        <v>488</v>
      </c>
      <c r="N6" s="139" t="s">
        <v>489</v>
      </c>
      <c r="O6" s="139" t="s">
        <v>490</v>
      </c>
      <c r="P6" s="139" t="s">
        <v>491</v>
      </c>
      <c r="Q6" s="139" t="s">
        <v>492</v>
      </c>
      <c r="R6" s="139" t="s">
        <v>493</v>
      </c>
      <c r="S6" s="139" t="s">
        <v>494</v>
      </c>
      <c r="T6" s="139" t="s">
        <v>495</v>
      </c>
      <c r="U6" s="139" t="s">
        <v>496</v>
      </c>
      <c r="V6" s="139" t="s">
        <v>497</v>
      </c>
      <c r="W6" s="139" t="s">
        <v>498</v>
      </c>
      <c r="X6" s="139" t="s">
        <v>499</v>
      </c>
      <c r="Y6" s="139" t="s">
        <v>500</v>
      </c>
      <c r="Z6" s="139" t="s">
        <v>501</v>
      </c>
      <c r="AA6" s="139" t="s">
        <v>502</v>
      </c>
      <c r="AB6" s="139" t="s">
        <v>503</v>
      </c>
      <c r="AC6" s="139" t="s">
        <v>504</v>
      </c>
      <c r="AD6" s="139" t="s">
        <v>505</v>
      </c>
      <c r="AE6" s="139" t="s">
        <v>506</v>
      </c>
      <c r="AF6" s="139" t="s">
        <v>507</v>
      </c>
      <c r="AG6" s="139" t="s">
        <v>508</v>
      </c>
      <c r="AH6" s="139" t="s">
        <v>509</v>
      </c>
      <c r="AI6" s="139" t="s">
        <v>510</v>
      </c>
      <c r="AJ6" s="139" t="s">
        <v>511</v>
      </c>
      <c r="AK6" s="139" t="s">
        <v>512</v>
      </c>
      <c r="AL6" s="139" t="s">
        <v>513</v>
      </c>
      <c r="AM6" s="139" t="s">
        <v>514</v>
      </c>
      <c r="AN6" s="139" t="s">
        <v>515</v>
      </c>
      <c r="AO6" s="139" t="s">
        <v>516</v>
      </c>
      <c r="AP6" s="139" t="s">
        <v>517</v>
      </c>
      <c r="AQ6" s="139" t="s">
        <v>518</v>
      </c>
      <c r="AR6" s="138" t="s">
        <v>519</v>
      </c>
      <c r="AS6" s="138" t="s">
        <v>520</v>
      </c>
      <c r="AT6" s="243" t="s">
        <v>521</v>
      </c>
      <c r="AU6" s="139" t="s">
        <v>522</v>
      </c>
      <c r="AV6" s="139" t="s">
        <v>523</v>
      </c>
      <c r="AW6" s="139" t="s">
        <v>524</v>
      </c>
      <c r="AX6" s="139" t="s">
        <v>525</v>
      </c>
      <c r="AY6" s="139" t="s">
        <v>526</v>
      </c>
      <c r="AZ6" s="139" t="s">
        <v>527</v>
      </c>
      <c r="BA6" s="139" t="s">
        <v>528</v>
      </c>
      <c r="BB6" s="139" t="s">
        <v>529</v>
      </c>
      <c r="BC6" s="139" t="s">
        <v>530</v>
      </c>
      <c r="BD6" s="139" t="s">
        <v>531</v>
      </c>
      <c r="BE6" s="139" t="s">
        <v>532</v>
      </c>
      <c r="BF6" s="139" t="s">
        <v>533</v>
      </c>
      <c r="BG6" s="139" t="s">
        <v>534</v>
      </c>
      <c r="BH6" s="139" t="s">
        <v>535</v>
      </c>
      <c r="BI6" s="139" t="s">
        <v>536</v>
      </c>
      <c r="BJ6" s="139" t="s">
        <v>537</v>
      </c>
      <c r="BK6" s="139" t="s">
        <v>538</v>
      </c>
      <c r="BL6" s="139" t="s">
        <v>539</v>
      </c>
      <c r="BM6" s="139" t="s">
        <v>540</v>
      </c>
      <c r="BN6" s="139" t="s">
        <v>541</v>
      </c>
      <c r="BO6" s="139" t="s">
        <v>542</v>
      </c>
      <c r="BP6" s="139" t="s">
        <v>543</v>
      </c>
      <c r="BQ6" s="139" t="s">
        <v>544</v>
      </c>
      <c r="BR6" s="139" t="s">
        <v>545</v>
      </c>
      <c r="BS6" s="139" t="s">
        <v>546</v>
      </c>
      <c r="BT6" s="139" t="s">
        <v>547</v>
      </c>
      <c r="BU6" s="139" t="s">
        <v>548</v>
      </c>
      <c r="BV6" s="139" t="s">
        <v>549</v>
      </c>
      <c r="BW6" s="139" t="s">
        <v>550</v>
      </c>
      <c r="BX6" s="139" t="s">
        <v>551</v>
      </c>
      <c r="BY6" s="139" t="s">
        <v>552</v>
      </c>
      <c r="BZ6" s="139" t="s">
        <v>553</v>
      </c>
      <c r="CA6" s="139" t="s">
        <v>554</v>
      </c>
      <c r="CB6" s="139" t="s">
        <v>555</v>
      </c>
      <c r="CC6" s="139" t="s">
        <v>556</v>
      </c>
      <c r="CD6" s="139" t="s">
        <v>557</v>
      </c>
      <c r="CE6" s="139" t="s">
        <v>558</v>
      </c>
      <c r="CF6" s="139" t="s">
        <v>559</v>
      </c>
      <c r="CG6" s="139" t="s">
        <v>560</v>
      </c>
      <c r="CH6" s="139" t="s">
        <v>561</v>
      </c>
      <c r="CI6" s="139" t="s">
        <v>562</v>
      </c>
      <c r="CJ6" s="139" t="s">
        <v>563</v>
      </c>
      <c r="CK6" s="204" t="s">
        <v>564</v>
      </c>
      <c r="CL6" s="138" t="s">
        <v>565</v>
      </c>
    </row>
    <row r="7" spans="1:92" s="67" customFormat="1" ht="15.75" customHeight="1" x14ac:dyDescent="0.25">
      <c r="A7" s="143">
        <v>1</v>
      </c>
      <c r="B7" s="144" t="s">
        <v>320</v>
      </c>
      <c r="C7" s="145">
        <v>4918405</v>
      </c>
      <c r="D7" s="145">
        <v>-1477</v>
      </c>
      <c r="E7" s="145"/>
      <c r="F7" s="145">
        <v>0</v>
      </c>
      <c r="G7" s="145">
        <v>0</v>
      </c>
      <c r="H7" s="145">
        <v>0</v>
      </c>
      <c r="I7" s="145">
        <v>0</v>
      </c>
      <c r="J7" s="145">
        <v>0</v>
      </c>
      <c r="K7" s="145">
        <v>0</v>
      </c>
      <c r="L7" s="145">
        <v>0</v>
      </c>
      <c r="M7" s="145">
        <v>0</v>
      </c>
      <c r="N7" s="145">
        <v>0</v>
      </c>
      <c r="O7" s="145">
        <v>0</v>
      </c>
      <c r="P7" s="145">
        <v>0</v>
      </c>
      <c r="Q7" s="145">
        <v>0</v>
      </c>
      <c r="R7" s="145">
        <v>0</v>
      </c>
      <c r="S7" s="145">
        <v>0</v>
      </c>
      <c r="T7" s="145">
        <v>0</v>
      </c>
      <c r="U7" s="145">
        <v>-1837</v>
      </c>
      <c r="V7" s="145">
        <v>-21124</v>
      </c>
      <c r="W7" s="145">
        <v>-2449</v>
      </c>
      <c r="X7" s="145">
        <v>0</v>
      </c>
      <c r="Y7" s="145">
        <v>0</v>
      </c>
      <c r="Z7" s="145">
        <v>0</v>
      </c>
      <c r="AA7" s="145">
        <v>0</v>
      </c>
      <c r="AB7" s="145">
        <v>0</v>
      </c>
      <c r="AC7" s="145">
        <v>0</v>
      </c>
      <c r="AD7" s="145">
        <v>0</v>
      </c>
      <c r="AE7" s="145">
        <v>0</v>
      </c>
      <c r="AF7" s="145">
        <v>0</v>
      </c>
      <c r="AG7" s="145">
        <v>0</v>
      </c>
      <c r="AH7" s="145">
        <v>0</v>
      </c>
      <c r="AI7" s="145">
        <v>-29697</v>
      </c>
      <c r="AJ7" s="145">
        <v>0</v>
      </c>
      <c r="AK7" s="145">
        <v>0</v>
      </c>
      <c r="AL7" s="145">
        <v>0</v>
      </c>
      <c r="AM7" s="145">
        <v>0</v>
      </c>
      <c r="AN7" s="145">
        <v>0</v>
      </c>
      <c r="AO7" s="145">
        <v>-1102</v>
      </c>
      <c r="AP7" s="145">
        <v>-11021</v>
      </c>
      <c r="AQ7" s="145">
        <v>-7991</v>
      </c>
      <c r="AR7" s="245">
        <v>-76698</v>
      </c>
      <c r="AS7" s="147">
        <v>4841707</v>
      </c>
      <c r="AT7" s="145"/>
      <c r="AU7" s="145"/>
      <c r="AV7" s="145">
        <v>0</v>
      </c>
      <c r="AW7" s="145">
        <v>0</v>
      </c>
      <c r="AX7" s="145">
        <v>0</v>
      </c>
      <c r="AY7" s="145">
        <v>0</v>
      </c>
      <c r="AZ7" s="145">
        <v>0</v>
      </c>
      <c r="BA7" s="145">
        <v>0</v>
      </c>
      <c r="BB7" s="145">
        <v>0</v>
      </c>
      <c r="BC7" s="145">
        <v>0</v>
      </c>
      <c r="BD7" s="145">
        <v>0</v>
      </c>
      <c r="BE7" s="145">
        <v>0</v>
      </c>
      <c r="BF7" s="145">
        <v>0</v>
      </c>
      <c r="BG7" s="145">
        <v>0</v>
      </c>
      <c r="BH7" s="145">
        <v>0</v>
      </c>
      <c r="BI7" s="145">
        <v>0</v>
      </c>
      <c r="BJ7" s="145">
        <v>0</v>
      </c>
      <c r="BK7" s="145">
        <v>-55</v>
      </c>
      <c r="BL7" s="145">
        <v>-635</v>
      </c>
      <c r="BM7" s="145">
        <v>-74</v>
      </c>
      <c r="BN7" s="145">
        <v>0</v>
      </c>
      <c r="BO7" s="145">
        <v>0</v>
      </c>
      <c r="BP7" s="145">
        <v>0</v>
      </c>
      <c r="BQ7" s="145">
        <v>0</v>
      </c>
      <c r="BR7" s="145">
        <v>0</v>
      </c>
      <c r="BS7" s="145">
        <v>0</v>
      </c>
      <c r="BT7" s="145">
        <v>0</v>
      </c>
      <c r="BU7" s="145">
        <v>0</v>
      </c>
      <c r="BV7" s="145">
        <v>0</v>
      </c>
      <c r="BW7" s="145">
        <v>0</v>
      </c>
      <c r="BX7" s="145">
        <v>0</v>
      </c>
      <c r="BY7" s="145">
        <v>0</v>
      </c>
      <c r="BZ7" s="145">
        <v>0</v>
      </c>
      <c r="CA7" s="145">
        <v>0</v>
      </c>
      <c r="CB7" s="145">
        <v>-893</v>
      </c>
      <c r="CC7" s="145">
        <v>0</v>
      </c>
      <c r="CD7" s="145">
        <v>0</v>
      </c>
      <c r="CE7" s="145">
        <v>0</v>
      </c>
      <c r="CF7" s="145">
        <v>0</v>
      </c>
      <c r="CG7" s="145">
        <v>0</v>
      </c>
      <c r="CH7" s="145">
        <v>-33</v>
      </c>
      <c r="CI7" s="145">
        <v>-331</v>
      </c>
      <c r="CJ7" s="145">
        <v>-240</v>
      </c>
      <c r="CK7" s="145">
        <v>-2261</v>
      </c>
      <c r="CL7" s="147">
        <v>4839446</v>
      </c>
      <c r="CN7" s="99"/>
    </row>
    <row r="8" spans="1:92" s="67" customFormat="1" ht="15.75" customHeight="1" x14ac:dyDescent="0.25">
      <c r="A8" s="143">
        <v>2</v>
      </c>
      <c r="B8" s="144" t="s">
        <v>321</v>
      </c>
      <c r="C8" s="145">
        <v>2367080</v>
      </c>
      <c r="D8" s="145">
        <v>-656</v>
      </c>
      <c r="E8" s="145"/>
      <c r="F8" s="145">
        <v>0</v>
      </c>
      <c r="G8" s="145">
        <v>0</v>
      </c>
      <c r="H8" s="145">
        <v>0</v>
      </c>
      <c r="I8" s="145">
        <v>0</v>
      </c>
      <c r="J8" s="145">
        <v>0</v>
      </c>
      <c r="K8" s="145">
        <v>0</v>
      </c>
      <c r="L8" s="145">
        <v>0</v>
      </c>
      <c r="M8" s="145">
        <v>0</v>
      </c>
      <c r="N8" s="145">
        <v>0</v>
      </c>
      <c r="O8" s="145">
        <v>0</v>
      </c>
      <c r="P8" s="145">
        <v>0</v>
      </c>
      <c r="Q8" s="145">
        <v>0</v>
      </c>
      <c r="R8" s="145">
        <v>0</v>
      </c>
      <c r="S8" s="145">
        <v>-416</v>
      </c>
      <c r="T8" s="145">
        <v>0</v>
      </c>
      <c r="U8" s="145">
        <v>0</v>
      </c>
      <c r="V8" s="145">
        <v>-416</v>
      </c>
      <c r="W8" s="145">
        <v>0</v>
      </c>
      <c r="X8" s="145">
        <v>0</v>
      </c>
      <c r="Y8" s="145">
        <v>0</v>
      </c>
      <c r="Z8" s="145">
        <v>0</v>
      </c>
      <c r="AA8" s="145">
        <v>0</v>
      </c>
      <c r="AB8" s="145">
        <v>0</v>
      </c>
      <c r="AC8" s="145">
        <v>0</v>
      </c>
      <c r="AD8" s="145">
        <v>0</v>
      </c>
      <c r="AE8" s="145">
        <v>0</v>
      </c>
      <c r="AF8" s="145">
        <v>0</v>
      </c>
      <c r="AG8" s="145">
        <v>0</v>
      </c>
      <c r="AH8" s="145">
        <v>0</v>
      </c>
      <c r="AI8" s="145">
        <v>0</v>
      </c>
      <c r="AJ8" s="145">
        <v>0</v>
      </c>
      <c r="AK8" s="145">
        <v>0</v>
      </c>
      <c r="AL8" s="145">
        <v>0</v>
      </c>
      <c r="AM8" s="145">
        <v>0</v>
      </c>
      <c r="AN8" s="145">
        <v>0</v>
      </c>
      <c r="AO8" s="145">
        <v>-749</v>
      </c>
      <c r="AP8" s="145">
        <v>-3747</v>
      </c>
      <c r="AQ8" s="145">
        <v>-6369</v>
      </c>
      <c r="AR8" s="245">
        <v>-12353</v>
      </c>
      <c r="AS8" s="147">
        <v>2354727</v>
      </c>
      <c r="AT8" s="145"/>
      <c r="AU8" s="145"/>
      <c r="AV8" s="145">
        <v>0</v>
      </c>
      <c r="AW8" s="145">
        <v>0</v>
      </c>
      <c r="AX8" s="145">
        <v>0</v>
      </c>
      <c r="AY8" s="145">
        <v>0</v>
      </c>
      <c r="AZ8" s="145">
        <v>0</v>
      </c>
      <c r="BA8" s="145">
        <v>0</v>
      </c>
      <c r="BB8" s="145">
        <v>0</v>
      </c>
      <c r="BC8" s="145">
        <v>0</v>
      </c>
      <c r="BD8" s="145">
        <v>0</v>
      </c>
      <c r="BE8" s="145">
        <v>0</v>
      </c>
      <c r="BF8" s="145">
        <v>0</v>
      </c>
      <c r="BG8" s="145">
        <v>0</v>
      </c>
      <c r="BH8" s="145">
        <v>0</v>
      </c>
      <c r="BI8" s="145">
        <v>-13</v>
      </c>
      <c r="BJ8" s="145">
        <v>0</v>
      </c>
      <c r="BK8" s="145">
        <v>0</v>
      </c>
      <c r="BL8" s="145">
        <v>-13</v>
      </c>
      <c r="BM8" s="145">
        <v>0</v>
      </c>
      <c r="BN8" s="145">
        <v>0</v>
      </c>
      <c r="BO8" s="145">
        <v>0</v>
      </c>
      <c r="BP8" s="145">
        <v>0</v>
      </c>
      <c r="BQ8" s="145">
        <v>0</v>
      </c>
      <c r="BR8" s="145">
        <v>0</v>
      </c>
      <c r="BS8" s="145">
        <v>0</v>
      </c>
      <c r="BT8" s="145">
        <v>0</v>
      </c>
      <c r="BU8" s="145">
        <v>0</v>
      </c>
      <c r="BV8" s="145">
        <v>0</v>
      </c>
      <c r="BW8" s="145">
        <v>0</v>
      </c>
      <c r="BX8" s="145">
        <v>0</v>
      </c>
      <c r="BY8" s="145">
        <v>0</v>
      </c>
      <c r="BZ8" s="145">
        <v>0</v>
      </c>
      <c r="CA8" s="145">
        <v>0</v>
      </c>
      <c r="CB8" s="145">
        <v>0</v>
      </c>
      <c r="CC8" s="145">
        <v>0</v>
      </c>
      <c r="CD8" s="145">
        <v>0</v>
      </c>
      <c r="CE8" s="145">
        <v>0</v>
      </c>
      <c r="CF8" s="145">
        <v>0</v>
      </c>
      <c r="CG8" s="145">
        <v>0</v>
      </c>
      <c r="CH8" s="145">
        <v>-23</v>
      </c>
      <c r="CI8" s="145">
        <v>-113</v>
      </c>
      <c r="CJ8" s="145">
        <v>-192</v>
      </c>
      <c r="CK8" s="145">
        <v>-354</v>
      </c>
      <c r="CL8" s="147">
        <v>2354373</v>
      </c>
    </row>
    <row r="9" spans="1:92" s="67" customFormat="1" ht="15.75" customHeight="1" x14ac:dyDescent="0.25">
      <c r="A9" s="143">
        <v>3</v>
      </c>
      <c r="B9" s="144" t="s">
        <v>322</v>
      </c>
      <c r="C9" s="145">
        <v>10016525</v>
      </c>
      <c r="D9" s="145">
        <v>-20</v>
      </c>
      <c r="E9" s="145"/>
      <c r="F9" s="145">
        <v>0</v>
      </c>
      <c r="G9" s="145">
        <v>0</v>
      </c>
      <c r="H9" s="145">
        <v>0</v>
      </c>
      <c r="I9" s="145">
        <v>0</v>
      </c>
      <c r="J9" s="145">
        <v>0</v>
      </c>
      <c r="K9" s="145">
        <v>0</v>
      </c>
      <c r="L9" s="145">
        <v>-11324</v>
      </c>
      <c r="M9" s="145">
        <v>0</v>
      </c>
      <c r="N9" s="145">
        <v>0</v>
      </c>
      <c r="O9" s="145">
        <v>0</v>
      </c>
      <c r="P9" s="145">
        <v>0</v>
      </c>
      <c r="Q9" s="145">
        <v>0</v>
      </c>
      <c r="R9" s="145">
        <v>-33972</v>
      </c>
      <c r="S9" s="145">
        <v>0</v>
      </c>
      <c r="T9" s="145">
        <v>0</v>
      </c>
      <c r="U9" s="145">
        <v>0</v>
      </c>
      <c r="V9" s="145">
        <v>-16550</v>
      </c>
      <c r="W9" s="145">
        <v>0</v>
      </c>
      <c r="X9" s="145">
        <v>-1742</v>
      </c>
      <c r="Y9" s="145">
        <v>0</v>
      </c>
      <c r="Z9" s="145">
        <v>0</v>
      </c>
      <c r="AA9" s="145">
        <v>0</v>
      </c>
      <c r="AB9" s="145">
        <v>-871</v>
      </c>
      <c r="AC9" s="145">
        <v>0</v>
      </c>
      <c r="AD9" s="145">
        <v>0</v>
      </c>
      <c r="AE9" s="145">
        <v>-9582</v>
      </c>
      <c r="AF9" s="145">
        <v>-3484</v>
      </c>
      <c r="AG9" s="145">
        <v>0</v>
      </c>
      <c r="AH9" s="145">
        <v>0</v>
      </c>
      <c r="AI9" s="145">
        <v>-42682</v>
      </c>
      <c r="AJ9" s="145">
        <v>0</v>
      </c>
      <c r="AK9" s="145">
        <v>0</v>
      </c>
      <c r="AL9" s="145">
        <v>0</v>
      </c>
      <c r="AM9" s="145">
        <v>-3920</v>
      </c>
      <c r="AN9" s="145">
        <v>0</v>
      </c>
      <c r="AO9" s="145">
        <v>-5488</v>
      </c>
      <c r="AP9" s="145">
        <v>-36062</v>
      </c>
      <c r="AQ9" s="145">
        <v>-90939</v>
      </c>
      <c r="AR9" s="245">
        <v>-256636</v>
      </c>
      <c r="AS9" s="147">
        <v>9759889</v>
      </c>
      <c r="AT9" s="145"/>
      <c r="AU9" s="145"/>
      <c r="AV9" s="145">
        <v>0</v>
      </c>
      <c r="AW9" s="145">
        <v>0</v>
      </c>
      <c r="AX9" s="145">
        <v>0</v>
      </c>
      <c r="AY9" s="145">
        <v>0</v>
      </c>
      <c r="AZ9" s="145">
        <v>0</v>
      </c>
      <c r="BA9" s="145">
        <v>0</v>
      </c>
      <c r="BB9" s="145">
        <v>-341</v>
      </c>
      <c r="BC9" s="145">
        <v>0</v>
      </c>
      <c r="BD9" s="145">
        <v>0</v>
      </c>
      <c r="BE9" s="145">
        <v>0</v>
      </c>
      <c r="BF9" s="145">
        <v>0</v>
      </c>
      <c r="BG9" s="145">
        <v>0</v>
      </c>
      <c r="BH9" s="145">
        <v>-1022</v>
      </c>
      <c r="BI9" s="145">
        <v>0</v>
      </c>
      <c r="BJ9" s="145">
        <v>0</v>
      </c>
      <c r="BK9" s="145">
        <v>0</v>
      </c>
      <c r="BL9" s="145">
        <v>-498</v>
      </c>
      <c r="BM9" s="145">
        <v>0</v>
      </c>
      <c r="BN9" s="145">
        <v>-52</v>
      </c>
      <c r="BO9" s="145">
        <v>0</v>
      </c>
      <c r="BP9" s="145">
        <v>0</v>
      </c>
      <c r="BQ9" s="145">
        <v>0</v>
      </c>
      <c r="BR9" s="145">
        <v>0</v>
      </c>
      <c r="BS9" s="145">
        <v>0</v>
      </c>
      <c r="BT9" s="145">
        <v>-26</v>
      </c>
      <c r="BU9" s="145">
        <v>0</v>
      </c>
      <c r="BV9" s="145">
        <v>0</v>
      </c>
      <c r="BW9" s="145">
        <v>0</v>
      </c>
      <c r="BX9" s="145">
        <v>-288</v>
      </c>
      <c r="BY9" s="145">
        <v>-105</v>
      </c>
      <c r="BZ9" s="145">
        <v>0</v>
      </c>
      <c r="CA9" s="145">
        <v>0</v>
      </c>
      <c r="CB9" s="145">
        <v>-1284</v>
      </c>
      <c r="CC9" s="145">
        <v>0</v>
      </c>
      <c r="CD9" s="145">
        <v>0</v>
      </c>
      <c r="CE9" s="145">
        <v>0</v>
      </c>
      <c r="CF9" s="145">
        <v>-118</v>
      </c>
      <c r="CG9" s="145">
        <v>0</v>
      </c>
      <c r="CH9" s="145">
        <v>-165</v>
      </c>
      <c r="CI9" s="145">
        <v>-1085</v>
      </c>
      <c r="CJ9" s="145">
        <v>-2735</v>
      </c>
      <c r="CK9" s="145">
        <v>-7719</v>
      </c>
      <c r="CL9" s="147">
        <v>9752170</v>
      </c>
    </row>
    <row r="10" spans="1:92" s="67" customFormat="1" ht="15.75" customHeight="1" x14ac:dyDescent="0.25">
      <c r="A10" s="143">
        <v>4</v>
      </c>
      <c r="B10" s="144" t="s">
        <v>323</v>
      </c>
      <c r="C10" s="145">
        <v>1369263</v>
      </c>
      <c r="D10" s="145">
        <v>-878</v>
      </c>
      <c r="E10" s="145"/>
      <c r="F10" s="145">
        <v>0</v>
      </c>
      <c r="G10" s="145">
        <v>0</v>
      </c>
      <c r="H10" s="145">
        <v>0</v>
      </c>
      <c r="I10" s="145">
        <v>0</v>
      </c>
      <c r="J10" s="145">
        <v>0</v>
      </c>
      <c r="K10" s="145">
        <v>0</v>
      </c>
      <c r="L10" s="145">
        <v>0</v>
      </c>
      <c r="M10" s="145">
        <v>0</v>
      </c>
      <c r="N10" s="145">
        <v>0</v>
      </c>
      <c r="O10" s="145">
        <v>0</v>
      </c>
      <c r="P10" s="145">
        <v>0</v>
      </c>
      <c r="Q10" s="145">
        <v>0</v>
      </c>
      <c r="R10" s="145">
        <v>-6873</v>
      </c>
      <c r="S10" s="145">
        <v>0</v>
      </c>
      <c r="T10" s="145">
        <v>0</v>
      </c>
      <c r="U10" s="145">
        <v>0</v>
      </c>
      <c r="V10" s="145">
        <v>-1875</v>
      </c>
      <c r="W10" s="145">
        <v>0</v>
      </c>
      <c r="X10" s="145">
        <v>0</v>
      </c>
      <c r="Y10" s="145">
        <v>0</v>
      </c>
      <c r="Z10" s="145">
        <v>0</v>
      </c>
      <c r="AA10" s="145">
        <v>0</v>
      </c>
      <c r="AB10" s="145">
        <v>0</v>
      </c>
      <c r="AC10" s="145">
        <v>0</v>
      </c>
      <c r="AD10" s="145">
        <v>0</v>
      </c>
      <c r="AE10" s="145">
        <v>0</v>
      </c>
      <c r="AF10" s="145">
        <v>0</v>
      </c>
      <c r="AG10" s="145">
        <v>0</v>
      </c>
      <c r="AH10" s="145">
        <v>0</v>
      </c>
      <c r="AI10" s="145">
        <v>0</v>
      </c>
      <c r="AJ10" s="145">
        <v>0</v>
      </c>
      <c r="AK10" s="145">
        <v>0</v>
      </c>
      <c r="AL10" s="145">
        <v>0</v>
      </c>
      <c r="AM10" s="145">
        <v>0</v>
      </c>
      <c r="AN10" s="145">
        <v>0</v>
      </c>
      <c r="AO10" s="145">
        <v>-562</v>
      </c>
      <c r="AP10" s="145">
        <v>-10123</v>
      </c>
      <c r="AQ10" s="145">
        <v>-15184</v>
      </c>
      <c r="AR10" s="245">
        <v>-35495</v>
      </c>
      <c r="AS10" s="147">
        <v>1333768</v>
      </c>
      <c r="AT10" s="145"/>
      <c r="AU10" s="145"/>
      <c r="AV10" s="145">
        <v>0</v>
      </c>
      <c r="AW10" s="145">
        <v>0</v>
      </c>
      <c r="AX10" s="145">
        <v>0</v>
      </c>
      <c r="AY10" s="145">
        <v>0</v>
      </c>
      <c r="AZ10" s="145">
        <v>0</v>
      </c>
      <c r="BA10" s="145">
        <v>0</v>
      </c>
      <c r="BB10" s="145">
        <v>0</v>
      </c>
      <c r="BC10" s="145">
        <v>0</v>
      </c>
      <c r="BD10" s="145">
        <v>0</v>
      </c>
      <c r="BE10" s="145">
        <v>0</v>
      </c>
      <c r="BF10" s="145">
        <v>0</v>
      </c>
      <c r="BG10" s="145">
        <v>0</v>
      </c>
      <c r="BH10" s="145">
        <v>-207</v>
      </c>
      <c r="BI10" s="145">
        <v>0</v>
      </c>
      <c r="BJ10" s="145">
        <v>0</v>
      </c>
      <c r="BK10" s="145">
        <v>0</v>
      </c>
      <c r="BL10" s="145">
        <v>-56</v>
      </c>
      <c r="BM10" s="145">
        <v>0</v>
      </c>
      <c r="BN10" s="145">
        <v>0</v>
      </c>
      <c r="BO10" s="145">
        <v>0</v>
      </c>
      <c r="BP10" s="145">
        <v>0</v>
      </c>
      <c r="BQ10" s="145">
        <v>0</v>
      </c>
      <c r="BR10" s="145">
        <v>0</v>
      </c>
      <c r="BS10" s="145">
        <v>0</v>
      </c>
      <c r="BT10" s="145">
        <v>0</v>
      </c>
      <c r="BU10" s="145">
        <v>0</v>
      </c>
      <c r="BV10" s="145">
        <v>0</v>
      </c>
      <c r="BW10" s="145">
        <v>0</v>
      </c>
      <c r="BX10" s="145">
        <v>0</v>
      </c>
      <c r="BY10" s="145">
        <v>0</v>
      </c>
      <c r="BZ10" s="145">
        <v>0</v>
      </c>
      <c r="CA10" s="145">
        <v>0</v>
      </c>
      <c r="CB10" s="145">
        <v>0</v>
      </c>
      <c r="CC10" s="145">
        <v>0</v>
      </c>
      <c r="CD10" s="145">
        <v>0</v>
      </c>
      <c r="CE10" s="145">
        <v>0</v>
      </c>
      <c r="CF10" s="145">
        <v>0</v>
      </c>
      <c r="CG10" s="145">
        <v>0</v>
      </c>
      <c r="CH10" s="145">
        <v>-17</v>
      </c>
      <c r="CI10" s="145">
        <v>-304</v>
      </c>
      <c r="CJ10" s="145">
        <v>-457</v>
      </c>
      <c r="CK10" s="145">
        <v>-1041</v>
      </c>
      <c r="CL10" s="147">
        <v>1332727</v>
      </c>
    </row>
    <row r="11" spans="1:92" s="67" customFormat="1" ht="15.75" customHeight="1" x14ac:dyDescent="0.25">
      <c r="A11" s="154">
        <v>5</v>
      </c>
      <c r="B11" s="155" t="s">
        <v>324</v>
      </c>
      <c r="C11" s="156">
        <v>2790631</v>
      </c>
      <c r="D11" s="156">
        <v>-1254</v>
      </c>
      <c r="E11" s="156"/>
      <c r="F11" s="156">
        <v>0</v>
      </c>
      <c r="G11" s="156">
        <v>0</v>
      </c>
      <c r="H11" s="156">
        <v>0</v>
      </c>
      <c r="I11" s="156">
        <v>0</v>
      </c>
      <c r="J11" s="156">
        <v>0</v>
      </c>
      <c r="K11" s="156">
        <v>0</v>
      </c>
      <c r="L11" s="156">
        <v>0</v>
      </c>
      <c r="M11" s="156">
        <v>0</v>
      </c>
      <c r="N11" s="156">
        <v>0</v>
      </c>
      <c r="O11" s="156">
        <v>0</v>
      </c>
      <c r="P11" s="156">
        <v>0</v>
      </c>
      <c r="Q11" s="156">
        <v>0</v>
      </c>
      <c r="R11" s="156">
        <v>0</v>
      </c>
      <c r="S11" s="156">
        <v>0</v>
      </c>
      <c r="T11" s="156">
        <v>0</v>
      </c>
      <c r="U11" s="156">
        <v>0</v>
      </c>
      <c r="V11" s="156">
        <v>0</v>
      </c>
      <c r="W11" s="156">
        <v>0</v>
      </c>
      <c r="X11" s="156">
        <v>0</v>
      </c>
      <c r="Y11" s="156">
        <v>0</v>
      </c>
      <c r="Z11" s="156">
        <v>0</v>
      </c>
      <c r="AA11" s="156">
        <v>0</v>
      </c>
      <c r="AB11" s="156">
        <v>0</v>
      </c>
      <c r="AC11" s="156">
        <v>0</v>
      </c>
      <c r="AD11" s="156">
        <v>0</v>
      </c>
      <c r="AE11" s="156">
        <v>0</v>
      </c>
      <c r="AF11" s="156">
        <v>0</v>
      </c>
      <c r="AG11" s="156">
        <v>0</v>
      </c>
      <c r="AH11" s="156">
        <v>0</v>
      </c>
      <c r="AI11" s="156">
        <v>0</v>
      </c>
      <c r="AJ11" s="156">
        <v>0</v>
      </c>
      <c r="AK11" s="156">
        <v>0</v>
      </c>
      <c r="AL11" s="156">
        <v>0</v>
      </c>
      <c r="AM11" s="156">
        <v>0</v>
      </c>
      <c r="AN11" s="156">
        <v>0</v>
      </c>
      <c r="AO11" s="156">
        <v>-1881</v>
      </c>
      <c r="AP11" s="156">
        <v>-8597</v>
      </c>
      <c r="AQ11" s="156">
        <v>-9671</v>
      </c>
      <c r="AR11" s="216">
        <v>-21403</v>
      </c>
      <c r="AS11" s="158">
        <v>2769228</v>
      </c>
      <c r="AT11" s="156"/>
      <c r="AU11" s="156"/>
      <c r="AV11" s="156">
        <v>0</v>
      </c>
      <c r="AW11" s="156">
        <v>0</v>
      </c>
      <c r="AX11" s="156">
        <v>0</v>
      </c>
      <c r="AY11" s="156">
        <v>0</v>
      </c>
      <c r="AZ11" s="156">
        <v>0</v>
      </c>
      <c r="BA11" s="156">
        <v>0</v>
      </c>
      <c r="BB11" s="156">
        <v>0</v>
      </c>
      <c r="BC11" s="156">
        <v>0</v>
      </c>
      <c r="BD11" s="156">
        <v>0</v>
      </c>
      <c r="BE11" s="156">
        <v>0</v>
      </c>
      <c r="BF11" s="156">
        <v>0</v>
      </c>
      <c r="BG11" s="156">
        <v>0</v>
      </c>
      <c r="BH11" s="156">
        <v>0</v>
      </c>
      <c r="BI11" s="156">
        <v>0</v>
      </c>
      <c r="BJ11" s="156">
        <v>0</v>
      </c>
      <c r="BK11" s="156">
        <v>0</v>
      </c>
      <c r="BL11" s="156">
        <v>0</v>
      </c>
      <c r="BM11" s="156">
        <v>0</v>
      </c>
      <c r="BN11" s="156">
        <v>0</v>
      </c>
      <c r="BO11" s="156">
        <v>0</v>
      </c>
      <c r="BP11" s="156">
        <v>0</v>
      </c>
      <c r="BQ11" s="156">
        <v>0</v>
      </c>
      <c r="BR11" s="156">
        <v>0</v>
      </c>
      <c r="BS11" s="156">
        <v>0</v>
      </c>
      <c r="BT11" s="156">
        <v>0</v>
      </c>
      <c r="BU11" s="156">
        <v>0</v>
      </c>
      <c r="BV11" s="156">
        <v>0</v>
      </c>
      <c r="BW11" s="156">
        <v>0</v>
      </c>
      <c r="BX11" s="156">
        <v>0</v>
      </c>
      <c r="BY11" s="156">
        <v>0</v>
      </c>
      <c r="BZ11" s="156">
        <v>0</v>
      </c>
      <c r="CA11" s="156">
        <v>0</v>
      </c>
      <c r="CB11" s="156">
        <v>0</v>
      </c>
      <c r="CC11" s="156">
        <v>0</v>
      </c>
      <c r="CD11" s="156">
        <v>0</v>
      </c>
      <c r="CE11" s="156">
        <v>0</v>
      </c>
      <c r="CF11" s="156">
        <v>0</v>
      </c>
      <c r="CG11" s="156">
        <v>0</v>
      </c>
      <c r="CH11" s="156">
        <v>-57</v>
      </c>
      <c r="CI11" s="156">
        <v>-259</v>
      </c>
      <c r="CJ11" s="156">
        <v>-291</v>
      </c>
      <c r="CK11" s="156">
        <v>-607</v>
      </c>
      <c r="CL11" s="158">
        <v>2768621</v>
      </c>
    </row>
    <row r="12" spans="1:92" s="67" customFormat="1" ht="15.75" customHeight="1" x14ac:dyDescent="0.25">
      <c r="A12" s="143">
        <v>6</v>
      </c>
      <c r="B12" s="144" t="s">
        <v>325</v>
      </c>
      <c r="C12" s="145">
        <v>2764488</v>
      </c>
      <c r="D12" s="145">
        <v>-1579</v>
      </c>
      <c r="E12" s="145"/>
      <c r="F12" s="145">
        <v>0</v>
      </c>
      <c r="G12" s="145">
        <v>0</v>
      </c>
      <c r="H12" s="145">
        <v>0</v>
      </c>
      <c r="I12" s="145">
        <v>0</v>
      </c>
      <c r="J12" s="145">
        <v>-1281</v>
      </c>
      <c r="K12" s="145">
        <v>0</v>
      </c>
      <c r="L12" s="145">
        <v>0</v>
      </c>
      <c r="M12" s="145">
        <v>0</v>
      </c>
      <c r="N12" s="145">
        <v>0</v>
      </c>
      <c r="O12" s="145">
        <v>0</v>
      </c>
      <c r="P12" s="145">
        <v>0</v>
      </c>
      <c r="Q12" s="145">
        <v>0</v>
      </c>
      <c r="R12" s="145">
        <v>0</v>
      </c>
      <c r="S12" s="145">
        <v>0</v>
      </c>
      <c r="T12" s="145">
        <v>0</v>
      </c>
      <c r="U12" s="145">
        <v>0</v>
      </c>
      <c r="V12" s="145">
        <v>0</v>
      </c>
      <c r="W12" s="145">
        <v>0</v>
      </c>
      <c r="X12" s="145">
        <v>0</v>
      </c>
      <c r="Y12" s="145">
        <v>0</v>
      </c>
      <c r="Z12" s="145">
        <v>0</v>
      </c>
      <c r="AA12" s="145">
        <v>0</v>
      </c>
      <c r="AB12" s="145">
        <v>0</v>
      </c>
      <c r="AC12" s="145">
        <v>0</v>
      </c>
      <c r="AD12" s="145">
        <v>0</v>
      </c>
      <c r="AE12" s="145">
        <v>0</v>
      </c>
      <c r="AF12" s="145">
        <v>0</v>
      </c>
      <c r="AG12" s="145">
        <v>0</v>
      </c>
      <c r="AH12" s="145">
        <v>0</v>
      </c>
      <c r="AI12" s="145">
        <v>0</v>
      </c>
      <c r="AJ12" s="145">
        <v>0</v>
      </c>
      <c r="AK12" s="145">
        <v>0</v>
      </c>
      <c r="AL12" s="145">
        <v>0</v>
      </c>
      <c r="AM12" s="145">
        <v>0</v>
      </c>
      <c r="AN12" s="145">
        <v>0</v>
      </c>
      <c r="AO12" s="145">
        <v>-2883</v>
      </c>
      <c r="AP12" s="145">
        <v>-14416</v>
      </c>
      <c r="AQ12" s="145">
        <v>-5767</v>
      </c>
      <c r="AR12" s="245">
        <v>-25926</v>
      </c>
      <c r="AS12" s="147">
        <v>2738562</v>
      </c>
      <c r="AT12" s="145"/>
      <c r="AU12" s="145"/>
      <c r="AV12" s="145">
        <v>0</v>
      </c>
      <c r="AW12" s="145">
        <v>0</v>
      </c>
      <c r="AX12" s="145">
        <v>0</v>
      </c>
      <c r="AY12" s="145">
        <v>0</v>
      </c>
      <c r="AZ12" s="145">
        <v>-39</v>
      </c>
      <c r="BA12" s="145">
        <v>0</v>
      </c>
      <c r="BB12" s="145">
        <v>0</v>
      </c>
      <c r="BC12" s="145">
        <v>0</v>
      </c>
      <c r="BD12" s="145">
        <v>0</v>
      </c>
      <c r="BE12" s="145">
        <v>0</v>
      </c>
      <c r="BF12" s="145">
        <v>0</v>
      </c>
      <c r="BG12" s="145">
        <v>0</v>
      </c>
      <c r="BH12" s="145">
        <v>0</v>
      </c>
      <c r="BI12" s="145">
        <v>0</v>
      </c>
      <c r="BJ12" s="145">
        <v>0</v>
      </c>
      <c r="BK12" s="145">
        <v>0</v>
      </c>
      <c r="BL12" s="145">
        <v>0</v>
      </c>
      <c r="BM12" s="145">
        <v>0</v>
      </c>
      <c r="BN12" s="145">
        <v>0</v>
      </c>
      <c r="BO12" s="145">
        <v>0</v>
      </c>
      <c r="BP12" s="145">
        <v>0</v>
      </c>
      <c r="BQ12" s="145">
        <v>0</v>
      </c>
      <c r="BR12" s="145">
        <v>0</v>
      </c>
      <c r="BS12" s="145">
        <v>0</v>
      </c>
      <c r="BT12" s="145">
        <v>0</v>
      </c>
      <c r="BU12" s="145">
        <v>0</v>
      </c>
      <c r="BV12" s="145">
        <v>0</v>
      </c>
      <c r="BW12" s="145">
        <v>0</v>
      </c>
      <c r="BX12" s="145">
        <v>0</v>
      </c>
      <c r="BY12" s="145">
        <v>0</v>
      </c>
      <c r="BZ12" s="145">
        <v>0</v>
      </c>
      <c r="CA12" s="145">
        <v>0</v>
      </c>
      <c r="CB12" s="145">
        <v>0</v>
      </c>
      <c r="CC12" s="145">
        <v>0</v>
      </c>
      <c r="CD12" s="145">
        <v>0</v>
      </c>
      <c r="CE12" s="145">
        <v>0</v>
      </c>
      <c r="CF12" s="145">
        <v>0</v>
      </c>
      <c r="CG12" s="145">
        <v>0</v>
      </c>
      <c r="CH12" s="145">
        <v>-87</v>
      </c>
      <c r="CI12" s="145">
        <v>-434</v>
      </c>
      <c r="CJ12" s="145">
        <v>-173</v>
      </c>
      <c r="CK12" s="145">
        <v>-733</v>
      </c>
      <c r="CL12" s="147">
        <v>2737829</v>
      </c>
    </row>
    <row r="13" spans="1:92" s="67" customFormat="1" ht="15.75" customHeight="1" x14ac:dyDescent="0.25">
      <c r="A13" s="143">
        <v>7</v>
      </c>
      <c r="B13" s="144" t="s">
        <v>326</v>
      </c>
      <c r="C13" s="145">
        <v>745557</v>
      </c>
      <c r="D13" s="145">
        <v>0</v>
      </c>
      <c r="E13" s="145"/>
      <c r="F13" s="145">
        <v>0</v>
      </c>
      <c r="G13" s="145">
        <v>0</v>
      </c>
      <c r="H13" s="145">
        <v>0</v>
      </c>
      <c r="I13" s="145">
        <v>0</v>
      </c>
      <c r="J13" s="145">
        <v>0</v>
      </c>
      <c r="K13" s="145">
        <v>0</v>
      </c>
      <c r="L13" s="145">
        <v>0</v>
      </c>
      <c r="M13" s="145">
        <v>0</v>
      </c>
      <c r="N13" s="145">
        <v>0</v>
      </c>
      <c r="O13" s="145">
        <v>0</v>
      </c>
      <c r="P13" s="145">
        <v>0</v>
      </c>
      <c r="Q13" s="145">
        <v>0</v>
      </c>
      <c r="R13" s="145">
        <v>0</v>
      </c>
      <c r="S13" s="145">
        <v>0</v>
      </c>
      <c r="T13" s="145">
        <v>0</v>
      </c>
      <c r="U13" s="145">
        <v>0</v>
      </c>
      <c r="V13" s="145">
        <v>0</v>
      </c>
      <c r="W13" s="145">
        <v>0</v>
      </c>
      <c r="X13" s="145">
        <v>0</v>
      </c>
      <c r="Y13" s="145">
        <v>-22605</v>
      </c>
      <c r="Z13" s="145">
        <v>0</v>
      </c>
      <c r="AA13" s="145">
        <v>0</v>
      </c>
      <c r="AB13" s="145">
        <v>0</v>
      </c>
      <c r="AC13" s="145">
        <v>0</v>
      </c>
      <c r="AD13" s="145">
        <v>0</v>
      </c>
      <c r="AE13" s="145">
        <v>0</v>
      </c>
      <c r="AF13" s="145">
        <v>0</v>
      </c>
      <c r="AG13" s="145">
        <v>0</v>
      </c>
      <c r="AH13" s="145">
        <v>-1615</v>
      </c>
      <c r="AI13" s="145">
        <v>0</v>
      </c>
      <c r="AJ13" s="145">
        <v>0</v>
      </c>
      <c r="AK13" s="145">
        <v>0</v>
      </c>
      <c r="AL13" s="145">
        <v>0</v>
      </c>
      <c r="AM13" s="145">
        <v>0</v>
      </c>
      <c r="AN13" s="145">
        <v>0</v>
      </c>
      <c r="AO13" s="145">
        <v>-2906</v>
      </c>
      <c r="AP13" s="145">
        <v>-13078</v>
      </c>
      <c r="AQ13" s="145">
        <v>-4360</v>
      </c>
      <c r="AR13" s="245">
        <v>-44564</v>
      </c>
      <c r="AS13" s="147">
        <v>700993</v>
      </c>
      <c r="AT13" s="145"/>
      <c r="AU13" s="145"/>
      <c r="AV13" s="145">
        <v>0</v>
      </c>
      <c r="AW13" s="145">
        <v>0</v>
      </c>
      <c r="AX13" s="145">
        <v>0</v>
      </c>
      <c r="AY13" s="145">
        <v>0</v>
      </c>
      <c r="AZ13" s="145">
        <v>0</v>
      </c>
      <c r="BA13" s="145">
        <v>0</v>
      </c>
      <c r="BB13" s="145">
        <v>0</v>
      </c>
      <c r="BC13" s="145">
        <v>0</v>
      </c>
      <c r="BD13" s="145">
        <v>0</v>
      </c>
      <c r="BE13" s="145">
        <v>0</v>
      </c>
      <c r="BF13" s="145">
        <v>0</v>
      </c>
      <c r="BG13" s="145">
        <v>0</v>
      </c>
      <c r="BH13" s="145">
        <v>0</v>
      </c>
      <c r="BI13" s="145">
        <v>0</v>
      </c>
      <c r="BJ13" s="145">
        <v>0</v>
      </c>
      <c r="BK13" s="145">
        <v>0</v>
      </c>
      <c r="BL13" s="145">
        <v>0</v>
      </c>
      <c r="BM13" s="145">
        <v>0</v>
      </c>
      <c r="BN13" s="145">
        <v>0</v>
      </c>
      <c r="BO13" s="145">
        <v>-680</v>
      </c>
      <c r="BP13" s="145">
        <v>0</v>
      </c>
      <c r="BQ13" s="145">
        <v>0</v>
      </c>
      <c r="BR13" s="145">
        <v>0</v>
      </c>
      <c r="BS13" s="145">
        <v>0</v>
      </c>
      <c r="BT13" s="145">
        <v>0</v>
      </c>
      <c r="BU13" s="145">
        <v>0</v>
      </c>
      <c r="BV13" s="145">
        <v>0</v>
      </c>
      <c r="BW13" s="145">
        <v>0</v>
      </c>
      <c r="BX13" s="145">
        <v>0</v>
      </c>
      <c r="BY13" s="145">
        <v>0</v>
      </c>
      <c r="BZ13" s="145">
        <v>0</v>
      </c>
      <c r="CA13" s="145">
        <v>-49</v>
      </c>
      <c r="CB13" s="145">
        <v>0</v>
      </c>
      <c r="CC13" s="145">
        <v>0</v>
      </c>
      <c r="CD13" s="145">
        <v>0</v>
      </c>
      <c r="CE13" s="145">
        <v>0</v>
      </c>
      <c r="CF13" s="145">
        <v>0</v>
      </c>
      <c r="CG13" s="145">
        <v>0</v>
      </c>
      <c r="CH13" s="145">
        <v>-87</v>
      </c>
      <c r="CI13" s="145">
        <v>-393</v>
      </c>
      <c r="CJ13" s="145">
        <v>-131</v>
      </c>
      <c r="CK13" s="145">
        <v>-1340</v>
      </c>
      <c r="CL13" s="147">
        <v>699653</v>
      </c>
    </row>
    <row r="14" spans="1:92" s="67" customFormat="1" ht="15.75" customHeight="1" x14ac:dyDescent="0.25">
      <c r="A14" s="143">
        <v>8</v>
      </c>
      <c r="B14" s="144" t="s">
        <v>327</v>
      </c>
      <c r="C14" s="145">
        <v>11700041</v>
      </c>
      <c r="D14" s="145">
        <v>-1851</v>
      </c>
      <c r="E14" s="145"/>
      <c r="F14" s="145">
        <v>0</v>
      </c>
      <c r="G14" s="145">
        <v>0</v>
      </c>
      <c r="H14" s="145">
        <v>0</v>
      </c>
      <c r="I14" s="145">
        <v>0</v>
      </c>
      <c r="J14" s="145">
        <v>0</v>
      </c>
      <c r="K14" s="145">
        <v>0</v>
      </c>
      <c r="L14" s="145">
        <v>0</v>
      </c>
      <c r="M14" s="145">
        <v>0</v>
      </c>
      <c r="N14" s="145">
        <v>0</v>
      </c>
      <c r="O14" s="145">
        <v>0</v>
      </c>
      <c r="P14" s="145">
        <v>0</v>
      </c>
      <c r="Q14" s="145">
        <v>0</v>
      </c>
      <c r="R14" s="145">
        <v>0</v>
      </c>
      <c r="S14" s="145">
        <v>0</v>
      </c>
      <c r="T14" s="145">
        <v>0</v>
      </c>
      <c r="U14" s="145">
        <v>0</v>
      </c>
      <c r="V14" s="145">
        <v>0</v>
      </c>
      <c r="W14" s="145">
        <v>0</v>
      </c>
      <c r="X14" s="145">
        <v>0</v>
      </c>
      <c r="Y14" s="145">
        <v>0</v>
      </c>
      <c r="Z14" s="145">
        <v>0</v>
      </c>
      <c r="AA14" s="145">
        <v>0</v>
      </c>
      <c r="AB14" s="145">
        <v>0</v>
      </c>
      <c r="AC14" s="145">
        <v>0</v>
      </c>
      <c r="AD14" s="145">
        <v>0</v>
      </c>
      <c r="AE14" s="145">
        <v>0</v>
      </c>
      <c r="AF14" s="145">
        <v>0</v>
      </c>
      <c r="AG14" s="145">
        <v>-21782</v>
      </c>
      <c r="AH14" s="145">
        <v>0</v>
      </c>
      <c r="AI14" s="145">
        <v>0</v>
      </c>
      <c r="AJ14" s="145">
        <v>0</v>
      </c>
      <c r="AK14" s="145">
        <v>0</v>
      </c>
      <c r="AL14" s="145">
        <v>0</v>
      </c>
      <c r="AM14" s="145">
        <v>0</v>
      </c>
      <c r="AN14" s="145">
        <v>0</v>
      </c>
      <c r="AO14" s="145">
        <v>-2723</v>
      </c>
      <c r="AP14" s="145">
        <v>-39753</v>
      </c>
      <c r="AQ14" s="145">
        <v>-29406</v>
      </c>
      <c r="AR14" s="245">
        <v>-95515</v>
      </c>
      <c r="AS14" s="147">
        <v>11604526</v>
      </c>
      <c r="AT14" s="145"/>
      <c r="AU14" s="145"/>
      <c r="AV14" s="145">
        <v>0</v>
      </c>
      <c r="AW14" s="145">
        <v>0</v>
      </c>
      <c r="AX14" s="145">
        <v>0</v>
      </c>
      <c r="AY14" s="145">
        <v>0</v>
      </c>
      <c r="AZ14" s="145">
        <v>0</v>
      </c>
      <c r="BA14" s="145">
        <v>0</v>
      </c>
      <c r="BB14" s="145">
        <v>0</v>
      </c>
      <c r="BC14" s="145">
        <v>0</v>
      </c>
      <c r="BD14" s="145">
        <v>0</v>
      </c>
      <c r="BE14" s="145">
        <v>0</v>
      </c>
      <c r="BF14" s="145">
        <v>0</v>
      </c>
      <c r="BG14" s="145">
        <v>0</v>
      </c>
      <c r="BH14" s="145">
        <v>0</v>
      </c>
      <c r="BI14" s="145">
        <v>0</v>
      </c>
      <c r="BJ14" s="145">
        <v>0</v>
      </c>
      <c r="BK14" s="145">
        <v>0</v>
      </c>
      <c r="BL14" s="145">
        <v>0</v>
      </c>
      <c r="BM14" s="145">
        <v>0</v>
      </c>
      <c r="BN14" s="145">
        <v>0</v>
      </c>
      <c r="BO14" s="145">
        <v>0</v>
      </c>
      <c r="BP14" s="145">
        <v>0</v>
      </c>
      <c r="BQ14" s="145">
        <v>0</v>
      </c>
      <c r="BR14" s="145">
        <v>0</v>
      </c>
      <c r="BS14" s="145">
        <v>0</v>
      </c>
      <c r="BT14" s="145">
        <v>0</v>
      </c>
      <c r="BU14" s="145">
        <v>0</v>
      </c>
      <c r="BV14" s="145">
        <v>0</v>
      </c>
      <c r="BW14" s="145">
        <v>0</v>
      </c>
      <c r="BX14" s="145">
        <v>0</v>
      </c>
      <c r="BY14" s="145">
        <v>0</v>
      </c>
      <c r="BZ14" s="145">
        <v>-655</v>
      </c>
      <c r="CA14" s="145">
        <v>0</v>
      </c>
      <c r="CB14" s="145">
        <v>0</v>
      </c>
      <c r="CC14" s="145">
        <v>0</v>
      </c>
      <c r="CD14" s="145">
        <v>0</v>
      </c>
      <c r="CE14" s="145">
        <v>0</v>
      </c>
      <c r="CF14" s="145">
        <v>0</v>
      </c>
      <c r="CG14" s="145">
        <v>0</v>
      </c>
      <c r="CH14" s="145">
        <v>-82</v>
      </c>
      <c r="CI14" s="145">
        <v>-1196</v>
      </c>
      <c r="CJ14" s="145">
        <v>-884</v>
      </c>
      <c r="CK14" s="145">
        <v>-2817</v>
      </c>
      <c r="CL14" s="147">
        <v>11601709</v>
      </c>
    </row>
    <row r="15" spans="1:92" s="67" customFormat="1" ht="15.75" customHeight="1" x14ac:dyDescent="0.25">
      <c r="A15" s="143">
        <v>9</v>
      </c>
      <c r="B15" s="144" t="s">
        <v>328</v>
      </c>
      <c r="C15" s="145">
        <v>15932246</v>
      </c>
      <c r="D15" s="145">
        <v>-6081</v>
      </c>
      <c r="E15" s="145">
        <v>-423647</v>
      </c>
      <c r="F15" s="145">
        <v>0</v>
      </c>
      <c r="G15" s="145">
        <v>0</v>
      </c>
      <c r="H15" s="145">
        <v>0</v>
      </c>
      <c r="I15" s="145">
        <v>0</v>
      </c>
      <c r="J15" s="145">
        <v>0</v>
      </c>
      <c r="K15" s="145">
        <v>0</v>
      </c>
      <c r="L15" s="145">
        <v>0</v>
      </c>
      <c r="M15" s="145">
        <v>0</v>
      </c>
      <c r="N15" s="145">
        <v>0</v>
      </c>
      <c r="O15" s="145">
        <v>0</v>
      </c>
      <c r="P15" s="145">
        <v>0</v>
      </c>
      <c r="Q15" s="145">
        <v>0</v>
      </c>
      <c r="R15" s="145">
        <v>0</v>
      </c>
      <c r="S15" s="145">
        <v>0</v>
      </c>
      <c r="T15" s="145">
        <v>0</v>
      </c>
      <c r="U15" s="145">
        <v>0</v>
      </c>
      <c r="V15" s="145">
        <v>0</v>
      </c>
      <c r="W15" s="145">
        <v>0</v>
      </c>
      <c r="X15" s="145">
        <v>0</v>
      </c>
      <c r="Y15" s="145">
        <v>0</v>
      </c>
      <c r="Z15" s="145">
        <v>0</v>
      </c>
      <c r="AA15" s="145">
        <v>0</v>
      </c>
      <c r="AB15" s="145">
        <v>0</v>
      </c>
      <c r="AC15" s="145">
        <v>0</v>
      </c>
      <c r="AD15" s="145">
        <v>0</v>
      </c>
      <c r="AE15" s="145">
        <v>0</v>
      </c>
      <c r="AF15" s="145">
        <v>0</v>
      </c>
      <c r="AG15" s="145">
        <v>-64767</v>
      </c>
      <c r="AH15" s="145">
        <v>0</v>
      </c>
      <c r="AI15" s="145">
        <v>0</v>
      </c>
      <c r="AJ15" s="145">
        <v>0</v>
      </c>
      <c r="AK15" s="145">
        <v>0</v>
      </c>
      <c r="AL15" s="145">
        <v>0</v>
      </c>
      <c r="AM15" s="145">
        <v>0</v>
      </c>
      <c r="AN15" s="145">
        <v>0</v>
      </c>
      <c r="AO15" s="145">
        <v>-14573</v>
      </c>
      <c r="AP15" s="145">
        <v>-144458</v>
      </c>
      <c r="AQ15" s="145">
        <v>-38015</v>
      </c>
      <c r="AR15" s="245">
        <v>-691541</v>
      </c>
      <c r="AS15" s="147">
        <v>15240705</v>
      </c>
      <c r="AT15" s="145">
        <v>-90782</v>
      </c>
      <c r="AU15" s="145">
        <v>-12969</v>
      </c>
      <c r="AV15" s="145">
        <v>0</v>
      </c>
      <c r="AW15" s="145">
        <v>0</v>
      </c>
      <c r="AX15" s="145">
        <v>0</v>
      </c>
      <c r="AY15" s="145">
        <v>0</v>
      </c>
      <c r="AZ15" s="145">
        <v>0</v>
      </c>
      <c r="BA15" s="145">
        <v>0</v>
      </c>
      <c r="BB15" s="145">
        <v>0</v>
      </c>
      <c r="BC15" s="145">
        <v>0</v>
      </c>
      <c r="BD15" s="145">
        <v>0</v>
      </c>
      <c r="BE15" s="145">
        <v>0</v>
      </c>
      <c r="BF15" s="145">
        <v>0</v>
      </c>
      <c r="BG15" s="145">
        <v>0</v>
      </c>
      <c r="BH15" s="145">
        <v>0</v>
      </c>
      <c r="BI15" s="145">
        <v>0</v>
      </c>
      <c r="BJ15" s="145">
        <v>0</v>
      </c>
      <c r="BK15" s="145">
        <v>0</v>
      </c>
      <c r="BL15" s="145">
        <v>0</v>
      </c>
      <c r="BM15" s="145">
        <v>0</v>
      </c>
      <c r="BN15" s="145">
        <v>0</v>
      </c>
      <c r="BO15" s="145">
        <v>0</v>
      </c>
      <c r="BP15" s="145">
        <v>0</v>
      </c>
      <c r="BQ15" s="145">
        <v>0</v>
      </c>
      <c r="BR15" s="145">
        <v>0</v>
      </c>
      <c r="BS15" s="145">
        <v>0</v>
      </c>
      <c r="BT15" s="145">
        <v>0</v>
      </c>
      <c r="BU15" s="145">
        <v>0</v>
      </c>
      <c r="BV15" s="145">
        <v>0</v>
      </c>
      <c r="BW15" s="145">
        <v>0</v>
      </c>
      <c r="BX15" s="145">
        <v>0</v>
      </c>
      <c r="BY15" s="145">
        <v>0</v>
      </c>
      <c r="BZ15" s="145">
        <v>-1948</v>
      </c>
      <c r="CA15" s="145">
        <v>0</v>
      </c>
      <c r="CB15" s="145">
        <v>0</v>
      </c>
      <c r="CC15" s="145">
        <v>0</v>
      </c>
      <c r="CD15" s="145">
        <v>0</v>
      </c>
      <c r="CE15" s="145">
        <v>0</v>
      </c>
      <c r="CF15" s="145">
        <v>0</v>
      </c>
      <c r="CG15" s="145">
        <v>0</v>
      </c>
      <c r="CH15" s="145">
        <v>-438</v>
      </c>
      <c r="CI15" s="145">
        <v>-4345</v>
      </c>
      <c r="CJ15" s="145">
        <v>-1143</v>
      </c>
      <c r="CK15" s="145">
        <v>-20843</v>
      </c>
      <c r="CL15" s="147">
        <v>15129080</v>
      </c>
    </row>
    <row r="16" spans="1:92" s="67" customFormat="1" ht="15.75" customHeight="1" x14ac:dyDescent="0.25">
      <c r="A16" s="154">
        <v>10</v>
      </c>
      <c r="B16" s="155" t="s">
        <v>329</v>
      </c>
      <c r="C16" s="156">
        <v>12365755</v>
      </c>
      <c r="D16" s="156">
        <v>-9591</v>
      </c>
      <c r="E16" s="156"/>
      <c r="F16" s="156">
        <v>0</v>
      </c>
      <c r="G16" s="156">
        <v>0</v>
      </c>
      <c r="H16" s="156">
        <v>0</v>
      </c>
      <c r="I16" s="156">
        <v>0</v>
      </c>
      <c r="J16" s="156">
        <v>-1261632</v>
      </c>
      <c r="K16" s="156">
        <v>0</v>
      </c>
      <c r="L16" s="156">
        <v>0</v>
      </c>
      <c r="M16" s="156">
        <v>0</v>
      </c>
      <c r="N16" s="156">
        <v>0</v>
      </c>
      <c r="O16" s="156">
        <v>0</v>
      </c>
      <c r="P16" s="156">
        <v>0</v>
      </c>
      <c r="Q16" s="156">
        <v>0</v>
      </c>
      <c r="R16" s="156">
        <v>0</v>
      </c>
      <c r="S16" s="156">
        <v>-464227</v>
      </c>
      <c r="T16" s="156">
        <v>0</v>
      </c>
      <c r="U16" s="156">
        <v>0</v>
      </c>
      <c r="V16" s="156">
        <v>-17029</v>
      </c>
      <c r="W16" s="156">
        <v>0</v>
      </c>
      <c r="X16" s="156">
        <v>0</v>
      </c>
      <c r="Y16" s="156">
        <v>0</v>
      </c>
      <c r="Z16" s="156">
        <v>0</v>
      </c>
      <c r="AA16" s="156">
        <v>0</v>
      </c>
      <c r="AB16" s="156">
        <v>0</v>
      </c>
      <c r="AC16" s="156">
        <v>0</v>
      </c>
      <c r="AD16" s="156">
        <v>0</v>
      </c>
      <c r="AE16" s="156">
        <v>0</v>
      </c>
      <c r="AF16" s="156">
        <v>0</v>
      </c>
      <c r="AG16" s="156">
        <v>0</v>
      </c>
      <c r="AH16" s="156">
        <v>0</v>
      </c>
      <c r="AI16" s="156">
        <v>0</v>
      </c>
      <c r="AJ16" s="156">
        <v>0</v>
      </c>
      <c r="AK16" s="156">
        <v>0</v>
      </c>
      <c r="AL16" s="156">
        <v>0</v>
      </c>
      <c r="AM16" s="156">
        <v>0</v>
      </c>
      <c r="AN16" s="156">
        <v>0</v>
      </c>
      <c r="AO16" s="156">
        <v>-11994</v>
      </c>
      <c r="AP16" s="156">
        <v>-81295</v>
      </c>
      <c r="AQ16" s="156">
        <v>-61971</v>
      </c>
      <c r="AR16" s="216">
        <v>-1907739</v>
      </c>
      <c r="AS16" s="158">
        <v>10458016</v>
      </c>
      <c r="AT16" s="156"/>
      <c r="AU16" s="156"/>
      <c r="AV16" s="156">
        <v>0</v>
      </c>
      <c r="AW16" s="156">
        <v>0</v>
      </c>
      <c r="AX16" s="156">
        <v>0</v>
      </c>
      <c r="AY16" s="156">
        <v>0</v>
      </c>
      <c r="AZ16" s="156">
        <v>-37944</v>
      </c>
      <c r="BA16" s="156">
        <v>0</v>
      </c>
      <c r="BB16" s="156">
        <v>0</v>
      </c>
      <c r="BC16" s="156">
        <v>0</v>
      </c>
      <c r="BD16" s="156">
        <v>0</v>
      </c>
      <c r="BE16" s="156">
        <v>0</v>
      </c>
      <c r="BF16" s="156">
        <v>0</v>
      </c>
      <c r="BG16" s="156">
        <v>0</v>
      </c>
      <c r="BH16" s="156">
        <v>0</v>
      </c>
      <c r="BI16" s="156">
        <v>-13962</v>
      </c>
      <c r="BJ16" s="156">
        <v>0</v>
      </c>
      <c r="BK16" s="156">
        <v>0</v>
      </c>
      <c r="BL16" s="156">
        <v>-512</v>
      </c>
      <c r="BM16" s="156">
        <v>0</v>
      </c>
      <c r="BN16" s="156">
        <v>0</v>
      </c>
      <c r="BO16" s="156">
        <v>0</v>
      </c>
      <c r="BP16" s="156">
        <v>0</v>
      </c>
      <c r="BQ16" s="156">
        <v>0</v>
      </c>
      <c r="BR16" s="156">
        <v>0</v>
      </c>
      <c r="BS16" s="156">
        <v>0</v>
      </c>
      <c r="BT16" s="156">
        <v>0</v>
      </c>
      <c r="BU16" s="156">
        <v>0</v>
      </c>
      <c r="BV16" s="156">
        <v>0</v>
      </c>
      <c r="BW16" s="156">
        <v>0</v>
      </c>
      <c r="BX16" s="156">
        <v>0</v>
      </c>
      <c r="BY16" s="156">
        <v>0</v>
      </c>
      <c r="BZ16" s="156">
        <v>0</v>
      </c>
      <c r="CA16" s="156">
        <v>0</v>
      </c>
      <c r="CB16" s="156">
        <v>0</v>
      </c>
      <c r="CC16" s="156">
        <v>0</v>
      </c>
      <c r="CD16" s="156">
        <v>0</v>
      </c>
      <c r="CE16" s="156">
        <v>0</v>
      </c>
      <c r="CF16" s="156">
        <v>0</v>
      </c>
      <c r="CG16" s="156">
        <v>0</v>
      </c>
      <c r="CH16" s="156">
        <v>-361</v>
      </c>
      <c r="CI16" s="156">
        <v>-2445</v>
      </c>
      <c r="CJ16" s="156">
        <v>-1864</v>
      </c>
      <c r="CK16" s="156">
        <v>-57088</v>
      </c>
      <c r="CL16" s="158">
        <v>10400928</v>
      </c>
    </row>
    <row r="17" spans="1:90" s="67" customFormat="1" ht="15.75" customHeight="1" x14ac:dyDescent="0.25">
      <c r="A17" s="143">
        <v>11</v>
      </c>
      <c r="B17" s="144" t="s">
        <v>330</v>
      </c>
      <c r="C17" s="145">
        <v>974119</v>
      </c>
      <c r="D17" s="145">
        <v>-156</v>
      </c>
      <c r="E17" s="145"/>
      <c r="F17" s="145">
        <v>0</v>
      </c>
      <c r="G17" s="145">
        <v>0</v>
      </c>
      <c r="H17" s="145">
        <v>0</v>
      </c>
      <c r="I17" s="145">
        <v>0</v>
      </c>
      <c r="J17" s="145">
        <v>0</v>
      </c>
      <c r="K17" s="145">
        <v>0</v>
      </c>
      <c r="L17" s="145">
        <v>0</v>
      </c>
      <c r="M17" s="145">
        <v>0</v>
      </c>
      <c r="N17" s="145">
        <v>0</v>
      </c>
      <c r="O17" s="145">
        <v>0</v>
      </c>
      <c r="P17" s="145">
        <v>0</v>
      </c>
      <c r="Q17" s="145">
        <v>0</v>
      </c>
      <c r="R17" s="145">
        <v>0</v>
      </c>
      <c r="S17" s="145">
        <v>0</v>
      </c>
      <c r="T17" s="145">
        <v>0</v>
      </c>
      <c r="U17" s="145">
        <v>0</v>
      </c>
      <c r="V17" s="145">
        <v>0</v>
      </c>
      <c r="W17" s="145">
        <v>0</v>
      </c>
      <c r="X17" s="145">
        <v>0</v>
      </c>
      <c r="Y17" s="145">
        <v>0</v>
      </c>
      <c r="Z17" s="145">
        <v>0</v>
      </c>
      <c r="AA17" s="145">
        <v>0</v>
      </c>
      <c r="AB17" s="145">
        <v>0</v>
      </c>
      <c r="AC17" s="145">
        <v>0</v>
      </c>
      <c r="AD17" s="145">
        <v>0</v>
      </c>
      <c r="AE17" s="145">
        <v>0</v>
      </c>
      <c r="AF17" s="145">
        <v>0</v>
      </c>
      <c r="AG17" s="145">
        <v>0</v>
      </c>
      <c r="AH17" s="145">
        <v>-896</v>
      </c>
      <c r="AI17" s="145">
        <v>0</v>
      </c>
      <c r="AJ17" s="145">
        <v>0</v>
      </c>
      <c r="AK17" s="145">
        <v>0</v>
      </c>
      <c r="AL17" s="145">
        <v>0</v>
      </c>
      <c r="AM17" s="145">
        <v>0</v>
      </c>
      <c r="AN17" s="145">
        <v>0</v>
      </c>
      <c r="AO17" s="145">
        <v>-403</v>
      </c>
      <c r="AP17" s="145">
        <v>-1210</v>
      </c>
      <c r="AQ17" s="145">
        <v>-4841</v>
      </c>
      <c r="AR17" s="245">
        <v>-7506</v>
      </c>
      <c r="AS17" s="147">
        <v>966613</v>
      </c>
      <c r="AT17" s="145"/>
      <c r="AU17" s="145"/>
      <c r="AV17" s="145">
        <v>0</v>
      </c>
      <c r="AW17" s="145">
        <v>0</v>
      </c>
      <c r="AX17" s="145">
        <v>0</v>
      </c>
      <c r="AY17" s="145">
        <v>0</v>
      </c>
      <c r="AZ17" s="145">
        <v>0</v>
      </c>
      <c r="BA17" s="145">
        <v>0</v>
      </c>
      <c r="BB17" s="145">
        <v>0</v>
      </c>
      <c r="BC17" s="145">
        <v>0</v>
      </c>
      <c r="BD17" s="145">
        <v>0</v>
      </c>
      <c r="BE17" s="145">
        <v>0</v>
      </c>
      <c r="BF17" s="145">
        <v>0</v>
      </c>
      <c r="BG17" s="145">
        <v>0</v>
      </c>
      <c r="BH17" s="145">
        <v>0</v>
      </c>
      <c r="BI17" s="145">
        <v>0</v>
      </c>
      <c r="BJ17" s="145">
        <v>0</v>
      </c>
      <c r="BK17" s="145">
        <v>0</v>
      </c>
      <c r="BL17" s="145">
        <v>0</v>
      </c>
      <c r="BM17" s="145">
        <v>0</v>
      </c>
      <c r="BN17" s="145">
        <v>0</v>
      </c>
      <c r="BO17" s="145">
        <v>0</v>
      </c>
      <c r="BP17" s="145">
        <v>0</v>
      </c>
      <c r="BQ17" s="145">
        <v>0</v>
      </c>
      <c r="BR17" s="145">
        <v>0</v>
      </c>
      <c r="BS17" s="145">
        <v>0</v>
      </c>
      <c r="BT17" s="145">
        <v>0</v>
      </c>
      <c r="BU17" s="145">
        <v>0</v>
      </c>
      <c r="BV17" s="145">
        <v>0</v>
      </c>
      <c r="BW17" s="145">
        <v>0</v>
      </c>
      <c r="BX17" s="145">
        <v>0</v>
      </c>
      <c r="BY17" s="145">
        <v>0</v>
      </c>
      <c r="BZ17" s="145">
        <v>0</v>
      </c>
      <c r="CA17" s="145">
        <v>-27</v>
      </c>
      <c r="CB17" s="145">
        <v>0</v>
      </c>
      <c r="CC17" s="145">
        <v>0</v>
      </c>
      <c r="CD17" s="145">
        <v>0</v>
      </c>
      <c r="CE17" s="145">
        <v>0</v>
      </c>
      <c r="CF17" s="145">
        <v>0</v>
      </c>
      <c r="CG17" s="145">
        <v>0</v>
      </c>
      <c r="CH17" s="145">
        <v>-12</v>
      </c>
      <c r="CI17" s="145">
        <v>-36</v>
      </c>
      <c r="CJ17" s="145">
        <v>-146</v>
      </c>
      <c r="CK17" s="145">
        <v>-221</v>
      </c>
      <c r="CL17" s="147">
        <v>966392</v>
      </c>
    </row>
    <row r="18" spans="1:90" s="67" customFormat="1" ht="15.75" customHeight="1" x14ac:dyDescent="0.25">
      <c r="A18" s="143">
        <v>12</v>
      </c>
      <c r="B18" s="144" t="s">
        <v>331</v>
      </c>
      <c r="C18" s="145">
        <v>334905</v>
      </c>
      <c r="D18" s="145">
        <v>0</v>
      </c>
      <c r="E18" s="145"/>
      <c r="F18" s="145">
        <v>0</v>
      </c>
      <c r="G18" s="145">
        <v>0</v>
      </c>
      <c r="H18" s="145">
        <v>0</v>
      </c>
      <c r="I18" s="145">
        <v>0</v>
      </c>
      <c r="J18" s="145">
        <v>-1591</v>
      </c>
      <c r="K18" s="145">
        <v>0</v>
      </c>
      <c r="L18" s="145">
        <v>0</v>
      </c>
      <c r="M18" s="145">
        <v>0</v>
      </c>
      <c r="N18" s="145">
        <v>0</v>
      </c>
      <c r="O18" s="145">
        <v>0</v>
      </c>
      <c r="P18" s="145">
        <v>0</v>
      </c>
      <c r="Q18" s="145">
        <v>0</v>
      </c>
      <c r="R18" s="145">
        <v>0</v>
      </c>
      <c r="S18" s="145">
        <v>0</v>
      </c>
      <c r="T18" s="145">
        <v>0</v>
      </c>
      <c r="U18" s="145">
        <v>0</v>
      </c>
      <c r="V18" s="145">
        <v>0</v>
      </c>
      <c r="W18" s="145">
        <v>0</v>
      </c>
      <c r="X18" s="145">
        <v>0</v>
      </c>
      <c r="Y18" s="145">
        <v>0</v>
      </c>
      <c r="Z18" s="145">
        <v>0</v>
      </c>
      <c r="AA18" s="145">
        <v>0</v>
      </c>
      <c r="AB18" s="145">
        <v>0</v>
      </c>
      <c r="AC18" s="145">
        <v>0</v>
      </c>
      <c r="AD18" s="145">
        <v>0</v>
      </c>
      <c r="AE18" s="145">
        <v>0</v>
      </c>
      <c r="AF18" s="145">
        <v>0</v>
      </c>
      <c r="AG18" s="145">
        <v>0</v>
      </c>
      <c r="AH18" s="145">
        <v>0</v>
      </c>
      <c r="AI18" s="145">
        <v>0</v>
      </c>
      <c r="AJ18" s="145">
        <v>0</v>
      </c>
      <c r="AK18" s="145">
        <v>0</v>
      </c>
      <c r="AL18" s="145">
        <v>0</v>
      </c>
      <c r="AM18" s="145">
        <v>0</v>
      </c>
      <c r="AN18" s="145">
        <v>0</v>
      </c>
      <c r="AO18" s="145">
        <v>0</v>
      </c>
      <c r="AP18" s="145">
        <v>0</v>
      </c>
      <c r="AQ18" s="145">
        <v>-2864</v>
      </c>
      <c r="AR18" s="245">
        <v>-4455</v>
      </c>
      <c r="AS18" s="147">
        <v>330450</v>
      </c>
      <c r="AT18" s="145"/>
      <c r="AU18" s="145"/>
      <c r="AV18" s="145">
        <v>0</v>
      </c>
      <c r="AW18" s="145">
        <v>0</v>
      </c>
      <c r="AX18" s="145">
        <v>0</v>
      </c>
      <c r="AY18" s="145">
        <v>0</v>
      </c>
      <c r="AZ18" s="145">
        <v>-48</v>
      </c>
      <c r="BA18" s="145">
        <v>0</v>
      </c>
      <c r="BB18" s="145">
        <v>0</v>
      </c>
      <c r="BC18" s="145">
        <v>0</v>
      </c>
      <c r="BD18" s="145">
        <v>0</v>
      </c>
      <c r="BE18" s="145">
        <v>0</v>
      </c>
      <c r="BF18" s="145">
        <v>0</v>
      </c>
      <c r="BG18" s="145">
        <v>0</v>
      </c>
      <c r="BH18" s="145">
        <v>0</v>
      </c>
      <c r="BI18" s="145">
        <v>0</v>
      </c>
      <c r="BJ18" s="145">
        <v>0</v>
      </c>
      <c r="BK18" s="145">
        <v>0</v>
      </c>
      <c r="BL18" s="145">
        <v>0</v>
      </c>
      <c r="BM18" s="145">
        <v>0</v>
      </c>
      <c r="BN18" s="145">
        <v>0</v>
      </c>
      <c r="BO18" s="145">
        <v>0</v>
      </c>
      <c r="BP18" s="145">
        <v>0</v>
      </c>
      <c r="BQ18" s="145">
        <v>0</v>
      </c>
      <c r="BR18" s="145">
        <v>0</v>
      </c>
      <c r="BS18" s="145">
        <v>0</v>
      </c>
      <c r="BT18" s="145">
        <v>0</v>
      </c>
      <c r="BU18" s="145">
        <v>0</v>
      </c>
      <c r="BV18" s="145">
        <v>0</v>
      </c>
      <c r="BW18" s="145">
        <v>0</v>
      </c>
      <c r="BX18" s="145">
        <v>0</v>
      </c>
      <c r="BY18" s="145">
        <v>0</v>
      </c>
      <c r="BZ18" s="145">
        <v>0</v>
      </c>
      <c r="CA18" s="145">
        <v>0</v>
      </c>
      <c r="CB18" s="145">
        <v>0</v>
      </c>
      <c r="CC18" s="145">
        <v>0</v>
      </c>
      <c r="CD18" s="145">
        <v>0</v>
      </c>
      <c r="CE18" s="145">
        <v>0</v>
      </c>
      <c r="CF18" s="145">
        <v>0</v>
      </c>
      <c r="CG18" s="145">
        <v>0</v>
      </c>
      <c r="CH18" s="145">
        <v>0</v>
      </c>
      <c r="CI18" s="145">
        <v>0</v>
      </c>
      <c r="CJ18" s="145">
        <v>-86</v>
      </c>
      <c r="CK18" s="145">
        <v>-134</v>
      </c>
      <c r="CL18" s="147">
        <v>330316</v>
      </c>
    </row>
    <row r="19" spans="1:90" s="67" customFormat="1" ht="15.75" customHeight="1" x14ac:dyDescent="0.25">
      <c r="A19" s="143">
        <v>13</v>
      </c>
      <c r="B19" s="144" t="s">
        <v>332</v>
      </c>
      <c r="C19" s="145">
        <v>521670</v>
      </c>
      <c r="D19" s="145">
        <v>0</v>
      </c>
      <c r="E19" s="145"/>
      <c r="F19" s="145">
        <v>0</v>
      </c>
      <c r="G19" s="145">
        <v>0</v>
      </c>
      <c r="H19" s="145">
        <v>0</v>
      </c>
      <c r="I19" s="145">
        <v>0</v>
      </c>
      <c r="J19" s="145">
        <v>0</v>
      </c>
      <c r="K19" s="145">
        <v>0</v>
      </c>
      <c r="L19" s="145">
        <v>0</v>
      </c>
      <c r="M19" s="145">
        <v>0</v>
      </c>
      <c r="N19" s="145">
        <v>0</v>
      </c>
      <c r="O19" s="145">
        <v>-41080</v>
      </c>
      <c r="P19" s="145">
        <v>0</v>
      </c>
      <c r="Q19" s="145">
        <v>0</v>
      </c>
      <c r="R19" s="145">
        <v>0</v>
      </c>
      <c r="S19" s="145">
        <v>0</v>
      </c>
      <c r="T19" s="145">
        <v>0</v>
      </c>
      <c r="U19" s="145">
        <v>0</v>
      </c>
      <c r="V19" s="145">
        <v>0</v>
      </c>
      <c r="W19" s="145">
        <v>0</v>
      </c>
      <c r="X19" s="145">
        <v>0</v>
      </c>
      <c r="Y19" s="145">
        <v>0</v>
      </c>
      <c r="Z19" s="145">
        <v>0</v>
      </c>
      <c r="AA19" s="145">
        <v>0</v>
      </c>
      <c r="AB19" s="145">
        <v>0</v>
      </c>
      <c r="AC19" s="145">
        <v>0</v>
      </c>
      <c r="AD19" s="145">
        <v>0</v>
      </c>
      <c r="AE19" s="145">
        <v>0</v>
      </c>
      <c r="AF19" s="145">
        <v>0</v>
      </c>
      <c r="AG19" s="145">
        <v>0</v>
      </c>
      <c r="AH19" s="145">
        <v>-403</v>
      </c>
      <c r="AI19" s="145">
        <v>0</v>
      </c>
      <c r="AJ19" s="145">
        <v>0</v>
      </c>
      <c r="AK19" s="145">
        <v>0</v>
      </c>
      <c r="AL19" s="145">
        <v>0</v>
      </c>
      <c r="AM19" s="145">
        <v>0</v>
      </c>
      <c r="AN19" s="145">
        <v>0</v>
      </c>
      <c r="AO19" s="145">
        <v>0</v>
      </c>
      <c r="AP19" s="145">
        <v>-1812</v>
      </c>
      <c r="AQ19" s="145">
        <v>-1087</v>
      </c>
      <c r="AR19" s="245">
        <v>-44382</v>
      </c>
      <c r="AS19" s="147">
        <v>477288</v>
      </c>
      <c r="AT19" s="145"/>
      <c r="AU19" s="145"/>
      <c r="AV19" s="145">
        <v>0</v>
      </c>
      <c r="AW19" s="145">
        <v>0</v>
      </c>
      <c r="AX19" s="145">
        <v>0</v>
      </c>
      <c r="AY19" s="145">
        <v>0</v>
      </c>
      <c r="AZ19" s="145">
        <v>0</v>
      </c>
      <c r="BA19" s="145">
        <v>0</v>
      </c>
      <c r="BB19" s="145">
        <v>0</v>
      </c>
      <c r="BC19" s="145">
        <v>0</v>
      </c>
      <c r="BD19" s="145">
        <v>0</v>
      </c>
      <c r="BE19" s="145">
        <v>-1235</v>
      </c>
      <c r="BF19" s="145">
        <v>0</v>
      </c>
      <c r="BG19" s="145">
        <v>0</v>
      </c>
      <c r="BH19" s="145">
        <v>0</v>
      </c>
      <c r="BI19" s="145">
        <v>0</v>
      </c>
      <c r="BJ19" s="145">
        <v>0</v>
      </c>
      <c r="BK19" s="145">
        <v>0</v>
      </c>
      <c r="BL19" s="145">
        <v>0</v>
      </c>
      <c r="BM19" s="145">
        <v>0</v>
      </c>
      <c r="BN19" s="145">
        <v>0</v>
      </c>
      <c r="BO19" s="145">
        <v>0</v>
      </c>
      <c r="BP19" s="145">
        <v>0</v>
      </c>
      <c r="BQ19" s="145">
        <v>0</v>
      </c>
      <c r="BR19" s="145">
        <v>0</v>
      </c>
      <c r="BS19" s="145">
        <v>0</v>
      </c>
      <c r="BT19" s="145">
        <v>0</v>
      </c>
      <c r="BU19" s="145">
        <v>0</v>
      </c>
      <c r="BV19" s="145">
        <v>0</v>
      </c>
      <c r="BW19" s="145">
        <v>0</v>
      </c>
      <c r="BX19" s="145">
        <v>0</v>
      </c>
      <c r="BY19" s="145">
        <v>0</v>
      </c>
      <c r="BZ19" s="145">
        <v>0</v>
      </c>
      <c r="CA19" s="145">
        <v>-12</v>
      </c>
      <c r="CB19" s="145">
        <v>0</v>
      </c>
      <c r="CC19" s="145">
        <v>0</v>
      </c>
      <c r="CD19" s="145">
        <v>0</v>
      </c>
      <c r="CE19" s="145">
        <v>0</v>
      </c>
      <c r="CF19" s="145">
        <v>0</v>
      </c>
      <c r="CG19" s="145">
        <v>0</v>
      </c>
      <c r="CH19" s="145">
        <v>0</v>
      </c>
      <c r="CI19" s="145">
        <v>-55</v>
      </c>
      <c r="CJ19" s="145">
        <v>-33</v>
      </c>
      <c r="CK19" s="145">
        <v>-1335</v>
      </c>
      <c r="CL19" s="147">
        <v>475953</v>
      </c>
    </row>
    <row r="20" spans="1:90" s="67" customFormat="1" ht="15.75" customHeight="1" x14ac:dyDescent="0.25">
      <c r="A20" s="143">
        <v>14</v>
      </c>
      <c r="B20" s="144" t="s">
        <v>333</v>
      </c>
      <c r="C20" s="145">
        <v>1125092</v>
      </c>
      <c r="D20" s="145">
        <v>0</v>
      </c>
      <c r="E20" s="145"/>
      <c r="F20" s="145">
        <v>0</v>
      </c>
      <c r="G20" s="145">
        <v>-329</v>
      </c>
      <c r="H20" s="145">
        <v>0</v>
      </c>
      <c r="I20" s="145">
        <v>0</v>
      </c>
      <c r="J20" s="145">
        <v>0</v>
      </c>
      <c r="K20" s="145">
        <v>0</v>
      </c>
      <c r="L20" s="145">
        <v>0</v>
      </c>
      <c r="M20" s="145">
        <v>0</v>
      </c>
      <c r="N20" s="145">
        <v>0</v>
      </c>
      <c r="O20" s="145">
        <v>0</v>
      </c>
      <c r="P20" s="145">
        <v>0</v>
      </c>
      <c r="Q20" s="145">
        <v>0</v>
      </c>
      <c r="R20" s="145">
        <v>0</v>
      </c>
      <c r="S20" s="145">
        <v>0</v>
      </c>
      <c r="T20" s="145">
        <v>-17753</v>
      </c>
      <c r="U20" s="145">
        <v>0</v>
      </c>
      <c r="V20" s="145">
        <v>0</v>
      </c>
      <c r="W20" s="145">
        <v>0</v>
      </c>
      <c r="X20" s="145">
        <v>0</v>
      </c>
      <c r="Y20" s="145">
        <v>-10192</v>
      </c>
      <c r="Z20" s="145">
        <v>0</v>
      </c>
      <c r="AA20" s="145">
        <v>0</v>
      </c>
      <c r="AB20" s="145">
        <v>0</v>
      </c>
      <c r="AC20" s="145">
        <v>0</v>
      </c>
      <c r="AD20" s="145">
        <v>0</v>
      </c>
      <c r="AE20" s="145">
        <v>0</v>
      </c>
      <c r="AF20" s="145">
        <v>0</v>
      </c>
      <c r="AG20" s="145">
        <v>0</v>
      </c>
      <c r="AH20" s="145">
        <v>0</v>
      </c>
      <c r="AI20" s="145">
        <v>0</v>
      </c>
      <c r="AJ20" s="145">
        <v>0</v>
      </c>
      <c r="AK20" s="145">
        <v>0</v>
      </c>
      <c r="AL20" s="145">
        <v>0</v>
      </c>
      <c r="AM20" s="145">
        <v>0</v>
      </c>
      <c r="AN20" s="145">
        <v>0</v>
      </c>
      <c r="AO20" s="145">
        <v>-592</v>
      </c>
      <c r="AP20" s="145">
        <v>-1775</v>
      </c>
      <c r="AQ20" s="145">
        <v>-888</v>
      </c>
      <c r="AR20" s="245">
        <v>-31529</v>
      </c>
      <c r="AS20" s="147">
        <v>1093563</v>
      </c>
      <c r="AT20" s="145"/>
      <c r="AU20" s="145"/>
      <c r="AV20" s="145">
        <v>0</v>
      </c>
      <c r="AW20" s="145">
        <v>-10</v>
      </c>
      <c r="AX20" s="145">
        <v>0</v>
      </c>
      <c r="AY20" s="145">
        <v>0</v>
      </c>
      <c r="AZ20" s="145">
        <v>0</v>
      </c>
      <c r="BA20" s="145">
        <v>0</v>
      </c>
      <c r="BB20" s="145">
        <v>0</v>
      </c>
      <c r="BC20" s="145">
        <v>0</v>
      </c>
      <c r="BD20" s="145">
        <v>0</v>
      </c>
      <c r="BE20" s="145">
        <v>0</v>
      </c>
      <c r="BF20" s="145">
        <v>0</v>
      </c>
      <c r="BG20" s="145">
        <v>0</v>
      </c>
      <c r="BH20" s="145">
        <v>0</v>
      </c>
      <c r="BI20" s="145">
        <v>0</v>
      </c>
      <c r="BJ20" s="145">
        <v>-534</v>
      </c>
      <c r="BK20" s="145">
        <v>0</v>
      </c>
      <c r="BL20" s="145">
        <v>0</v>
      </c>
      <c r="BM20" s="145">
        <v>0</v>
      </c>
      <c r="BN20" s="145">
        <v>0</v>
      </c>
      <c r="BO20" s="145">
        <v>-307</v>
      </c>
      <c r="BP20" s="145">
        <v>0</v>
      </c>
      <c r="BQ20" s="145">
        <v>0</v>
      </c>
      <c r="BR20" s="145">
        <v>0</v>
      </c>
      <c r="BS20" s="145">
        <v>0</v>
      </c>
      <c r="BT20" s="145">
        <v>0</v>
      </c>
      <c r="BU20" s="145">
        <v>0</v>
      </c>
      <c r="BV20" s="145">
        <v>0</v>
      </c>
      <c r="BW20" s="145">
        <v>0</v>
      </c>
      <c r="BX20" s="145">
        <v>0</v>
      </c>
      <c r="BY20" s="145">
        <v>0</v>
      </c>
      <c r="BZ20" s="145">
        <v>0</v>
      </c>
      <c r="CA20" s="145">
        <v>0</v>
      </c>
      <c r="CB20" s="145">
        <v>0</v>
      </c>
      <c r="CC20" s="145">
        <v>0</v>
      </c>
      <c r="CD20" s="145">
        <v>0</v>
      </c>
      <c r="CE20" s="145">
        <v>0</v>
      </c>
      <c r="CF20" s="145">
        <v>0</v>
      </c>
      <c r="CG20" s="145">
        <v>0</v>
      </c>
      <c r="CH20" s="145">
        <v>-18</v>
      </c>
      <c r="CI20" s="145">
        <v>-53</v>
      </c>
      <c r="CJ20" s="145">
        <v>-27</v>
      </c>
      <c r="CK20" s="145">
        <v>-949</v>
      </c>
      <c r="CL20" s="147">
        <v>1092614</v>
      </c>
    </row>
    <row r="21" spans="1:90" s="67" customFormat="1" ht="15.75" customHeight="1" x14ac:dyDescent="0.25">
      <c r="A21" s="154">
        <v>15</v>
      </c>
      <c r="B21" s="155" t="s">
        <v>334</v>
      </c>
      <c r="C21" s="156">
        <v>1784867</v>
      </c>
      <c r="D21" s="156">
        <v>-677</v>
      </c>
      <c r="E21" s="156"/>
      <c r="F21" s="156">
        <v>0</v>
      </c>
      <c r="G21" s="156">
        <v>0</v>
      </c>
      <c r="H21" s="156">
        <v>0</v>
      </c>
      <c r="I21" s="156">
        <v>0</v>
      </c>
      <c r="J21" s="156">
        <v>0</v>
      </c>
      <c r="K21" s="156">
        <v>0</v>
      </c>
      <c r="L21" s="156">
        <v>0</v>
      </c>
      <c r="M21" s="156">
        <v>0</v>
      </c>
      <c r="N21" s="156">
        <v>0</v>
      </c>
      <c r="O21" s="156">
        <v>-150958</v>
      </c>
      <c r="P21" s="156">
        <v>0</v>
      </c>
      <c r="Q21" s="156">
        <v>0</v>
      </c>
      <c r="R21" s="156">
        <v>0</v>
      </c>
      <c r="S21" s="156">
        <v>0</v>
      </c>
      <c r="T21" s="156">
        <v>0</v>
      </c>
      <c r="U21" s="156">
        <v>0</v>
      </c>
      <c r="V21" s="156">
        <v>0</v>
      </c>
      <c r="W21" s="156">
        <v>0</v>
      </c>
      <c r="X21" s="156">
        <v>0</v>
      </c>
      <c r="Y21" s="156">
        <v>0</v>
      </c>
      <c r="Z21" s="156">
        <v>0</v>
      </c>
      <c r="AA21" s="156">
        <v>0</v>
      </c>
      <c r="AB21" s="156">
        <v>0</v>
      </c>
      <c r="AC21" s="156">
        <v>0</v>
      </c>
      <c r="AD21" s="156">
        <v>0</v>
      </c>
      <c r="AE21" s="156">
        <v>0</v>
      </c>
      <c r="AF21" s="156">
        <v>0</v>
      </c>
      <c r="AG21" s="156">
        <v>0</v>
      </c>
      <c r="AH21" s="156">
        <v>0</v>
      </c>
      <c r="AI21" s="156">
        <v>0</v>
      </c>
      <c r="AJ21" s="156">
        <v>0</v>
      </c>
      <c r="AK21" s="156">
        <v>0</v>
      </c>
      <c r="AL21" s="156">
        <v>0</v>
      </c>
      <c r="AM21" s="156">
        <v>0</v>
      </c>
      <c r="AN21" s="156">
        <v>0</v>
      </c>
      <c r="AO21" s="156">
        <v>-1673</v>
      </c>
      <c r="AP21" s="156">
        <v>-9035</v>
      </c>
      <c r="AQ21" s="156">
        <v>-1673</v>
      </c>
      <c r="AR21" s="216">
        <v>-164016</v>
      </c>
      <c r="AS21" s="158">
        <v>1620851</v>
      </c>
      <c r="AT21" s="156"/>
      <c r="AU21" s="156"/>
      <c r="AV21" s="156">
        <v>0</v>
      </c>
      <c r="AW21" s="156">
        <v>0</v>
      </c>
      <c r="AX21" s="156">
        <v>0</v>
      </c>
      <c r="AY21" s="156">
        <v>0</v>
      </c>
      <c r="AZ21" s="156">
        <v>0</v>
      </c>
      <c r="BA21" s="156">
        <v>0</v>
      </c>
      <c r="BB21" s="156">
        <v>0</v>
      </c>
      <c r="BC21" s="156">
        <v>0</v>
      </c>
      <c r="BD21" s="156">
        <v>0</v>
      </c>
      <c r="BE21" s="156">
        <v>-4540</v>
      </c>
      <c r="BF21" s="156">
        <v>0</v>
      </c>
      <c r="BG21" s="156">
        <v>0</v>
      </c>
      <c r="BH21" s="156">
        <v>0</v>
      </c>
      <c r="BI21" s="156">
        <v>0</v>
      </c>
      <c r="BJ21" s="156">
        <v>0</v>
      </c>
      <c r="BK21" s="156">
        <v>0</v>
      </c>
      <c r="BL21" s="156">
        <v>0</v>
      </c>
      <c r="BM21" s="156">
        <v>0</v>
      </c>
      <c r="BN21" s="156">
        <v>0</v>
      </c>
      <c r="BO21" s="156">
        <v>0</v>
      </c>
      <c r="BP21" s="156">
        <v>0</v>
      </c>
      <c r="BQ21" s="156">
        <v>0</v>
      </c>
      <c r="BR21" s="156">
        <v>0</v>
      </c>
      <c r="BS21" s="156">
        <v>0</v>
      </c>
      <c r="BT21" s="156">
        <v>0</v>
      </c>
      <c r="BU21" s="156">
        <v>0</v>
      </c>
      <c r="BV21" s="156">
        <v>0</v>
      </c>
      <c r="BW21" s="156">
        <v>0</v>
      </c>
      <c r="BX21" s="156">
        <v>0</v>
      </c>
      <c r="BY21" s="156">
        <v>0</v>
      </c>
      <c r="BZ21" s="156">
        <v>0</v>
      </c>
      <c r="CA21" s="156">
        <v>0</v>
      </c>
      <c r="CB21" s="156">
        <v>0</v>
      </c>
      <c r="CC21" s="156">
        <v>0</v>
      </c>
      <c r="CD21" s="156">
        <v>0</v>
      </c>
      <c r="CE21" s="156">
        <v>0</v>
      </c>
      <c r="CF21" s="156">
        <v>0</v>
      </c>
      <c r="CG21" s="156">
        <v>0</v>
      </c>
      <c r="CH21" s="156">
        <v>-50</v>
      </c>
      <c r="CI21" s="156">
        <v>-272</v>
      </c>
      <c r="CJ21" s="156">
        <v>-50</v>
      </c>
      <c r="CK21" s="156">
        <v>-4912</v>
      </c>
      <c r="CL21" s="158">
        <v>1615939</v>
      </c>
    </row>
    <row r="22" spans="1:90" s="67" customFormat="1" ht="15.75" customHeight="1" x14ac:dyDescent="0.25">
      <c r="A22" s="143">
        <v>16</v>
      </c>
      <c r="B22" s="144" t="s">
        <v>335</v>
      </c>
      <c r="C22" s="145">
        <v>1296362</v>
      </c>
      <c r="D22" s="145">
        <v>-278</v>
      </c>
      <c r="E22" s="145"/>
      <c r="F22" s="145">
        <v>0</v>
      </c>
      <c r="G22" s="145">
        <v>0</v>
      </c>
      <c r="H22" s="145">
        <v>0</v>
      </c>
      <c r="I22" s="145">
        <v>0</v>
      </c>
      <c r="J22" s="145">
        <v>0</v>
      </c>
      <c r="K22" s="145">
        <v>0</v>
      </c>
      <c r="L22" s="145">
        <v>0</v>
      </c>
      <c r="M22" s="145">
        <v>0</v>
      </c>
      <c r="N22" s="145">
        <v>0</v>
      </c>
      <c r="O22" s="145">
        <v>0</v>
      </c>
      <c r="P22" s="145">
        <v>0</v>
      </c>
      <c r="Q22" s="145">
        <v>0</v>
      </c>
      <c r="R22" s="145">
        <v>0</v>
      </c>
      <c r="S22" s="145">
        <v>0</v>
      </c>
      <c r="T22" s="145">
        <v>0</v>
      </c>
      <c r="U22" s="145">
        <v>0</v>
      </c>
      <c r="V22" s="145">
        <v>0</v>
      </c>
      <c r="W22" s="145">
        <v>0</v>
      </c>
      <c r="X22" s="145">
        <v>0</v>
      </c>
      <c r="Y22" s="145">
        <v>0</v>
      </c>
      <c r="Z22" s="145">
        <v>0</v>
      </c>
      <c r="AA22" s="145">
        <v>0</v>
      </c>
      <c r="AB22" s="145">
        <v>0</v>
      </c>
      <c r="AC22" s="145">
        <v>0</v>
      </c>
      <c r="AD22" s="145">
        <v>0</v>
      </c>
      <c r="AE22" s="145">
        <v>-1677</v>
      </c>
      <c r="AF22" s="145">
        <v>0</v>
      </c>
      <c r="AG22" s="145">
        <v>-11736</v>
      </c>
      <c r="AH22" s="145">
        <v>0</v>
      </c>
      <c r="AI22" s="145">
        <v>0</v>
      </c>
      <c r="AJ22" s="145">
        <v>0</v>
      </c>
      <c r="AK22" s="145">
        <v>0</v>
      </c>
      <c r="AL22" s="145">
        <v>0</v>
      </c>
      <c r="AM22" s="145">
        <v>0</v>
      </c>
      <c r="AN22" s="145">
        <v>0</v>
      </c>
      <c r="AO22" s="145">
        <v>-3018</v>
      </c>
      <c r="AP22" s="145">
        <v>-36215</v>
      </c>
      <c r="AQ22" s="145">
        <v>-16599</v>
      </c>
      <c r="AR22" s="245">
        <v>-69523</v>
      </c>
      <c r="AS22" s="147">
        <v>1226839</v>
      </c>
      <c r="AT22" s="145"/>
      <c r="AU22" s="145"/>
      <c r="AV22" s="145">
        <v>0</v>
      </c>
      <c r="AW22" s="145">
        <v>0</v>
      </c>
      <c r="AX22" s="145">
        <v>0</v>
      </c>
      <c r="AY22" s="145">
        <v>0</v>
      </c>
      <c r="AZ22" s="145">
        <v>0</v>
      </c>
      <c r="BA22" s="145">
        <v>0</v>
      </c>
      <c r="BB22" s="145">
        <v>0</v>
      </c>
      <c r="BC22" s="145">
        <v>0</v>
      </c>
      <c r="BD22" s="145">
        <v>0</v>
      </c>
      <c r="BE22" s="145">
        <v>0</v>
      </c>
      <c r="BF22" s="145">
        <v>0</v>
      </c>
      <c r="BG22" s="145">
        <v>0</v>
      </c>
      <c r="BH22" s="145">
        <v>0</v>
      </c>
      <c r="BI22" s="145">
        <v>0</v>
      </c>
      <c r="BJ22" s="145">
        <v>0</v>
      </c>
      <c r="BK22" s="145">
        <v>0</v>
      </c>
      <c r="BL22" s="145">
        <v>0</v>
      </c>
      <c r="BM22" s="145">
        <v>0</v>
      </c>
      <c r="BN22" s="145">
        <v>0</v>
      </c>
      <c r="BO22" s="145">
        <v>0</v>
      </c>
      <c r="BP22" s="145">
        <v>0</v>
      </c>
      <c r="BQ22" s="145">
        <v>0</v>
      </c>
      <c r="BR22" s="145">
        <v>0</v>
      </c>
      <c r="BS22" s="145">
        <v>0</v>
      </c>
      <c r="BT22" s="145">
        <v>0</v>
      </c>
      <c r="BU22" s="145">
        <v>0</v>
      </c>
      <c r="BV22" s="145">
        <v>0</v>
      </c>
      <c r="BW22" s="145">
        <v>0</v>
      </c>
      <c r="BX22" s="145">
        <v>-50</v>
      </c>
      <c r="BY22" s="145">
        <v>0</v>
      </c>
      <c r="BZ22" s="145">
        <v>-353</v>
      </c>
      <c r="CA22" s="145">
        <v>0</v>
      </c>
      <c r="CB22" s="145">
        <v>0</v>
      </c>
      <c r="CC22" s="145">
        <v>0</v>
      </c>
      <c r="CD22" s="145">
        <v>0</v>
      </c>
      <c r="CE22" s="145">
        <v>0</v>
      </c>
      <c r="CF22" s="145">
        <v>0</v>
      </c>
      <c r="CG22" s="145">
        <v>0</v>
      </c>
      <c r="CH22" s="145">
        <v>-91</v>
      </c>
      <c r="CI22" s="145">
        <v>-1089</v>
      </c>
      <c r="CJ22" s="145">
        <v>-499</v>
      </c>
      <c r="CK22" s="145">
        <v>-2082</v>
      </c>
      <c r="CL22" s="147">
        <v>1224757</v>
      </c>
    </row>
    <row r="23" spans="1:90" s="67" customFormat="1" ht="15.75" customHeight="1" x14ac:dyDescent="0.25">
      <c r="A23" s="143">
        <v>17</v>
      </c>
      <c r="B23" s="144" t="s">
        <v>336</v>
      </c>
      <c r="C23" s="145">
        <v>14885527</v>
      </c>
      <c r="D23" s="145">
        <v>-10484</v>
      </c>
      <c r="E23" s="145">
        <v>-693189</v>
      </c>
      <c r="F23" s="145">
        <v>-519824</v>
      </c>
      <c r="G23" s="145">
        <v>0</v>
      </c>
      <c r="H23" s="145">
        <v>0</v>
      </c>
      <c r="I23" s="145">
        <v>0</v>
      </c>
      <c r="J23" s="145">
        <v>0</v>
      </c>
      <c r="K23" s="145">
        <v>0</v>
      </c>
      <c r="L23" s="145">
        <v>-171728</v>
      </c>
      <c r="M23" s="145">
        <v>-68691</v>
      </c>
      <c r="N23" s="145">
        <v>-607080</v>
      </c>
      <c r="O23" s="145">
        <v>0</v>
      </c>
      <c r="P23" s="145">
        <v>-154091</v>
      </c>
      <c r="Q23" s="145">
        <v>-375944</v>
      </c>
      <c r="R23" s="145">
        <v>-74261</v>
      </c>
      <c r="S23" s="145">
        <v>0</v>
      </c>
      <c r="T23" s="145">
        <v>0</v>
      </c>
      <c r="U23" s="145">
        <v>0</v>
      </c>
      <c r="V23" s="145">
        <v>-49198</v>
      </c>
      <c r="W23" s="145">
        <v>0</v>
      </c>
      <c r="X23" s="145">
        <v>-710117</v>
      </c>
      <c r="Y23" s="145">
        <v>0</v>
      </c>
      <c r="Z23" s="145">
        <v>0</v>
      </c>
      <c r="AA23" s="145">
        <v>-514254</v>
      </c>
      <c r="AB23" s="145">
        <v>-479909</v>
      </c>
      <c r="AC23" s="145">
        <v>-134597</v>
      </c>
      <c r="AD23" s="145">
        <v>0</v>
      </c>
      <c r="AE23" s="145">
        <v>-282190</v>
      </c>
      <c r="AF23" s="145">
        <v>-660919</v>
      </c>
      <c r="AG23" s="145">
        <v>0</v>
      </c>
      <c r="AH23" s="145">
        <v>0</v>
      </c>
      <c r="AI23" s="145">
        <v>-98395</v>
      </c>
      <c r="AJ23" s="145">
        <v>0</v>
      </c>
      <c r="AK23" s="145">
        <v>-180082</v>
      </c>
      <c r="AL23" s="145">
        <v>0</v>
      </c>
      <c r="AM23" s="145">
        <v>-30911</v>
      </c>
      <c r="AN23" s="145">
        <v>-440922</v>
      </c>
      <c r="AO23" s="145">
        <v>-58480</v>
      </c>
      <c r="AP23" s="145">
        <v>-175441</v>
      </c>
      <c r="AQ23" s="145">
        <v>-291566</v>
      </c>
      <c r="AR23" s="245">
        <v>-6782273</v>
      </c>
      <c r="AS23" s="147">
        <v>8103254</v>
      </c>
      <c r="AT23" s="145">
        <v>-68282</v>
      </c>
      <c r="AU23" s="145">
        <v>-9755</v>
      </c>
      <c r="AV23" s="145">
        <v>-15634</v>
      </c>
      <c r="AW23" s="145">
        <v>0</v>
      </c>
      <c r="AX23" s="145">
        <v>0</v>
      </c>
      <c r="AY23" s="145">
        <v>0</v>
      </c>
      <c r="AZ23" s="145">
        <v>0</v>
      </c>
      <c r="BA23" s="145">
        <v>0</v>
      </c>
      <c r="BB23" s="145">
        <v>-5165</v>
      </c>
      <c r="BC23" s="145">
        <v>-2066</v>
      </c>
      <c r="BD23" s="145">
        <v>-18258</v>
      </c>
      <c r="BE23" s="145">
        <v>0</v>
      </c>
      <c r="BF23" s="145">
        <v>-4634</v>
      </c>
      <c r="BG23" s="145">
        <v>-11307</v>
      </c>
      <c r="BH23" s="145">
        <v>-2233</v>
      </c>
      <c r="BI23" s="145">
        <v>0</v>
      </c>
      <c r="BJ23" s="145">
        <v>0</v>
      </c>
      <c r="BK23" s="145">
        <v>0</v>
      </c>
      <c r="BL23" s="145">
        <v>-1480</v>
      </c>
      <c r="BM23" s="145">
        <v>0</v>
      </c>
      <c r="BN23" s="145">
        <v>-21357</v>
      </c>
      <c r="BO23" s="145">
        <v>0</v>
      </c>
      <c r="BP23" s="145">
        <v>0</v>
      </c>
      <c r="BQ23" s="145">
        <v>-15466</v>
      </c>
      <c r="BR23" s="145">
        <v>0</v>
      </c>
      <c r="BS23" s="145">
        <v>0</v>
      </c>
      <c r="BT23" s="145">
        <v>-14433</v>
      </c>
      <c r="BU23" s="145">
        <v>0</v>
      </c>
      <c r="BV23" s="145">
        <v>-4048</v>
      </c>
      <c r="BW23" s="145">
        <v>0</v>
      </c>
      <c r="BX23" s="145">
        <v>-8487</v>
      </c>
      <c r="BY23" s="145">
        <v>-19877</v>
      </c>
      <c r="BZ23" s="145">
        <v>0</v>
      </c>
      <c r="CA23" s="145">
        <v>0</v>
      </c>
      <c r="CB23" s="145">
        <v>-2959</v>
      </c>
      <c r="CC23" s="145">
        <v>0</v>
      </c>
      <c r="CD23" s="145">
        <v>-5416</v>
      </c>
      <c r="CE23" s="145">
        <v>0</v>
      </c>
      <c r="CF23" s="145">
        <v>-930</v>
      </c>
      <c r="CG23" s="145">
        <v>-13261</v>
      </c>
      <c r="CH23" s="145">
        <v>-1759</v>
      </c>
      <c r="CI23" s="145">
        <v>-5276</v>
      </c>
      <c r="CJ23" s="145">
        <v>-8769</v>
      </c>
      <c r="CK23" s="145">
        <v>-192570</v>
      </c>
      <c r="CL23" s="147">
        <v>7842402</v>
      </c>
    </row>
    <row r="24" spans="1:90" s="67" customFormat="1" ht="15.75" customHeight="1" x14ac:dyDescent="0.25">
      <c r="A24" s="143">
        <v>18</v>
      </c>
      <c r="B24" s="144" t="s">
        <v>337</v>
      </c>
      <c r="C24" s="145">
        <v>421821</v>
      </c>
      <c r="D24" s="145">
        <v>0</v>
      </c>
      <c r="E24" s="145"/>
      <c r="F24" s="145">
        <v>0</v>
      </c>
      <c r="G24" s="145">
        <v>0</v>
      </c>
      <c r="H24" s="145">
        <v>0</v>
      </c>
      <c r="I24" s="145">
        <v>0</v>
      </c>
      <c r="J24" s="145">
        <v>0</v>
      </c>
      <c r="K24" s="145">
        <v>0</v>
      </c>
      <c r="L24" s="145">
        <v>0</v>
      </c>
      <c r="M24" s="145">
        <v>0</v>
      </c>
      <c r="N24" s="145">
        <v>0</v>
      </c>
      <c r="O24" s="145">
        <v>0</v>
      </c>
      <c r="P24" s="145">
        <v>0</v>
      </c>
      <c r="Q24" s="145">
        <v>0</v>
      </c>
      <c r="R24" s="145">
        <v>0</v>
      </c>
      <c r="S24" s="145">
        <v>0</v>
      </c>
      <c r="T24" s="145">
        <v>0</v>
      </c>
      <c r="U24" s="145">
        <v>0</v>
      </c>
      <c r="V24" s="145">
        <v>0</v>
      </c>
      <c r="W24" s="145">
        <v>0</v>
      </c>
      <c r="X24" s="145">
        <v>0</v>
      </c>
      <c r="Y24" s="145">
        <v>0</v>
      </c>
      <c r="Z24" s="145">
        <v>0</v>
      </c>
      <c r="AA24" s="145">
        <v>0</v>
      </c>
      <c r="AB24" s="145">
        <v>0</v>
      </c>
      <c r="AC24" s="145">
        <v>0</v>
      </c>
      <c r="AD24" s="145">
        <v>0</v>
      </c>
      <c r="AE24" s="145">
        <v>0</v>
      </c>
      <c r="AF24" s="145">
        <v>0</v>
      </c>
      <c r="AG24" s="145">
        <v>0</v>
      </c>
      <c r="AH24" s="145">
        <v>0</v>
      </c>
      <c r="AI24" s="145">
        <v>0</v>
      </c>
      <c r="AJ24" s="145">
        <v>0</v>
      </c>
      <c r="AK24" s="145">
        <v>0</v>
      </c>
      <c r="AL24" s="145">
        <v>0</v>
      </c>
      <c r="AM24" s="145">
        <v>0</v>
      </c>
      <c r="AN24" s="145">
        <v>0</v>
      </c>
      <c r="AO24" s="145">
        <v>0</v>
      </c>
      <c r="AP24" s="145">
        <v>-1598</v>
      </c>
      <c r="AQ24" s="145">
        <v>-799</v>
      </c>
      <c r="AR24" s="245">
        <v>-2397</v>
      </c>
      <c r="AS24" s="147">
        <v>419424</v>
      </c>
      <c r="AT24" s="145"/>
      <c r="AU24" s="145"/>
      <c r="AV24" s="145">
        <v>0</v>
      </c>
      <c r="AW24" s="145">
        <v>0</v>
      </c>
      <c r="AX24" s="145">
        <v>0</v>
      </c>
      <c r="AY24" s="145">
        <v>0</v>
      </c>
      <c r="AZ24" s="145">
        <v>0</v>
      </c>
      <c r="BA24" s="145">
        <v>0</v>
      </c>
      <c r="BB24" s="145">
        <v>0</v>
      </c>
      <c r="BC24" s="145">
        <v>0</v>
      </c>
      <c r="BD24" s="145">
        <v>0</v>
      </c>
      <c r="BE24" s="145">
        <v>0</v>
      </c>
      <c r="BF24" s="145">
        <v>0</v>
      </c>
      <c r="BG24" s="145">
        <v>0</v>
      </c>
      <c r="BH24" s="145">
        <v>0</v>
      </c>
      <c r="BI24" s="145">
        <v>0</v>
      </c>
      <c r="BJ24" s="145">
        <v>0</v>
      </c>
      <c r="BK24" s="145">
        <v>0</v>
      </c>
      <c r="BL24" s="145">
        <v>0</v>
      </c>
      <c r="BM24" s="145">
        <v>0</v>
      </c>
      <c r="BN24" s="145">
        <v>0</v>
      </c>
      <c r="BO24" s="145">
        <v>0</v>
      </c>
      <c r="BP24" s="145">
        <v>0</v>
      </c>
      <c r="BQ24" s="145">
        <v>0</v>
      </c>
      <c r="BR24" s="145">
        <v>0</v>
      </c>
      <c r="BS24" s="145">
        <v>0</v>
      </c>
      <c r="BT24" s="145">
        <v>0</v>
      </c>
      <c r="BU24" s="145">
        <v>0</v>
      </c>
      <c r="BV24" s="145">
        <v>0</v>
      </c>
      <c r="BW24" s="145">
        <v>0</v>
      </c>
      <c r="BX24" s="145">
        <v>0</v>
      </c>
      <c r="BY24" s="145">
        <v>0</v>
      </c>
      <c r="BZ24" s="145">
        <v>0</v>
      </c>
      <c r="CA24" s="145">
        <v>0</v>
      </c>
      <c r="CB24" s="145">
        <v>0</v>
      </c>
      <c r="CC24" s="145">
        <v>0</v>
      </c>
      <c r="CD24" s="145">
        <v>0</v>
      </c>
      <c r="CE24" s="145">
        <v>0</v>
      </c>
      <c r="CF24" s="145">
        <v>0</v>
      </c>
      <c r="CG24" s="145">
        <v>0</v>
      </c>
      <c r="CH24" s="145">
        <v>0</v>
      </c>
      <c r="CI24" s="145">
        <v>-48</v>
      </c>
      <c r="CJ24" s="145">
        <v>-24</v>
      </c>
      <c r="CK24" s="145">
        <v>-72</v>
      </c>
      <c r="CL24" s="147">
        <v>419352</v>
      </c>
    </row>
    <row r="25" spans="1:90" s="67" customFormat="1" ht="15.75" customHeight="1" x14ac:dyDescent="0.25">
      <c r="A25" s="143">
        <v>19</v>
      </c>
      <c r="B25" s="144" t="s">
        <v>338</v>
      </c>
      <c r="C25" s="145">
        <v>611899</v>
      </c>
      <c r="D25" s="145">
        <v>-63</v>
      </c>
      <c r="E25" s="145"/>
      <c r="F25" s="145">
        <v>0</v>
      </c>
      <c r="G25" s="145">
        <v>0</v>
      </c>
      <c r="H25" s="145">
        <v>0</v>
      </c>
      <c r="I25" s="145">
        <v>0</v>
      </c>
      <c r="J25" s="145">
        <v>0</v>
      </c>
      <c r="K25" s="145">
        <v>0</v>
      </c>
      <c r="L25" s="145">
        <v>-1472</v>
      </c>
      <c r="M25" s="145">
        <v>0</v>
      </c>
      <c r="N25" s="145">
        <v>0</v>
      </c>
      <c r="O25" s="145">
        <v>0</v>
      </c>
      <c r="P25" s="145">
        <v>0</v>
      </c>
      <c r="Q25" s="145">
        <v>-2943</v>
      </c>
      <c r="R25" s="145">
        <v>0</v>
      </c>
      <c r="S25" s="145">
        <v>0</v>
      </c>
      <c r="T25" s="145">
        <v>0</v>
      </c>
      <c r="U25" s="145">
        <v>0</v>
      </c>
      <c r="V25" s="145">
        <v>0</v>
      </c>
      <c r="W25" s="145">
        <v>0</v>
      </c>
      <c r="X25" s="145">
        <v>0</v>
      </c>
      <c r="Y25" s="145">
        <v>0</v>
      </c>
      <c r="Z25" s="145">
        <v>0</v>
      </c>
      <c r="AA25" s="145">
        <v>0</v>
      </c>
      <c r="AB25" s="145">
        <v>0</v>
      </c>
      <c r="AC25" s="145">
        <v>0</v>
      </c>
      <c r="AD25" s="145">
        <v>0</v>
      </c>
      <c r="AE25" s="145">
        <v>-1472</v>
      </c>
      <c r="AF25" s="145">
        <v>0</v>
      </c>
      <c r="AG25" s="145">
        <v>0</v>
      </c>
      <c r="AH25" s="145">
        <v>0</v>
      </c>
      <c r="AI25" s="145">
        <v>-21336</v>
      </c>
      <c r="AJ25" s="145">
        <v>0</v>
      </c>
      <c r="AK25" s="145">
        <v>0</v>
      </c>
      <c r="AL25" s="145">
        <v>0</v>
      </c>
      <c r="AM25" s="145">
        <v>0</v>
      </c>
      <c r="AN25" s="145">
        <v>0</v>
      </c>
      <c r="AO25" s="145">
        <v>0</v>
      </c>
      <c r="AP25" s="145">
        <v>-7284</v>
      </c>
      <c r="AQ25" s="145">
        <v>-13906</v>
      </c>
      <c r="AR25" s="245">
        <v>-48476</v>
      </c>
      <c r="AS25" s="147">
        <v>563423</v>
      </c>
      <c r="AT25" s="145"/>
      <c r="AU25" s="145"/>
      <c r="AV25" s="145">
        <v>0</v>
      </c>
      <c r="AW25" s="145">
        <v>0</v>
      </c>
      <c r="AX25" s="145">
        <v>0</v>
      </c>
      <c r="AY25" s="145">
        <v>0</v>
      </c>
      <c r="AZ25" s="145">
        <v>0</v>
      </c>
      <c r="BA25" s="145">
        <v>0</v>
      </c>
      <c r="BB25" s="145">
        <v>-44</v>
      </c>
      <c r="BC25" s="145">
        <v>0</v>
      </c>
      <c r="BD25" s="145">
        <v>0</v>
      </c>
      <c r="BE25" s="145">
        <v>0</v>
      </c>
      <c r="BF25" s="145">
        <v>0</v>
      </c>
      <c r="BG25" s="145">
        <v>-89</v>
      </c>
      <c r="BH25" s="145">
        <v>0</v>
      </c>
      <c r="BI25" s="145">
        <v>0</v>
      </c>
      <c r="BJ25" s="145">
        <v>0</v>
      </c>
      <c r="BK25" s="145">
        <v>0</v>
      </c>
      <c r="BL25" s="145">
        <v>0</v>
      </c>
      <c r="BM25" s="145">
        <v>0</v>
      </c>
      <c r="BN25" s="145">
        <v>0</v>
      </c>
      <c r="BO25" s="145">
        <v>0</v>
      </c>
      <c r="BP25" s="145">
        <v>0</v>
      </c>
      <c r="BQ25" s="145">
        <v>0</v>
      </c>
      <c r="BR25" s="145">
        <v>0</v>
      </c>
      <c r="BS25" s="145">
        <v>0</v>
      </c>
      <c r="BT25" s="145">
        <v>0</v>
      </c>
      <c r="BU25" s="145">
        <v>0</v>
      </c>
      <c r="BV25" s="145">
        <v>0</v>
      </c>
      <c r="BW25" s="145">
        <v>0</v>
      </c>
      <c r="BX25" s="145">
        <v>-44</v>
      </c>
      <c r="BY25" s="145">
        <v>0</v>
      </c>
      <c r="BZ25" s="145">
        <v>0</v>
      </c>
      <c r="CA25" s="145">
        <v>0</v>
      </c>
      <c r="CB25" s="145">
        <v>-642</v>
      </c>
      <c r="CC25" s="145">
        <v>0</v>
      </c>
      <c r="CD25" s="145">
        <v>0</v>
      </c>
      <c r="CE25" s="145">
        <v>0</v>
      </c>
      <c r="CF25" s="145">
        <v>0</v>
      </c>
      <c r="CG25" s="145">
        <v>0</v>
      </c>
      <c r="CH25" s="145">
        <v>0</v>
      </c>
      <c r="CI25" s="145">
        <v>-219</v>
      </c>
      <c r="CJ25" s="145">
        <v>-418</v>
      </c>
      <c r="CK25" s="145">
        <v>-1456</v>
      </c>
      <c r="CL25" s="147">
        <v>561967</v>
      </c>
    </row>
    <row r="26" spans="1:90" s="67" customFormat="1" ht="15.75" customHeight="1" x14ac:dyDescent="0.25">
      <c r="A26" s="154">
        <v>20</v>
      </c>
      <c r="B26" s="155" t="s">
        <v>339</v>
      </c>
      <c r="C26" s="156">
        <v>3304574</v>
      </c>
      <c r="D26" s="156">
        <v>-172</v>
      </c>
      <c r="E26" s="156"/>
      <c r="F26" s="156">
        <v>0</v>
      </c>
      <c r="G26" s="156">
        <v>0</v>
      </c>
      <c r="H26" s="156">
        <v>0</v>
      </c>
      <c r="I26" s="156">
        <v>0</v>
      </c>
      <c r="J26" s="156">
        <v>0</v>
      </c>
      <c r="K26" s="156">
        <v>-3390</v>
      </c>
      <c r="L26" s="156">
        <v>0</v>
      </c>
      <c r="M26" s="156">
        <v>0</v>
      </c>
      <c r="N26" s="156">
        <v>0</v>
      </c>
      <c r="O26" s="156">
        <v>0</v>
      </c>
      <c r="P26" s="156">
        <v>0</v>
      </c>
      <c r="Q26" s="156">
        <v>0</v>
      </c>
      <c r="R26" s="156">
        <v>0</v>
      </c>
      <c r="S26" s="156">
        <v>0</v>
      </c>
      <c r="T26" s="156">
        <v>0</v>
      </c>
      <c r="U26" s="156">
        <v>0</v>
      </c>
      <c r="V26" s="156">
        <v>-308</v>
      </c>
      <c r="W26" s="156">
        <v>0</v>
      </c>
      <c r="X26" s="156">
        <v>0</v>
      </c>
      <c r="Y26" s="156">
        <v>0</v>
      </c>
      <c r="Z26" s="156">
        <v>0</v>
      </c>
      <c r="AA26" s="156">
        <v>0</v>
      </c>
      <c r="AB26" s="156">
        <v>0</v>
      </c>
      <c r="AC26" s="156">
        <v>0</v>
      </c>
      <c r="AD26" s="156">
        <v>0</v>
      </c>
      <c r="AE26" s="156">
        <v>0</v>
      </c>
      <c r="AF26" s="156">
        <v>0</v>
      </c>
      <c r="AG26" s="156">
        <v>0</v>
      </c>
      <c r="AH26" s="156">
        <v>0</v>
      </c>
      <c r="AI26" s="156">
        <v>0</v>
      </c>
      <c r="AJ26" s="156">
        <v>0</v>
      </c>
      <c r="AK26" s="156">
        <v>0</v>
      </c>
      <c r="AL26" s="156">
        <v>0</v>
      </c>
      <c r="AM26" s="156">
        <v>0</v>
      </c>
      <c r="AN26" s="156">
        <v>0</v>
      </c>
      <c r="AO26" s="156">
        <v>-1387</v>
      </c>
      <c r="AP26" s="156">
        <v>-2496</v>
      </c>
      <c r="AQ26" s="156">
        <v>-4437</v>
      </c>
      <c r="AR26" s="216">
        <v>-12190</v>
      </c>
      <c r="AS26" s="158">
        <v>3292384</v>
      </c>
      <c r="AT26" s="156"/>
      <c r="AU26" s="156"/>
      <c r="AV26" s="156">
        <v>0</v>
      </c>
      <c r="AW26" s="156">
        <v>0</v>
      </c>
      <c r="AX26" s="156">
        <v>0</v>
      </c>
      <c r="AY26" s="156">
        <v>0</v>
      </c>
      <c r="AZ26" s="156">
        <v>0</v>
      </c>
      <c r="BA26" s="156">
        <v>-102</v>
      </c>
      <c r="BB26" s="156">
        <v>0</v>
      </c>
      <c r="BC26" s="156">
        <v>0</v>
      </c>
      <c r="BD26" s="156">
        <v>0</v>
      </c>
      <c r="BE26" s="156">
        <v>0</v>
      </c>
      <c r="BF26" s="156">
        <v>0</v>
      </c>
      <c r="BG26" s="156">
        <v>0</v>
      </c>
      <c r="BH26" s="156">
        <v>0</v>
      </c>
      <c r="BI26" s="156">
        <v>0</v>
      </c>
      <c r="BJ26" s="156">
        <v>0</v>
      </c>
      <c r="BK26" s="156">
        <v>0</v>
      </c>
      <c r="BL26" s="156">
        <v>-9</v>
      </c>
      <c r="BM26" s="156">
        <v>0</v>
      </c>
      <c r="BN26" s="156">
        <v>0</v>
      </c>
      <c r="BO26" s="156">
        <v>0</v>
      </c>
      <c r="BP26" s="156">
        <v>0</v>
      </c>
      <c r="BQ26" s="156">
        <v>0</v>
      </c>
      <c r="BR26" s="156">
        <v>0</v>
      </c>
      <c r="BS26" s="156">
        <v>0</v>
      </c>
      <c r="BT26" s="156">
        <v>0</v>
      </c>
      <c r="BU26" s="156">
        <v>0</v>
      </c>
      <c r="BV26" s="156">
        <v>0</v>
      </c>
      <c r="BW26" s="156">
        <v>0</v>
      </c>
      <c r="BX26" s="156">
        <v>0</v>
      </c>
      <c r="BY26" s="156">
        <v>0</v>
      </c>
      <c r="BZ26" s="156">
        <v>0</v>
      </c>
      <c r="CA26" s="156">
        <v>0</v>
      </c>
      <c r="CB26" s="156">
        <v>0</v>
      </c>
      <c r="CC26" s="156">
        <v>0</v>
      </c>
      <c r="CD26" s="156">
        <v>0</v>
      </c>
      <c r="CE26" s="156">
        <v>0</v>
      </c>
      <c r="CF26" s="156">
        <v>0</v>
      </c>
      <c r="CG26" s="156">
        <v>0</v>
      </c>
      <c r="CH26" s="156">
        <v>-42</v>
      </c>
      <c r="CI26" s="156">
        <v>-75</v>
      </c>
      <c r="CJ26" s="156">
        <v>-133</v>
      </c>
      <c r="CK26" s="156">
        <v>-361</v>
      </c>
      <c r="CL26" s="158">
        <v>3292023</v>
      </c>
    </row>
    <row r="27" spans="1:90" s="67" customFormat="1" ht="15.75" customHeight="1" x14ac:dyDescent="0.25">
      <c r="A27" s="143">
        <v>21</v>
      </c>
      <c r="B27" s="144" t="s">
        <v>340</v>
      </c>
      <c r="C27" s="145">
        <v>1613948</v>
      </c>
      <c r="D27" s="145">
        <v>-472</v>
      </c>
      <c r="E27" s="145"/>
      <c r="F27" s="145">
        <v>0</v>
      </c>
      <c r="G27" s="145">
        <v>0</v>
      </c>
      <c r="H27" s="145">
        <v>-349</v>
      </c>
      <c r="I27" s="145">
        <v>0</v>
      </c>
      <c r="J27" s="145">
        <v>0</v>
      </c>
      <c r="K27" s="145">
        <v>0</v>
      </c>
      <c r="L27" s="145">
        <v>0</v>
      </c>
      <c r="M27" s="145">
        <v>0</v>
      </c>
      <c r="N27" s="145">
        <v>0</v>
      </c>
      <c r="O27" s="145">
        <v>-349</v>
      </c>
      <c r="P27" s="145">
        <v>0</v>
      </c>
      <c r="Q27" s="145">
        <v>0</v>
      </c>
      <c r="R27" s="145">
        <v>0</v>
      </c>
      <c r="S27" s="145">
        <v>0</v>
      </c>
      <c r="T27" s="145">
        <v>0</v>
      </c>
      <c r="U27" s="145">
        <v>0</v>
      </c>
      <c r="V27" s="145">
        <v>0</v>
      </c>
      <c r="W27" s="145">
        <v>0</v>
      </c>
      <c r="X27" s="145">
        <v>0</v>
      </c>
      <c r="Y27" s="145">
        <v>0</v>
      </c>
      <c r="Z27" s="145">
        <v>0</v>
      </c>
      <c r="AA27" s="145">
        <v>0</v>
      </c>
      <c r="AB27" s="145">
        <v>0</v>
      </c>
      <c r="AC27" s="145">
        <v>0</v>
      </c>
      <c r="AD27" s="145">
        <v>0</v>
      </c>
      <c r="AE27" s="145">
        <v>0</v>
      </c>
      <c r="AF27" s="145">
        <v>0</v>
      </c>
      <c r="AG27" s="145">
        <v>0</v>
      </c>
      <c r="AH27" s="145">
        <v>0</v>
      </c>
      <c r="AI27" s="145">
        <v>0</v>
      </c>
      <c r="AJ27" s="145">
        <v>0</v>
      </c>
      <c r="AK27" s="145">
        <v>0</v>
      </c>
      <c r="AL27" s="145">
        <v>0</v>
      </c>
      <c r="AM27" s="145">
        <v>0</v>
      </c>
      <c r="AN27" s="145">
        <v>0</v>
      </c>
      <c r="AO27" s="145">
        <v>-1570</v>
      </c>
      <c r="AP27" s="145">
        <v>-4082</v>
      </c>
      <c r="AQ27" s="145">
        <v>-9420</v>
      </c>
      <c r="AR27" s="245">
        <v>-16242</v>
      </c>
      <c r="AS27" s="147">
        <v>1597706</v>
      </c>
      <c r="AT27" s="145"/>
      <c r="AU27" s="145"/>
      <c r="AV27" s="145">
        <v>0</v>
      </c>
      <c r="AW27" s="145">
        <v>0</v>
      </c>
      <c r="AX27" s="145">
        <v>-10</v>
      </c>
      <c r="AY27" s="145">
        <v>0</v>
      </c>
      <c r="AZ27" s="145">
        <v>0</v>
      </c>
      <c r="BA27" s="145">
        <v>0</v>
      </c>
      <c r="BB27" s="145">
        <v>0</v>
      </c>
      <c r="BC27" s="145">
        <v>0</v>
      </c>
      <c r="BD27" s="145">
        <v>0</v>
      </c>
      <c r="BE27" s="145">
        <v>-10</v>
      </c>
      <c r="BF27" s="145">
        <v>0</v>
      </c>
      <c r="BG27" s="145">
        <v>0</v>
      </c>
      <c r="BH27" s="145">
        <v>0</v>
      </c>
      <c r="BI27" s="145">
        <v>0</v>
      </c>
      <c r="BJ27" s="145">
        <v>0</v>
      </c>
      <c r="BK27" s="145">
        <v>0</v>
      </c>
      <c r="BL27" s="145">
        <v>0</v>
      </c>
      <c r="BM27" s="145">
        <v>0</v>
      </c>
      <c r="BN27" s="145">
        <v>0</v>
      </c>
      <c r="BO27" s="145">
        <v>0</v>
      </c>
      <c r="BP27" s="145">
        <v>0</v>
      </c>
      <c r="BQ27" s="145">
        <v>0</v>
      </c>
      <c r="BR27" s="145">
        <v>0</v>
      </c>
      <c r="BS27" s="145">
        <v>0</v>
      </c>
      <c r="BT27" s="145">
        <v>0</v>
      </c>
      <c r="BU27" s="145">
        <v>0</v>
      </c>
      <c r="BV27" s="145">
        <v>0</v>
      </c>
      <c r="BW27" s="145">
        <v>0</v>
      </c>
      <c r="BX27" s="145">
        <v>0</v>
      </c>
      <c r="BY27" s="145">
        <v>0</v>
      </c>
      <c r="BZ27" s="145">
        <v>0</v>
      </c>
      <c r="CA27" s="145">
        <v>0</v>
      </c>
      <c r="CB27" s="145">
        <v>0</v>
      </c>
      <c r="CC27" s="145">
        <v>0</v>
      </c>
      <c r="CD27" s="145">
        <v>0</v>
      </c>
      <c r="CE27" s="145">
        <v>0</v>
      </c>
      <c r="CF27" s="145">
        <v>0</v>
      </c>
      <c r="CG27" s="145">
        <v>0</v>
      </c>
      <c r="CH27" s="145">
        <v>-47</v>
      </c>
      <c r="CI27" s="145">
        <v>-123</v>
      </c>
      <c r="CJ27" s="145">
        <v>-283</v>
      </c>
      <c r="CK27" s="145">
        <v>-473</v>
      </c>
      <c r="CL27" s="147">
        <v>1597233</v>
      </c>
    </row>
    <row r="28" spans="1:90" s="67" customFormat="1" ht="15.75" customHeight="1" x14ac:dyDescent="0.25">
      <c r="A28" s="143">
        <v>22</v>
      </c>
      <c r="B28" s="144" t="s">
        <v>341</v>
      </c>
      <c r="C28" s="145">
        <v>1845589</v>
      </c>
      <c r="D28" s="145">
        <v>-642</v>
      </c>
      <c r="E28" s="145"/>
      <c r="F28" s="145">
        <v>0</v>
      </c>
      <c r="G28" s="145">
        <v>0</v>
      </c>
      <c r="H28" s="145">
        <v>0</v>
      </c>
      <c r="I28" s="145">
        <v>0</v>
      </c>
      <c r="J28" s="145">
        <v>0</v>
      </c>
      <c r="K28" s="145">
        <v>0</v>
      </c>
      <c r="L28" s="145">
        <v>0</v>
      </c>
      <c r="M28" s="145">
        <v>0</v>
      </c>
      <c r="N28" s="145">
        <v>0</v>
      </c>
      <c r="O28" s="145">
        <v>0</v>
      </c>
      <c r="P28" s="145">
        <v>0</v>
      </c>
      <c r="Q28" s="145">
        <v>0</v>
      </c>
      <c r="R28" s="145">
        <v>0</v>
      </c>
      <c r="S28" s="145">
        <v>0</v>
      </c>
      <c r="T28" s="145">
        <v>0</v>
      </c>
      <c r="U28" s="145">
        <v>0</v>
      </c>
      <c r="V28" s="145">
        <v>0</v>
      </c>
      <c r="W28" s="145">
        <v>0</v>
      </c>
      <c r="X28" s="145">
        <v>0</v>
      </c>
      <c r="Y28" s="145">
        <v>0</v>
      </c>
      <c r="Z28" s="145">
        <v>0</v>
      </c>
      <c r="AA28" s="145">
        <v>0</v>
      </c>
      <c r="AB28" s="145">
        <v>0</v>
      </c>
      <c r="AC28" s="145">
        <v>0</v>
      </c>
      <c r="AD28" s="145">
        <v>0</v>
      </c>
      <c r="AE28" s="145">
        <v>0</v>
      </c>
      <c r="AF28" s="145">
        <v>0</v>
      </c>
      <c r="AG28" s="145">
        <v>0</v>
      </c>
      <c r="AH28" s="145">
        <v>0</v>
      </c>
      <c r="AI28" s="145">
        <v>0</v>
      </c>
      <c r="AJ28" s="145">
        <v>0</v>
      </c>
      <c r="AK28" s="145">
        <v>0</v>
      </c>
      <c r="AL28" s="145">
        <v>0</v>
      </c>
      <c r="AM28" s="145">
        <v>0</v>
      </c>
      <c r="AN28" s="145">
        <v>0</v>
      </c>
      <c r="AO28" s="145">
        <v>-758</v>
      </c>
      <c r="AP28" s="145">
        <v>-3285</v>
      </c>
      <c r="AQ28" s="145">
        <v>-5307</v>
      </c>
      <c r="AR28" s="245">
        <v>-9992</v>
      </c>
      <c r="AS28" s="147">
        <v>1835597</v>
      </c>
      <c r="AT28" s="145"/>
      <c r="AU28" s="145"/>
      <c r="AV28" s="145">
        <v>0</v>
      </c>
      <c r="AW28" s="145">
        <v>0</v>
      </c>
      <c r="AX28" s="145">
        <v>0</v>
      </c>
      <c r="AY28" s="145">
        <v>0</v>
      </c>
      <c r="AZ28" s="145">
        <v>0</v>
      </c>
      <c r="BA28" s="145">
        <v>0</v>
      </c>
      <c r="BB28" s="145">
        <v>0</v>
      </c>
      <c r="BC28" s="145">
        <v>0</v>
      </c>
      <c r="BD28" s="145">
        <v>0</v>
      </c>
      <c r="BE28" s="145">
        <v>0</v>
      </c>
      <c r="BF28" s="145">
        <v>0</v>
      </c>
      <c r="BG28" s="145">
        <v>0</v>
      </c>
      <c r="BH28" s="145">
        <v>0</v>
      </c>
      <c r="BI28" s="145">
        <v>0</v>
      </c>
      <c r="BJ28" s="145">
        <v>0</v>
      </c>
      <c r="BK28" s="145">
        <v>0</v>
      </c>
      <c r="BL28" s="145">
        <v>0</v>
      </c>
      <c r="BM28" s="145">
        <v>0</v>
      </c>
      <c r="BN28" s="145">
        <v>0</v>
      </c>
      <c r="BO28" s="145">
        <v>0</v>
      </c>
      <c r="BP28" s="145">
        <v>0</v>
      </c>
      <c r="BQ28" s="145">
        <v>0</v>
      </c>
      <c r="BR28" s="145">
        <v>0</v>
      </c>
      <c r="BS28" s="145">
        <v>0</v>
      </c>
      <c r="BT28" s="145">
        <v>0</v>
      </c>
      <c r="BU28" s="145">
        <v>0</v>
      </c>
      <c r="BV28" s="145">
        <v>0</v>
      </c>
      <c r="BW28" s="145">
        <v>0</v>
      </c>
      <c r="BX28" s="145">
        <v>0</v>
      </c>
      <c r="BY28" s="145">
        <v>0</v>
      </c>
      <c r="BZ28" s="145">
        <v>0</v>
      </c>
      <c r="CA28" s="145">
        <v>0</v>
      </c>
      <c r="CB28" s="145">
        <v>0</v>
      </c>
      <c r="CC28" s="145">
        <v>0</v>
      </c>
      <c r="CD28" s="145">
        <v>0</v>
      </c>
      <c r="CE28" s="145">
        <v>0</v>
      </c>
      <c r="CF28" s="145">
        <v>0</v>
      </c>
      <c r="CG28" s="145">
        <v>0</v>
      </c>
      <c r="CH28" s="145">
        <v>-23</v>
      </c>
      <c r="CI28" s="145">
        <v>-99</v>
      </c>
      <c r="CJ28" s="145">
        <v>-160</v>
      </c>
      <c r="CK28" s="145">
        <v>-282</v>
      </c>
      <c r="CL28" s="147">
        <v>1835315</v>
      </c>
    </row>
    <row r="29" spans="1:90" s="67" customFormat="1" ht="15.75" customHeight="1" x14ac:dyDescent="0.25">
      <c r="A29" s="143">
        <v>23</v>
      </c>
      <c r="B29" s="144" t="s">
        <v>342</v>
      </c>
      <c r="C29" s="145">
        <v>5543522</v>
      </c>
      <c r="D29" s="145">
        <v>-959</v>
      </c>
      <c r="E29" s="145"/>
      <c r="F29" s="145">
        <v>0</v>
      </c>
      <c r="G29" s="145">
        <v>0</v>
      </c>
      <c r="H29" s="145">
        <v>0</v>
      </c>
      <c r="I29" s="145">
        <v>0</v>
      </c>
      <c r="J29" s="145">
        <v>0</v>
      </c>
      <c r="K29" s="145">
        <v>0</v>
      </c>
      <c r="L29" s="145">
        <v>0</v>
      </c>
      <c r="M29" s="145">
        <v>0</v>
      </c>
      <c r="N29" s="145">
        <v>0</v>
      </c>
      <c r="O29" s="145">
        <v>0</v>
      </c>
      <c r="P29" s="145">
        <v>0</v>
      </c>
      <c r="Q29" s="145">
        <v>0</v>
      </c>
      <c r="R29" s="145">
        <v>0</v>
      </c>
      <c r="S29" s="145">
        <v>0</v>
      </c>
      <c r="T29" s="145">
        <v>0</v>
      </c>
      <c r="U29" s="145">
        <v>-144882</v>
      </c>
      <c r="V29" s="145">
        <v>-7349</v>
      </c>
      <c r="W29" s="145">
        <v>0</v>
      </c>
      <c r="X29" s="145">
        <v>0</v>
      </c>
      <c r="Y29" s="145">
        <v>0</v>
      </c>
      <c r="Z29" s="145">
        <v>0</v>
      </c>
      <c r="AA29" s="145">
        <v>0</v>
      </c>
      <c r="AB29" s="145">
        <v>0</v>
      </c>
      <c r="AC29" s="145">
        <v>0</v>
      </c>
      <c r="AD29" s="145">
        <v>0</v>
      </c>
      <c r="AE29" s="145">
        <v>0</v>
      </c>
      <c r="AF29" s="145">
        <v>0</v>
      </c>
      <c r="AG29" s="145">
        <v>0</v>
      </c>
      <c r="AH29" s="145">
        <v>0</v>
      </c>
      <c r="AI29" s="145">
        <v>-3150</v>
      </c>
      <c r="AJ29" s="145">
        <v>0</v>
      </c>
      <c r="AK29" s="145">
        <v>0</v>
      </c>
      <c r="AL29" s="145">
        <v>0</v>
      </c>
      <c r="AM29" s="145">
        <v>0</v>
      </c>
      <c r="AN29" s="145">
        <v>0</v>
      </c>
      <c r="AO29" s="145">
        <v>-7087</v>
      </c>
      <c r="AP29" s="145">
        <v>-26457</v>
      </c>
      <c r="AQ29" s="145">
        <v>-24095</v>
      </c>
      <c r="AR29" s="245">
        <v>-213979</v>
      </c>
      <c r="AS29" s="147">
        <v>5329543</v>
      </c>
      <c r="AT29" s="145"/>
      <c r="AU29" s="145"/>
      <c r="AV29" s="145">
        <v>0</v>
      </c>
      <c r="AW29" s="145">
        <v>0</v>
      </c>
      <c r="AX29" s="145">
        <v>0</v>
      </c>
      <c r="AY29" s="145">
        <v>0</v>
      </c>
      <c r="AZ29" s="145">
        <v>0</v>
      </c>
      <c r="BA29" s="145">
        <v>0</v>
      </c>
      <c r="BB29" s="145">
        <v>0</v>
      </c>
      <c r="BC29" s="145">
        <v>0</v>
      </c>
      <c r="BD29" s="145">
        <v>0</v>
      </c>
      <c r="BE29" s="145">
        <v>0</v>
      </c>
      <c r="BF29" s="145">
        <v>0</v>
      </c>
      <c r="BG29" s="145">
        <v>0</v>
      </c>
      <c r="BH29" s="145">
        <v>0</v>
      </c>
      <c r="BI29" s="145">
        <v>0</v>
      </c>
      <c r="BJ29" s="145">
        <v>0</v>
      </c>
      <c r="BK29" s="145">
        <v>-4357</v>
      </c>
      <c r="BL29" s="145">
        <v>-221</v>
      </c>
      <c r="BM29" s="145">
        <v>0</v>
      </c>
      <c r="BN29" s="145">
        <v>0</v>
      </c>
      <c r="BO29" s="145">
        <v>0</v>
      </c>
      <c r="BP29" s="145">
        <v>0</v>
      </c>
      <c r="BQ29" s="145">
        <v>0</v>
      </c>
      <c r="BR29" s="145">
        <v>0</v>
      </c>
      <c r="BS29" s="145">
        <v>0</v>
      </c>
      <c r="BT29" s="145">
        <v>0</v>
      </c>
      <c r="BU29" s="145">
        <v>0</v>
      </c>
      <c r="BV29" s="145">
        <v>0</v>
      </c>
      <c r="BW29" s="145">
        <v>0</v>
      </c>
      <c r="BX29" s="145">
        <v>0</v>
      </c>
      <c r="BY29" s="145">
        <v>0</v>
      </c>
      <c r="BZ29" s="145">
        <v>0</v>
      </c>
      <c r="CA29" s="145">
        <v>0</v>
      </c>
      <c r="CB29" s="145">
        <v>-95</v>
      </c>
      <c r="CC29" s="145">
        <v>0</v>
      </c>
      <c r="CD29" s="145">
        <v>0</v>
      </c>
      <c r="CE29" s="145">
        <v>0</v>
      </c>
      <c r="CF29" s="145">
        <v>0</v>
      </c>
      <c r="CG29" s="145">
        <v>0</v>
      </c>
      <c r="CH29" s="145">
        <v>-213</v>
      </c>
      <c r="CI29" s="145">
        <v>-796</v>
      </c>
      <c r="CJ29" s="145">
        <v>-725</v>
      </c>
      <c r="CK29" s="145">
        <v>-6407</v>
      </c>
      <c r="CL29" s="147">
        <v>5323136</v>
      </c>
    </row>
    <row r="30" spans="1:90" s="67" customFormat="1" ht="15.75" customHeight="1" x14ac:dyDescent="0.25">
      <c r="A30" s="143">
        <v>24</v>
      </c>
      <c r="B30" s="144" t="s">
        <v>343</v>
      </c>
      <c r="C30" s="145">
        <v>1120311</v>
      </c>
      <c r="D30" s="145">
        <v>-526</v>
      </c>
      <c r="E30" s="145"/>
      <c r="F30" s="145">
        <v>-2292</v>
      </c>
      <c r="G30" s="145">
        <v>0</v>
      </c>
      <c r="H30" s="145">
        <v>0</v>
      </c>
      <c r="I30" s="145">
        <v>0</v>
      </c>
      <c r="J30" s="145">
        <v>0</v>
      </c>
      <c r="K30" s="145">
        <v>0</v>
      </c>
      <c r="L30" s="145">
        <v>-6875</v>
      </c>
      <c r="M30" s="145">
        <v>-2292</v>
      </c>
      <c r="N30" s="145">
        <v>0</v>
      </c>
      <c r="O30" s="145">
        <v>0</v>
      </c>
      <c r="P30" s="145">
        <v>0</v>
      </c>
      <c r="Q30" s="145">
        <v>0</v>
      </c>
      <c r="R30" s="145">
        <v>-428512</v>
      </c>
      <c r="S30" s="145">
        <v>0</v>
      </c>
      <c r="T30" s="145">
        <v>0</v>
      </c>
      <c r="U30" s="145">
        <v>0</v>
      </c>
      <c r="V30" s="145">
        <v>-9166</v>
      </c>
      <c r="W30" s="145">
        <v>0</v>
      </c>
      <c r="X30" s="145">
        <v>0</v>
      </c>
      <c r="Y30" s="145">
        <v>0</v>
      </c>
      <c r="Z30" s="145">
        <v>0</v>
      </c>
      <c r="AA30" s="145">
        <v>-2292</v>
      </c>
      <c r="AB30" s="145">
        <v>0</v>
      </c>
      <c r="AC30" s="145">
        <v>0</v>
      </c>
      <c r="AD30" s="145">
        <v>0</v>
      </c>
      <c r="AE30" s="145">
        <v>-2292</v>
      </c>
      <c r="AF30" s="145">
        <v>0</v>
      </c>
      <c r="AG30" s="145">
        <v>0</v>
      </c>
      <c r="AH30" s="145">
        <v>0</v>
      </c>
      <c r="AI30" s="145">
        <v>0</v>
      </c>
      <c r="AJ30" s="145">
        <v>0</v>
      </c>
      <c r="AK30" s="145">
        <v>0</v>
      </c>
      <c r="AL30" s="145">
        <v>0</v>
      </c>
      <c r="AM30" s="145">
        <v>-10312</v>
      </c>
      <c r="AN30" s="145">
        <v>0</v>
      </c>
      <c r="AO30" s="145">
        <v>-2062</v>
      </c>
      <c r="AP30" s="145">
        <v>-10312</v>
      </c>
      <c r="AQ30" s="145">
        <v>-32998</v>
      </c>
      <c r="AR30" s="245">
        <v>-509931</v>
      </c>
      <c r="AS30" s="147">
        <v>610380</v>
      </c>
      <c r="AT30" s="145"/>
      <c r="AU30" s="145"/>
      <c r="AV30" s="145">
        <v>-69</v>
      </c>
      <c r="AW30" s="145">
        <v>0</v>
      </c>
      <c r="AX30" s="145">
        <v>0</v>
      </c>
      <c r="AY30" s="145">
        <v>0</v>
      </c>
      <c r="AZ30" s="145">
        <v>0</v>
      </c>
      <c r="BA30" s="145">
        <v>0</v>
      </c>
      <c r="BB30" s="145">
        <v>-207</v>
      </c>
      <c r="BC30" s="145">
        <v>-69</v>
      </c>
      <c r="BD30" s="145">
        <v>0</v>
      </c>
      <c r="BE30" s="145">
        <v>0</v>
      </c>
      <c r="BF30" s="145">
        <v>0</v>
      </c>
      <c r="BG30" s="145">
        <v>0</v>
      </c>
      <c r="BH30" s="145">
        <v>-12888</v>
      </c>
      <c r="BI30" s="145">
        <v>0</v>
      </c>
      <c r="BJ30" s="145">
        <v>0</v>
      </c>
      <c r="BK30" s="145">
        <v>0</v>
      </c>
      <c r="BL30" s="145">
        <v>-276</v>
      </c>
      <c r="BM30" s="145">
        <v>0</v>
      </c>
      <c r="BN30" s="145">
        <v>0</v>
      </c>
      <c r="BO30" s="145">
        <v>0</v>
      </c>
      <c r="BP30" s="145">
        <v>0</v>
      </c>
      <c r="BQ30" s="145">
        <v>-69</v>
      </c>
      <c r="BR30" s="145">
        <v>0</v>
      </c>
      <c r="BS30" s="145">
        <v>0</v>
      </c>
      <c r="BT30" s="145">
        <v>0</v>
      </c>
      <c r="BU30" s="145">
        <v>0</v>
      </c>
      <c r="BV30" s="145">
        <v>0</v>
      </c>
      <c r="BW30" s="145">
        <v>0</v>
      </c>
      <c r="BX30" s="145">
        <v>-69</v>
      </c>
      <c r="BY30" s="145">
        <v>0</v>
      </c>
      <c r="BZ30" s="145">
        <v>0</v>
      </c>
      <c r="CA30" s="145">
        <v>0</v>
      </c>
      <c r="CB30" s="145">
        <v>0</v>
      </c>
      <c r="CC30" s="145">
        <v>0</v>
      </c>
      <c r="CD30" s="145">
        <v>0</v>
      </c>
      <c r="CE30" s="145">
        <v>0</v>
      </c>
      <c r="CF30" s="145">
        <v>-310</v>
      </c>
      <c r="CG30" s="145">
        <v>0</v>
      </c>
      <c r="CH30" s="145">
        <v>-62</v>
      </c>
      <c r="CI30" s="145">
        <v>-310</v>
      </c>
      <c r="CJ30" s="145">
        <v>-992</v>
      </c>
      <c r="CK30" s="145">
        <v>-15321</v>
      </c>
      <c r="CL30" s="147">
        <v>595059</v>
      </c>
    </row>
    <row r="31" spans="1:90" s="67" customFormat="1" ht="15.75" customHeight="1" x14ac:dyDescent="0.25">
      <c r="A31" s="154">
        <v>25</v>
      </c>
      <c r="B31" s="155" t="s">
        <v>344</v>
      </c>
      <c r="C31" s="156">
        <v>1134178</v>
      </c>
      <c r="D31" s="156">
        <v>0</v>
      </c>
      <c r="E31" s="156"/>
      <c r="F31" s="156">
        <v>0</v>
      </c>
      <c r="G31" s="156">
        <v>-515</v>
      </c>
      <c r="H31" s="156">
        <v>0</v>
      </c>
      <c r="I31" s="156">
        <v>0</v>
      </c>
      <c r="J31" s="156">
        <v>0</v>
      </c>
      <c r="K31" s="156">
        <v>0</v>
      </c>
      <c r="L31" s="156">
        <v>0</v>
      </c>
      <c r="M31" s="156">
        <v>0</v>
      </c>
      <c r="N31" s="156">
        <v>0</v>
      </c>
      <c r="O31" s="156">
        <v>0</v>
      </c>
      <c r="P31" s="156">
        <v>0</v>
      </c>
      <c r="Q31" s="156">
        <v>0</v>
      </c>
      <c r="R31" s="156">
        <v>0</v>
      </c>
      <c r="S31" s="156">
        <v>0</v>
      </c>
      <c r="T31" s="156">
        <v>0</v>
      </c>
      <c r="U31" s="156">
        <v>0</v>
      </c>
      <c r="V31" s="156">
        <v>0</v>
      </c>
      <c r="W31" s="156">
        <v>0</v>
      </c>
      <c r="X31" s="156">
        <v>0</v>
      </c>
      <c r="Y31" s="156">
        <v>-15974</v>
      </c>
      <c r="Z31" s="156">
        <v>0</v>
      </c>
      <c r="AA31" s="156">
        <v>0</v>
      </c>
      <c r="AB31" s="156">
        <v>0</v>
      </c>
      <c r="AC31" s="156">
        <v>0</v>
      </c>
      <c r="AD31" s="156">
        <v>0</v>
      </c>
      <c r="AE31" s="156">
        <v>0</v>
      </c>
      <c r="AF31" s="156">
        <v>0</v>
      </c>
      <c r="AG31" s="156">
        <v>0</v>
      </c>
      <c r="AH31" s="156">
        <v>-2061</v>
      </c>
      <c r="AI31" s="156">
        <v>0</v>
      </c>
      <c r="AJ31" s="156">
        <v>0</v>
      </c>
      <c r="AK31" s="156">
        <v>0</v>
      </c>
      <c r="AL31" s="156">
        <v>0</v>
      </c>
      <c r="AM31" s="156">
        <v>0</v>
      </c>
      <c r="AN31" s="156">
        <v>0</v>
      </c>
      <c r="AO31" s="156">
        <v>-464</v>
      </c>
      <c r="AP31" s="156">
        <v>-4638</v>
      </c>
      <c r="AQ31" s="156">
        <v>-3710</v>
      </c>
      <c r="AR31" s="216">
        <v>-27362</v>
      </c>
      <c r="AS31" s="158">
        <v>1106816</v>
      </c>
      <c r="AT31" s="156"/>
      <c r="AU31" s="156"/>
      <c r="AV31" s="156">
        <v>0</v>
      </c>
      <c r="AW31" s="156">
        <v>-15</v>
      </c>
      <c r="AX31" s="156">
        <v>0</v>
      </c>
      <c r="AY31" s="156">
        <v>0</v>
      </c>
      <c r="AZ31" s="156">
        <v>0</v>
      </c>
      <c r="BA31" s="156">
        <v>0</v>
      </c>
      <c r="BB31" s="156">
        <v>0</v>
      </c>
      <c r="BC31" s="156">
        <v>0</v>
      </c>
      <c r="BD31" s="156">
        <v>0</v>
      </c>
      <c r="BE31" s="156">
        <v>0</v>
      </c>
      <c r="BF31" s="156">
        <v>0</v>
      </c>
      <c r="BG31" s="156">
        <v>0</v>
      </c>
      <c r="BH31" s="156">
        <v>0</v>
      </c>
      <c r="BI31" s="156">
        <v>0</v>
      </c>
      <c r="BJ31" s="156">
        <v>0</v>
      </c>
      <c r="BK31" s="156">
        <v>0</v>
      </c>
      <c r="BL31" s="156">
        <v>0</v>
      </c>
      <c r="BM31" s="156">
        <v>0</v>
      </c>
      <c r="BN31" s="156">
        <v>0</v>
      </c>
      <c r="BO31" s="156">
        <v>-480</v>
      </c>
      <c r="BP31" s="156">
        <v>0</v>
      </c>
      <c r="BQ31" s="156">
        <v>0</v>
      </c>
      <c r="BR31" s="156">
        <v>0</v>
      </c>
      <c r="BS31" s="156">
        <v>0</v>
      </c>
      <c r="BT31" s="156">
        <v>0</v>
      </c>
      <c r="BU31" s="156">
        <v>0</v>
      </c>
      <c r="BV31" s="156">
        <v>0</v>
      </c>
      <c r="BW31" s="156">
        <v>0</v>
      </c>
      <c r="BX31" s="156">
        <v>0</v>
      </c>
      <c r="BY31" s="156">
        <v>0</v>
      </c>
      <c r="BZ31" s="156">
        <v>0</v>
      </c>
      <c r="CA31" s="156">
        <v>-62</v>
      </c>
      <c r="CB31" s="156">
        <v>0</v>
      </c>
      <c r="CC31" s="156">
        <v>0</v>
      </c>
      <c r="CD31" s="156">
        <v>0</v>
      </c>
      <c r="CE31" s="156">
        <v>0</v>
      </c>
      <c r="CF31" s="156">
        <v>0</v>
      </c>
      <c r="CG31" s="156">
        <v>0</v>
      </c>
      <c r="CH31" s="156">
        <v>-14</v>
      </c>
      <c r="CI31" s="156">
        <v>-139</v>
      </c>
      <c r="CJ31" s="156">
        <v>-112</v>
      </c>
      <c r="CK31" s="156">
        <v>-822</v>
      </c>
      <c r="CL31" s="158">
        <v>1105994</v>
      </c>
    </row>
    <row r="32" spans="1:90" s="67" customFormat="1" ht="15.75" customHeight="1" x14ac:dyDescent="0.25">
      <c r="A32" s="143">
        <v>26</v>
      </c>
      <c r="B32" s="144" t="s">
        <v>345</v>
      </c>
      <c r="C32" s="145">
        <v>20938227</v>
      </c>
      <c r="D32" s="145">
        <v>-4936</v>
      </c>
      <c r="E32" s="145"/>
      <c r="F32" s="145">
        <v>0</v>
      </c>
      <c r="G32" s="145">
        <v>0</v>
      </c>
      <c r="H32" s="145">
        <v>-487100</v>
      </c>
      <c r="I32" s="145">
        <v>-100265</v>
      </c>
      <c r="J32" s="145">
        <v>0</v>
      </c>
      <c r="K32" s="145">
        <v>0</v>
      </c>
      <c r="L32" s="145">
        <v>0</v>
      </c>
      <c r="M32" s="145">
        <v>-86039</v>
      </c>
      <c r="N32" s="145">
        <v>0</v>
      </c>
      <c r="O32" s="145">
        <v>0</v>
      </c>
      <c r="P32" s="145">
        <v>0</v>
      </c>
      <c r="Q32" s="145">
        <v>0</v>
      </c>
      <c r="R32" s="145">
        <v>-3387</v>
      </c>
      <c r="S32" s="145">
        <v>0</v>
      </c>
      <c r="T32" s="145">
        <v>0</v>
      </c>
      <c r="U32" s="145">
        <v>0</v>
      </c>
      <c r="V32" s="145">
        <v>-50133</v>
      </c>
      <c r="W32" s="145">
        <v>0</v>
      </c>
      <c r="X32" s="145">
        <v>0</v>
      </c>
      <c r="Y32" s="145">
        <v>0</v>
      </c>
      <c r="Z32" s="145">
        <v>0</v>
      </c>
      <c r="AA32" s="145">
        <v>0</v>
      </c>
      <c r="AB32" s="145">
        <v>0</v>
      </c>
      <c r="AC32" s="145">
        <v>0</v>
      </c>
      <c r="AD32" s="145">
        <v>-1355</v>
      </c>
      <c r="AE32" s="145">
        <v>-62327</v>
      </c>
      <c r="AF32" s="145">
        <v>0</v>
      </c>
      <c r="AG32" s="145">
        <v>0</v>
      </c>
      <c r="AH32" s="145">
        <v>0</v>
      </c>
      <c r="AI32" s="145">
        <v>0</v>
      </c>
      <c r="AJ32" s="145">
        <v>0</v>
      </c>
      <c r="AK32" s="145">
        <v>0</v>
      </c>
      <c r="AL32" s="145">
        <v>0</v>
      </c>
      <c r="AM32" s="145">
        <v>0</v>
      </c>
      <c r="AN32" s="145">
        <v>0</v>
      </c>
      <c r="AO32" s="145">
        <v>-25608</v>
      </c>
      <c r="AP32" s="145">
        <v>-140236</v>
      </c>
      <c r="AQ32" s="145">
        <v>-262790</v>
      </c>
      <c r="AR32" s="245">
        <v>-1224176</v>
      </c>
      <c r="AS32" s="147">
        <v>19714051</v>
      </c>
      <c r="AT32" s="145"/>
      <c r="AU32" s="145"/>
      <c r="AV32" s="145">
        <v>0</v>
      </c>
      <c r="AW32" s="145">
        <v>0</v>
      </c>
      <c r="AX32" s="145">
        <v>-14650</v>
      </c>
      <c r="AY32" s="145">
        <v>-3016</v>
      </c>
      <c r="AZ32" s="145">
        <v>0</v>
      </c>
      <c r="BA32" s="145">
        <v>0</v>
      </c>
      <c r="BB32" s="145">
        <v>0</v>
      </c>
      <c r="BC32" s="145">
        <v>-2588</v>
      </c>
      <c r="BD32" s="145">
        <v>0</v>
      </c>
      <c r="BE32" s="145">
        <v>0</v>
      </c>
      <c r="BF32" s="145">
        <v>0</v>
      </c>
      <c r="BG32" s="145">
        <v>0</v>
      </c>
      <c r="BH32" s="145">
        <v>-102</v>
      </c>
      <c r="BI32" s="145">
        <v>0</v>
      </c>
      <c r="BJ32" s="145">
        <v>0</v>
      </c>
      <c r="BK32" s="145">
        <v>0</v>
      </c>
      <c r="BL32" s="145">
        <v>-1508</v>
      </c>
      <c r="BM32" s="145">
        <v>0</v>
      </c>
      <c r="BN32" s="145">
        <v>0</v>
      </c>
      <c r="BO32" s="145">
        <v>0</v>
      </c>
      <c r="BP32" s="145">
        <v>0</v>
      </c>
      <c r="BQ32" s="145">
        <v>0</v>
      </c>
      <c r="BR32" s="145">
        <v>-428</v>
      </c>
      <c r="BS32" s="145">
        <v>-16911</v>
      </c>
      <c r="BT32" s="145">
        <v>0</v>
      </c>
      <c r="BU32" s="145">
        <v>0</v>
      </c>
      <c r="BV32" s="145">
        <v>0</v>
      </c>
      <c r="BW32" s="145">
        <v>-41</v>
      </c>
      <c r="BX32" s="145">
        <v>-1875</v>
      </c>
      <c r="BY32" s="145">
        <v>0</v>
      </c>
      <c r="BZ32" s="145">
        <v>0</v>
      </c>
      <c r="CA32" s="145">
        <v>0</v>
      </c>
      <c r="CB32" s="145">
        <v>0</v>
      </c>
      <c r="CC32" s="145">
        <v>0</v>
      </c>
      <c r="CD32" s="145">
        <v>0</v>
      </c>
      <c r="CE32" s="145">
        <v>0</v>
      </c>
      <c r="CF32" s="145">
        <v>0</v>
      </c>
      <c r="CG32" s="145">
        <v>0</v>
      </c>
      <c r="CH32" s="145">
        <v>-770</v>
      </c>
      <c r="CI32" s="145">
        <v>-4218</v>
      </c>
      <c r="CJ32" s="145">
        <v>-7903</v>
      </c>
      <c r="CK32" s="145">
        <v>-54010</v>
      </c>
      <c r="CL32" s="147">
        <v>19660041</v>
      </c>
    </row>
    <row r="33" spans="1:90" s="67" customFormat="1" ht="15.75" customHeight="1" x14ac:dyDescent="0.25">
      <c r="A33" s="143">
        <v>27</v>
      </c>
      <c r="B33" s="144" t="s">
        <v>346</v>
      </c>
      <c r="C33" s="145">
        <v>3032112</v>
      </c>
      <c r="D33" s="145">
        <v>-305</v>
      </c>
      <c r="E33" s="145"/>
      <c r="F33" s="145">
        <v>0</v>
      </c>
      <c r="G33" s="145">
        <v>0</v>
      </c>
      <c r="H33" s="145">
        <v>0</v>
      </c>
      <c r="I33" s="145">
        <v>0</v>
      </c>
      <c r="J33" s="145">
        <v>-3552</v>
      </c>
      <c r="K33" s="145">
        <v>0</v>
      </c>
      <c r="L33" s="145">
        <v>0</v>
      </c>
      <c r="M33" s="145">
        <v>0</v>
      </c>
      <c r="N33" s="145">
        <v>0</v>
      </c>
      <c r="O33" s="145">
        <v>0</v>
      </c>
      <c r="P33" s="145">
        <v>0</v>
      </c>
      <c r="Q33" s="145">
        <v>0</v>
      </c>
      <c r="R33" s="145">
        <v>0</v>
      </c>
      <c r="S33" s="145">
        <v>-5773</v>
      </c>
      <c r="T33" s="145">
        <v>0</v>
      </c>
      <c r="U33" s="145">
        <v>0</v>
      </c>
      <c r="V33" s="145">
        <v>-1332</v>
      </c>
      <c r="W33" s="145">
        <v>0</v>
      </c>
      <c r="X33" s="145">
        <v>0</v>
      </c>
      <c r="Y33" s="145">
        <v>0</v>
      </c>
      <c r="Z33" s="145">
        <v>0</v>
      </c>
      <c r="AA33" s="145">
        <v>0</v>
      </c>
      <c r="AB33" s="145">
        <v>0</v>
      </c>
      <c r="AC33" s="145">
        <v>0</v>
      </c>
      <c r="AD33" s="145">
        <v>0</v>
      </c>
      <c r="AE33" s="145">
        <v>0</v>
      </c>
      <c r="AF33" s="145">
        <v>0</v>
      </c>
      <c r="AG33" s="145">
        <v>0</v>
      </c>
      <c r="AH33" s="145">
        <v>0</v>
      </c>
      <c r="AI33" s="145">
        <v>0</v>
      </c>
      <c r="AJ33" s="145">
        <v>0</v>
      </c>
      <c r="AK33" s="145">
        <v>0</v>
      </c>
      <c r="AL33" s="145">
        <v>0</v>
      </c>
      <c r="AM33" s="145">
        <v>0</v>
      </c>
      <c r="AN33" s="145">
        <v>0</v>
      </c>
      <c r="AO33" s="145">
        <v>-1199</v>
      </c>
      <c r="AP33" s="145">
        <v>-12789</v>
      </c>
      <c r="AQ33" s="145">
        <v>-3997</v>
      </c>
      <c r="AR33" s="245">
        <v>-28947</v>
      </c>
      <c r="AS33" s="147">
        <v>3003165</v>
      </c>
      <c r="AT33" s="145"/>
      <c r="AU33" s="145"/>
      <c r="AV33" s="145">
        <v>0</v>
      </c>
      <c r="AW33" s="145">
        <v>0</v>
      </c>
      <c r="AX33" s="145">
        <v>0</v>
      </c>
      <c r="AY33" s="145">
        <v>0</v>
      </c>
      <c r="AZ33" s="145">
        <v>-107</v>
      </c>
      <c r="BA33" s="145">
        <v>0</v>
      </c>
      <c r="BB33" s="145">
        <v>0</v>
      </c>
      <c r="BC33" s="145">
        <v>0</v>
      </c>
      <c r="BD33" s="145">
        <v>0</v>
      </c>
      <c r="BE33" s="145">
        <v>0</v>
      </c>
      <c r="BF33" s="145">
        <v>0</v>
      </c>
      <c r="BG33" s="145">
        <v>0</v>
      </c>
      <c r="BH33" s="145">
        <v>0</v>
      </c>
      <c r="BI33" s="145">
        <v>-174</v>
      </c>
      <c r="BJ33" s="145">
        <v>0</v>
      </c>
      <c r="BK33" s="145">
        <v>0</v>
      </c>
      <c r="BL33" s="145">
        <v>-40</v>
      </c>
      <c r="BM33" s="145">
        <v>0</v>
      </c>
      <c r="BN33" s="145">
        <v>0</v>
      </c>
      <c r="BO33" s="145">
        <v>0</v>
      </c>
      <c r="BP33" s="145">
        <v>0</v>
      </c>
      <c r="BQ33" s="145">
        <v>0</v>
      </c>
      <c r="BR33" s="145">
        <v>0</v>
      </c>
      <c r="BS33" s="145">
        <v>0</v>
      </c>
      <c r="BT33" s="145">
        <v>0</v>
      </c>
      <c r="BU33" s="145">
        <v>0</v>
      </c>
      <c r="BV33" s="145">
        <v>0</v>
      </c>
      <c r="BW33" s="145">
        <v>0</v>
      </c>
      <c r="BX33" s="145">
        <v>0</v>
      </c>
      <c r="BY33" s="145">
        <v>0</v>
      </c>
      <c r="BZ33" s="145">
        <v>0</v>
      </c>
      <c r="CA33" s="145">
        <v>0</v>
      </c>
      <c r="CB33" s="145">
        <v>0</v>
      </c>
      <c r="CC33" s="145">
        <v>0</v>
      </c>
      <c r="CD33" s="145">
        <v>0</v>
      </c>
      <c r="CE33" s="145">
        <v>0</v>
      </c>
      <c r="CF33" s="145">
        <v>0</v>
      </c>
      <c r="CG33" s="145">
        <v>0</v>
      </c>
      <c r="CH33" s="145">
        <v>-36</v>
      </c>
      <c r="CI33" s="145">
        <v>-385</v>
      </c>
      <c r="CJ33" s="145">
        <v>-120</v>
      </c>
      <c r="CK33" s="145">
        <v>-862</v>
      </c>
      <c r="CL33" s="147">
        <v>3002303</v>
      </c>
    </row>
    <row r="34" spans="1:90" s="67" customFormat="1" ht="15.75" customHeight="1" x14ac:dyDescent="0.25">
      <c r="A34" s="143">
        <v>28</v>
      </c>
      <c r="B34" s="144" t="s">
        <v>347</v>
      </c>
      <c r="C34" s="145">
        <v>12598906</v>
      </c>
      <c r="D34" s="145">
        <v>-2910</v>
      </c>
      <c r="E34" s="145"/>
      <c r="F34" s="145">
        <v>0</v>
      </c>
      <c r="G34" s="145">
        <v>0</v>
      </c>
      <c r="H34" s="145">
        <v>0</v>
      </c>
      <c r="I34" s="145">
        <v>0</v>
      </c>
      <c r="J34" s="145">
        <v>0</v>
      </c>
      <c r="K34" s="145">
        <v>-624</v>
      </c>
      <c r="L34" s="145">
        <v>-624</v>
      </c>
      <c r="M34" s="145">
        <v>0</v>
      </c>
      <c r="N34" s="145">
        <v>0</v>
      </c>
      <c r="O34" s="145">
        <v>0</v>
      </c>
      <c r="P34" s="145">
        <v>0</v>
      </c>
      <c r="Q34" s="145">
        <v>0</v>
      </c>
      <c r="R34" s="145">
        <v>0</v>
      </c>
      <c r="S34" s="145">
        <v>0</v>
      </c>
      <c r="T34" s="145">
        <v>0</v>
      </c>
      <c r="U34" s="145">
        <v>-1950840</v>
      </c>
      <c r="V34" s="145">
        <v>-1413344</v>
      </c>
      <c r="W34" s="145">
        <v>-364573</v>
      </c>
      <c r="X34" s="145">
        <v>0</v>
      </c>
      <c r="Y34" s="145">
        <v>0</v>
      </c>
      <c r="Z34" s="145">
        <v>-16231</v>
      </c>
      <c r="AA34" s="145">
        <v>0</v>
      </c>
      <c r="AB34" s="145">
        <v>0</v>
      </c>
      <c r="AC34" s="145">
        <v>0</v>
      </c>
      <c r="AD34" s="145">
        <v>0</v>
      </c>
      <c r="AE34" s="145">
        <v>0</v>
      </c>
      <c r="AF34" s="145">
        <v>0</v>
      </c>
      <c r="AG34" s="145">
        <v>0</v>
      </c>
      <c r="AH34" s="145">
        <v>0</v>
      </c>
      <c r="AI34" s="145">
        <v>-245338</v>
      </c>
      <c r="AJ34" s="145">
        <v>0</v>
      </c>
      <c r="AK34" s="145">
        <v>0</v>
      </c>
      <c r="AL34" s="145">
        <v>0</v>
      </c>
      <c r="AM34" s="145">
        <v>0</v>
      </c>
      <c r="AN34" s="145">
        <v>0</v>
      </c>
      <c r="AO34" s="145">
        <v>-15170</v>
      </c>
      <c r="AP34" s="145">
        <v>-79782</v>
      </c>
      <c r="AQ34" s="145">
        <v>-84276</v>
      </c>
      <c r="AR34" s="245">
        <v>-4173712</v>
      </c>
      <c r="AS34" s="147">
        <v>8425194</v>
      </c>
      <c r="AT34" s="145"/>
      <c r="AU34" s="145"/>
      <c r="AV34" s="145">
        <v>0</v>
      </c>
      <c r="AW34" s="145">
        <v>0</v>
      </c>
      <c r="AX34" s="145">
        <v>0</v>
      </c>
      <c r="AY34" s="145">
        <v>0</v>
      </c>
      <c r="AZ34" s="145">
        <v>0</v>
      </c>
      <c r="BA34" s="145">
        <v>-19</v>
      </c>
      <c r="BB34" s="145">
        <v>-19</v>
      </c>
      <c r="BC34" s="145">
        <v>0</v>
      </c>
      <c r="BD34" s="145">
        <v>0</v>
      </c>
      <c r="BE34" s="145">
        <v>0</v>
      </c>
      <c r="BF34" s="145">
        <v>0</v>
      </c>
      <c r="BG34" s="145">
        <v>0</v>
      </c>
      <c r="BH34" s="145">
        <v>0</v>
      </c>
      <c r="BI34" s="145">
        <v>0</v>
      </c>
      <c r="BJ34" s="145">
        <v>0</v>
      </c>
      <c r="BK34" s="145">
        <v>-58672</v>
      </c>
      <c r="BL34" s="145">
        <v>-42507</v>
      </c>
      <c r="BM34" s="145">
        <v>-10965</v>
      </c>
      <c r="BN34" s="145">
        <v>0</v>
      </c>
      <c r="BO34" s="145">
        <v>0</v>
      </c>
      <c r="BP34" s="145">
        <v>-488</v>
      </c>
      <c r="BQ34" s="145">
        <v>0</v>
      </c>
      <c r="BR34" s="145">
        <v>0</v>
      </c>
      <c r="BS34" s="145">
        <v>0</v>
      </c>
      <c r="BT34" s="145">
        <v>0</v>
      </c>
      <c r="BU34" s="145">
        <v>-19</v>
      </c>
      <c r="BV34" s="145">
        <v>0</v>
      </c>
      <c r="BW34" s="145">
        <v>0</v>
      </c>
      <c r="BX34" s="145">
        <v>0</v>
      </c>
      <c r="BY34" s="145">
        <v>0</v>
      </c>
      <c r="BZ34" s="145">
        <v>0</v>
      </c>
      <c r="CA34" s="145">
        <v>0</v>
      </c>
      <c r="CB34" s="145">
        <v>-7379</v>
      </c>
      <c r="CC34" s="145">
        <v>0</v>
      </c>
      <c r="CD34" s="145">
        <v>0</v>
      </c>
      <c r="CE34" s="145">
        <v>0</v>
      </c>
      <c r="CF34" s="145">
        <v>0</v>
      </c>
      <c r="CG34" s="145">
        <v>0</v>
      </c>
      <c r="CH34" s="145">
        <v>-456</v>
      </c>
      <c r="CI34" s="145">
        <v>-2399</v>
      </c>
      <c r="CJ34" s="145">
        <v>-2535</v>
      </c>
      <c r="CK34" s="145">
        <v>-125458</v>
      </c>
      <c r="CL34" s="147">
        <v>8299736</v>
      </c>
    </row>
    <row r="35" spans="1:90" s="67" customFormat="1" ht="15.75" customHeight="1" x14ac:dyDescent="0.25">
      <c r="A35" s="143">
        <v>29</v>
      </c>
      <c r="B35" s="144" t="s">
        <v>348</v>
      </c>
      <c r="C35" s="145">
        <v>6577368</v>
      </c>
      <c r="D35" s="145">
        <v>-1930</v>
      </c>
      <c r="E35" s="145"/>
      <c r="F35" s="145">
        <v>0</v>
      </c>
      <c r="G35" s="145">
        <v>0</v>
      </c>
      <c r="H35" s="145">
        <v>0</v>
      </c>
      <c r="I35" s="145">
        <v>0</v>
      </c>
      <c r="J35" s="145">
        <v>0</v>
      </c>
      <c r="K35" s="145">
        <v>0</v>
      </c>
      <c r="L35" s="145">
        <v>0</v>
      </c>
      <c r="M35" s="145">
        <v>0</v>
      </c>
      <c r="N35" s="145">
        <v>0</v>
      </c>
      <c r="O35" s="145">
        <v>0</v>
      </c>
      <c r="P35" s="145">
        <v>0</v>
      </c>
      <c r="Q35" s="145">
        <v>0</v>
      </c>
      <c r="R35" s="145">
        <v>-36789</v>
      </c>
      <c r="S35" s="145">
        <v>0</v>
      </c>
      <c r="T35" s="145">
        <v>0</v>
      </c>
      <c r="U35" s="145">
        <v>0</v>
      </c>
      <c r="V35" s="145">
        <v>-4672</v>
      </c>
      <c r="W35" s="145">
        <v>0</v>
      </c>
      <c r="X35" s="145">
        <v>0</v>
      </c>
      <c r="Y35" s="145">
        <v>0</v>
      </c>
      <c r="Z35" s="145">
        <v>0</v>
      </c>
      <c r="AA35" s="145">
        <v>0</v>
      </c>
      <c r="AB35" s="145">
        <v>0</v>
      </c>
      <c r="AC35" s="145">
        <v>0</v>
      </c>
      <c r="AD35" s="145">
        <v>0</v>
      </c>
      <c r="AE35" s="145">
        <v>0</v>
      </c>
      <c r="AF35" s="145">
        <v>0</v>
      </c>
      <c r="AG35" s="145">
        <v>0</v>
      </c>
      <c r="AH35" s="145">
        <v>0</v>
      </c>
      <c r="AI35" s="145">
        <v>0</v>
      </c>
      <c r="AJ35" s="145">
        <v>0</v>
      </c>
      <c r="AK35" s="145">
        <v>0</v>
      </c>
      <c r="AL35" s="145">
        <v>0</v>
      </c>
      <c r="AM35" s="145">
        <v>0</v>
      </c>
      <c r="AN35" s="145">
        <v>0</v>
      </c>
      <c r="AO35" s="145">
        <v>-14190</v>
      </c>
      <c r="AP35" s="145">
        <v>-37315</v>
      </c>
      <c r="AQ35" s="145">
        <v>-40468</v>
      </c>
      <c r="AR35" s="245">
        <v>-135364</v>
      </c>
      <c r="AS35" s="147">
        <v>6442004</v>
      </c>
      <c r="AT35" s="145"/>
      <c r="AU35" s="145"/>
      <c r="AV35" s="145">
        <v>0</v>
      </c>
      <c r="AW35" s="145">
        <v>0</v>
      </c>
      <c r="AX35" s="145">
        <v>0</v>
      </c>
      <c r="AY35" s="145">
        <v>0</v>
      </c>
      <c r="AZ35" s="145">
        <v>0</v>
      </c>
      <c r="BA35" s="145">
        <v>0</v>
      </c>
      <c r="BB35" s="145">
        <v>0</v>
      </c>
      <c r="BC35" s="145">
        <v>0</v>
      </c>
      <c r="BD35" s="145">
        <v>0</v>
      </c>
      <c r="BE35" s="145">
        <v>0</v>
      </c>
      <c r="BF35" s="145">
        <v>0</v>
      </c>
      <c r="BG35" s="145">
        <v>0</v>
      </c>
      <c r="BH35" s="145">
        <v>-1106</v>
      </c>
      <c r="BI35" s="145">
        <v>0</v>
      </c>
      <c r="BJ35" s="145">
        <v>0</v>
      </c>
      <c r="BK35" s="145">
        <v>0</v>
      </c>
      <c r="BL35" s="145">
        <v>-141</v>
      </c>
      <c r="BM35" s="145">
        <v>0</v>
      </c>
      <c r="BN35" s="145">
        <v>0</v>
      </c>
      <c r="BO35" s="145">
        <v>0</v>
      </c>
      <c r="BP35" s="145">
        <v>0</v>
      </c>
      <c r="BQ35" s="145">
        <v>0</v>
      </c>
      <c r="BR35" s="145">
        <v>0</v>
      </c>
      <c r="BS35" s="145">
        <v>0</v>
      </c>
      <c r="BT35" s="145">
        <v>0</v>
      </c>
      <c r="BU35" s="145">
        <v>0</v>
      </c>
      <c r="BV35" s="145">
        <v>0</v>
      </c>
      <c r="BW35" s="145">
        <v>0</v>
      </c>
      <c r="BX35" s="145">
        <v>0</v>
      </c>
      <c r="BY35" s="145">
        <v>0</v>
      </c>
      <c r="BZ35" s="145">
        <v>0</v>
      </c>
      <c r="CA35" s="145">
        <v>0</v>
      </c>
      <c r="CB35" s="145">
        <v>0</v>
      </c>
      <c r="CC35" s="145">
        <v>0</v>
      </c>
      <c r="CD35" s="145">
        <v>0</v>
      </c>
      <c r="CE35" s="145">
        <v>0</v>
      </c>
      <c r="CF35" s="145">
        <v>0</v>
      </c>
      <c r="CG35" s="145">
        <v>0</v>
      </c>
      <c r="CH35" s="145">
        <v>-427</v>
      </c>
      <c r="CI35" s="145">
        <v>-1122</v>
      </c>
      <c r="CJ35" s="145">
        <v>-1217</v>
      </c>
      <c r="CK35" s="145">
        <v>-4013</v>
      </c>
      <c r="CL35" s="147">
        <v>6437991</v>
      </c>
    </row>
    <row r="36" spans="1:90" s="67" customFormat="1" ht="15.75" customHeight="1" x14ac:dyDescent="0.25">
      <c r="A36" s="154">
        <v>30</v>
      </c>
      <c r="B36" s="155" t="s">
        <v>349</v>
      </c>
      <c r="C36" s="156">
        <v>1478212</v>
      </c>
      <c r="D36" s="156">
        <v>0</v>
      </c>
      <c r="E36" s="156"/>
      <c r="F36" s="156">
        <v>0</v>
      </c>
      <c r="G36" s="156">
        <v>0</v>
      </c>
      <c r="H36" s="156">
        <v>0</v>
      </c>
      <c r="I36" s="156">
        <v>0</v>
      </c>
      <c r="J36" s="156">
        <v>0</v>
      </c>
      <c r="K36" s="156">
        <v>0</v>
      </c>
      <c r="L36" s="156">
        <v>0</v>
      </c>
      <c r="M36" s="156">
        <v>0</v>
      </c>
      <c r="N36" s="156">
        <v>0</v>
      </c>
      <c r="O36" s="156">
        <v>0</v>
      </c>
      <c r="P36" s="156">
        <v>0</v>
      </c>
      <c r="Q36" s="156">
        <v>0</v>
      </c>
      <c r="R36" s="156">
        <v>0</v>
      </c>
      <c r="S36" s="156">
        <v>0</v>
      </c>
      <c r="T36" s="156">
        <v>0</v>
      </c>
      <c r="U36" s="156">
        <v>0</v>
      </c>
      <c r="V36" s="156">
        <v>0</v>
      </c>
      <c r="W36" s="156">
        <v>0</v>
      </c>
      <c r="X36" s="156">
        <v>0</v>
      </c>
      <c r="Y36" s="156">
        <v>0</v>
      </c>
      <c r="Z36" s="156">
        <v>0</v>
      </c>
      <c r="AA36" s="156">
        <v>0</v>
      </c>
      <c r="AB36" s="156">
        <v>0</v>
      </c>
      <c r="AC36" s="156">
        <v>0</v>
      </c>
      <c r="AD36" s="156">
        <v>0</v>
      </c>
      <c r="AE36" s="156">
        <v>0</v>
      </c>
      <c r="AF36" s="156">
        <v>0</v>
      </c>
      <c r="AG36" s="156">
        <v>0</v>
      </c>
      <c r="AH36" s="156">
        <v>0</v>
      </c>
      <c r="AI36" s="156">
        <v>0</v>
      </c>
      <c r="AJ36" s="156">
        <v>0</v>
      </c>
      <c r="AK36" s="156">
        <v>0</v>
      </c>
      <c r="AL36" s="156">
        <v>0</v>
      </c>
      <c r="AM36" s="156">
        <v>0</v>
      </c>
      <c r="AN36" s="156">
        <v>0</v>
      </c>
      <c r="AO36" s="156">
        <v>-1484</v>
      </c>
      <c r="AP36" s="156">
        <v>-742</v>
      </c>
      <c r="AQ36" s="156">
        <v>-7421</v>
      </c>
      <c r="AR36" s="216">
        <v>-9647</v>
      </c>
      <c r="AS36" s="158">
        <v>1468565</v>
      </c>
      <c r="AT36" s="156"/>
      <c r="AU36" s="156"/>
      <c r="AV36" s="156">
        <v>0</v>
      </c>
      <c r="AW36" s="156">
        <v>0</v>
      </c>
      <c r="AX36" s="156">
        <v>0</v>
      </c>
      <c r="AY36" s="156">
        <v>0</v>
      </c>
      <c r="AZ36" s="156">
        <v>0</v>
      </c>
      <c r="BA36" s="156">
        <v>0</v>
      </c>
      <c r="BB36" s="156">
        <v>0</v>
      </c>
      <c r="BC36" s="156">
        <v>0</v>
      </c>
      <c r="BD36" s="156">
        <v>0</v>
      </c>
      <c r="BE36" s="156">
        <v>0</v>
      </c>
      <c r="BF36" s="156">
        <v>0</v>
      </c>
      <c r="BG36" s="156">
        <v>0</v>
      </c>
      <c r="BH36" s="156">
        <v>0</v>
      </c>
      <c r="BI36" s="156">
        <v>0</v>
      </c>
      <c r="BJ36" s="156">
        <v>0</v>
      </c>
      <c r="BK36" s="156">
        <v>0</v>
      </c>
      <c r="BL36" s="156">
        <v>0</v>
      </c>
      <c r="BM36" s="156">
        <v>0</v>
      </c>
      <c r="BN36" s="156">
        <v>0</v>
      </c>
      <c r="BO36" s="156">
        <v>0</v>
      </c>
      <c r="BP36" s="156">
        <v>0</v>
      </c>
      <c r="BQ36" s="156">
        <v>0</v>
      </c>
      <c r="BR36" s="156">
        <v>0</v>
      </c>
      <c r="BS36" s="156">
        <v>0</v>
      </c>
      <c r="BT36" s="156">
        <v>0</v>
      </c>
      <c r="BU36" s="156">
        <v>0</v>
      </c>
      <c r="BV36" s="156">
        <v>0</v>
      </c>
      <c r="BW36" s="156">
        <v>0</v>
      </c>
      <c r="BX36" s="156">
        <v>0</v>
      </c>
      <c r="BY36" s="156">
        <v>0</v>
      </c>
      <c r="BZ36" s="156">
        <v>0</v>
      </c>
      <c r="CA36" s="156">
        <v>0</v>
      </c>
      <c r="CB36" s="156">
        <v>0</v>
      </c>
      <c r="CC36" s="156">
        <v>0</v>
      </c>
      <c r="CD36" s="156">
        <v>0</v>
      </c>
      <c r="CE36" s="156">
        <v>0</v>
      </c>
      <c r="CF36" s="156">
        <v>0</v>
      </c>
      <c r="CG36" s="156">
        <v>0</v>
      </c>
      <c r="CH36" s="156">
        <v>-45</v>
      </c>
      <c r="CI36" s="156">
        <v>-22</v>
      </c>
      <c r="CJ36" s="156">
        <v>-223</v>
      </c>
      <c r="CK36" s="156">
        <v>-290</v>
      </c>
      <c r="CL36" s="158">
        <v>1468275</v>
      </c>
    </row>
    <row r="37" spans="1:90" s="67" customFormat="1" ht="15.75" customHeight="1" x14ac:dyDescent="0.25">
      <c r="A37" s="143">
        <v>31</v>
      </c>
      <c r="B37" s="144" t="s">
        <v>350</v>
      </c>
      <c r="C37" s="145">
        <v>2952319</v>
      </c>
      <c r="D37" s="145">
        <v>-1246</v>
      </c>
      <c r="E37" s="145"/>
      <c r="F37" s="145">
        <v>0</v>
      </c>
      <c r="G37" s="145">
        <v>-52613</v>
      </c>
      <c r="H37" s="145">
        <v>0</v>
      </c>
      <c r="I37" s="145">
        <v>0</v>
      </c>
      <c r="J37" s="145">
        <v>0</v>
      </c>
      <c r="K37" s="145">
        <v>0</v>
      </c>
      <c r="L37" s="145">
        <v>0</v>
      </c>
      <c r="M37" s="145">
        <v>0</v>
      </c>
      <c r="N37" s="145">
        <v>0</v>
      </c>
      <c r="O37" s="145">
        <v>0</v>
      </c>
      <c r="P37" s="145">
        <v>0</v>
      </c>
      <c r="Q37" s="145">
        <v>0</v>
      </c>
      <c r="R37" s="145">
        <v>0</v>
      </c>
      <c r="S37" s="145">
        <v>0</v>
      </c>
      <c r="T37" s="145">
        <v>0</v>
      </c>
      <c r="U37" s="145">
        <v>0</v>
      </c>
      <c r="V37" s="145">
        <v>0</v>
      </c>
      <c r="W37" s="145">
        <v>0</v>
      </c>
      <c r="X37" s="145">
        <v>0</v>
      </c>
      <c r="Y37" s="145">
        <v>-359140</v>
      </c>
      <c r="Z37" s="145">
        <v>0</v>
      </c>
      <c r="AA37" s="145">
        <v>0</v>
      </c>
      <c r="AB37" s="145">
        <v>0</v>
      </c>
      <c r="AC37" s="145">
        <v>0</v>
      </c>
      <c r="AD37" s="246">
        <v>0</v>
      </c>
      <c r="AE37" s="246">
        <v>0</v>
      </c>
      <c r="AF37" s="246">
        <v>0</v>
      </c>
      <c r="AG37" s="246">
        <v>0</v>
      </c>
      <c r="AH37" s="246">
        <v>-1525</v>
      </c>
      <c r="AI37" s="246">
        <v>0</v>
      </c>
      <c r="AJ37" s="246">
        <v>0</v>
      </c>
      <c r="AK37" s="246">
        <v>0</v>
      </c>
      <c r="AL37" s="246">
        <v>0</v>
      </c>
      <c r="AM37" s="246">
        <v>0</v>
      </c>
      <c r="AN37" s="246">
        <v>0</v>
      </c>
      <c r="AO37" s="246">
        <v>-2059</v>
      </c>
      <c r="AP37" s="145">
        <v>-8235</v>
      </c>
      <c r="AQ37" s="145">
        <v>-10980</v>
      </c>
      <c r="AR37" s="245">
        <v>-435798</v>
      </c>
      <c r="AS37" s="147">
        <v>2516521</v>
      </c>
      <c r="AT37" s="145"/>
      <c r="AU37" s="145"/>
      <c r="AV37" s="145">
        <v>0</v>
      </c>
      <c r="AW37" s="145">
        <v>-1582</v>
      </c>
      <c r="AX37" s="145">
        <v>0</v>
      </c>
      <c r="AY37" s="145">
        <v>0</v>
      </c>
      <c r="AZ37" s="145">
        <v>0</v>
      </c>
      <c r="BA37" s="145">
        <v>0</v>
      </c>
      <c r="BB37" s="145">
        <v>0</v>
      </c>
      <c r="BC37" s="145">
        <v>0</v>
      </c>
      <c r="BD37" s="145">
        <v>0</v>
      </c>
      <c r="BE37" s="145">
        <v>0</v>
      </c>
      <c r="BF37" s="145">
        <v>0</v>
      </c>
      <c r="BG37" s="145">
        <v>0</v>
      </c>
      <c r="BH37" s="145">
        <v>0</v>
      </c>
      <c r="BI37" s="145">
        <v>0</v>
      </c>
      <c r="BJ37" s="145">
        <v>0</v>
      </c>
      <c r="BK37" s="145">
        <v>0</v>
      </c>
      <c r="BL37" s="145">
        <v>0</v>
      </c>
      <c r="BM37" s="145">
        <v>0</v>
      </c>
      <c r="BN37" s="145">
        <v>0</v>
      </c>
      <c r="BO37" s="145">
        <v>-10801</v>
      </c>
      <c r="BP37" s="145">
        <v>0</v>
      </c>
      <c r="BQ37" s="145">
        <v>0</v>
      </c>
      <c r="BR37" s="145">
        <v>0</v>
      </c>
      <c r="BS37" s="145">
        <v>0</v>
      </c>
      <c r="BT37" s="145">
        <v>0</v>
      </c>
      <c r="BU37" s="145">
        <v>0</v>
      </c>
      <c r="BV37" s="145">
        <v>0</v>
      </c>
      <c r="BW37" s="145">
        <v>0</v>
      </c>
      <c r="BX37" s="145">
        <v>0</v>
      </c>
      <c r="BY37" s="145">
        <v>0</v>
      </c>
      <c r="BZ37" s="145">
        <v>0</v>
      </c>
      <c r="CA37" s="145">
        <v>-46</v>
      </c>
      <c r="CB37" s="145">
        <v>0</v>
      </c>
      <c r="CC37" s="145">
        <v>0</v>
      </c>
      <c r="CD37" s="145">
        <v>0</v>
      </c>
      <c r="CE37" s="145">
        <v>0</v>
      </c>
      <c r="CF37" s="145">
        <v>0</v>
      </c>
      <c r="CG37" s="145">
        <v>0</v>
      </c>
      <c r="CH37" s="145">
        <v>-62</v>
      </c>
      <c r="CI37" s="145">
        <v>-248</v>
      </c>
      <c r="CJ37" s="145">
        <v>-330</v>
      </c>
      <c r="CK37" s="145">
        <v>-13069</v>
      </c>
      <c r="CL37" s="147">
        <v>2503452</v>
      </c>
    </row>
    <row r="38" spans="1:90" s="67" customFormat="1" ht="15.75" customHeight="1" x14ac:dyDescent="0.25">
      <c r="A38" s="143">
        <v>32</v>
      </c>
      <c r="B38" s="144" t="s">
        <v>351</v>
      </c>
      <c r="C38" s="145">
        <v>16084455</v>
      </c>
      <c r="D38" s="145">
        <v>-628</v>
      </c>
      <c r="E38" s="145"/>
      <c r="F38" s="145">
        <v>-1339</v>
      </c>
      <c r="G38" s="145">
        <v>0</v>
      </c>
      <c r="H38" s="145">
        <v>0</v>
      </c>
      <c r="I38" s="145">
        <v>0</v>
      </c>
      <c r="J38" s="145">
        <v>0</v>
      </c>
      <c r="K38" s="145">
        <v>0</v>
      </c>
      <c r="L38" s="145">
        <v>-3013</v>
      </c>
      <c r="M38" s="145">
        <v>-1004</v>
      </c>
      <c r="N38" s="145">
        <v>-670</v>
      </c>
      <c r="O38" s="145">
        <v>0</v>
      </c>
      <c r="P38" s="145">
        <v>-1004</v>
      </c>
      <c r="Q38" s="145">
        <v>-670</v>
      </c>
      <c r="R38" s="145">
        <v>-1004</v>
      </c>
      <c r="S38" s="145">
        <v>0</v>
      </c>
      <c r="T38" s="145">
        <v>0</v>
      </c>
      <c r="U38" s="145">
        <v>0</v>
      </c>
      <c r="V38" s="145">
        <v>-13055</v>
      </c>
      <c r="W38" s="145">
        <v>0</v>
      </c>
      <c r="X38" s="145">
        <v>-5021</v>
      </c>
      <c r="Y38" s="145">
        <v>0</v>
      </c>
      <c r="Z38" s="145">
        <v>0</v>
      </c>
      <c r="AA38" s="145">
        <v>-670</v>
      </c>
      <c r="AB38" s="145">
        <v>-1339</v>
      </c>
      <c r="AC38" s="145">
        <v>-1674</v>
      </c>
      <c r="AD38" s="145">
        <v>-670</v>
      </c>
      <c r="AE38" s="145">
        <v>-16737</v>
      </c>
      <c r="AF38" s="145">
        <v>0</v>
      </c>
      <c r="AG38" s="145">
        <v>0</v>
      </c>
      <c r="AH38" s="145">
        <v>0</v>
      </c>
      <c r="AI38" s="145">
        <v>-670</v>
      </c>
      <c r="AJ38" s="145">
        <v>0</v>
      </c>
      <c r="AK38" s="145">
        <v>0</v>
      </c>
      <c r="AL38" s="145">
        <v>0</v>
      </c>
      <c r="AM38" s="145">
        <v>-1506</v>
      </c>
      <c r="AN38" s="145">
        <v>0</v>
      </c>
      <c r="AO38" s="145">
        <v>-6327</v>
      </c>
      <c r="AP38" s="145">
        <v>-21390</v>
      </c>
      <c r="AQ38" s="145">
        <v>-94599</v>
      </c>
      <c r="AR38" s="245">
        <v>-172990</v>
      </c>
      <c r="AS38" s="147">
        <v>15911465</v>
      </c>
      <c r="AT38" s="145"/>
      <c r="AU38" s="145"/>
      <c r="AV38" s="145">
        <v>-40</v>
      </c>
      <c r="AW38" s="145">
        <v>0</v>
      </c>
      <c r="AX38" s="145">
        <v>0</v>
      </c>
      <c r="AY38" s="145">
        <v>0</v>
      </c>
      <c r="AZ38" s="145">
        <v>0</v>
      </c>
      <c r="BA38" s="145">
        <v>0</v>
      </c>
      <c r="BB38" s="145">
        <v>-91</v>
      </c>
      <c r="BC38" s="145">
        <v>-30</v>
      </c>
      <c r="BD38" s="145">
        <v>-20</v>
      </c>
      <c r="BE38" s="145">
        <v>0</v>
      </c>
      <c r="BF38" s="145">
        <v>-30</v>
      </c>
      <c r="BG38" s="145">
        <v>-20</v>
      </c>
      <c r="BH38" s="145">
        <v>-30</v>
      </c>
      <c r="BI38" s="145">
        <v>0</v>
      </c>
      <c r="BJ38" s="145">
        <v>0</v>
      </c>
      <c r="BK38" s="145">
        <v>0</v>
      </c>
      <c r="BL38" s="145">
        <v>-393</v>
      </c>
      <c r="BM38" s="145">
        <v>0</v>
      </c>
      <c r="BN38" s="145">
        <v>-151</v>
      </c>
      <c r="BO38" s="145">
        <v>0</v>
      </c>
      <c r="BP38" s="145">
        <v>0</v>
      </c>
      <c r="BQ38" s="145">
        <v>-20</v>
      </c>
      <c r="BR38" s="145">
        <v>0</v>
      </c>
      <c r="BS38" s="145">
        <v>0</v>
      </c>
      <c r="BT38" s="145">
        <v>-40</v>
      </c>
      <c r="BU38" s="145">
        <v>0</v>
      </c>
      <c r="BV38" s="145">
        <v>-50</v>
      </c>
      <c r="BW38" s="145">
        <v>-20</v>
      </c>
      <c r="BX38" s="145">
        <v>-503</v>
      </c>
      <c r="BY38" s="145">
        <v>0</v>
      </c>
      <c r="BZ38" s="145">
        <v>0</v>
      </c>
      <c r="CA38" s="145">
        <v>0</v>
      </c>
      <c r="CB38" s="145">
        <v>-20</v>
      </c>
      <c r="CC38" s="145">
        <v>0</v>
      </c>
      <c r="CD38" s="145">
        <v>0</v>
      </c>
      <c r="CE38" s="145">
        <v>0</v>
      </c>
      <c r="CF38" s="145">
        <v>-45</v>
      </c>
      <c r="CG38" s="145">
        <v>0</v>
      </c>
      <c r="CH38" s="145">
        <v>-190</v>
      </c>
      <c r="CI38" s="145">
        <v>-643</v>
      </c>
      <c r="CJ38" s="145">
        <v>-2845</v>
      </c>
      <c r="CK38" s="145">
        <v>-5181</v>
      </c>
      <c r="CL38" s="147">
        <v>15906284</v>
      </c>
    </row>
    <row r="39" spans="1:90" s="67" customFormat="1" ht="15.75" customHeight="1" x14ac:dyDescent="0.25">
      <c r="A39" s="143">
        <v>33</v>
      </c>
      <c r="B39" s="144" t="s">
        <v>352</v>
      </c>
      <c r="C39" s="145">
        <v>662158</v>
      </c>
      <c r="D39" s="145">
        <v>0</v>
      </c>
      <c r="E39" s="145"/>
      <c r="F39" s="145">
        <v>0</v>
      </c>
      <c r="G39" s="145">
        <v>0</v>
      </c>
      <c r="H39" s="145">
        <v>0</v>
      </c>
      <c r="I39" s="145">
        <v>0</v>
      </c>
      <c r="J39" s="145">
        <v>0</v>
      </c>
      <c r="K39" s="145">
        <v>0</v>
      </c>
      <c r="L39" s="145">
        <v>0</v>
      </c>
      <c r="M39" s="145">
        <v>0</v>
      </c>
      <c r="N39" s="145">
        <v>0</v>
      </c>
      <c r="O39" s="145">
        <v>0</v>
      </c>
      <c r="P39" s="145">
        <v>0</v>
      </c>
      <c r="Q39" s="145">
        <v>0</v>
      </c>
      <c r="R39" s="145">
        <v>0</v>
      </c>
      <c r="S39" s="145">
        <v>0</v>
      </c>
      <c r="T39" s="145">
        <v>0</v>
      </c>
      <c r="U39" s="145">
        <v>0</v>
      </c>
      <c r="V39" s="145">
        <v>0</v>
      </c>
      <c r="W39" s="145">
        <v>0</v>
      </c>
      <c r="X39" s="145">
        <v>0</v>
      </c>
      <c r="Y39" s="145">
        <v>0</v>
      </c>
      <c r="Z39" s="145">
        <v>0</v>
      </c>
      <c r="AA39" s="145">
        <v>0</v>
      </c>
      <c r="AB39" s="145">
        <v>0</v>
      </c>
      <c r="AC39" s="145">
        <v>0</v>
      </c>
      <c r="AD39" s="145">
        <v>0</v>
      </c>
      <c r="AE39" s="145">
        <v>0</v>
      </c>
      <c r="AF39" s="145">
        <v>0</v>
      </c>
      <c r="AG39" s="145">
        <v>0</v>
      </c>
      <c r="AH39" s="145">
        <v>0</v>
      </c>
      <c r="AI39" s="145">
        <v>0</v>
      </c>
      <c r="AJ39" s="145">
        <v>0</v>
      </c>
      <c r="AK39" s="145">
        <v>0</v>
      </c>
      <c r="AL39" s="145">
        <v>0</v>
      </c>
      <c r="AM39" s="145">
        <v>0</v>
      </c>
      <c r="AN39" s="145">
        <v>0</v>
      </c>
      <c r="AO39" s="145">
        <v>-898</v>
      </c>
      <c r="AP39" s="145">
        <v>-2694</v>
      </c>
      <c r="AQ39" s="145">
        <v>-5836</v>
      </c>
      <c r="AR39" s="245">
        <v>-9428</v>
      </c>
      <c r="AS39" s="147">
        <v>652730</v>
      </c>
      <c r="AT39" s="145"/>
      <c r="AU39" s="145"/>
      <c r="AV39" s="145">
        <v>0</v>
      </c>
      <c r="AW39" s="145">
        <v>0</v>
      </c>
      <c r="AX39" s="145">
        <v>0</v>
      </c>
      <c r="AY39" s="145">
        <v>0</v>
      </c>
      <c r="AZ39" s="145">
        <v>0</v>
      </c>
      <c r="BA39" s="145">
        <v>0</v>
      </c>
      <c r="BB39" s="145">
        <v>0</v>
      </c>
      <c r="BC39" s="145">
        <v>0</v>
      </c>
      <c r="BD39" s="145">
        <v>0</v>
      </c>
      <c r="BE39" s="145">
        <v>0</v>
      </c>
      <c r="BF39" s="145">
        <v>0</v>
      </c>
      <c r="BG39" s="145">
        <v>0</v>
      </c>
      <c r="BH39" s="145">
        <v>0</v>
      </c>
      <c r="BI39" s="145">
        <v>0</v>
      </c>
      <c r="BJ39" s="145">
        <v>0</v>
      </c>
      <c r="BK39" s="145">
        <v>0</v>
      </c>
      <c r="BL39" s="145">
        <v>0</v>
      </c>
      <c r="BM39" s="145">
        <v>0</v>
      </c>
      <c r="BN39" s="145">
        <v>0</v>
      </c>
      <c r="BO39" s="145">
        <v>0</v>
      </c>
      <c r="BP39" s="145">
        <v>0</v>
      </c>
      <c r="BQ39" s="145">
        <v>0</v>
      </c>
      <c r="BR39" s="145">
        <v>0</v>
      </c>
      <c r="BS39" s="145">
        <v>0</v>
      </c>
      <c r="BT39" s="145">
        <v>0</v>
      </c>
      <c r="BU39" s="145">
        <v>0</v>
      </c>
      <c r="BV39" s="145">
        <v>0</v>
      </c>
      <c r="BW39" s="145">
        <v>0</v>
      </c>
      <c r="BX39" s="145">
        <v>0</v>
      </c>
      <c r="BY39" s="145">
        <v>0</v>
      </c>
      <c r="BZ39" s="145">
        <v>0</v>
      </c>
      <c r="CA39" s="145">
        <v>0</v>
      </c>
      <c r="CB39" s="145">
        <v>0</v>
      </c>
      <c r="CC39" s="145">
        <v>0</v>
      </c>
      <c r="CD39" s="145">
        <v>0</v>
      </c>
      <c r="CE39" s="145">
        <v>0</v>
      </c>
      <c r="CF39" s="145">
        <v>0</v>
      </c>
      <c r="CG39" s="145">
        <v>0</v>
      </c>
      <c r="CH39" s="145">
        <v>-27</v>
      </c>
      <c r="CI39" s="145">
        <v>-81</v>
      </c>
      <c r="CJ39" s="145">
        <v>-176</v>
      </c>
      <c r="CK39" s="145">
        <v>-284</v>
      </c>
      <c r="CL39" s="147">
        <v>652446</v>
      </c>
    </row>
    <row r="40" spans="1:90" s="67" customFormat="1" ht="15.75" customHeight="1" x14ac:dyDescent="0.25">
      <c r="A40" s="143">
        <v>34</v>
      </c>
      <c r="B40" s="144" t="s">
        <v>353</v>
      </c>
      <c r="C40" s="145">
        <v>1917717</v>
      </c>
      <c r="D40" s="145">
        <v>-412</v>
      </c>
      <c r="E40" s="145"/>
      <c r="F40" s="145">
        <v>0</v>
      </c>
      <c r="G40" s="145">
        <v>-501</v>
      </c>
      <c r="H40" s="145">
        <v>0</v>
      </c>
      <c r="I40" s="145">
        <v>0</v>
      </c>
      <c r="J40" s="145">
        <v>0</v>
      </c>
      <c r="K40" s="145">
        <v>0</v>
      </c>
      <c r="L40" s="145">
        <v>0</v>
      </c>
      <c r="M40" s="145">
        <v>0</v>
      </c>
      <c r="N40" s="145">
        <v>0</v>
      </c>
      <c r="O40" s="145">
        <v>0</v>
      </c>
      <c r="P40" s="145">
        <v>0</v>
      </c>
      <c r="Q40" s="145">
        <v>0</v>
      </c>
      <c r="R40" s="145">
        <v>0</v>
      </c>
      <c r="S40" s="145">
        <v>0</v>
      </c>
      <c r="T40" s="145">
        <v>0</v>
      </c>
      <c r="U40" s="145">
        <v>0</v>
      </c>
      <c r="V40" s="145">
        <v>0</v>
      </c>
      <c r="W40" s="145">
        <v>0</v>
      </c>
      <c r="X40" s="145">
        <v>0</v>
      </c>
      <c r="Y40" s="145">
        <v>0</v>
      </c>
      <c r="Z40" s="145">
        <v>0</v>
      </c>
      <c r="AA40" s="145">
        <v>0</v>
      </c>
      <c r="AB40" s="145">
        <v>0</v>
      </c>
      <c r="AC40" s="145">
        <v>0</v>
      </c>
      <c r="AD40" s="145">
        <v>0</v>
      </c>
      <c r="AE40" s="145">
        <v>0</v>
      </c>
      <c r="AF40" s="145">
        <v>0</v>
      </c>
      <c r="AG40" s="145">
        <v>0</v>
      </c>
      <c r="AH40" s="145">
        <v>-3005</v>
      </c>
      <c r="AI40" s="145">
        <v>0</v>
      </c>
      <c r="AJ40" s="145">
        <v>0</v>
      </c>
      <c r="AK40" s="145">
        <v>0</v>
      </c>
      <c r="AL40" s="145">
        <v>0</v>
      </c>
      <c r="AM40" s="145">
        <v>0</v>
      </c>
      <c r="AN40" s="145">
        <v>0</v>
      </c>
      <c r="AO40" s="145">
        <v>-2705</v>
      </c>
      <c r="AP40" s="145">
        <v>-15776</v>
      </c>
      <c r="AQ40" s="145">
        <v>-11719</v>
      </c>
      <c r="AR40" s="245">
        <v>-34118</v>
      </c>
      <c r="AS40" s="147">
        <v>1883599</v>
      </c>
      <c r="AT40" s="145"/>
      <c r="AU40" s="145"/>
      <c r="AV40" s="145">
        <v>0</v>
      </c>
      <c r="AW40" s="145">
        <v>-15</v>
      </c>
      <c r="AX40" s="145">
        <v>0</v>
      </c>
      <c r="AY40" s="145">
        <v>0</v>
      </c>
      <c r="AZ40" s="145">
        <v>0</v>
      </c>
      <c r="BA40" s="145">
        <v>0</v>
      </c>
      <c r="BB40" s="145">
        <v>0</v>
      </c>
      <c r="BC40" s="145">
        <v>0</v>
      </c>
      <c r="BD40" s="145">
        <v>0</v>
      </c>
      <c r="BE40" s="145">
        <v>0</v>
      </c>
      <c r="BF40" s="145">
        <v>0</v>
      </c>
      <c r="BG40" s="145">
        <v>0</v>
      </c>
      <c r="BH40" s="145">
        <v>0</v>
      </c>
      <c r="BI40" s="145">
        <v>0</v>
      </c>
      <c r="BJ40" s="145">
        <v>0</v>
      </c>
      <c r="BK40" s="145">
        <v>0</v>
      </c>
      <c r="BL40" s="145">
        <v>0</v>
      </c>
      <c r="BM40" s="145">
        <v>0</v>
      </c>
      <c r="BN40" s="145">
        <v>0</v>
      </c>
      <c r="BO40" s="145">
        <v>0</v>
      </c>
      <c r="BP40" s="145">
        <v>0</v>
      </c>
      <c r="BQ40" s="145">
        <v>0</v>
      </c>
      <c r="BR40" s="145">
        <v>0</v>
      </c>
      <c r="BS40" s="145">
        <v>0</v>
      </c>
      <c r="BT40" s="145">
        <v>0</v>
      </c>
      <c r="BU40" s="145">
        <v>0</v>
      </c>
      <c r="BV40" s="145">
        <v>0</v>
      </c>
      <c r="BW40" s="145">
        <v>0</v>
      </c>
      <c r="BX40" s="145">
        <v>0</v>
      </c>
      <c r="BY40" s="145">
        <v>0</v>
      </c>
      <c r="BZ40" s="145">
        <v>0</v>
      </c>
      <c r="CA40" s="145">
        <v>-90</v>
      </c>
      <c r="CB40" s="145">
        <v>0</v>
      </c>
      <c r="CC40" s="145">
        <v>0</v>
      </c>
      <c r="CD40" s="145">
        <v>0</v>
      </c>
      <c r="CE40" s="145">
        <v>0</v>
      </c>
      <c r="CF40" s="145">
        <v>0</v>
      </c>
      <c r="CG40" s="145">
        <v>0</v>
      </c>
      <c r="CH40" s="145">
        <v>-81</v>
      </c>
      <c r="CI40" s="145">
        <v>-474</v>
      </c>
      <c r="CJ40" s="145">
        <v>-352</v>
      </c>
      <c r="CK40" s="145">
        <v>-1012</v>
      </c>
      <c r="CL40" s="147">
        <v>1882587</v>
      </c>
    </row>
    <row r="41" spans="1:90" s="67" customFormat="1" ht="15.75" customHeight="1" x14ac:dyDescent="0.25">
      <c r="A41" s="154">
        <v>35</v>
      </c>
      <c r="B41" s="155" t="s">
        <v>354</v>
      </c>
      <c r="C41" s="156">
        <v>2302393</v>
      </c>
      <c r="D41" s="156">
        <v>-883</v>
      </c>
      <c r="E41" s="156"/>
      <c r="F41" s="156">
        <v>0</v>
      </c>
      <c r="G41" s="156">
        <v>0</v>
      </c>
      <c r="H41" s="156">
        <v>0</v>
      </c>
      <c r="I41" s="156">
        <v>0</v>
      </c>
      <c r="J41" s="156">
        <v>0</v>
      </c>
      <c r="K41" s="156">
        <v>0</v>
      </c>
      <c r="L41" s="156">
        <v>0</v>
      </c>
      <c r="M41" s="156">
        <v>0</v>
      </c>
      <c r="N41" s="156">
        <v>0</v>
      </c>
      <c r="O41" s="156">
        <v>0</v>
      </c>
      <c r="P41" s="156">
        <v>0</v>
      </c>
      <c r="Q41" s="156">
        <v>0</v>
      </c>
      <c r="R41" s="156">
        <v>0</v>
      </c>
      <c r="S41" s="156">
        <v>0</v>
      </c>
      <c r="T41" s="156">
        <v>0</v>
      </c>
      <c r="U41" s="156">
        <v>0</v>
      </c>
      <c r="V41" s="156">
        <v>0</v>
      </c>
      <c r="W41" s="156">
        <v>0</v>
      </c>
      <c r="X41" s="156">
        <v>0</v>
      </c>
      <c r="Y41" s="156">
        <v>0</v>
      </c>
      <c r="Z41" s="156">
        <v>0</v>
      </c>
      <c r="AA41" s="156">
        <v>0</v>
      </c>
      <c r="AB41" s="156">
        <v>0</v>
      </c>
      <c r="AC41" s="156">
        <v>0</v>
      </c>
      <c r="AD41" s="156">
        <v>0</v>
      </c>
      <c r="AE41" s="156">
        <v>0</v>
      </c>
      <c r="AF41" s="156">
        <v>0</v>
      </c>
      <c r="AG41" s="156">
        <v>0</v>
      </c>
      <c r="AH41" s="156">
        <v>0</v>
      </c>
      <c r="AI41" s="156">
        <v>0</v>
      </c>
      <c r="AJ41" s="156">
        <v>0</v>
      </c>
      <c r="AK41" s="156">
        <v>0</v>
      </c>
      <c r="AL41" s="156">
        <v>0</v>
      </c>
      <c r="AM41" s="156">
        <v>0</v>
      </c>
      <c r="AN41" s="156">
        <v>0</v>
      </c>
      <c r="AO41" s="156">
        <v>-591</v>
      </c>
      <c r="AP41" s="156">
        <v>-15962</v>
      </c>
      <c r="AQ41" s="156">
        <v>-4729</v>
      </c>
      <c r="AR41" s="216">
        <v>-22165</v>
      </c>
      <c r="AS41" s="158">
        <v>2280228</v>
      </c>
      <c r="AT41" s="156"/>
      <c r="AU41" s="156"/>
      <c r="AV41" s="156">
        <v>0</v>
      </c>
      <c r="AW41" s="156">
        <v>0</v>
      </c>
      <c r="AX41" s="156">
        <v>0</v>
      </c>
      <c r="AY41" s="156">
        <v>0</v>
      </c>
      <c r="AZ41" s="156">
        <v>0</v>
      </c>
      <c r="BA41" s="156">
        <v>0</v>
      </c>
      <c r="BB41" s="156">
        <v>0</v>
      </c>
      <c r="BC41" s="156">
        <v>0</v>
      </c>
      <c r="BD41" s="156">
        <v>0</v>
      </c>
      <c r="BE41" s="156">
        <v>0</v>
      </c>
      <c r="BF41" s="156">
        <v>0</v>
      </c>
      <c r="BG41" s="156">
        <v>0</v>
      </c>
      <c r="BH41" s="156">
        <v>0</v>
      </c>
      <c r="BI41" s="156">
        <v>0</v>
      </c>
      <c r="BJ41" s="156">
        <v>0</v>
      </c>
      <c r="BK41" s="156">
        <v>0</v>
      </c>
      <c r="BL41" s="156">
        <v>0</v>
      </c>
      <c r="BM41" s="156">
        <v>0</v>
      </c>
      <c r="BN41" s="156">
        <v>0</v>
      </c>
      <c r="BO41" s="156">
        <v>0</v>
      </c>
      <c r="BP41" s="156">
        <v>0</v>
      </c>
      <c r="BQ41" s="156">
        <v>0</v>
      </c>
      <c r="BR41" s="156">
        <v>0</v>
      </c>
      <c r="BS41" s="156">
        <v>0</v>
      </c>
      <c r="BT41" s="156">
        <v>0</v>
      </c>
      <c r="BU41" s="156">
        <v>0</v>
      </c>
      <c r="BV41" s="156">
        <v>0</v>
      </c>
      <c r="BW41" s="156">
        <v>0</v>
      </c>
      <c r="BX41" s="156">
        <v>0</v>
      </c>
      <c r="BY41" s="156">
        <v>0</v>
      </c>
      <c r="BZ41" s="156">
        <v>0</v>
      </c>
      <c r="CA41" s="156">
        <v>0</v>
      </c>
      <c r="CB41" s="156">
        <v>0</v>
      </c>
      <c r="CC41" s="156">
        <v>0</v>
      </c>
      <c r="CD41" s="156">
        <v>0</v>
      </c>
      <c r="CE41" s="156">
        <v>0</v>
      </c>
      <c r="CF41" s="156">
        <v>0</v>
      </c>
      <c r="CG41" s="156">
        <v>0</v>
      </c>
      <c r="CH41" s="156">
        <v>-18</v>
      </c>
      <c r="CI41" s="156">
        <v>-480</v>
      </c>
      <c r="CJ41" s="156">
        <v>-142</v>
      </c>
      <c r="CK41" s="156">
        <v>-640</v>
      </c>
      <c r="CL41" s="158">
        <v>2279588</v>
      </c>
    </row>
    <row r="42" spans="1:90" s="67" customFormat="1" ht="15.75" customHeight="1" x14ac:dyDescent="0.25">
      <c r="A42" s="143">
        <v>36</v>
      </c>
      <c r="B42" s="144" t="s">
        <v>355</v>
      </c>
      <c r="C42" s="145">
        <v>17649885</v>
      </c>
      <c r="D42" s="145">
        <v>-13720</v>
      </c>
      <c r="E42" s="145"/>
      <c r="F42" s="145">
        <v>0</v>
      </c>
      <c r="G42" s="145">
        <v>0</v>
      </c>
      <c r="H42" s="145">
        <v>-178779</v>
      </c>
      <c r="I42" s="145">
        <v>-363415</v>
      </c>
      <c r="J42" s="145">
        <v>0</v>
      </c>
      <c r="K42" s="145">
        <v>0</v>
      </c>
      <c r="L42" s="145">
        <v>0</v>
      </c>
      <c r="M42" s="145">
        <v>-9409</v>
      </c>
      <c r="N42" s="145">
        <v>0</v>
      </c>
      <c r="O42" s="145">
        <v>0</v>
      </c>
      <c r="P42" s="145">
        <v>0</v>
      </c>
      <c r="Q42" s="145">
        <v>0</v>
      </c>
      <c r="R42" s="145">
        <v>0</v>
      </c>
      <c r="S42" s="145">
        <v>0</v>
      </c>
      <c r="T42" s="145">
        <v>0</v>
      </c>
      <c r="U42" s="145">
        <v>0</v>
      </c>
      <c r="V42" s="145">
        <v>-17251</v>
      </c>
      <c r="W42" s="145">
        <v>0</v>
      </c>
      <c r="X42" s="145">
        <v>0</v>
      </c>
      <c r="Y42" s="145">
        <v>0</v>
      </c>
      <c r="Z42" s="145">
        <v>0</v>
      </c>
      <c r="AA42" s="145">
        <v>0</v>
      </c>
      <c r="AB42" s="145">
        <v>0</v>
      </c>
      <c r="AC42" s="145">
        <v>0</v>
      </c>
      <c r="AD42" s="145">
        <v>0</v>
      </c>
      <c r="AE42" s="145">
        <v>-2352</v>
      </c>
      <c r="AF42" s="145">
        <v>0</v>
      </c>
      <c r="AG42" s="145">
        <v>0</v>
      </c>
      <c r="AH42" s="145">
        <v>0</v>
      </c>
      <c r="AI42" s="145">
        <v>0</v>
      </c>
      <c r="AJ42" s="145">
        <v>0</v>
      </c>
      <c r="AK42" s="145">
        <v>0</v>
      </c>
      <c r="AL42" s="145">
        <v>0</v>
      </c>
      <c r="AM42" s="145">
        <v>0</v>
      </c>
      <c r="AN42" s="145">
        <v>0</v>
      </c>
      <c r="AO42" s="145">
        <v>-14820</v>
      </c>
      <c r="AP42" s="145">
        <v>-99505</v>
      </c>
      <c r="AQ42" s="145">
        <v>-67748</v>
      </c>
      <c r="AR42" s="245">
        <v>-766999</v>
      </c>
      <c r="AS42" s="147">
        <v>16882886</v>
      </c>
      <c r="AT42" s="145"/>
      <c r="AU42" s="145"/>
      <c r="AV42" s="145">
        <v>0</v>
      </c>
      <c r="AW42" s="145">
        <v>0</v>
      </c>
      <c r="AX42" s="145">
        <v>-5377</v>
      </c>
      <c r="AY42" s="145">
        <v>-10930</v>
      </c>
      <c r="AZ42" s="145">
        <v>0</v>
      </c>
      <c r="BA42" s="145">
        <v>0</v>
      </c>
      <c r="BB42" s="145">
        <v>0</v>
      </c>
      <c r="BC42" s="145">
        <v>-283</v>
      </c>
      <c r="BD42" s="145">
        <v>0</v>
      </c>
      <c r="BE42" s="145">
        <v>0</v>
      </c>
      <c r="BF42" s="145">
        <v>0</v>
      </c>
      <c r="BG42" s="145">
        <v>0</v>
      </c>
      <c r="BH42" s="145">
        <v>0</v>
      </c>
      <c r="BI42" s="145">
        <v>0</v>
      </c>
      <c r="BJ42" s="145">
        <v>0</v>
      </c>
      <c r="BK42" s="145">
        <v>0</v>
      </c>
      <c r="BL42" s="145">
        <v>-519</v>
      </c>
      <c r="BM42" s="145">
        <v>0</v>
      </c>
      <c r="BN42" s="145">
        <v>0</v>
      </c>
      <c r="BO42" s="145">
        <v>0</v>
      </c>
      <c r="BP42" s="145">
        <v>0</v>
      </c>
      <c r="BQ42" s="145">
        <v>0</v>
      </c>
      <c r="BR42" s="145">
        <v>-6792</v>
      </c>
      <c r="BS42" s="145">
        <v>-2099</v>
      </c>
      <c r="BT42" s="145">
        <v>0</v>
      </c>
      <c r="BU42" s="145">
        <v>0</v>
      </c>
      <c r="BV42" s="145">
        <v>0</v>
      </c>
      <c r="BW42" s="145">
        <v>0</v>
      </c>
      <c r="BX42" s="145">
        <v>-71</v>
      </c>
      <c r="BY42" s="145">
        <v>0</v>
      </c>
      <c r="BZ42" s="145">
        <v>0</v>
      </c>
      <c r="CA42" s="145">
        <v>0</v>
      </c>
      <c r="CB42" s="145">
        <v>0</v>
      </c>
      <c r="CC42" s="145">
        <v>0</v>
      </c>
      <c r="CD42" s="145">
        <v>0</v>
      </c>
      <c r="CE42" s="145">
        <v>0</v>
      </c>
      <c r="CF42" s="145">
        <v>0</v>
      </c>
      <c r="CG42" s="145">
        <v>0</v>
      </c>
      <c r="CH42" s="145">
        <v>-446</v>
      </c>
      <c r="CI42" s="145">
        <v>-2993</v>
      </c>
      <c r="CJ42" s="145">
        <v>-2038</v>
      </c>
      <c r="CK42" s="145">
        <v>-31548</v>
      </c>
      <c r="CL42" s="147">
        <v>16851338</v>
      </c>
    </row>
    <row r="43" spans="1:90" s="67" customFormat="1" ht="15.75" customHeight="1" x14ac:dyDescent="0.25">
      <c r="A43" s="143">
        <v>37</v>
      </c>
      <c r="B43" s="144" t="s">
        <v>356</v>
      </c>
      <c r="C43" s="145">
        <v>9636107</v>
      </c>
      <c r="D43" s="145">
        <v>-3323</v>
      </c>
      <c r="E43" s="145"/>
      <c r="F43" s="145">
        <v>0</v>
      </c>
      <c r="G43" s="145">
        <v>-13091</v>
      </c>
      <c r="H43" s="145">
        <v>0</v>
      </c>
      <c r="I43" s="145">
        <v>0</v>
      </c>
      <c r="J43" s="145">
        <v>0</v>
      </c>
      <c r="K43" s="145">
        <v>0</v>
      </c>
      <c r="L43" s="145">
        <v>0</v>
      </c>
      <c r="M43" s="145">
        <v>0</v>
      </c>
      <c r="N43" s="145">
        <v>0</v>
      </c>
      <c r="O43" s="145">
        <v>0</v>
      </c>
      <c r="P43" s="145">
        <v>0</v>
      </c>
      <c r="Q43" s="145">
        <v>0</v>
      </c>
      <c r="R43" s="145">
        <v>0</v>
      </c>
      <c r="S43" s="145">
        <v>0</v>
      </c>
      <c r="T43" s="145">
        <v>0</v>
      </c>
      <c r="U43" s="145">
        <v>0</v>
      </c>
      <c r="V43" s="145">
        <v>0</v>
      </c>
      <c r="W43" s="145">
        <v>0</v>
      </c>
      <c r="X43" s="145">
        <v>0</v>
      </c>
      <c r="Y43" s="145">
        <v>-3273</v>
      </c>
      <c r="Z43" s="145">
        <v>0</v>
      </c>
      <c r="AA43" s="145">
        <v>0</v>
      </c>
      <c r="AB43" s="145">
        <v>0</v>
      </c>
      <c r="AC43" s="145">
        <v>0</v>
      </c>
      <c r="AD43" s="145">
        <v>0</v>
      </c>
      <c r="AE43" s="145">
        <v>0</v>
      </c>
      <c r="AF43" s="145">
        <v>0</v>
      </c>
      <c r="AG43" s="145">
        <v>0</v>
      </c>
      <c r="AH43" s="145">
        <v>-27819</v>
      </c>
      <c r="AI43" s="145">
        <v>0</v>
      </c>
      <c r="AJ43" s="145">
        <v>0</v>
      </c>
      <c r="AK43" s="145">
        <v>0</v>
      </c>
      <c r="AL43" s="145">
        <v>0</v>
      </c>
      <c r="AM43" s="145">
        <v>0</v>
      </c>
      <c r="AN43" s="145">
        <v>0</v>
      </c>
      <c r="AO43" s="145">
        <v>-2946</v>
      </c>
      <c r="AP43" s="145">
        <v>-51056</v>
      </c>
      <c r="AQ43" s="145">
        <v>-31419</v>
      </c>
      <c r="AR43" s="245">
        <v>-132927</v>
      </c>
      <c r="AS43" s="147">
        <v>9503180</v>
      </c>
      <c r="AT43" s="145"/>
      <c r="AU43" s="145"/>
      <c r="AV43" s="145">
        <v>0</v>
      </c>
      <c r="AW43" s="145">
        <v>-394</v>
      </c>
      <c r="AX43" s="145">
        <v>0</v>
      </c>
      <c r="AY43" s="145">
        <v>0</v>
      </c>
      <c r="AZ43" s="145">
        <v>0</v>
      </c>
      <c r="BA43" s="145">
        <v>0</v>
      </c>
      <c r="BB43" s="145">
        <v>0</v>
      </c>
      <c r="BC43" s="145">
        <v>0</v>
      </c>
      <c r="BD43" s="145">
        <v>0</v>
      </c>
      <c r="BE43" s="145">
        <v>0</v>
      </c>
      <c r="BF43" s="145">
        <v>0</v>
      </c>
      <c r="BG43" s="145">
        <v>0</v>
      </c>
      <c r="BH43" s="145">
        <v>0</v>
      </c>
      <c r="BI43" s="145">
        <v>0</v>
      </c>
      <c r="BJ43" s="145">
        <v>0</v>
      </c>
      <c r="BK43" s="145">
        <v>0</v>
      </c>
      <c r="BL43" s="145">
        <v>0</v>
      </c>
      <c r="BM43" s="145">
        <v>0</v>
      </c>
      <c r="BN43" s="145">
        <v>0</v>
      </c>
      <c r="BO43" s="145">
        <v>-98</v>
      </c>
      <c r="BP43" s="145">
        <v>0</v>
      </c>
      <c r="BQ43" s="145">
        <v>0</v>
      </c>
      <c r="BR43" s="145">
        <v>0</v>
      </c>
      <c r="BS43" s="145">
        <v>0</v>
      </c>
      <c r="BT43" s="145">
        <v>0</v>
      </c>
      <c r="BU43" s="145">
        <v>0</v>
      </c>
      <c r="BV43" s="145">
        <v>0</v>
      </c>
      <c r="BW43" s="145">
        <v>0</v>
      </c>
      <c r="BX43" s="145">
        <v>0</v>
      </c>
      <c r="BY43" s="145">
        <v>0</v>
      </c>
      <c r="BZ43" s="145">
        <v>0</v>
      </c>
      <c r="CA43" s="145">
        <v>-837</v>
      </c>
      <c r="CB43" s="145">
        <v>0</v>
      </c>
      <c r="CC43" s="145">
        <v>0</v>
      </c>
      <c r="CD43" s="145">
        <v>0</v>
      </c>
      <c r="CE43" s="145">
        <v>0</v>
      </c>
      <c r="CF43" s="145">
        <v>0</v>
      </c>
      <c r="CG43" s="145">
        <v>0</v>
      </c>
      <c r="CH43" s="145">
        <v>-89</v>
      </c>
      <c r="CI43" s="145">
        <v>-1536</v>
      </c>
      <c r="CJ43" s="145">
        <v>-945</v>
      </c>
      <c r="CK43" s="145">
        <v>-3899</v>
      </c>
      <c r="CL43" s="147">
        <v>9499281</v>
      </c>
    </row>
    <row r="44" spans="1:90" s="67" customFormat="1" ht="15.75" customHeight="1" x14ac:dyDescent="0.25">
      <c r="A44" s="143">
        <v>38</v>
      </c>
      <c r="B44" s="144" t="s">
        <v>357</v>
      </c>
      <c r="C44" s="145">
        <v>934342</v>
      </c>
      <c r="D44" s="145">
        <v>-580</v>
      </c>
      <c r="E44" s="145"/>
      <c r="F44" s="145">
        <v>0</v>
      </c>
      <c r="G44" s="145">
        <v>0</v>
      </c>
      <c r="H44" s="145">
        <v>-21489</v>
      </c>
      <c r="I44" s="145">
        <v>-2528</v>
      </c>
      <c r="J44" s="145">
        <v>0</v>
      </c>
      <c r="K44" s="145">
        <v>0</v>
      </c>
      <c r="L44" s="145">
        <v>0</v>
      </c>
      <c r="M44" s="145">
        <v>-1264</v>
      </c>
      <c r="N44" s="145">
        <v>0</v>
      </c>
      <c r="O44" s="145">
        <v>0</v>
      </c>
      <c r="P44" s="145">
        <v>0</v>
      </c>
      <c r="Q44" s="145">
        <v>0</v>
      </c>
      <c r="R44" s="145">
        <v>0</v>
      </c>
      <c r="S44" s="145">
        <v>0</v>
      </c>
      <c r="T44" s="145">
        <v>0</v>
      </c>
      <c r="U44" s="145">
        <v>0</v>
      </c>
      <c r="V44" s="145">
        <v>-1264</v>
      </c>
      <c r="W44" s="145">
        <v>0</v>
      </c>
      <c r="X44" s="145">
        <v>0</v>
      </c>
      <c r="Y44" s="145">
        <v>0</v>
      </c>
      <c r="Z44" s="145">
        <v>0</v>
      </c>
      <c r="AA44" s="145">
        <v>0</v>
      </c>
      <c r="AB44" s="145">
        <v>0</v>
      </c>
      <c r="AC44" s="145">
        <v>0</v>
      </c>
      <c r="AD44" s="145">
        <v>0</v>
      </c>
      <c r="AE44" s="145">
        <v>0</v>
      </c>
      <c r="AF44" s="145">
        <v>0</v>
      </c>
      <c r="AG44" s="145">
        <v>0</v>
      </c>
      <c r="AH44" s="145">
        <v>0</v>
      </c>
      <c r="AI44" s="145">
        <v>0</v>
      </c>
      <c r="AJ44" s="145">
        <v>0</v>
      </c>
      <c r="AK44" s="145">
        <v>0</v>
      </c>
      <c r="AL44" s="145">
        <v>0</v>
      </c>
      <c r="AM44" s="145">
        <v>0</v>
      </c>
      <c r="AN44" s="145">
        <v>0</v>
      </c>
      <c r="AO44" s="145">
        <v>-1138</v>
      </c>
      <c r="AP44" s="145">
        <v>-11377</v>
      </c>
      <c r="AQ44" s="145">
        <v>-19340</v>
      </c>
      <c r="AR44" s="245">
        <v>-58980</v>
      </c>
      <c r="AS44" s="147">
        <v>875362</v>
      </c>
      <c r="AT44" s="145"/>
      <c r="AU44" s="145"/>
      <c r="AV44" s="145">
        <v>0</v>
      </c>
      <c r="AW44" s="145">
        <v>0</v>
      </c>
      <c r="AX44" s="145">
        <v>-646</v>
      </c>
      <c r="AY44" s="145">
        <v>-76</v>
      </c>
      <c r="AZ44" s="145">
        <v>0</v>
      </c>
      <c r="BA44" s="145">
        <v>0</v>
      </c>
      <c r="BB44" s="145">
        <v>0</v>
      </c>
      <c r="BC44" s="145">
        <v>-38</v>
      </c>
      <c r="BD44" s="145">
        <v>0</v>
      </c>
      <c r="BE44" s="145">
        <v>0</v>
      </c>
      <c r="BF44" s="145">
        <v>0</v>
      </c>
      <c r="BG44" s="145">
        <v>0</v>
      </c>
      <c r="BH44" s="145">
        <v>0</v>
      </c>
      <c r="BI44" s="145">
        <v>0</v>
      </c>
      <c r="BJ44" s="145">
        <v>0</v>
      </c>
      <c r="BK44" s="145">
        <v>0</v>
      </c>
      <c r="BL44" s="145">
        <v>-38</v>
      </c>
      <c r="BM44" s="145">
        <v>0</v>
      </c>
      <c r="BN44" s="145">
        <v>0</v>
      </c>
      <c r="BO44" s="145">
        <v>0</v>
      </c>
      <c r="BP44" s="145">
        <v>0</v>
      </c>
      <c r="BQ44" s="145">
        <v>0</v>
      </c>
      <c r="BR44" s="145">
        <v>0</v>
      </c>
      <c r="BS44" s="145">
        <v>-76</v>
      </c>
      <c r="BT44" s="145">
        <v>0</v>
      </c>
      <c r="BU44" s="145">
        <v>0</v>
      </c>
      <c r="BV44" s="145">
        <v>0</v>
      </c>
      <c r="BW44" s="145">
        <v>0</v>
      </c>
      <c r="BX44" s="145">
        <v>0</v>
      </c>
      <c r="BY44" s="145">
        <v>0</v>
      </c>
      <c r="BZ44" s="145">
        <v>0</v>
      </c>
      <c r="CA44" s="145">
        <v>0</v>
      </c>
      <c r="CB44" s="145">
        <v>0</v>
      </c>
      <c r="CC44" s="145">
        <v>0</v>
      </c>
      <c r="CD44" s="145">
        <v>0</v>
      </c>
      <c r="CE44" s="145">
        <v>0</v>
      </c>
      <c r="CF44" s="145">
        <v>0</v>
      </c>
      <c r="CG44" s="145">
        <v>0</v>
      </c>
      <c r="CH44" s="145">
        <v>-34</v>
      </c>
      <c r="CI44" s="145">
        <v>-342</v>
      </c>
      <c r="CJ44" s="145">
        <v>-582</v>
      </c>
      <c r="CK44" s="145">
        <v>-1832</v>
      </c>
      <c r="CL44" s="147">
        <v>873530</v>
      </c>
    </row>
    <row r="45" spans="1:90" s="67" customFormat="1" ht="15.75" customHeight="1" x14ac:dyDescent="0.25">
      <c r="A45" s="143">
        <v>39</v>
      </c>
      <c r="B45" s="144" t="s">
        <v>358</v>
      </c>
      <c r="C45" s="145">
        <v>966310</v>
      </c>
      <c r="D45" s="145">
        <v>-494</v>
      </c>
      <c r="E45" s="145"/>
      <c r="F45" s="145">
        <v>0</v>
      </c>
      <c r="G45" s="145">
        <v>0</v>
      </c>
      <c r="H45" s="145">
        <v>0</v>
      </c>
      <c r="I45" s="145">
        <v>0</v>
      </c>
      <c r="J45" s="145">
        <v>0</v>
      </c>
      <c r="K45" s="145">
        <v>0</v>
      </c>
      <c r="L45" s="145">
        <v>-784</v>
      </c>
      <c r="M45" s="145">
        <v>0</v>
      </c>
      <c r="N45" s="145">
        <v>0</v>
      </c>
      <c r="O45" s="145">
        <v>0</v>
      </c>
      <c r="P45" s="145">
        <v>0</v>
      </c>
      <c r="Q45" s="145">
        <v>0</v>
      </c>
      <c r="R45" s="145">
        <v>-3920</v>
      </c>
      <c r="S45" s="145">
        <v>0</v>
      </c>
      <c r="T45" s="145">
        <v>0</v>
      </c>
      <c r="U45" s="145">
        <v>0</v>
      </c>
      <c r="V45" s="145">
        <v>0</v>
      </c>
      <c r="W45" s="145">
        <v>0</v>
      </c>
      <c r="X45" s="145">
        <v>0</v>
      </c>
      <c r="Y45" s="145">
        <v>0</v>
      </c>
      <c r="Z45" s="145">
        <v>0</v>
      </c>
      <c r="AA45" s="145">
        <v>0</v>
      </c>
      <c r="AB45" s="145">
        <v>0</v>
      </c>
      <c r="AC45" s="145">
        <v>0</v>
      </c>
      <c r="AD45" s="145">
        <v>0</v>
      </c>
      <c r="AE45" s="145">
        <v>0</v>
      </c>
      <c r="AF45" s="145">
        <v>0</v>
      </c>
      <c r="AG45" s="145">
        <v>0</v>
      </c>
      <c r="AH45" s="145">
        <v>0</v>
      </c>
      <c r="AI45" s="145">
        <v>0</v>
      </c>
      <c r="AJ45" s="145">
        <v>0</v>
      </c>
      <c r="AK45" s="145">
        <v>0</v>
      </c>
      <c r="AL45" s="145">
        <v>0</v>
      </c>
      <c r="AM45" s="145">
        <v>0</v>
      </c>
      <c r="AN45" s="145">
        <v>0</v>
      </c>
      <c r="AO45" s="145">
        <v>-1411</v>
      </c>
      <c r="AP45" s="145">
        <v>-11994</v>
      </c>
      <c r="AQ45" s="145">
        <v>-13406</v>
      </c>
      <c r="AR45" s="245">
        <v>-32009</v>
      </c>
      <c r="AS45" s="147">
        <v>934301</v>
      </c>
      <c r="AT45" s="145"/>
      <c r="AU45" s="145"/>
      <c r="AV45" s="145">
        <v>0</v>
      </c>
      <c r="AW45" s="145">
        <v>0</v>
      </c>
      <c r="AX45" s="145">
        <v>0</v>
      </c>
      <c r="AY45" s="145">
        <v>0</v>
      </c>
      <c r="AZ45" s="145">
        <v>0</v>
      </c>
      <c r="BA45" s="145">
        <v>0</v>
      </c>
      <c r="BB45" s="145">
        <v>-24</v>
      </c>
      <c r="BC45" s="145">
        <v>0</v>
      </c>
      <c r="BD45" s="145">
        <v>0</v>
      </c>
      <c r="BE45" s="145">
        <v>0</v>
      </c>
      <c r="BF45" s="145">
        <v>0</v>
      </c>
      <c r="BG45" s="145">
        <v>0</v>
      </c>
      <c r="BH45" s="145">
        <v>-118</v>
      </c>
      <c r="BI45" s="145">
        <v>0</v>
      </c>
      <c r="BJ45" s="145">
        <v>0</v>
      </c>
      <c r="BK45" s="145">
        <v>0</v>
      </c>
      <c r="BL45" s="145">
        <v>0</v>
      </c>
      <c r="BM45" s="145">
        <v>0</v>
      </c>
      <c r="BN45" s="145">
        <v>0</v>
      </c>
      <c r="BO45" s="145">
        <v>0</v>
      </c>
      <c r="BP45" s="145">
        <v>0</v>
      </c>
      <c r="BQ45" s="145">
        <v>0</v>
      </c>
      <c r="BR45" s="145">
        <v>0</v>
      </c>
      <c r="BS45" s="145">
        <v>0</v>
      </c>
      <c r="BT45" s="145">
        <v>0</v>
      </c>
      <c r="BU45" s="145">
        <v>0</v>
      </c>
      <c r="BV45" s="145">
        <v>0</v>
      </c>
      <c r="BW45" s="145">
        <v>0</v>
      </c>
      <c r="BX45" s="145">
        <v>0</v>
      </c>
      <c r="BY45" s="145">
        <v>0</v>
      </c>
      <c r="BZ45" s="145">
        <v>0</v>
      </c>
      <c r="CA45" s="145">
        <v>0</v>
      </c>
      <c r="CB45" s="145">
        <v>0</v>
      </c>
      <c r="CC45" s="145">
        <v>0</v>
      </c>
      <c r="CD45" s="145">
        <v>0</v>
      </c>
      <c r="CE45" s="145">
        <v>0</v>
      </c>
      <c r="CF45" s="145">
        <v>0</v>
      </c>
      <c r="CG45" s="145">
        <v>0</v>
      </c>
      <c r="CH45" s="145">
        <v>-42</v>
      </c>
      <c r="CI45" s="145">
        <v>-361</v>
      </c>
      <c r="CJ45" s="145">
        <v>-403</v>
      </c>
      <c r="CK45" s="145">
        <v>-948</v>
      </c>
      <c r="CL45" s="147">
        <v>933353</v>
      </c>
    </row>
    <row r="46" spans="1:90" s="67" customFormat="1" ht="15.75" customHeight="1" x14ac:dyDescent="0.25">
      <c r="A46" s="154">
        <v>40</v>
      </c>
      <c r="B46" s="155" t="s">
        <v>359</v>
      </c>
      <c r="C46" s="156">
        <v>11279172</v>
      </c>
      <c r="D46" s="156">
        <v>-3518</v>
      </c>
      <c r="E46" s="156"/>
      <c r="F46" s="156">
        <v>0</v>
      </c>
      <c r="G46" s="156">
        <v>0</v>
      </c>
      <c r="H46" s="156">
        <v>0</v>
      </c>
      <c r="I46" s="156">
        <v>0</v>
      </c>
      <c r="J46" s="156">
        <v>0</v>
      </c>
      <c r="K46" s="156">
        <v>0</v>
      </c>
      <c r="L46" s="156">
        <v>0</v>
      </c>
      <c r="M46" s="156">
        <v>0</v>
      </c>
      <c r="N46" s="156">
        <v>0</v>
      </c>
      <c r="O46" s="156">
        <v>0</v>
      </c>
      <c r="P46" s="156">
        <v>0</v>
      </c>
      <c r="Q46" s="156">
        <v>0</v>
      </c>
      <c r="R46" s="156">
        <v>0</v>
      </c>
      <c r="S46" s="156">
        <v>0</v>
      </c>
      <c r="T46" s="156">
        <v>0</v>
      </c>
      <c r="U46" s="156">
        <v>0</v>
      </c>
      <c r="V46" s="156">
        <v>0</v>
      </c>
      <c r="W46" s="156">
        <v>0</v>
      </c>
      <c r="X46" s="156">
        <v>0</v>
      </c>
      <c r="Y46" s="156">
        <v>0</v>
      </c>
      <c r="Z46" s="156">
        <v>0</v>
      </c>
      <c r="AA46" s="156">
        <v>0</v>
      </c>
      <c r="AB46" s="156">
        <v>0</v>
      </c>
      <c r="AC46" s="156">
        <v>0</v>
      </c>
      <c r="AD46" s="156">
        <v>0</v>
      </c>
      <c r="AE46" s="156">
        <v>0</v>
      </c>
      <c r="AF46" s="156">
        <v>0</v>
      </c>
      <c r="AG46" s="156">
        <v>0</v>
      </c>
      <c r="AH46" s="156">
        <v>0</v>
      </c>
      <c r="AI46" s="156">
        <v>0</v>
      </c>
      <c r="AJ46" s="156">
        <v>0</v>
      </c>
      <c r="AK46" s="156">
        <v>0</v>
      </c>
      <c r="AL46" s="156">
        <v>0</v>
      </c>
      <c r="AM46" s="156">
        <v>0</v>
      </c>
      <c r="AN46" s="156">
        <v>0</v>
      </c>
      <c r="AO46" s="156">
        <v>-3938</v>
      </c>
      <c r="AP46" s="156">
        <v>-49227</v>
      </c>
      <c r="AQ46" s="156">
        <v>-53165</v>
      </c>
      <c r="AR46" s="216">
        <v>-109848</v>
      </c>
      <c r="AS46" s="158">
        <v>11169324</v>
      </c>
      <c r="AT46" s="156"/>
      <c r="AU46" s="156"/>
      <c r="AV46" s="156">
        <v>0</v>
      </c>
      <c r="AW46" s="156">
        <v>0</v>
      </c>
      <c r="AX46" s="156">
        <v>0</v>
      </c>
      <c r="AY46" s="156">
        <v>0</v>
      </c>
      <c r="AZ46" s="156">
        <v>0</v>
      </c>
      <c r="BA46" s="156">
        <v>0</v>
      </c>
      <c r="BB46" s="156">
        <v>0</v>
      </c>
      <c r="BC46" s="156">
        <v>0</v>
      </c>
      <c r="BD46" s="156">
        <v>0</v>
      </c>
      <c r="BE46" s="156">
        <v>0</v>
      </c>
      <c r="BF46" s="156">
        <v>0</v>
      </c>
      <c r="BG46" s="156">
        <v>0</v>
      </c>
      <c r="BH46" s="156">
        <v>0</v>
      </c>
      <c r="BI46" s="156">
        <v>0</v>
      </c>
      <c r="BJ46" s="156">
        <v>0</v>
      </c>
      <c r="BK46" s="156">
        <v>0</v>
      </c>
      <c r="BL46" s="156">
        <v>0</v>
      </c>
      <c r="BM46" s="156">
        <v>0</v>
      </c>
      <c r="BN46" s="156">
        <v>0</v>
      </c>
      <c r="BO46" s="156">
        <v>0</v>
      </c>
      <c r="BP46" s="156">
        <v>0</v>
      </c>
      <c r="BQ46" s="156">
        <v>0</v>
      </c>
      <c r="BR46" s="156">
        <v>0</v>
      </c>
      <c r="BS46" s="156">
        <v>0</v>
      </c>
      <c r="BT46" s="156">
        <v>0</v>
      </c>
      <c r="BU46" s="156">
        <v>0</v>
      </c>
      <c r="BV46" s="156">
        <v>0</v>
      </c>
      <c r="BW46" s="156">
        <v>0</v>
      </c>
      <c r="BX46" s="156">
        <v>0</v>
      </c>
      <c r="BY46" s="156">
        <v>0</v>
      </c>
      <c r="BZ46" s="156">
        <v>0</v>
      </c>
      <c r="CA46" s="156">
        <v>0</v>
      </c>
      <c r="CB46" s="156">
        <v>0</v>
      </c>
      <c r="CC46" s="156">
        <v>0</v>
      </c>
      <c r="CD46" s="156">
        <v>0</v>
      </c>
      <c r="CE46" s="156">
        <v>0</v>
      </c>
      <c r="CF46" s="156">
        <v>0</v>
      </c>
      <c r="CG46" s="156">
        <v>0</v>
      </c>
      <c r="CH46" s="156">
        <v>-118</v>
      </c>
      <c r="CI46" s="156">
        <v>-1481</v>
      </c>
      <c r="CJ46" s="156">
        <v>-1599</v>
      </c>
      <c r="CK46" s="156">
        <v>-3198</v>
      </c>
      <c r="CL46" s="158">
        <v>11166126</v>
      </c>
    </row>
    <row r="47" spans="1:90" s="67" customFormat="1" ht="15.75" customHeight="1" x14ac:dyDescent="0.25">
      <c r="A47" s="143">
        <v>41</v>
      </c>
      <c r="B47" s="144" t="s">
        <v>360</v>
      </c>
      <c r="C47" s="145">
        <v>419054</v>
      </c>
      <c r="D47" s="145">
        <v>-1013</v>
      </c>
      <c r="E47" s="145"/>
      <c r="F47" s="145">
        <v>0</v>
      </c>
      <c r="G47" s="145">
        <v>0</v>
      </c>
      <c r="H47" s="145">
        <v>0</v>
      </c>
      <c r="I47" s="145">
        <v>0</v>
      </c>
      <c r="J47" s="145">
        <v>0</v>
      </c>
      <c r="K47" s="145">
        <v>0</v>
      </c>
      <c r="L47" s="145">
        <v>0</v>
      </c>
      <c r="M47" s="145">
        <v>0</v>
      </c>
      <c r="N47" s="145">
        <v>0</v>
      </c>
      <c r="O47" s="145">
        <v>0</v>
      </c>
      <c r="P47" s="145">
        <v>0</v>
      </c>
      <c r="Q47" s="145">
        <v>0</v>
      </c>
      <c r="R47" s="145">
        <v>0</v>
      </c>
      <c r="S47" s="145">
        <v>0</v>
      </c>
      <c r="T47" s="145">
        <v>0</v>
      </c>
      <c r="U47" s="145">
        <v>0</v>
      </c>
      <c r="V47" s="145">
        <v>0</v>
      </c>
      <c r="W47" s="145">
        <v>0</v>
      </c>
      <c r="X47" s="145">
        <v>0</v>
      </c>
      <c r="Y47" s="145">
        <v>0</v>
      </c>
      <c r="Z47" s="145">
        <v>0</v>
      </c>
      <c r="AA47" s="145">
        <v>0</v>
      </c>
      <c r="AB47" s="145">
        <v>0</v>
      </c>
      <c r="AC47" s="145">
        <v>0</v>
      </c>
      <c r="AD47" s="145">
        <v>0</v>
      </c>
      <c r="AE47" s="145">
        <v>0</v>
      </c>
      <c r="AF47" s="145">
        <v>0</v>
      </c>
      <c r="AG47" s="145">
        <v>-1684</v>
      </c>
      <c r="AH47" s="145">
        <v>0</v>
      </c>
      <c r="AI47" s="145">
        <v>0</v>
      </c>
      <c r="AJ47" s="145">
        <v>0</v>
      </c>
      <c r="AK47" s="145">
        <v>0</v>
      </c>
      <c r="AL47" s="145">
        <v>0</v>
      </c>
      <c r="AM47" s="145">
        <v>0</v>
      </c>
      <c r="AN47" s="145">
        <v>0</v>
      </c>
      <c r="AO47" s="145">
        <v>-1515</v>
      </c>
      <c r="AP47" s="145">
        <v>-7577</v>
      </c>
      <c r="AQ47" s="145">
        <v>-7577</v>
      </c>
      <c r="AR47" s="245">
        <v>-19366</v>
      </c>
      <c r="AS47" s="147">
        <v>399688</v>
      </c>
      <c r="AT47" s="145"/>
      <c r="AU47" s="145"/>
      <c r="AV47" s="145">
        <v>0</v>
      </c>
      <c r="AW47" s="145">
        <v>0</v>
      </c>
      <c r="AX47" s="145">
        <v>0</v>
      </c>
      <c r="AY47" s="145">
        <v>0</v>
      </c>
      <c r="AZ47" s="145">
        <v>0</v>
      </c>
      <c r="BA47" s="145">
        <v>0</v>
      </c>
      <c r="BB47" s="145">
        <v>0</v>
      </c>
      <c r="BC47" s="145">
        <v>0</v>
      </c>
      <c r="BD47" s="145">
        <v>0</v>
      </c>
      <c r="BE47" s="145">
        <v>0</v>
      </c>
      <c r="BF47" s="145">
        <v>0</v>
      </c>
      <c r="BG47" s="145">
        <v>0</v>
      </c>
      <c r="BH47" s="145">
        <v>0</v>
      </c>
      <c r="BI47" s="145">
        <v>0</v>
      </c>
      <c r="BJ47" s="145">
        <v>0</v>
      </c>
      <c r="BK47" s="145">
        <v>0</v>
      </c>
      <c r="BL47" s="145">
        <v>0</v>
      </c>
      <c r="BM47" s="145">
        <v>0</v>
      </c>
      <c r="BN47" s="145">
        <v>0</v>
      </c>
      <c r="BO47" s="145">
        <v>0</v>
      </c>
      <c r="BP47" s="145">
        <v>0</v>
      </c>
      <c r="BQ47" s="145">
        <v>0</v>
      </c>
      <c r="BR47" s="145">
        <v>0</v>
      </c>
      <c r="BS47" s="145">
        <v>0</v>
      </c>
      <c r="BT47" s="145">
        <v>0</v>
      </c>
      <c r="BU47" s="145">
        <v>0</v>
      </c>
      <c r="BV47" s="145">
        <v>0</v>
      </c>
      <c r="BW47" s="145">
        <v>0</v>
      </c>
      <c r="BX47" s="145">
        <v>0</v>
      </c>
      <c r="BY47" s="145">
        <v>0</v>
      </c>
      <c r="BZ47" s="145">
        <v>-51</v>
      </c>
      <c r="CA47" s="145">
        <v>0</v>
      </c>
      <c r="CB47" s="145">
        <v>0</v>
      </c>
      <c r="CC47" s="145">
        <v>0</v>
      </c>
      <c r="CD47" s="145">
        <v>0</v>
      </c>
      <c r="CE47" s="145">
        <v>0</v>
      </c>
      <c r="CF47" s="145">
        <v>0</v>
      </c>
      <c r="CG47" s="145">
        <v>0</v>
      </c>
      <c r="CH47" s="145">
        <v>-46</v>
      </c>
      <c r="CI47" s="145">
        <v>-228</v>
      </c>
      <c r="CJ47" s="145">
        <v>-228</v>
      </c>
      <c r="CK47" s="145">
        <v>-553</v>
      </c>
      <c r="CL47" s="147">
        <v>399135</v>
      </c>
    </row>
    <row r="48" spans="1:90" s="67" customFormat="1" ht="15.75" customHeight="1" x14ac:dyDescent="0.25">
      <c r="A48" s="143">
        <v>42</v>
      </c>
      <c r="B48" s="144" t="s">
        <v>361</v>
      </c>
      <c r="C48" s="145">
        <v>1402151</v>
      </c>
      <c r="D48" s="145">
        <v>-347</v>
      </c>
      <c r="E48" s="145"/>
      <c r="F48" s="145">
        <v>0</v>
      </c>
      <c r="G48" s="145">
        <v>0</v>
      </c>
      <c r="H48" s="145">
        <v>0</v>
      </c>
      <c r="I48" s="145">
        <v>0</v>
      </c>
      <c r="J48" s="145">
        <v>0</v>
      </c>
      <c r="K48" s="145">
        <v>0</v>
      </c>
      <c r="L48" s="145">
        <v>0</v>
      </c>
      <c r="M48" s="145">
        <v>0</v>
      </c>
      <c r="N48" s="145">
        <v>0</v>
      </c>
      <c r="O48" s="145">
        <v>0</v>
      </c>
      <c r="P48" s="145">
        <v>0</v>
      </c>
      <c r="Q48" s="145">
        <v>0</v>
      </c>
      <c r="R48" s="145">
        <v>0</v>
      </c>
      <c r="S48" s="145">
        <v>0</v>
      </c>
      <c r="T48" s="145">
        <v>0</v>
      </c>
      <c r="U48" s="145">
        <v>0</v>
      </c>
      <c r="V48" s="145">
        <v>0</v>
      </c>
      <c r="W48" s="145">
        <v>0</v>
      </c>
      <c r="X48" s="145">
        <v>0</v>
      </c>
      <c r="Y48" s="145">
        <v>0</v>
      </c>
      <c r="Z48" s="145">
        <v>0</v>
      </c>
      <c r="AA48" s="145">
        <v>0</v>
      </c>
      <c r="AB48" s="145">
        <v>0</v>
      </c>
      <c r="AC48" s="145">
        <v>0</v>
      </c>
      <c r="AD48" s="145">
        <v>0</v>
      </c>
      <c r="AE48" s="145">
        <v>0</v>
      </c>
      <c r="AF48" s="145">
        <v>0</v>
      </c>
      <c r="AG48" s="145">
        <v>0</v>
      </c>
      <c r="AH48" s="145">
        <v>-3005</v>
      </c>
      <c r="AI48" s="145">
        <v>0</v>
      </c>
      <c r="AJ48" s="145">
        <v>0</v>
      </c>
      <c r="AK48" s="145">
        <v>0</v>
      </c>
      <c r="AL48" s="145">
        <v>0</v>
      </c>
      <c r="AM48" s="145">
        <v>0</v>
      </c>
      <c r="AN48" s="145">
        <v>0</v>
      </c>
      <c r="AO48" s="145">
        <v>0</v>
      </c>
      <c r="AP48" s="145">
        <v>-10817</v>
      </c>
      <c r="AQ48" s="145">
        <v>-16226</v>
      </c>
      <c r="AR48" s="245">
        <v>-30395</v>
      </c>
      <c r="AS48" s="147">
        <v>1371756</v>
      </c>
      <c r="AT48" s="145"/>
      <c r="AU48" s="145"/>
      <c r="AV48" s="145">
        <v>0</v>
      </c>
      <c r="AW48" s="145">
        <v>0</v>
      </c>
      <c r="AX48" s="145">
        <v>0</v>
      </c>
      <c r="AY48" s="145">
        <v>0</v>
      </c>
      <c r="AZ48" s="145">
        <v>0</v>
      </c>
      <c r="BA48" s="145">
        <v>0</v>
      </c>
      <c r="BB48" s="145">
        <v>0</v>
      </c>
      <c r="BC48" s="145">
        <v>0</v>
      </c>
      <c r="BD48" s="145">
        <v>0</v>
      </c>
      <c r="BE48" s="145">
        <v>0</v>
      </c>
      <c r="BF48" s="145">
        <v>0</v>
      </c>
      <c r="BG48" s="145">
        <v>0</v>
      </c>
      <c r="BH48" s="145">
        <v>0</v>
      </c>
      <c r="BI48" s="145">
        <v>0</v>
      </c>
      <c r="BJ48" s="145">
        <v>0</v>
      </c>
      <c r="BK48" s="145">
        <v>0</v>
      </c>
      <c r="BL48" s="145">
        <v>0</v>
      </c>
      <c r="BM48" s="145">
        <v>0</v>
      </c>
      <c r="BN48" s="145">
        <v>0</v>
      </c>
      <c r="BO48" s="145">
        <v>0</v>
      </c>
      <c r="BP48" s="145">
        <v>0</v>
      </c>
      <c r="BQ48" s="145">
        <v>0</v>
      </c>
      <c r="BR48" s="145">
        <v>0</v>
      </c>
      <c r="BS48" s="145">
        <v>0</v>
      </c>
      <c r="BT48" s="145">
        <v>0</v>
      </c>
      <c r="BU48" s="145">
        <v>0</v>
      </c>
      <c r="BV48" s="145">
        <v>0</v>
      </c>
      <c r="BW48" s="145">
        <v>0</v>
      </c>
      <c r="BX48" s="145">
        <v>0</v>
      </c>
      <c r="BY48" s="145">
        <v>0</v>
      </c>
      <c r="BZ48" s="145">
        <v>0</v>
      </c>
      <c r="CA48" s="145">
        <v>-90</v>
      </c>
      <c r="CB48" s="145">
        <v>0</v>
      </c>
      <c r="CC48" s="145">
        <v>0</v>
      </c>
      <c r="CD48" s="145">
        <v>0</v>
      </c>
      <c r="CE48" s="145">
        <v>0</v>
      </c>
      <c r="CF48" s="145">
        <v>0</v>
      </c>
      <c r="CG48" s="145">
        <v>0</v>
      </c>
      <c r="CH48" s="145">
        <v>0</v>
      </c>
      <c r="CI48" s="145">
        <v>-325</v>
      </c>
      <c r="CJ48" s="145">
        <v>-488</v>
      </c>
      <c r="CK48" s="145">
        <v>-903</v>
      </c>
      <c r="CL48" s="147">
        <v>1370853</v>
      </c>
    </row>
    <row r="49" spans="1:90" s="67" customFormat="1" ht="15.75" customHeight="1" x14ac:dyDescent="0.25">
      <c r="A49" s="143">
        <v>43</v>
      </c>
      <c r="B49" s="144" t="s">
        <v>362</v>
      </c>
      <c r="C49" s="145">
        <v>1798814</v>
      </c>
      <c r="D49" s="145">
        <v>-592</v>
      </c>
      <c r="E49" s="145"/>
      <c r="F49" s="145">
        <v>0</v>
      </c>
      <c r="G49" s="145">
        <v>0</v>
      </c>
      <c r="H49" s="145">
        <v>0</v>
      </c>
      <c r="I49" s="145">
        <v>0</v>
      </c>
      <c r="J49" s="145">
        <v>0</v>
      </c>
      <c r="K49" s="145">
        <v>0</v>
      </c>
      <c r="L49" s="145">
        <v>0</v>
      </c>
      <c r="M49" s="145">
        <v>0</v>
      </c>
      <c r="N49" s="145">
        <v>0</v>
      </c>
      <c r="O49" s="145">
        <v>0</v>
      </c>
      <c r="P49" s="145">
        <v>0</v>
      </c>
      <c r="Q49" s="145">
        <v>0</v>
      </c>
      <c r="R49" s="145">
        <v>0</v>
      </c>
      <c r="S49" s="145">
        <v>0</v>
      </c>
      <c r="T49" s="145">
        <v>0</v>
      </c>
      <c r="U49" s="145">
        <v>0</v>
      </c>
      <c r="V49" s="145">
        <v>0</v>
      </c>
      <c r="W49" s="145">
        <v>0</v>
      </c>
      <c r="X49" s="145">
        <v>0</v>
      </c>
      <c r="Y49" s="145">
        <v>0</v>
      </c>
      <c r="Z49" s="145">
        <v>0</v>
      </c>
      <c r="AA49" s="145">
        <v>0</v>
      </c>
      <c r="AB49" s="145">
        <v>0</v>
      </c>
      <c r="AC49" s="145">
        <v>0</v>
      </c>
      <c r="AD49" s="145">
        <v>0</v>
      </c>
      <c r="AE49" s="145">
        <v>0</v>
      </c>
      <c r="AF49" s="145">
        <v>0</v>
      </c>
      <c r="AG49" s="145">
        <v>0</v>
      </c>
      <c r="AH49" s="145">
        <v>0</v>
      </c>
      <c r="AI49" s="145">
        <v>0</v>
      </c>
      <c r="AJ49" s="145">
        <v>0</v>
      </c>
      <c r="AK49" s="145">
        <v>0</v>
      </c>
      <c r="AL49" s="145">
        <v>0</v>
      </c>
      <c r="AM49" s="145">
        <v>0</v>
      </c>
      <c r="AN49" s="145">
        <v>0</v>
      </c>
      <c r="AO49" s="145">
        <v>-648</v>
      </c>
      <c r="AP49" s="145">
        <v>-9076</v>
      </c>
      <c r="AQ49" s="145">
        <v>-7779</v>
      </c>
      <c r="AR49" s="245">
        <v>-18095</v>
      </c>
      <c r="AS49" s="147">
        <v>1780719</v>
      </c>
      <c r="AT49" s="145"/>
      <c r="AU49" s="145"/>
      <c r="AV49" s="145">
        <v>0</v>
      </c>
      <c r="AW49" s="145">
        <v>0</v>
      </c>
      <c r="AX49" s="145">
        <v>0</v>
      </c>
      <c r="AY49" s="145">
        <v>0</v>
      </c>
      <c r="AZ49" s="145">
        <v>0</v>
      </c>
      <c r="BA49" s="145">
        <v>0</v>
      </c>
      <c r="BB49" s="145">
        <v>0</v>
      </c>
      <c r="BC49" s="145">
        <v>0</v>
      </c>
      <c r="BD49" s="145">
        <v>0</v>
      </c>
      <c r="BE49" s="145">
        <v>0</v>
      </c>
      <c r="BF49" s="145">
        <v>0</v>
      </c>
      <c r="BG49" s="145">
        <v>0</v>
      </c>
      <c r="BH49" s="145">
        <v>0</v>
      </c>
      <c r="BI49" s="145">
        <v>0</v>
      </c>
      <c r="BJ49" s="145">
        <v>0</v>
      </c>
      <c r="BK49" s="145">
        <v>0</v>
      </c>
      <c r="BL49" s="145">
        <v>0</v>
      </c>
      <c r="BM49" s="145">
        <v>0</v>
      </c>
      <c r="BN49" s="145">
        <v>0</v>
      </c>
      <c r="BO49" s="145">
        <v>0</v>
      </c>
      <c r="BP49" s="145">
        <v>0</v>
      </c>
      <c r="BQ49" s="145">
        <v>0</v>
      </c>
      <c r="BR49" s="145">
        <v>0</v>
      </c>
      <c r="BS49" s="145">
        <v>0</v>
      </c>
      <c r="BT49" s="145">
        <v>0</v>
      </c>
      <c r="BU49" s="145">
        <v>0</v>
      </c>
      <c r="BV49" s="145">
        <v>0</v>
      </c>
      <c r="BW49" s="145">
        <v>0</v>
      </c>
      <c r="BX49" s="145">
        <v>0</v>
      </c>
      <c r="BY49" s="145">
        <v>0</v>
      </c>
      <c r="BZ49" s="145">
        <v>0</v>
      </c>
      <c r="CA49" s="145">
        <v>0</v>
      </c>
      <c r="CB49" s="145">
        <v>0</v>
      </c>
      <c r="CC49" s="145">
        <v>0</v>
      </c>
      <c r="CD49" s="145">
        <v>0</v>
      </c>
      <c r="CE49" s="145">
        <v>0</v>
      </c>
      <c r="CF49" s="145">
        <v>0</v>
      </c>
      <c r="CG49" s="145">
        <v>0</v>
      </c>
      <c r="CH49" s="145">
        <v>-19</v>
      </c>
      <c r="CI49" s="145">
        <v>-273</v>
      </c>
      <c r="CJ49" s="145">
        <v>-234</v>
      </c>
      <c r="CK49" s="145">
        <v>-526</v>
      </c>
      <c r="CL49" s="147">
        <v>1780193</v>
      </c>
    </row>
    <row r="50" spans="1:90" s="67" customFormat="1" ht="15.75" customHeight="1" x14ac:dyDescent="0.25">
      <c r="A50" s="143">
        <v>44</v>
      </c>
      <c r="B50" s="144" t="s">
        <v>363</v>
      </c>
      <c r="C50" s="145">
        <v>3699678</v>
      </c>
      <c r="D50" s="145">
        <v>-1723</v>
      </c>
      <c r="E50" s="145"/>
      <c r="F50" s="145">
        <v>0</v>
      </c>
      <c r="G50" s="145">
        <v>0</v>
      </c>
      <c r="H50" s="145">
        <v>-2563</v>
      </c>
      <c r="I50" s="145">
        <v>-2563</v>
      </c>
      <c r="J50" s="145">
        <v>0</v>
      </c>
      <c r="K50" s="145">
        <v>0</v>
      </c>
      <c r="L50" s="145">
        <v>0</v>
      </c>
      <c r="M50" s="145">
        <v>0</v>
      </c>
      <c r="N50" s="145">
        <v>0</v>
      </c>
      <c r="O50" s="145">
        <v>0</v>
      </c>
      <c r="P50" s="145">
        <v>0</v>
      </c>
      <c r="Q50" s="145">
        <v>0</v>
      </c>
      <c r="R50" s="145">
        <v>0</v>
      </c>
      <c r="S50" s="145">
        <v>0</v>
      </c>
      <c r="T50" s="145">
        <v>0</v>
      </c>
      <c r="U50" s="145">
        <v>0</v>
      </c>
      <c r="V50" s="145">
        <v>0</v>
      </c>
      <c r="W50" s="145">
        <v>0</v>
      </c>
      <c r="X50" s="145">
        <v>0</v>
      </c>
      <c r="Y50" s="145">
        <v>0</v>
      </c>
      <c r="Z50" s="145">
        <v>0</v>
      </c>
      <c r="AA50" s="145">
        <v>0</v>
      </c>
      <c r="AB50" s="145">
        <v>0</v>
      </c>
      <c r="AC50" s="145">
        <v>0</v>
      </c>
      <c r="AD50" s="145">
        <v>0</v>
      </c>
      <c r="AE50" s="145">
        <v>0</v>
      </c>
      <c r="AF50" s="145">
        <v>0</v>
      </c>
      <c r="AG50" s="145">
        <v>0</v>
      </c>
      <c r="AH50" s="145">
        <v>0</v>
      </c>
      <c r="AI50" s="145">
        <v>0</v>
      </c>
      <c r="AJ50" s="145">
        <v>0</v>
      </c>
      <c r="AK50" s="145">
        <v>0</v>
      </c>
      <c r="AL50" s="145">
        <v>0</v>
      </c>
      <c r="AM50" s="145">
        <v>0</v>
      </c>
      <c r="AN50" s="145">
        <v>0</v>
      </c>
      <c r="AO50" s="145">
        <v>-923</v>
      </c>
      <c r="AP50" s="145">
        <v>-18455</v>
      </c>
      <c r="AQ50" s="145">
        <v>-11996</v>
      </c>
      <c r="AR50" s="245">
        <v>-38223</v>
      </c>
      <c r="AS50" s="147">
        <v>3661455</v>
      </c>
      <c r="AT50" s="145"/>
      <c r="AU50" s="145"/>
      <c r="AV50" s="145">
        <v>0</v>
      </c>
      <c r="AW50" s="145">
        <v>0</v>
      </c>
      <c r="AX50" s="145">
        <v>-77</v>
      </c>
      <c r="AY50" s="145">
        <v>-77</v>
      </c>
      <c r="AZ50" s="145">
        <v>0</v>
      </c>
      <c r="BA50" s="145">
        <v>0</v>
      </c>
      <c r="BB50" s="145">
        <v>0</v>
      </c>
      <c r="BC50" s="145">
        <v>0</v>
      </c>
      <c r="BD50" s="145">
        <v>0</v>
      </c>
      <c r="BE50" s="145">
        <v>0</v>
      </c>
      <c r="BF50" s="145">
        <v>0</v>
      </c>
      <c r="BG50" s="145">
        <v>0</v>
      </c>
      <c r="BH50" s="145">
        <v>0</v>
      </c>
      <c r="BI50" s="145">
        <v>0</v>
      </c>
      <c r="BJ50" s="145">
        <v>0</v>
      </c>
      <c r="BK50" s="145">
        <v>0</v>
      </c>
      <c r="BL50" s="145">
        <v>0</v>
      </c>
      <c r="BM50" s="145">
        <v>0</v>
      </c>
      <c r="BN50" s="145">
        <v>0</v>
      </c>
      <c r="BO50" s="145">
        <v>0</v>
      </c>
      <c r="BP50" s="145">
        <v>0</v>
      </c>
      <c r="BQ50" s="145">
        <v>0</v>
      </c>
      <c r="BR50" s="145">
        <v>-15</v>
      </c>
      <c r="BS50" s="145">
        <v>-15</v>
      </c>
      <c r="BT50" s="145">
        <v>0</v>
      </c>
      <c r="BU50" s="145">
        <v>0</v>
      </c>
      <c r="BV50" s="145">
        <v>0</v>
      </c>
      <c r="BW50" s="145">
        <v>0</v>
      </c>
      <c r="BX50" s="145">
        <v>0</v>
      </c>
      <c r="BY50" s="145">
        <v>0</v>
      </c>
      <c r="BZ50" s="145">
        <v>0</v>
      </c>
      <c r="CA50" s="145">
        <v>0</v>
      </c>
      <c r="CB50" s="145">
        <v>0</v>
      </c>
      <c r="CC50" s="145">
        <v>0</v>
      </c>
      <c r="CD50" s="145">
        <v>0</v>
      </c>
      <c r="CE50" s="145">
        <v>0</v>
      </c>
      <c r="CF50" s="145">
        <v>0</v>
      </c>
      <c r="CG50" s="145">
        <v>0</v>
      </c>
      <c r="CH50" s="145">
        <v>-28</v>
      </c>
      <c r="CI50" s="145">
        <v>-555</v>
      </c>
      <c r="CJ50" s="145">
        <v>-361</v>
      </c>
      <c r="CK50" s="145">
        <v>-1128</v>
      </c>
      <c r="CL50" s="147">
        <v>3660327</v>
      </c>
    </row>
    <row r="51" spans="1:90" s="67" customFormat="1" ht="15.75" customHeight="1" x14ac:dyDescent="0.25">
      <c r="A51" s="154">
        <v>45</v>
      </c>
      <c r="B51" s="155" t="s">
        <v>364</v>
      </c>
      <c r="C51" s="156">
        <v>2367073</v>
      </c>
      <c r="D51" s="156">
        <v>0</v>
      </c>
      <c r="E51" s="156"/>
      <c r="F51" s="156">
        <v>0</v>
      </c>
      <c r="G51" s="156">
        <v>0</v>
      </c>
      <c r="H51" s="156">
        <v>-3761</v>
      </c>
      <c r="I51" s="156">
        <v>-5642</v>
      </c>
      <c r="J51" s="156">
        <v>0</v>
      </c>
      <c r="K51" s="156">
        <v>0</v>
      </c>
      <c r="L51" s="156">
        <v>0</v>
      </c>
      <c r="M51" s="156">
        <v>0</v>
      </c>
      <c r="N51" s="156">
        <v>0</v>
      </c>
      <c r="O51" s="156">
        <v>0</v>
      </c>
      <c r="P51" s="156">
        <v>0</v>
      </c>
      <c r="Q51" s="156">
        <v>0</v>
      </c>
      <c r="R51" s="156">
        <v>-3761</v>
      </c>
      <c r="S51" s="156">
        <v>0</v>
      </c>
      <c r="T51" s="156">
        <v>0</v>
      </c>
      <c r="U51" s="156">
        <v>0</v>
      </c>
      <c r="V51" s="156">
        <v>-24447</v>
      </c>
      <c r="W51" s="156">
        <v>0</v>
      </c>
      <c r="X51" s="156">
        <v>0</v>
      </c>
      <c r="Y51" s="156">
        <v>0</v>
      </c>
      <c r="Z51" s="156">
        <v>0</v>
      </c>
      <c r="AA51" s="156">
        <v>0</v>
      </c>
      <c r="AB51" s="156">
        <v>0</v>
      </c>
      <c r="AC51" s="156">
        <v>0</v>
      </c>
      <c r="AD51" s="156">
        <v>0</v>
      </c>
      <c r="AE51" s="156">
        <v>-1881</v>
      </c>
      <c r="AF51" s="156">
        <v>0</v>
      </c>
      <c r="AG51" s="156">
        <v>0</v>
      </c>
      <c r="AH51" s="156">
        <v>0</v>
      </c>
      <c r="AI51" s="156">
        <v>0</v>
      </c>
      <c r="AJ51" s="156">
        <v>0</v>
      </c>
      <c r="AK51" s="156">
        <v>0</v>
      </c>
      <c r="AL51" s="156">
        <v>0</v>
      </c>
      <c r="AM51" s="156">
        <v>0</v>
      </c>
      <c r="AN51" s="156">
        <v>0</v>
      </c>
      <c r="AO51" s="156">
        <v>-3385</v>
      </c>
      <c r="AP51" s="156">
        <v>-32157</v>
      </c>
      <c r="AQ51" s="156">
        <v>-40620</v>
      </c>
      <c r="AR51" s="216">
        <v>-115654</v>
      </c>
      <c r="AS51" s="158">
        <v>2251419</v>
      </c>
      <c r="AT51" s="156"/>
      <c r="AU51" s="156"/>
      <c r="AV51" s="156">
        <v>0</v>
      </c>
      <c r="AW51" s="156">
        <v>0</v>
      </c>
      <c r="AX51" s="156">
        <v>-113</v>
      </c>
      <c r="AY51" s="156">
        <v>-170</v>
      </c>
      <c r="AZ51" s="156">
        <v>0</v>
      </c>
      <c r="BA51" s="156">
        <v>0</v>
      </c>
      <c r="BB51" s="156">
        <v>0</v>
      </c>
      <c r="BC51" s="156">
        <v>0</v>
      </c>
      <c r="BD51" s="156">
        <v>0</v>
      </c>
      <c r="BE51" s="156">
        <v>0</v>
      </c>
      <c r="BF51" s="156">
        <v>0</v>
      </c>
      <c r="BG51" s="156">
        <v>0</v>
      </c>
      <c r="BH51" s="156">
        <v>-113</v>
      </c>
      <c r="BI51" s="156">
        <v>0</v>
      </c>
      <c r="BJ51" s="156">
        <v>0</v>
      </c>
      <c r="BK51" s="156">
        <v>0</v>
      </c>
      <c r="BL51" s="156">
        <v>-735</v>
      </c>
      <c r="BM51" s="156">
        <v>0</v>
      </c>
      <c r="BN51" s="156">
        <v>0</v>
      </c>
      <c r="BO51" s="156">
        <v>0</v>
      </c>
      <c r="BP51" s="156">
        <v>0</v>
      </c>
      <c r="BQ51" s="156">
        <v>0</v>
      </c>
      <c r="BR51" s="156">
        <v>0</v>
      </c>
      <c r="BS51" s="156">
        <v>0</v>
      </c>
      <c r="BT51" s="156">
        <v>0</v>
      </c>
      <c r="BU51" s="156">
        <v>0</v>
      </c>
      <c r="BV51" s="156">
        <v>0</v>
      </c>
      <c r="BW51" s="156">
        <v>0</v>
      </c>
      <c r="BX51" s="156">
        <v>-57</v>
      </c>
      <c r="BY51" s="156">
        <v>0</v>
      </c>
      <c r="BZ51" s="156">
        <v>0</v>
      </c>
      <c r="CA51" s="156">
        <v>0</v>
      </c>
      <c r="CB51" s="156">
        <v>0</v>
      </c>
      <c r="CC51" s="156">
        <v>0</v>
      </c>
      <c r="CD51" s="156">
        <v>0</v>
      </c>
      <c r="CE51" s="156">
        <v>0</v>
      </c>
      <c r="CF51" s="156">
        <v>0</v>
      </c>
      <c r="CG51" s="156">
        <v>0</v>
      </c>
      <c r="CH51" s="156">
        <v>-102</v>
      </c>
      <c r="CI51" s="156">
        <v>-967</v>
      </c>
      <c r="CJ51" s="156">
        <v>-1222</v>
      </c>
      <c r="CK51" s="156">
        <v>-3479</v>
      </c>
      <c r="CL51" s="158">
        <v>2247940</v>
      </c>
    </row>
    <row r="52" spans="1:90" s="67" customFormat="1" ht="15.75" customHeight="1" x14ac:dyDescent="0.25">
      <c r="A52" s="143">
        <v>46</v>
      </c>
      <c r="B52" s="144" t="s">
        <v>365</v>
      </c>
      <c r="C52" s="145">
        <v>743301</v>
      </c>
      <c r="D52" s="145">
        <v>0</v>
      </c>
      <c r="E52" s="145"/>
      <c r="F52" s="145">
        <v>0</v>
      </c>
      <c r="G52" s="145">
        <v>0</v>
      </c>
      <c r="H52" s="145">
        <v>0</v>
      </c>
      <c r="I52" s="145">
        <v>0</v>
      </c>
      <c r="J52" s="145">
        <v>0</v>
      </c>
      <c r="K52" s="145">
        <v>0</v>
      </c>
      <c r="L52" s="145">
        <v>-401</v>
      </c>
      <c r="M52" s="145">
        <v>0</v>
      </c>
      <c r="N52" s="145">
        <v>0</v>
      </c>
      <c r="O52" s="145">
        <v>0</v>
      </c>
      <c r="P52" s="145">
        <v>0</v>
      </c>
      <c r="Q52" s="145">
        <v>-401</v>
      </c>
      <c r="R52" s="145">
        <v>0</v>
      </c>
      <c r="S52" s="145">
        <v>0</v>
      </c>
      <c r="T52" s="145">
        <v>0</v>
      </c>
      <c r="U52" s="145">
        <v>0</v>
      </c>
      <c r="V52" s="145">
        <v>0</v>
      </c>
      <c r="W52" s="145">
        <v>0</v>
      </c>
      <c r="X52" s="145">
        <v>0</v>
      </c>
      <c r="Y52" s="145">
        <v>0</v>
      </c>
      <c r="Z52" s="145">
        <v>0</v>
      </c>
      <c r="AA52" s="145">
        <v>0</v>
      </c>
      <c r="AB52" s="145">
        <v>-401</v>
      </c>
      <c r="AC52" s="145">
        <v>0</v>
      </c>
      <c r="AD52" s="145">
        <v>-401</v>
      </c>
      <c r="AE52" s="145">
        <v>-802</v>
      </c>
      <c r="AF52" s="145">
        <v>0</v>
      </c>
      <c r="AG52" s="145">
        <v>0</v>
      </c>
      <c r="AH52" s="145">
        <v>0</v>
      </c>
      <c r="AI52" s="145">
        <v>-401</v>
      </c>
      <c r="AJ52" s="145">
        <v>0</v>
      </c>
      <c r="AK52" s="145">
        <v>0</v>
      </c>
      <c r="AL52" s="145">
        <v>0</v>
      </c>
      <c r="AM52" s="145">
        <v>0</v>
      </c>
      <c r="AN52" s="145">
        <v>0</v>
      </c>
      <c r="AO52" s="145">
        <v>-722</v>
      </c>
      <c r="AP52" s="145">
        <v>-5055</v>
      </c>
      <c r="AQ52" s="145">
        <v>-8304</v>
      </c>
      <c r="AR52" s="245">
        <v>-16888</v>
      </c>
      <c r="AS52" s="147">
        <v>726413</v>
      </c>
      <c r="AT52" s="145"/>
      <c r="AU52" s="145"/>
      <c r="AV52" s="145">
        <v>0</v>
      </c>
      <c r="AW52" s="145">
        <v>0</v>
      </c>
      <c r="AX52" s="145">
        <v>0</v>
      </c>
      <c r="AY52" s="145">
        <v>0</v>
      </c>
      <c r="AZ52" s="145">
        <v>0</v>
      </c>
      <c r="BA52" s="145">
        <v>0</v>
      </c>
      <c r="BB52" s="145">
        <v>-12</v>
      </c>
      <c r="BC52" s="145">
        <v>0</v>
      </c>
      <c r="BD52" s="145">
        <v>0</v>
      </c>
      <c r="BE52" s="145">
        <v>0</v>
      </c>
      <c r="BF52" s="145">
        <v>0</v>
      </c>
      <c r="BG52" s="145">
        <v>-12</v>
      </c>
      <c r="BH52" s="145">
        <v>0</v>
      </c>
      <c r="BI52" s="145">
        <v>0</v>
      </c>
      <c r="BJ52" s="145">
        <v>0</v>
      </c>
      <c r="BK52" s="145">
        <v>0</v>
      </c>
      <c r="BL52" s="145">
        <v>0</v>
      </c>
      <c r="BM52" s="145">
        <v>0</v>
      </c>
      <c r="BN52" s="145">
        <v>0</v>
      </c>
      <c r="BO52" s="145">
        <v>0</v>
      </c>
      <c r="BP52" s="145">
        <v>0</v>
      </c>
      <c r="BQ52" s="145">
        <v>0</v>
      </c>
      <c r="BR52" s="145">
        <v>0</v>
      </c>
      <c r="BS52" s="145">
        <v>0</v>
      </c>
      <c r="BT52" s="145">
        <v>-12</v>
      </c>
      <c r="BU52" s="145">
        <v>0</v>
      </c>
      <c r="BV52" s="145">
        <v>0</v>
      </c>
      <c r="BW52" s="145">
        <v>-12</v>
      </c>
      <c r="BX52" s="145">
        <v>-24</v>
      </c>
      <c r="BY52" s="145">
        <v>0</v>
      </c>
      <c r="BZ52" s="145">
        <v>0</v>
      </c>
      <c r="CA52" s="145">
        <v>0</v>
      </c>
      <c r="CB52" s="145">
        <v>-12</v>
      </c>
      <c r="CC52" s="145">
        <v>0</v>
      </c>
      <c r="CD52" s="145">
        <v>0</v>
      </c>
      <c r="CE52" s="145">
        <v>0</v>
      </c>
      <c r="CF52" s="145">
        <v>0</v>
      </c>
      <c r="CG52" s="145">
        <v>0</v>
      </c>
      <c r="CH52" s="145">
        <v>-22</v>
      </c>
      <c r="CI52" s="145">
        <v>-152</v>
      </c>
      <c r="CJ52" s="145">
        <v>-250</v>
      </c>
      <c r="CK52" s="145">
        <v>-508</v>
      </c>
      <c r="CL52" s="147">
        <v>725905</v>
      </c>
    </row>
    <row r="53" spans="1:90" s="67" customFormat="1" ht="15.75" customHeight="1" x14ac:dyDescent="0.25">
      <c r="A53" s="143">
        <v>47</v>
      </c>
      <c r="B53" s="144" t="s">
        <v>366</v>
      </c>
      <c r="C53" s="145">
        <v>1085681</v>
      </c>
      <c r="D53" s="145">
        <v>0</v>
      </c>
      <c r="E53" s="145"/>
      <c r="F53" s="145">
        <v>0</v>
      </c>
      <c r="G53" s="145">
        <v>0</v>
      </c>
      <c r="H53" s="145">
        <v>0</v>
      </c>
      <c r="I53" s="145">
        <v>0</v>
      </c>
      <c r="J53" s="145">
        <v>0</v>
      </c>
      <c r="K53" s="145">
        <v>0</v>
      </c>
      <c r="L53" s="145">
        <v>0</v>
      </c>
      <c r="M53" s="145">
        <v>0</v>
      </c>
      <c r="N53" s="145">
        <v>0</v>
      </c>
      <c r="O53" s="145">
        <v>0</v>
      </c>
      <c r="P53" s="145">
        <v>0</v>
      </c>
      <c r="Q53" s="145">
        <v>0</v>
      </c>
      <c r="R53" s="145">
        <v>0</v>
      </c>
      <c r="S53" s="145">
        <v>0</v>
      </c>
      <c r="T53" s="145">
        <v>0</v>
      </c>
      <c r="U53" s="145">
        <v>0</v>
      </c>
      <c r="V53" s="145">
        <v>-4918</v>
      </c>
      <c r="W53" s="145">
        <v>0</v>
      </c>
      <c r="X53" s="145">
        <v>0</v>
      </c>
      <c r="Y53" s="145">
        <v>0</v>
      </c>
      <c r="Z53" s="145">
        <v>0</v>
      </c>
      <c r="AA53" s="145">
        <v>0</v>
      </c>
      <c r="AB53" s="145">
        <v>0</v>
      </c>
      <c r="AC53" s="145">
        <v>0</v>
      </c>
      <c r="AD53" s="145">
        <v>0</v>
      </c>
      <c r="AE53" s="145">
        <v>0</v>
      </c>
      <c r="AF53" s="145">
        <v>0</v>
      </c>
      <c r="AG53" s="145">
        <v>0</v>
      </c>
      <c r="AH53" s="145">
        <v>0</v>
      </c>
      <c r="AI53" s="145">
        <v>0</v>
      </c>
      <c r="AJ53" s="145">
        <v>0</v>
      </c>
      <c r="AK53" s="145">
        <v>0</v>
      </c>
      <c r="AL53" s="145">
        <v>0</v>
      </c>
      <c r="AM53" s="145">
        <v>0</v>
      </c>
      <c r="AN53" s="145">
        <v>0</v>
      </c>
      <c r="AO53" s="145">
        <v>-1476</v>
      </c>
      <c r="AP53" s="145">
        <v>-1476</v>
      </c>
      <c r="AQ53" s="145">
        <v>-8853</v>
      </c>
      <c r="AR53" s="245">
        <v>-16723</v>
      </c>
      <c r="AS53" s="147">
        <v>1068958</v>
      </c>
      <c r="AT53" s="145"/>
      <c r="AU53" s="145"/>
      <c r="AV53" s="145">
        <v>0</v>
      </c>
      <c r="AW53" s="145">
        <v>0</v>
      </c>
      <c r="AX53" s="145">
        <v>0</v>
      </c>
      <c r="AY53" s="145">
        <v>0</v>
      </c>
      <c r="AZ53" s="145">
        <v>0</v>
      </c>
      <c r="BA53" s="145">
        <v>0</v>
      </c>
      <c r="BB53" s="145">
        <v>0</v>
      </c>
      <c r="BC53" s="145">
        <v>0</v>
      </c>
      <c r="BD53" s="145">
        <v>0</v>
      </c>
      <c r="BE53" s="145">
        <v>0</v>
      </c>
      <c r="BF53" s="145">
        <v>0</v>
      </c>
      <c r="BG53" s="145">
        <v>0</v>
      </c>
      <c r="BH53" s="145">
        <v>0</v>
      </c>
      <c r="BI53" s="145">
        <v>0</v>
      </c>
      <c r="BJ53" s="145">
        <v>0</v>
      </c>
      <c r="BK53" s="145">
        <v>0</v>
      </c>
      <c r="BL53" s="145">
        <v>-148</v>
      </c>
      <c r="BM53" s="145">
        <v>0</v>
      </c>
      <c r="BN53" s="145">
        <v>0</v>
      </c>
      <c r="BO53" s="145">
        <v>0</v>
      </c>
      <c r="BP53" s="145">
        <v>0</v>
      </c>
      <c r="BQ53" s="145">
        <v>0</v>
      </c>
      <c r="BR53" s="145">
        <v>0</v>
      </c>
      <c r="BS53" s="145">
        <v>0</v>
      </c>
      <c r="BT53" s="145">
        <v>0</v>
      </c>
      <c r="BU53" s="145">
        <v>0</v>
      </c>
      <c r="BV53" s="145">
        <v>0</v>
      </c>
      <c r="BW53" s="145">
        <v>0</v>
      </c>
      <c r="BX53" s="145">
        <v>0</v>
      </c>
      <c r="BY53" s="145">
        <v>0</v>
      </c>
      <c r="BZ53" s="145">
        <v>0</v>
      </c>
      <c r="CA53" s="145">
        <v>0</v>
      </c>
      <c r="CB53" s="145">
        <v>0</v>
      </c>
      <c r="CC53" s="145">
        <v>0</v>
      </c>
      <c r="CD53" s="145">
        <v>0</v>
      </c>
      <c r="CE53" s="145">
        <v>0</v>
      </c>
      <c r="CF53" s="145">
        <v>0</v>
      </c>
      <c r="CG53" s="145">
        <v>0</v>
      </c>
      <c r="CH53" s="145">
        <v>-44</v>
      </c>
      <c r="CI53" s="145">
        <v>-44</v>
      </c>
      <c r="CJ53" s="145">
        <v>-266</v>
      </c>
      <c r="CK53" s="145">
        <v>-502</v>
      </c>
      <c r="CL53" s="147">
        <v>1068456</v>
      </c>
    </row>
    <row r="54" spans="1:90" s="67" customFormat="1" ht="15.75" customHeight="1" x14ac:dyDescent="0.25">
      <c r="A54" s="143">
        <v>48</v>
      </c>
      <c r="B54" s="144" t="s">
        <v>367</v>
      </c>
      <c r="C54" s="145">
        <v>1831443</v>
      </c>
      <c r="D54" s="145">
        <v>0</v>
      </c>
      <c r="E54" s="145"/>
      <c r="F54" s="145">
        <v>0</v>
      </c>
      <c r="G54" s="145">
        <v>0</v>
      </c>
      <c r="H54" s="145">
        <v>0</v>
      </c>
      <c r="I54" s="145">
        <v>-1237</v>
      </c>
      <c r="J54" s="145">
        <v>0</v>
      </c>
      <c r="K54" s="145">
        <v>0</v>
      </c>
      <c r="L54" s="145">
        <v>-2474</v>
      </c>
      <c r="M54" s="145">
        <v>0</v>
      </c>
      <c r="N54" s="145">
        <v>0</v>
      </c>
      <c r="O54" s="145">
        <v>0</v>
      </c>
      <c r="P54" s="145">
        <v>0</v>
      </c>
      <c r="Q54" s="145">
        <v>0</v>
      </c>
      <c r="R54" s="145">
        <v>0</v>
      </c>
      <c r="S54" s="145">
        <v>0</v>
      </c>
      <c r="T54" s="145">
        <v>0</v>
      </c>
      <c r="U54" s="145">
        <v>0</v>
      </c>
      <c r="V54" s="145">
        <v>-8657</v>
      </c>
      <c r="W54" s="145">
        <v>0</v>
      </c>
      <c r="X54" s="145">
        <v>0</v>
      </c>
      <c r="Y54" s="145">
        <v>0</v>
      </c>
      <c r="Z54" s="145">
        <v>0</v>
      </c>
      <c r="AA54" s="145">
        <v>0</v>
      </c>
      <c r="AB54" s="145">
        <v>0</v>
      </c>
      <c r="AC54" s="145">
        <v>0</v>
      </c>
      <c r="AD54" s="145">
        <v>0</v>
      </c>
      <c r="AE54" s="145">
        <v>-1237</v>
      </c>
      <c r="AF54" s="145">
        <v>0</v>
      </c>
      <c r="AG54" s="145">
        <v>0</v>
      </c>
      <c r="AH54" s="145">
        <v>0</v>
      </c>
      <c r="AI54" s="145">
        <v>0</v>
      </c>
      <c r="AJ54" s="145">
        <v>0</v>
      </c>
      <c r="AK54" s="145">
        <v>0</v>
      </c>
      <c r="AL54" s="145">
        <v>0</v>
      </c>
      <c r="AM54" s="145">
        <v>0</v>
      </c>
      <c r="AN54" s="145">
        <v>0</v>
      </c>
      <c r="AO54" s="145">
        <v>-8905</v>
      </c>
      <c r="AP54" s="145">
        <v>-38957</v>
      </c>
      <c r="AQ54" s="145">
        <v>-55653</v>
      </c>
      <c r="AR54" s="245">
        <v>-117120</v>
      </c>
      <c r="AS54" s="147">
        <v>1714323</v>
      </c>
      <c r="AT54" s="145"/>
      <c r="AU54" s="145"/>
      <c r="AV54" s="145">
        <v>0</v>
      </c>
      <c r="AW54" s="145">
        <v>0</v>
      </c>
      <c r="AX54" s="145">
        <v>0</v>
      </c>
      <c r="AY54" s="145">
        <v>-37</v>
      </c>
      <c r="AZ54" s="145">
        <v>0</v>
      </c>
      <c r="BA54" s="145">
        <v>0</v>
      </c>
      <c r="BB54" s="145">
        <v>-74</v>
      </c>
      <c r="BC54" s="145">
        <v>0</v>
      </c>
      <c r="BD54" s="145">
        <v>0</v>
      </c>
      <c r="BE54" s="145">
        <v>0</v>
      </c>
      <c r="BF54" s="145">
        <v>0</v>
      </c>
      <c r="BG54" s="145">
        <v>0</v>
      </c>
      <c r="BH54" s="145">
        <v>0</v>
      </c>
      <c r="BI54" s="145">
        <v>0</v>
      </c>
      <c r="BJ54" s="145">
        <v>0</v>
      </c>
      <c r="BK54" s="145">
        <v>0</v>
      </c>
      <c r="BL54" s="145">
        <v>-260</v>
      </c>
      <c r="BM54" s="145">
        <v>0</v>
      </c>
      <c r="BN54" s="145">
        <v>0</v>
      </c>
      <c r="BO54" s="145">
        <v>0</v>
      </c>
      <c r="BP54" s="145">
        <v>0</v>
      </c>
      <c r="BQ54" s="145">
        <v>0</v>
      </c>
      <c r="BR54" s="145">
        <v>0</v>
      </c>
      <c r="BS54" s="145">
        <v>0</v>
      </c>
      <c r="BT54" s="145">
        <v>0</v>
      </c>
      <c r="BU54" s="145">
        <v>0</v>
      </c>
      <c r="BV54" s="145">
        <v>0</v>
      </c>
      <c r="BW54" s="145">
        <v>0</v>
      </c>
      <c r="BX54" s="145">
        <v>-37</v>
      </c>
      <c r="BY54" s="145">
        <v>0</v>
      </c>
      <c r="BZ54" s="145">
        <v>0</v>
      </c>
      <c r="CA54" s="145">
        <v>0</v>
      </c>
      <c r="CB54" s="145">
        <v>0</v>
      </c>
      <c r="CC54" s="145">
        <v>0</v>
      </c>
      <c r="CD54" s="145">
        <v>0</v>
      </c>
      <c r="CE54" s="145">
        <v>0</v>
      </c>
      <c r="CF54" s="145">
        <v>0</v>
      </c>
      <c r="CG54" s="145">
        <v>0</v>
      </c>
      <c r="CH54" s="145">
        <v>-268</v>
      </c>
      <c r="CI54" s="145">
        <v>-1172</v>
      </c>
      <c r="CJ54" s="145">
        <v>-1674</v>
      </c>
      <c r="CK54" s="145">
        <v>-3522</v>
      </c>
      <c r="CL54" s="147">
        <v>1710801</v>
      </c>
    </row>
    <row r="55" spans="1:90" s="67" customFormat="1" ht="15.75" customHeight="1" x14ac:dyDescent="0.25">
      <c r="A55" s="143">
        <v>49</v>
      </c>
      <c r="B55" s="144" t="s">
        <v>368</v>
      </c>
      <c r="C55" s="145">
        <v>6054739</v>
      </c>
      <c r="D55" s="145">
        <v>-3388</v>
      </c>
      <c r="E55" s="145"/>
      <c r="F55" s="145">
        <v>0</v>
      </c>
      <c r="G55" s="145">
        <v>0</v>
      </c>
      <c r="H55" s="145">
        <v>0</v>
      </c>
      <c r="I55" s="145">
        <v>0</v>
      </c>
      <c r="J55" s="145">
        <v>0</v>
      </c>
      <c r="K55" s="145">
        <v>-155066</v>
      </c>
      <c r="L55" s="145">
        <v>0</v>
      </c>
      <c r="M55" s="145">
        <v>0</v>
      </c>
      <c r="N55" s="145">
        <v>0</v>
      </c>
      <c r="O55" s="145">
        <v>0</v>
      </c>
      <c r="P55" s="145">
        <v>0</v>
      </c>
      <c r="Q55" s="145">
        <v>0</v>
      </c>
      <c r="R55" s="145">
        <v>0</v>
      </c>
      <c r="S55" s="145">
        <v>0</v>
      </c>
      <c r="T55" s="145">
        <v>0</v>
      </c>
      <c r="U55" s="145">
        <v>-3640</v>
      </c>
      <c r="V55" s="145">
        <v>-90637</v>
      </c>
      <c r="W55" s="145">
        <v>-1456</v>
      </c>
      <c r="X55" s="145">
        <v>0</v>
      </c>
      <c r="Y55" s="145">
        <v>0</v>
      </c>
      <c r="Z55" s="145">
        <v>0</v>
      </c>
      <c r="AA55" s="145">
        <v>0</v>
      </c>
      <c r="AB55" s="145">
        <v>0</v>
      </c>
      <c r="AC55" s="145">
        <v>0</v>
      </c>
      <c r="AD55" s="145">
        <v>0</v>
      </c>
      <c r="AE55" s="145">
        <v>0</v>
      </c>
      <c r="AF55" s="145">
        <v>0</v>
      </c>
      <c r="AG55" s="145">
        <v>0</v>
      </c>
      <c r="AH55" s="145">
        <v>0</v>
      </c>
      <c r="AI55" s="145">
        <v>-2548</v>
      </c>
      <c r="AJ55" s="145">
        <v>0</v>
      </c>
      <c r="AK55" s="145">
        <v>0</v>
      </c>
      <c r="AL55" s="145">
        <v>0</v>
      </c>
      <c r="AM55" s="145">
        <v>0</v>
      </c>
      <c r="AN55" s="145">
        <v>0</v>
      </c>
      <c r="AO55" s="145">
        <v>-2948</v>
      </c>
      <c r="AP55" s="145">
        <v>-34071</v>
      </c>
      <c r="AQ55" s="145">
        <v>-35709</v>
      </c>
      <c r="AR55" s="245">
        <v>-329463</v>
      </c>
      <c r="AS55" s="147">
        <v>5725276</v>
      </c>
      <c r="AT55" s="145"/>
      <c r="AU55" s="145"/>
      <c r="AV55" s="145">
        <v>0</v>
      </c>
      <c r="AW55" s="145">
        <v>0</v>
      </c>
      <c r="AX55" s="145">
        <v>0</v>
      </c>
      <c r="AY55" s="145">
        <v>0</v>
      </c>
      <c r="AZ55" s="145">
        <v>0</v>
      </c>
      <c r="BA55" s="145">
        <v>-4664</v>
      </c>
      <c r="BB55" s="145">
        <v>0</v>
      </c>
      <c r="BC55" s="145">
        <v>0</v>
      </c>
      <c r="BD55" s="145">
        <v>0</v>
      </c>
      <c r="BE55" s="145">
        <v>0</v>
      </c>
      <c r="BF55" s="145">
        <v>0</v>
      </c>
      <c r="BG55" s="145">
        <v>0</v>
      </c>
      <c r="BH55" s="145">
        <v>0</v>
      </c>
      <c r="BI55" s="145">
        <v>0</v>
      </c>
      <c r="BJ55" s="145">
        <v>0</v>
      </c>
      <c r="BK55" s="145">
        <v>-109</v>
      </c>
      <c r="BL55" s="145">
        <v>-2726</v>
      </c>
      <c r="BM55" s="145">
        <v>-44</v>
      </c>
      <c r="BN55" s="145">
        <v>0</v>
      </c>
      <c r="BO55" s="145">
        <v>0</v>
      </c>
      <c r="BP55" s="145">
        <v>0</v>
      </c>
      <c r="BQ55" s="145">
        <v>0</v>
      </c>
      <c r="BR55" s="145">
        <v>0</v>
      </c>
      <c r="BS55" s="145">
        <v>0</v>
      </c>
      <c r="BT55" s="145">
        <v>0</v>
      </c>
      <c r="BU55" s="145">
        <v>-3394</v>
      </c>
      <c r="BV55" s="145">
        <v>0</v>
      </c>
      <c r="BW55" s="145">
        <v>0</v>
      </c>
      <c r="BX55" s="145">
        <v>0</v>
      </c>
      <c r="BY55" s="145">
        <v>0</v>
      </c>
      <c r="BZ55" s="145">
        <v>0</v>
      </c>
      <c r="CA55" s="145">
        <v>0</v>
      </c>
      <c r="CB55" s="145">
        <v>-77</v>
      </c>
      <c r="CC55" s="145">
        <v>0</v>
      </c>
      <c r="CD55" s="145">
        <v>0</v>
      </c>
      <c r="CE55" s="145">
        <v>0</v>
      </c>
      <c r="CF55" s="145">
        <v>0</v>
      </c>
      <c r="CG55" s="145">
        <v>0</v>
      </c>
      <c r="CH55" s="145">
        <v>-89</v>
      </c>
      <c r="CI55" s="145">
        <v>-1025</v>
      </c>
      <c r="CJ55" s="145">
        <v>-1074</v>
      </c>
      <c r="CK55" s="145">
        <v>-13202</v>
      </c>
      <c r="CL55" s="147">
        <v>5712074</v>
      </c>
    </row>
    <row r="56" spans="1:90" s="67" customFormat="1" ht="15.75" customHeight="1" x14ac:dyDescent="0.25">
      <c r="A56" s="154">
        <v>50</v>
      </c>
      <c r="B56" s="155" t="s">
        <v>369</v>
      </c>
      <c r="C56" s="156">
        <v>3458977</v>
      </c>
      <c r="D56" s="156">
        <v>-762</v>
      </c>
      <c r="E56" s="156"/>
      <c r="F56" s="156">
        <v>0</v>
      </c>
      <c r="G56" s="156">
        <v>0</v>
      </c>
      <c r="H56" s="156">
        <v>0</v>
      </c>
      <c r="I56" s="156">
        <v>0</v>
      </c>
      <c r="J56" s="156">
        <v>0</v>
      </c>
      <c r="K56" s="156">
        <v>0</v>
      </c>
      <c r="L56" s="156">
        <v>0</v>
      </c>
      <c r="M56" s="156">
        <v>0</v>
      </c>
      <c r="N56" s="156">
        <v>0</v>
      </c>
      <c r="O56" s="156">
        <v>0</v>
      </c>
      <c r="P56" s="156">
        <v>0</v>
      </c>
      <c r="Q56" s="156">
        <v>0</v>
      </c>
      <c r="R56" s="156">
        <v>0</v>
      </c>
      <c r="S56" s="156">
        <v>0</v>
      </c>
      <c r="T56" s="156">
        <v>0</v>
      </c>
      <c r="U56" s="156">
        <v>-105541</v>
      </c>
      <c r="V56" s="156">
        <v>-80737</v>
      </c>
      <c r="W56" s="156">
        <v>-10214</v>
      </c>
      <c r="X56" s="156">
        <v>0</v>
      </c>
      <c r="Y56" s="156">
        <v>0</v>
      </c>
      <c r="Z56" s="156">
        <v>0</v>
      </c>
      <c r="AA56" s="156">
        <v>0</v>
      </c>
      <c r="AB56" s="156">
        <v>0</v>
      </c>
      <c r="AC56" s="156">
        <v>0</v>
      </c>
      <c r="AD56" s="156">
        <v>0</v>
      </c>
      <c r="AE56" s="156">
        <v>0</v>
      </c>
      <c r="AF56" s="156">
        <v>0</v>
      </c>
      <c r="AG56" s="156">
        <v>0</v>
      </c>
      <c r="AH56" s="156">
        <v>0</v>
      </c>
      <c r="AI56" s="156">
        <v>-973</v>
      </c>
      <c r="AJ56" s="156">
        <v>0</v>
      </c>
      <c r="AK56" s="156">
        <v>0</v>
      </c>
      <c r="AL56" s="156">
        <v>0</v>
      </c>
      <c r="AM56" s="156">
        <v>0</v>
      </c>
      <c r="AN56" s="156">
        <v>0</v>
      </c>
      <c r="AO56" s="156">
        <v>-1313</v>
      </c>
      <c r="AP56" s="156">
        <v>-21449</v>
      </c>
      <c r="AQ56" s="156">
        <v>-24075</v>
      </c>
      <c r="AR56" s="216">
        <v>-245064</v>
      </c>
      <c r="AS56" s="158">
        <v>3213913</v>
      </c>
      <c r="AT56" s="156"/>
      <c r="AU56" s="156"/>
      <c r="AV56" s="156">
        <v>0</v>
      </c>
      <c r="AW56" s="156">
        <v>0</v>
      </c>
      <c r="AX56" s="156">
        <v>0</v>
      </c>
      <c r="AY56" s="156">
        <v>0</v>
      </c>
      <c r="AZ56" s="156">
        <v>0</v>
      </c>
      <c r="BA56" s="156">
        <v>0</v>
      </c>
      <c r="BB56" s="156">
        <v>0</v>
      </c>
      <c r="BC56" s="156">
        <v>0</v>
      </c>
      <c r="BD56" s="156">
        <v>0</v>
      </c>
      <c r="BE56" s="156">
        <v>0</v>
      </c>
      <c r="BF56" s="156">
        <v>0</v>
      </c>
      <c r="BG56" s="156">
        <v>0</v>
      </c>
      <c r="BH56" s="156">
        <v>0</v>
      </c>
      <c r="BI56" s="156">
        <v>0</v>
      </c>
      <c r="BJ56" s="156">
        <v>0</v>
      </c>
      <c r="BK56" s="156">
        <v>-3174</v>
      </c>
      <c r="BL56" s="156">
        <v>-2428</v>
      </c>
      <c r="BM56" s="156">
        <v>-307</v>
      </c>
      <c r="BN56" s="156">
        <v>0</v>
      </c>
      <c r="BO56" s="156">
        <v>0</v>
      </c>
      <c r="BP56" s="156">
        <v>0</v>
      </c>
      <c r="BQ56" s="156">
        <v>0</v>
      </c>
      <c r="BR56" s="156">
        <v>0</v>
      </c>
      <c r="BS56" s="156">
        <v>0</v>
      </c>
      <c r="BT56" s="156">
        <v>0</v>
      </c>
      <c r="BU56" s="156">
        <v>0</v>
      </c>
      <c r="BV56" s="156">
        <v>0</v>
      </c>
      <c r="BW56" s="156">
        <v>0</v>
      </c>
      <c r="BX56" s="156">
        <v>0</v>
      </c>
      <c r="BY56" s="156">
        <v>0</v>
      </c>
      <c r="BZ56" s="156">
        <v>0</v>
      </c>
      <c r="CA56" s="156">
        <v>0</v>
      </c>
      <c r="CB56" s="156">
        <v>-29</v>
      </c>
      <c r="CC56" s="156">
        <v>0</v>
      </c>
      <c r="CD56" s="156">
        <v>0</v>
      </c>
      <c r="CE56" s="156">
        <v>0</v>
      </c>
      <c r="CF56" s="156">
        <v>0</v>
      </c>
      <c r="CG56" s="156">
        <v>0</v>
      </c>
      <c r="CH56" s="156">
        <v>-39</v>
      </c>
      <c r="CI56" s="156">
        <v>-645</v>
      </c>
      <c r="CJ56" s="156">
        <v>-724</v>
      </c>
      <c r="CK56" s="156">
        <v>-7346</v>
      </c>
      <c r="CL56" s="158">
        <v>3206567</v>
      </c>
    </row>
    <row r="57" spans="1:90" s="67" customFormat="1" ht="15.75" customHeight="1" x14ac:dyDescent="0.25">
      <c r="A57" s="143">
        <v>51</v>
      </c>
      <c r="B57" s="144" t="s">
        <v>370</v>
      </c>
      <c r="C57" s="145">
        <v>3756344</v>
      </c>
      <c r="D57" s="145">
        <v>-256</v>
      </c>
      <c r="E57" s="145"/>
      <c r="F57" s="145">
        <v>0</v>
      </c>
      <c r="G57" s="145">
        <v>0</v>
      </c>
      <c r="H57" s="145">
        <v>0</v>
      </c>
      <c r="I57" s="145">
        <v>0</v>
      </c>
      <c r="J57" s="145">
        <v>0</v>
      </c>
      <c r="K57" s="145">
        <v>0</v>
      </c>
      <c r="L57" s="145">
        <v>0</v>
      </c>
      <c r="M57" s="145">
        <v>0</v>
      </c>
      <c r="N57" s="145">
        <v>0</v>
      </c>
      <c r="O57" s="145">
        <v>0</v>
      </c>
      <c r="P57" s="145">
        <v>0</v>
      </c>
      <c r="Q57" s="145">
        <v>0</v>
      </c>
      <c r="R57" s="145">
        <v>0</v>
      </c>
      <c r="S57" s="145">
        <v>0</v>
      </c>
      <c r="T57" s="145">
        <v>0</v>
      </c>
      <c r="U57" s="145">
        <v>-4439</v>
      </c>
      <c r="V57" s="145">
        <v>-6976</v>
      </c>
      <c r="W57" s="145">
        <v>0</v>
      </c>
      <c r="X57" s="145">
        <v>0</v>
      </c>
      <c r="Y57" s="145">
        <v>0</v>
      </c>
      <c r="Z57" s="145">
        <v>0</v>
      </c>
      <c r="AA57" s="145">
        <v>0</v>
      </c>
      <c r="AB57" s="145">
        <v>0</v>
      </c>
      <c r="AC57" s="145">
        <v>0</v>
      </c>
      <c r="AD57" s="145">
        <v>0</v>
      </c>
      <c r="AE57" s="145">
        <v>0</v>
      </c>
      <c r="AF57" s="145">
        <v>0</v>
      </c>
      <c r="AG57" s="145">
        <v>0</v>
      </c>
      <c r="AH57" s="145">
        <v>0</v>
      </c>
      <c r="AI57" s="145">
        <v>0</v>
      </c>
      <c r="AJ57" s="145">
        <v>0</v>
      </c>
      <c r="AK57" s="145">
        <v>0</v>
      </c>
      <c r="AL57" s="145">
        <v>0</v>
      </c>
      <c r="AM57" s="145">
        <v>0</v>
      </c>
      <c r="AN57" s="145">
        <v>0</v>
      </c>
      <c r="AO57" s="145">
        <v>-3995</v>
      </c>
      <c r="AP57" s="145">
        <v>-14269</v>
      </c>
      <c r="AQ57" s="145">
        <v>-30820</v>
      </c>
      <c r="AR57" s="245">
        <v>-60755</v>
      </c>
      <c r="AS57" s="147">
        <v>3695589</v>
      </c>
      <c r="AT57" s="145"/>
      <c r="AU57" s="145"/>
      <c r="AV57" s="145">
        <v>0</v>
      </c>
      <c r="AW57" s="145">
        <v>0</v>
      </c>
      <c r="AX57" s="145">
        <v>0</v>
      </c>
      <c r="AY57" s="145">
        <v>0</v>
      </c>
      <c r="AZ57" s="145">
        <v>0</v>
      </c>
      <c r="BA57" s="145">
        <v>0</v>
      </c>
      <c r="BB57" s="145">
        <v>0</v>
      </c>
      <c r="BC57" s="145">
        <v>0</v>
      </c>
      <c r="BD57" s="145">
        <v>0</v>
      </c>
      <c r="BE57" s="145">
        <v>0</v>
      </c>
      <c r="BF57" s="145">
        <v>0</v>
      </c>
      <c r="BG57" s="145">
        <v>0</v>
      </c>
      <c r="BH57" s="145">
        <v>0</v>
      </c>
      <c r="BI57" s="145">
        <v>0</v>
      </c>
      <c r="BJ57" s="145">
        <v>0</v>
      </c>
      <c r="BK57" s="145">
        <v>-134</v>
      </c>
      <c r="BL57" s="145">
        <v>-210</v>
      </c>
      <c r="BM57" s="145">
        <v>0</v>
      </c>
      <c r="BN57" s="145">
        <v>0</v>
      </c>
      <c r="BO57" s="145">
        <v>0</v>
      </c>
      <c r="BP57" s="145">
        <v>0</v>
      </c>
      <c r="BQ57" s="145">
        <v>0</v>
      </c>
      <c r="BR57" s="145">
        <v>0</v>
      </c>
      <c r="BS57" s="145">
        <v>0</v>
      </c>
      <c r="BT57" s="145">
        <v>0</v>
      </c>
      <c r="BU57" s="145">
        <v>0</v>
      </c>
      <c r="BV57" s="145">
        <v>0</v>
      </c>
      <c r="BW57" s="145">
        <v>0</v>
      </c>
      <c r="BX57" s="145">
        <v>0</v>
      </c>
      <c r="BY57" s="145">
        <v>0</v>
      </c>
      <c r="BZ57" s="145">
        <v>0</v>
      </c>
      <c r="CA57" s="145">
        <v>0</v>
      </c>
      <c r="CB57" s="145">
        <v>0</v>
      </c>
      <c r="CC57" s="145">
        <v>0</v>
      </c>
      <c r="CD57" s="145">
        <v>0</v>
      </c>
      <c r="CE57" s="145">
        <v>0</v>
      </c>
      <c r="CF57" s="145">
        <v>0</v>
      </c>
      <c r="CG57" s="145">
        <v>0</v>
      </c>
      <c r="CH57" s="145">
        <v>-120</v>
      </c>
      <c r="CI57" s="145">
        <v>-429</v>
      </c>
      <c r="CJ57" s="145">
        <v>-927</v>
      </c>
      <c r="CK57" s="145">
        <v>-1820</v>
      </c>
      <c r="CL57" s="147">
        <v>3693769</v>
      </c>
    </row>
    <row r="58" spans="1:90" s="67" customFormat="1" ht="15.75" customHeight="1" x14ac:dyDescent="0.25">
      <c r="A58" s="143">
        <v>52</v>
      </c>
      <c r="B58" s="144" t="s">
        <v>371</v>
      </c>
      <c r="C58" s="145">
        <v>17502227</v>
      </c>
      <c r="D58" s="145">
        <v>-3729</v>
      </c>
      <c r="E58" s="145"/>
      <c r="F58" s="145">
        <v>0</v>
      </c>
      <c r="G58" s="145">
        <v>0</v>
      </c>
      <c r="H58" s="145">
        <v>-5535</v>
      </c>
      <c r="I58" s="145">
        <v>-5535</v>
      </c>
      <c r="J58" s="145">
        <v>0</v>
      </c>
      <c r="K58" s="145">
        <v>0</v>
      </c>
      <c r="L58" s="145">
        <v>0</v>
      </c>
      <c r="M58" s="145">
        <v>0</v>
      </c>
      <c r="N58" s="145">
        <v>0</v>
      </c>
      <c r="O58" s="145">
        <v>0</v>
      </c>
      <c r="P58" s="145">
        <v>0</v>
      </c>
      <c r="Q58" s="145">
        <v>0</v>
      </c>
      <c r="R58" s="145">
        <v>0</v>
      </c>
      <c r="S58" s="145">
        <v>0</v>
      </c>
      <c r="T58" s="145">
        <v>0</v>
      </c>
      <c r="U58" s="145">
        <v>0</v>
      </c>
      <c r="V58" s="145">
        <v>-54563</v>
      </c>
      <c r="W58" s="145">
        <v>0</v>
      </c>
      <c r="X58" s="145">
        <v>0</v>
      </c>
      <c r="Y58" s="145">
        <v>0</v>
      </c>
      <c r="Z58" s="145">
        <v>0</v>
      </c>
      <c r="AA58" s="145">
        <v>0</v>
      </c>
      <c r="AB58" s="145">
        <v>0</v>
      </c>
      <c r="AC58" s="145">
        <v>0</v>
      </c>
      <c r="AD58" s="145">
        <v>-121778</v>
      </c>
      <c r="AE58" s="145">
        <v>-1582</v>
      </c>
      <c r="AF58" s="145">
        <v>0</v>
      </c>
      <c r="AG58" s="145">
        <v>0</v>
      </c>
      <c r="AH58" s="145">
        <v>0</v>
      </c>
      <c r="AI58" s="145">
        <v>0</v>
      </c>
      <c r="AJ58" s="145">
        <v>0</v>
      </c>
      <c r="AK58" s="145">
        <v>0</v>
      </c>
      <c r="AL58" s="145">
        <v>-718097</v>
      </c>
      <c r="AM58" s="145">
        <v>0</v>
      </c>
      <c r="AN58" s="145">
        <v>0</v>
      </c>
      <c r="AO58" s="145">
        <v>-20639</v>
      </c>
      <c r="AP58" s="145">
        <v>-110312</v>
      </c>
      <c r="AQ58" s="145">
        <v>-237705</v>
      </c>
      <c r="AR58" s="245">
        <v>-1279475</v>
      </c>
      <c r="AS58" s="147">
        <v>16222752</v>
      </c>
      <c r="AT58" s="145"/>
      <c r="AU58" s="145"/>
      <c r="AV58" s="145">
        <v>0</v>
      </c>
      <c r="AW58" s="145">
        <v>0</v>
      </c>
      <c r="AX58" s="145">
        <v>-166</v>
      </c>
      <c r="AY58" s="145">
        <v>-166</v>
      </c>
      <c r="AZ58" s="145">
        <v>0</v>
      </c>
      <c r="BA58" s="145">
        <v>0</v>
      </c>
      <c r="BB58" s="145">
        <v>0</v>
      </c>
      <c r="BC58" s="145">
        <v>0</v>
      </c>
      <c r="BD58" s="145">
        <v>0</v>
      </c>
      <c r="BE58" s="145">
        <v>0</v>
      </c>
      <c r="BF58" s="145">
        <v>0</v>
      </c>
      <c r="BG58" s="145">
        <v>0</v>
      </c>
      <c r="BH58" s="145">
        <v>0</v>
      </c>
      <c r="BI58" s="145">
        <v>0</v>
      </c>
      <c r="BJ58" s="145">
        <v>0</v>
      </c>
      <c r="BK58" s="145">
        <v>0</v>
      </c>
      <c r="BL58" s="145">
        <v>-1641</v>
      </c>
      <c r="BM58" s="145">
        <v>0</v>
      </c>
      <c r="BN58" s="145">
        <v>0</v>
      </c>
      <c r="BO58" s="145">
        <v>0</v>
      </c>
      <c r="BP58" s="145">
        <v>0</v>
      </c>
      <c r="BQ58" s="145">
        <v>0</v>
      </c>
      <c r="BR58" s="145">
        <v>-24</v>
      </c>
      <c r="BS58" s="145">
        <v>0</v>
      </c>
      <c r="BT58" s="145">
        <v>0</v>
      </c>
      <c r="BU58" s="145">
        <v>0</v>
      </c>
      <c r="BV58" s="145">
        <v>0</v>
      </c>
      <c r="BW58" s="145">
        <v>-3663</v>
      </c>
      <c r="BX58" s="145">
        <v>-48</v>
      </c>
      <c r="BY58" s="145">
        <v>0</v>
      </c>
      <c r="BZ58" s="145">
        <v>0</v>
      </c>
      <c r="CA58" s="145">
        <v>0</v>
      </c>
      <c r="CB58" s="145">
        <v>0</v>
      </c>
      <c r="CC58" s="145">
        <v>0</v>
      </c>
      <c r="CD58" s="145">
        <v>0</v>
      </c>
      <c r="CE58" s="145">
        <v>-21597</v>
      </c>
      <c r="CF58" s="145">
        <v>0</v>
      </c>
      <c r="CG58" s="145">
        <v>0</v>
      </c>
      <c r="CH58" s="145">
        <v>-621</v>
      </c>
      <c r="CI58" s="145">
        <v>-3318</v>
      </c>
      <c r="CJ58" s="145">
        <v>-7149</v>
      </c>
      <c r="CK58" s="145">
        <v>-38393</v>
      </c>
      <c r="CL58" s="147">
        <v>16184359</v>
      </c>
    </row>
    <row r="59" spans="1:90" s="67" customFormat="1" ht="15.75" customHeight="1" x14ac:dyDescent="0.25">
      <c r="A59" s="143">
        <v>53</v>
      </c>
      <c r="B59" s="144" t="s">
        <v>372</v>
      </c>
      <c r="C59" s="145">
        <v>10784178</v>
      </c>
      <c r="D59" s="145">
        <v>-859</v>
      </c>
      <c r="E59" s="145"/>
      <c r="F59" s="145">
        <v>0</v>
      </c>
      <c r="G59" s="145">
        <v>0</v>
      </c>
      <c r="H59" s="145">
        <v>0</v>
      </c>
      <c r="I59" s="145">
        <v>0</v>
      </c>
      <c r="J59" s="145">
        <v>0</v>
      </c>
      <c r="K59" s="145">
        <v>0</v>
      </c>
      <c r="L59" s="145">
        <v>-453</v>
      </c>
      <c r="M59" s="145">
        <v>0</v>
      </c>
      <c r="N59" s="145">
        <v>0</v>
      </c>
      <c r="O59" s="145">
        <v>0</v>
      </c>
      <c r="P59" s="145">
        <v>0</v>
      </c>
      <c r="Q59" s="145">
        <v>0</v>
      </c>
      <c r="R59" s="145">
        <v>0</v>
      </c>
      <c r="S59" s="145">
        <v>0</v>
      </c>
      <c r="T59" s="145">
        <v>0</v>
      </c>
      <c r="U59" s="145">
        <v>0</v>
      </c>
      <c r="V59" s="145">
        <v>-8162</v>
      </c>
      <c r="W59" s="145">
        <v>0</v>
      </c>
      <c r="X59" s="145">
        <v>0</v>
      </c>
      <c r="Y59" s="145">
        <v>0</v>
      </c>
      <c r="Z59" s="145">
        <v>0</v>
      </c>
      <c r="AA59" s="145">
        <v>0</v>
      </c>
      <c r="AB59" s="145">
        <v>0</v>
      </c>
      <c r="AC59" s="145">
        <v>0</v>
      </c>
      <c r="AD59" s="145">
        <v>-14057</v>
      </c>
      <c r="AE59" s="145">
        <v>-453</v>
      </c>
      <c r="AF59" s="145">
        <v>0</v>
      </c>
      <c r="AG59" s="145">
        <v>0</v>
      </c>
      <c r="AH59" s="145">
        <v>0</v>
      </c>
      <c r="AI59" s="145">
        <v>-453</v>
      </c>
      <c r="AJ59" s="145">
        <v>0</v>
      </c>
      <c r="AK59" s="145">
        <v>0</v>
      </c>
      <c r="AL59" s="145">
        <v>0</v>
      </c>
      <c r="AM59" s="145">
        <v>0</v>
      </c>
      <c r="AN59" s="145">
        <v>0</v>
      </c>
      <c r="AO59" s="145">
        <v>-10203</v>
      </c>
      <c r="AP59" s="145">
        <v>-35505</v>
      </c>
      <c r="AQ59" s="145">
        <v>-102026</v>
      </c>
      <c r="AR59" s="245">
        <v>-172171</v>
      </c>
      <c r="AS59" s="147">
        <v>10612007</v>
      </c>
      <c r="AT59" s="145"/>
      <c r="AU59" s="145"/>
      <c r="AV59" s="145">
        <v>0</v>
      </c>
      <c r="AW59" s="145">
        <v>0</v>
      </c>
      <c r="AX59" s="145">
        <v>0</v>
      </c>
      <c r="AY59" s="145">
        <v>0</v>
      </c>
      <c r="AZ59" s="145">
        <v>0</v>
      </c>
      <c r="BA59" s="145">
        <v>0</v>
      </c>
      <c r="BB59" s="145">
        <v>-14</v>
      </c>
      <c r="BC59" s="145">
        <v>0</v>
      </c>
      <c r="BD59" s="145">
        <v>0</v>
      </c>
      <c r="BE59" s="145">
        <v>0</v>
      </c>
      <c r="BF59" s="145">
        <v>0</v>
      </c>
      <c r="BG59" s="145">
        <v>0</v>
      </c>
      <c r="BH59" s="145">
        <v>0</v>
      </c>
      <c r="BI59" s="145">
        <v>0</v>
      </c>
      <c r="BJ59" s="145">
        <v>0</v>
      </c>
      <c r="BK59" s="145">
        <v>0</v>
      </c>
      <c r="BL59" s="145">
        <v>-245</v>
      </c>
      <c r="BM59" s="145">
        <v>0</v>
      </c>
      <c r="BN59" s="145">
        <v>0</v>
      </c>
      <c r="BO59" s="145">
        <v>0</v>
      </c>
      <c r="BP59" s="145">
        <v>0</v>
      </c>
      <c r="BQ59" s="145">
        <v>0</v>
      </c>
      <c r="BR59" s="145">
        <v>0</v>
      </c>
      <c r="BS59" s="145">
        <v>0</v>
      </c>
      <c r="BT59" s="145">
        <v>0</v>
      </c>
      <c r="BU59" s="145">
        <v>0</v>
      </c>
      <c r="BV59" s="145">
        <v>0</v>
      </c>
      <c r="BW59" s="145">
        <v>-423</v>
      </c>
      <c r="BX59" s="145">
        <v>-14</v>
      </c>
      <c r="BY59" s="145">
        <v>0</v>
      </c>
      <c r="BZ59" s="145">
        <v>0</v>
      </c>
      <c r="CA59" s="145">
        <v>0</v>
      </c>
      <c r="CB59" s="145">
        <v>-14</v>
      </c>
      <c r="CC59" s="145">
        <v>0</v>
      </c>
      <c r="CD59" s="145">
        <v>0</v>
      </c>
      <c r="CE59" s="145">
        <v>0</v>
      </c>
      <c r="CF59" s="145">
        <v>0</v>
      </c>
      <c r="CG59" s="145">
        <v>0</v>
      </c>
      <c r="CH59" s="145">
        <v>-307</v>
      </c>
      <c r="CI59" s="145">
        <v>-1068</v>
      </c>
      <c r="CJ59" s="145">
        <v>-3068</v>
      </c>
      <c r="CK59" s="145">
        <v>-5153</v>
      </c>
      <c r="CL59" s="147">
        <v>10606854</v>
      </c>
    </row>
    <row r="60" spans="1:90" s="67" customFormat="1" ht="15.75" customHeight="1" x14ac:dyDescent="0.25">
      <c r="A60" s="143">
        <v>54</v>
      </c>
      <c r="B60" s="144" t="s">
        <v>373</v>
      </c>
      <c r="C60" s="145">
        <v>176791</v>
      </c>
      <c r="D60" s="145">
        <v>0</v>
      </c>
      <c r="E60" s="145"/>
      <c r="F60" s="145">
        <v>0</v>
      </c>
      <c r="G60" s="145">
        <v>0</v>
      </c>
      <c r="H60" s="145">
        <v>0</v>
      </c>
      <c r="I60" s="145">
        <v>0</v>
      </c>
      <c r="J60" s="145">
        <v>0</v>
      </c>
      <c r="K60" s="145">
        <v>0</v>
      </c>
      <c r="L60" s="145">
        <v>0</v>
      </c>
      <c r="M60" s="145">
        <v>0</v>
      </c>
      <c r="N60" s="145">
        <v>0</v>
      </c>
      <c r="O60" s="145">
        <v>-22605</v>
      </c>
      <c r="P60" s="145">
        <v>0</v>
      </c>
      <c r="Q60" s="145">
        <v>0</v>
      </c>
      <c r="R60" s="145">
        <v>0</v>
      </c>
      <c r="S60" s="145">
        <v>0</v>
      </c>
      <c r="T60" s="145">
        <v>0</v>
      </c>
      <c r="U60" s="145">
        <v>0</v>
      </c>
      <c r="V60" s="145">
        <v>0</v>
      </c>
      <c r="W60" s="145">
        <v>0</v>
      </c>
      <c r="X60" s="145">
        <v>0</v>
      </c>
      <c r="Y60" s="145">
        <v>0</v>
      </c>
      <c r="Z60" s="145">
        <v>0</v>
      </c>
      <c r="AA60" s="145">
        <v>0</v>
      </c>
      <c r="AB60" s="145">
        <v>0</v>
      </c>
      <c r="AC60" s="145">
        <v>0</v>
      </c>
      <c r="AD60" s="145">
        <v>0</v>
      </c>
      <c r="AE60" s="145">
        <v>0</v>
      </c>
      <c r="AF60" s="145">
        <v>0</v>
      </c>
      <c r="AG60" s="145">
        <v>0</v>
      </c>
      <c r="AH60" s="145">
        <v>0</v>
      </c>
      <c r="AI60" s="145">
        <v>0</v>
      </c>
      <c r="AJ60" s="145">
        <v>0</v>
      </c>
      <c r="AK60" s="145">
        <v>0</v>
      </c>
      <c r="AL60" s="145">
        <v>0</v>
      </c>
      <c r="AM60" s="145">
        <v>0</v>
      </c>
      <c r="AN60" s="145">
        <v>0</v>
      </c>
      <c r="AO60" s="145">
        <v>-1695</v>
      </c>
      <c r="AP60" s="145">
        <v>-848</v>
      </c>
      <c r="AQ60" s="145">
        <v>-2543</v>
      </c>
      <c r="AR60" s="245">
        <v>-27691</v>
      </c>
      <c r="AS60" s="147">
        <v>149100</v>
      </c>
      <c r="AT60" s="145"/>
      <c r="AU60" s="145"/>
      <c r="AV60" s="145">
        <v>0</v>
      </c>
      <c r="AW60" s="145">
        <v>0</v>
      </c>
      <c r="AX60" s="145">
        <v>0</v>
      </c>
      <c r="AY60" s="145">
        <v>0</v>
      </c>
      <c r="AZ60" s="145">
        <v>0</v>
      </c>
      <c r="BA60" s="145">
        <v>0</v>
      </c>
      <c r="BB60" s="145">
        <v>0</v>
      </c>
      <c r="BC60" s="145">
        <v>0</v>
      </c>
      <c r="BD60" s="145">
        <v>0</v>
      </c>
      <c r="BE60" s="145">
        <v>-680</v>
      </c>
      <c r="BF60" s="145">
        <v>0</v>
      </c>
      <c r="BG60" s="145">
        <v>0</v>
      </c>
      <c r="BH60" s="145">
        <v>0</v>
      </c>
      <c r="BI60" s="145">
        <v>0</v>
      </c>
      <c r="BJ60" s="145">
        <v>0</v>
      </c>
      <c r="BK60" s="145">
        <v>0</v>
      </c>
      <c r="BL60" s="145">
        <v>0</v>
      </c>
      <c r="BM60" s="145">
        <v>0</v>
      </c>
      <c r="BN60" s="145">
        <v>0</v>
      </c>
      <c r="BO60" s="145">
        <v>0</v>
      </c>
      <c r="BP60" s="145">
        <v>0</v>
      </c>
      <c r="BQ60" s="145">
        <v>0</v>
      </c>
      <c r="BR60" s="145">
        <v>0</v>
      </c>
      <c r="BS60" s="145">
        <v>0</v>
      </c>
      <c r="BT60" s="145">
        <v>0</v>
      </c>
      <c r="BU60" s="145">
        <v>0</v>
      </c>
      <c r="BV60" s="145">
        <v>0</v>
      </c>
      <c r="BW60" s="145">
        <v>0</v>
      </c>
      <c r="BX60" s="145">
        <v>0</v>
      </c>
      <c r="BY60" s="145">
        <v>0</v>
      </c>
      <c r="BZ60" s="145">
        <v>0</v>
      </c>
      <c r="CA60" s="145">
        <v>0</v>
      </c>
      <c r="CB60" s="145">
        <v>0</v>
      </c>
      <c r="CC60" s="145">
        <v>0</v>
      </c>
      <c r="CD60" s="145">
        <v>0</v>
      </c>
      <c r="CE60" s="145">
        <v>0</v>
      </c>
      <c r="CF60" s="145">
        <v>0</v>
      </c>
      <c r="CG60" s="145">
        <v>0</v>
      </c>
      <c r="CH60" s="145">
        <v>-51</v>
      </c>
      <c r="CI60" s="145">
        <v>-25</v>
      </c>
      <c r="CJ60" s="145">
        <v>-76</v>
      </c>
      <c r="CK60" s="145">
        <v>-832</v>
      </c>
      <c r="CL60" s="147">
        <v>148268</v>
      </c>
    </row>
    <row r="61" spans="1:90" s="67" customFormat="1" ht="15.75" customHeight="1" x14ac:dyDescent="0.25">
      <c r="A61" s="154">
        <v>55</v>
      </c>
      <c r="B61" s="155" t="s">
        <v>374</v>
      </c>
      <c r="C61" s="156">
        <v>7085126</v>
      </c>
      <c r="D61" s="156">
        <v>-1305</v>
      </c>
      <c r="E61" s="156"/>
      <c r="F61" s="156">
        <v>0</v>
      </c>
      <c r="G61" s="156">
        <v>0</v>
      </c>
      <c r="H61" s="156">
        <v>0</v>
      </c>
      <c r="I61" s="156">
        <v>0</v>
      </c>
      <c r="J61" s="156">
        <v>0</v>
      </c>
      <c r="K61" s="156">
        <v>0</v>
      </c>
      <c r="L61" s="156">
        <v>0</v>
      </c>
      <c r="M61" s="156">
        <v>0</v>
      </c>
      <c r="N61" s="156">
        <v>0</v>
      </c>
      <c r="O61" s="156">
        <v>0</v>
      </c>
      <c r="P61" s="156">
        <v>0</v>
      </c>
      <c r="Q61" s="156">
        <v>0</v>
      </c>
      <c r="R61" s="156">
        <v>-20682</v>
      </c>
      <c r="S61" s="156">
        <v>0</v>
      </c>
      <c r="T61" s="156">
        <v>0</v>
      </c>
      <c r="U61" s="156">
        <v>0</v>
      </c>
      <c r="V61" s="156">
        <v>-8864</v>
      </c>
      <c r="W61" s="156">
        <v>0</v>
      </c>
      <c r="X61" s="156">
        <v>0</v>
      </c>
      <c r="Y61" s="156">
        <v>0</v>
      </c>
      <c r="Z61" s="156">
        <v>0</v>
      </c>
      <c r="AA61" s="156">
        <v>0</v>
      </c>
      <c r="AB61" s="156">
        <v>0</v>
      </c>
      <c r="AC61" s="156">
        <v>0</v>
      </c>
      <c r="AD61" s="156">
        <v>0</v>
      </c>
      <c r="AE61" s="156">
        <v>0</v>
      </c>
      <c r="AF61" s="156">
        <v>0</v>
      </c>
      <c r="AG61" s="156">
        <v>0</v>
      </c>
      <c r="AH61" s="156">
        <v>0</v>
      </c>
      <c r="AI61" s="156">
        <v>0</v>
      </c>
      <c r="AJ61" s="156">
        <v>0</v>
      </c>
      <c r="AK61" s="156">
        <v>0</v>
      </c>
      <c r="AL61" s="156">
        <v>0</v>
      </c>
      <c r="AM61" s="156">
        <v>0</v>
      </c>
      <c r="AN61" s="156">
        <v>0</v>
      </c>
      <c r="AO61" s="156">
        <v>-7091</v>
      </c>
      <c r="AP61" s="156">
        <v>-42546</v>
      </c>
      <c r="AQ61" s="156">
        <v>-57171</v>
      </c>
      <c r="AR61" s="216">
        <v>-137659</v>
      </c>
      <c r="AS61" s="158">
        <v>6947467</v>
      </c>
      <c r="AT61" s="156"/>
      <c r="AU61" s="156"/>
      <c r="AV61" s="156">
        <v>0</v>
      </c>
      <c r="AW61" s="156">
        <v>0</v>
      </c>
      <c r="AX61" s="156">
        <v>0</v>
      </c>
      <c r="AY61" s="156">
        <v>0</v>
      </c>
      <c r="AZ61" s="156">
        <v>0</v>
      </c>
      <c r="BA61" s="156">
        <v>0</v>
      </c>
      <c r="BB61" s="156">
        <v>0</v>
      </c>
      <c r="BC61" s="156">
        <v>0</v>
      </c>
      <c r="BD61" s="156">
        <v>0</v>
      </c>
      <c r="BE61" s="156">
        <v>0</v>
      </c>
      <c r="BF61" s="156">
        <v>0</v>
      </c>
      <c r="BG61" s="156">
        <v>0</v>
      </c>
      <c r="BH61" s="156">
        <v>-622</v>
      </c>
      <c r="BI61" s="156">
        <v>0</v>
      </c>
      <c r="BJ61" s="156">
        <v>0</v>
      </c>
      <c r="BK61" s="156">
        <v>0</v>
      </c>
      <c r="BL61" s="156">
        <v>-267</v>
      </c>
      <c r="BM61" s="156">
        <v>0</v>
      </c>
      <c r="BN61" s="156">
        <v>0</v>
      </c>
      <c r="BO61" s="156">
        <v>0</v>
      </c>
      <c r="BP61" s="156">
        <v>0</v>
      </c>
      <c r="BQ61" s="156">
        <v>0</v>
      </c>
      <c r="BR61" s="156">
        <v>0</v>
      </c>
      <c r="BS61" s="156">
        <v>0</v>
      </c>
      <c r="BT61" s="156">
        <v>0</v>
      </c>
      <c r="BU61" s="156">
        <v>0</v>
      </c>
      <c r="BV61" s="156">
        <v>0</v>
      </c>
      <c r="BW61" s="156">
        <v>0</v>
      </c>
      <c r="BX61" s="156">
        <v>0</v>
      </c>
      <c r="BY61" s="156">
        <v>0</v>
      </c>
      <c r="BZ61" s="156">
        <v>0</v>
      </c>
      <c r="CA61" s="156">
        <v>0</v>
      </c>
      <c r="CB61" s="156">
        <v>0</v>
      </c>
      <c r="CC61" s="156">
        <v>0</v>
      </c>
      <c r="CD61" s="156">
        <v>0</v>
      </c>
      <c r="CE61" s="156">
        <v>0</v>
      </c>
      <c r="CF61" s="156">
        <v>0</v>
      </c>
      <c r="CG61" s="156">
        <v>0</v>
      </c>
      <c r="CH61" s="156">
        <v>-213</v>
      </c>
      <c r="CI61" s="156">
        <v>-1280</v>
      </c>
      <c r="CJ61" s="156">
        <v>-1719</v>
      </c>
      <c r="CK61" s="156">
        <v>-4101</v>
      </c>
      <c r="CL61" s="158">
        <v>6943366</v>
      </c>
    </row>
    <row r="62" spans="1:90" s="67" customFormat="1" ht="15.75" customHeight="1" x14ac:dyDescent="0.25">
      <c r="A62" s="143">
        <v>56</v>
      </c>
      <c r="B62" s="144" t="s">
        <v>375</v>
      </c>
      <c r="C62" s="145">
        <v>930389</v>
      </c>
      <c r="D62" s="145">
        <v>0</v>
      </c>
      <c r="E62" s="145"/>
      <c r="F62" s="145">
        <v>0</v>
      </c>
      <c r="G62" s="145">
        <v>-506016</v>
      </c>
      <c r="H62" s="145">
        <v>0</v>
      </c>
      <c r="I62" s="145">
        <v>0</v>
      </c>
      <c r="J62" s="145">
        <v>0</v>
      </c>
      <c r="K62" s="145">
        <v>0</v>
      </c>
      <c r="L62" s="145">
        <v>0</v>
      </c>
      <c r="M62" s="145">
        <v>0</v>
      </c>
      <c r="N62" s="145">
        <v>0</v>
      </c>
      <c r="O62" s="145">
        <v>0</v>
      </c>
      <c r="P62" s="145">
        <v>0</v>
      </c>
      <c r="Q62" s="145">
        <v>0</v>
      </c>
      <c r="R62" s="145">
        <v>0</v>
      </c>
      <c r="S62" s="145">
        <v>0</v>
      </c>
      <c r="T62" s="145">
        <v>-85453</v>
      </c>
      <c r="U62" s="145">
        <v>0</v>
      </c>
      <c r="V62" s="145">
        <v>0</v>
      </c>
      <c r="W62" s="145">
        <v>0</v>
      </c>
      <c r="X62" s="145">
        <v>0</v>
      </c>
      <c r="Y62" s="145">
        <v>-38538</v>
      </c>
      <c r="Z62" s="145">
        <v>0</v>
      </c>
      <c r="AA62" s="145">
        <v>0</v>
      </c>
      <c r="AB62" s="145">
        <v>0</v>
      </c>
      <c r="AC62" s="145">
        <v>0</v>
      </c>
      <c r="AD62" s="145">
        <v>0</v>
      </c>
      <c r="AE62" s="145">
        <v>0</v>
      </c>
      <c r="AF62" s="145">
        <v>0</v>
      </c>
      <c r="AG62" s="145">
        <v>0</v>
      </c>
      <c r="AH62" s="145">
        <v>-3351</v>
      </c>
      <c r="AI62" s="145">
        <v>0</v>
      </c>
      <c r="AJ62" s="145">
        <v>0</v>
      </c>
      <c r="AK62" s="145">
        <v>0</v>
      </c>
      <c r="AL62" s="145">
        <v>0</v>
      </c>
      <c r="AM62" s="145">
        <v>0</v>
      </c>
      <c r="AN62" s="145">
        <v>0</v>
      </c>
      <c r="AO62" s="145">
        <v>0</v>
      </c>
      <c r="AP62" s="145">
        <v>-4021</v>
      </c>
      <c r="AQ62" s="145">
        <v>-2513</v>
      </c>
      <c r="AR62" s="245">
        <v>-639892</v>
      </c>
      <c r="AS62" s="147">
        <v>290497</v>
      </c>
      <c r="AT62" s="145"/>
      <c r="AU62" s="145"/>
      <c r="AV62" s="145">
        <v>0</v>
      </c>
      <c r="AW62" s="145">
        <v>-15219</v>
      </c>
      <c r="AX62" s="145">
        <v>0</v>
      </c>
      <c r="AY62" s="145">
        <v>0</v>
      </c>
      <c r="AZ62" s="145">
        <v>0</v>
      </c>
      <c r="BA62" s="145">
        <v>0</v>
      </c>
      <c r="BB62" s="145">
        <v>0</v>
      </c>
      <c r="BC62" s="145">
        <v>0</v>
      </c>
      <c r="BD62" s="145">
        <v>0</v>
      </c>
      <c r="BE62" s="145">
        <v>0</v>
      </c>
      <c r="BF62" s="145">
        <v>0</v>
      </c>
      <c r="BG62" s="145">
        <v>0</v>
      </c>
      <c r="BH62" s="145">
        <v>0</v>
      </c>
      <c r="BI62" s="145">
        <v>0</v>
      </c>
      <c r="BJ62" s="145">
        <v>-2570</v>
      </c>
      <c r="BK62" s="145">
        <v>0</v>
      </c>
      <c r="BL62" s="145">
        <v>0</v>
      </c>
      <c r="BM62" s="145">
        <v>0</v>
      </c>
      <c r="BN62" s="145">
        <v>0</v>
      </c>
      <c r="BO62" s="145">
        <v>-1159</v>
      </c>
      <c r="BP62" s="145">
        <v>0</v>
      </c>
      <c r="BQ62" s="145">
        <v>0</v>
      </c>
      <c r="BR62" s="145">
        <v>0</v>
      </c>
      <c r="BS62" s="145">
        <v>0</v>
      </c>
      <c r="BT62" s="145">
        <v>0</v>
      </c>
      <c r="BU62" s="145">
        <v>0</v>
      </c>
      <c r="BV62" s="145">
        <v>0</v>
      </c>
      <c r="BW62" s="145">
        <v>0</v>
      </c>
      <c r="BX62" s="145">
        <v>0</v>
      </c>
      <c r="BY62" s="145">
        <v>0</v>
      </c>
      <c r="BZ62" s="145">
        <v>0</v>
      </c>
      <c r="CA62" s="145">
        <v>-101</v>
      </c>
      <c r="CB62" s="145">
        <v>0</v>
      </c>
      <c r="CC62" s="145">
        <v>0</v>
      </c>
      <c r="CD62" s="145">
        <v>0</v>
      </c>
      <c r="CE62" s="145">
        <v>0</v>
      </c>
      <c r="CF62" s="145">
        <v>0</v>
      </c>
      <c r="CG62" s="145">
        <v>0</v>
      </c>
      <c r="CH62" s="145">
        <v>0</v>
      </c>
      <c r="CI62" s="145">
        <v>-121</v>
      </c>
      <c r="CJ62" s="145">
        <v>-76</v>
      </c>
      <c r="CK62" s="145">
        <v>-19246</v>
      </c>
      <c r="CL62" s="147">
        <v>271251</v>
      </c>
    </row>
    <row r="63" spans="1:90" s="67" customFormat="1" ht="15.75" customHeight="1" x14ac:dyDescent="0.25">
      <c r="A63" s="143">
        <v>57</v>
      </c>
      <c r="B63" s="144" t="s">
        <v>376</v>
      </c>
      <c r="C63" s="145">
        <v>4929713</v>
      </c>
      <c r="D63" s="145">
        <v>-576</v>
      </c>
      <c r="E63" s="145"/>
      <c r="F63" s="145">
        <v>0</v>
      </c>
      <c r="G63" s="145">
        <v>0</v>
      </c>
      <c r="H63" s="145">
        <v>0</v>
      </c>
      <c r="I63" s="145">
        <v>0</v>
      </c>
      <c r="J63" s="145">
        <v>0</v>
      </c>
      <c r="K63" s="145">
        <v>0</v>
      </c>
      <c r="L63" s="145">
        <v>0</v>
      </c>
      <c r="M63" s="145">
        <v>0</v>
      </c>
      <c r="N63" s="145">
        <v>0</v>
      </c>
      <c r="O63" s="145">
        <v>0</v>
      </c>
      <c r="P63" s="145">
        <v>0</v>
      </c>
      <c r="Q63" s="145">
        <v>0</v>
      </c>
      <c r="R63" s="145">
        <v>0</v>
      </c>
      <c r="S63" s="145">
        <v>0</v>
      </c>
      <c r="T63" s="145">
        <v>0</v>
      </c>
      <c r="U63" s="145">
        <v>-54605</v>
      </c>
      <c r="V63" s="145">
        <v>-5136</v>
      </c>
      <c r="W63" s="145">
        <v>0</v>
      </c>
      <c r="X63" s="145">
        <v>0</v>
      </c>
      <c r="Y63" s="145">
        <v>0</v>
      </c>
      <c r="Z63" s="145">
        <v>-270</v>
      </c>
      <c r="AA63" s="145">
        <v>0</v>
      </c>
      <c r="AB63" s="145">
        <v>0</v>
      </c>
      <c r="AC63" s="145">
        <v>0</v>
      </c>
      <c r="AD63" s="145">
        <v>0</v>
      </c>
      <c r="AE63" s="145">
        <v>0</v>
      </c>
      <c r="AF63" s="145">
        <v>0</v>
      </c>
      <c r="AG63" s="145">
        <v>0</v>
      </c>
      <c r="AH63" s="145">
        <v>0</v>
      </c>
      <c r="AI63" s="145">
        <v>-236262</v>
      </c>
      <c r="AJ63" s="145">
        <v>0</v>
      </c>
      <c r="AK63" s="145">
        <v>0</v>
      </c>
      <c r="AL63" s="145">
        <v>0</v>
      </c>
      <c r="AM63" s="145">
        <v>0</v>
      </c>
      <c r="AN63" s="145">
        <v>0</v>
      </c>
      <c r="AO63" s="145">
        <v>-730</v>
      </c>
      <c r="AP63" s="145">
        <v>-9245</v>
      </c>
      <c r="AQ63" s="145">
        <v>-5839</v>
      </c>
      <c r="AR63" s="245">
        <v>-312663</v>
      </c>
      <c r="AS63" s="147">
        <v>4617050</v>
      </c>
      <c r="AT63" s="145"/>
      <c r="AU63" s="145"/>
      <c r="AV63" s="145">
        <v>0</v>
      </c>
      <c r="AW63" s="145">
        <v>0</v>
      </c>
      <c r="AX63" s="145">
        <v>0</v>
      </c>
      <c r="AY63" s="145">
        <v>0</v>
      </c>
      <c r="AZ63" s="145">
        <v>0</v>
      </c>
      <c r="BA63" s="145">
        <v>0</v>
      </c>
      <c r="BB63" s="145">
        <v>0</v>
      </c>
      <c r="BC63" s="145">
        <v>0</v>
      </c>
      <c r="BD63" s="145">
        <v>0</v>
      </c>
      <c r="BE63" s="145">
        <v>0</v>
      </c>
      <c r="BF63" s="145">
        <v>0</v>
      </c>
      <c r="BG63" s="145">
        <v>0</v>
      </c>
      <c r="BH63" s="145">
        <v>0</v>
      </c>
      <c r="BI63" s="145">
        <v>0</v>
      </c>
      <c r="BJ63" s="145">
        <v>0</v>
      </c>
      <c r="BK63" s="145">
        <v>-1642</v>
      </c>
      <c r="BL63" s="145">
        <v>-154</v>
      </c>
      <c r="BM63" s="145">
        <v>0</v>
      </c>
      <c r="BN63" s="145">
        <v>0</v>
      </c>
      <c r="BO63" s="145">
        <v>0</v>
      </c>
      <c r="BP63" s="145">
        <v>-8</v>
      </c>
      <c r="BQ63" s="145">
        <v>0</v>
      </c>
      <c r="BR63" s="145">
        <v>0</v>
      </c>
      <c r="BS63" s="145">
        <v>0</v>
      </c>
      <c r="BT63" s="145">
        <v>0</v>
      </c>
      <c r="BU63" s="145">
        <v>0</v>
      </c>
      <c r="BV63" s="145">
        <v>0</v>
      </c>
      <c r="BW63" s="145">
        <v>0</v>
      </c>
      <c r="BX63" s="145">
        <v>0</v>
      </c>
      <c r="BY63" s="145">
        <v>0</v>
      </c>
      <c r="BZ63" s="145">
        <v>0</v>
      </c>
      <c r="CA63" s="145">
        <v>0</v>
      </c>
      <c r="CB63" s="145">
        <v>-7106</v>
      </c>
      <c r="CC63" s="145">
        <v>0</v>
      </c>
      <c r="CD63" s="145">
        <v>0</v>
      </c>
      <c r="CE63" s="145">
        <v>0</v>
      </c>
      <c r="CF63" s="145">
        <v>0</v>
      </c>
      <c r="CG63" s="145">
        <v>0</v>
      </c>
      <c r="CH63" s="145">
        <v>-22</v>
      </c>
      <c r="CI63" s="145">
        <v>-278</v>
      </c>
      <c r="CJ63" s="145">
        <v>-176</v>
      </c>
      <c r="CK63" s="145">
        <v>-9386</v>
      </c>
      <c r="CL63" s="147">
        <v>4607664</v>
      </c>
    </row>
    <row r="64" spans="1:90" s="67" customFormat="1" ht="15.75" customHeight="1" x14ac:dyDescent="0.25">
      <c r="A64" s="143">
        <v>58</v>
      </c>
      <c r="B64" s="144" t="s">
        <v>377</v>
      </c>
      <c r="C64" s="145">
        <v>4427802</v>
      </c>
      <c r="D64" s="145">
        <v>-1173</v>
      </c>
      <c r="E64" s="145"/>
      <c r="F64" s="145">
        <v>0</v>
      </c>
      <c r="G64" s="145">
        <v>0</v>
      </c>
      <c r="H64" s="145">
        <v>0</v>
      </c>
      <c r="I64" s="145">
        <v>0</v>
      </c>
      <c r="J64" s="145">
        <v>0</v>
      </c>
      <c r="K64" s="145">
        <v>0</v>
      </c>
      <c r="L64" s="145">
        <v>0</v>
      </c>
      <c r="M64" s="145">
        <v>0</v>
      </c>
      <c r="N64" s="145">
        <v>0</v>
      </c>
      <c r="O64" s="145">
        <v>0</v>
      </c>
      <c r="P64" s="145">
        <v>0</v>
      </c>
      <c r="Q64" s="145">
        <v>0</v>
      </c>
      <c r="R64" s="145">
        <v>0</v>
      </c>
      <c r="S64" s="145">
        <v>0</v>
      </c>
      <c r="T64" s="145">
        <v>0</v>
      </c>
      <c r="U64" s="145">
        <v>0</v>
      </c>
      <c r="V64" s="145">
        <v>0</v>
      </c>
      <c r="W64" s="145">
        <v>0</v>
      </c>
      <c r="X64" s="145">
        <v>0</v>
      </c>
      <c r="Y64" s="145">
        <v>0</v>
      </c>
      <c r="Z64" s="145">
        <v>0</v>
      </c>
      <c r="AA64" s="145">
        <v>0</v>
      </c>
      <c r="AB64" s="145">
        <v>0</v>
      </c>
      <c r="AC64" s="145">
        <v>0</v>
      </c>
      <c r="AD64" s="145">
        <v>0</v>
      </c>
      <c r="AE64" s="145">
        <v>0</v>
      </c>
      <c r="AF64" s="145">
        <v>0</v>
      </c>
      <c r="AG64" s="145">
        <v>0</v>
      </c>
      <c r="AH64" s="145">
        <v>0</v>
      </c>
      <c r="AI64" s="145">
        <v>0</v>
      </c>
      <c r="AJ64" s="145">
        <v>0</v>
      </c>
      <c r="AK64" s="145">
        <v>0</v>
      </c>
      <c r="AL64" s="145">
        <v>0</v>
      </c>
      <c r="AM64" s="145">
        <v>0</v>
      </c>
      <c r="AN64" s="145">
        <v>0</v>
      </c>
      <c r="AO64" s="145">
        <v>-1673</v>
      </c>
      <c r="AP64" s="145">
        <v>-15331</v>
      </c>
      <c r="AQ64" s="145">
        <v>-8641</v>
      </c>
      <c r="AR64" s="245">
        <v>-26818</v>
      </c>
      <c r="AS64" s="147">
        <v>4400984</v>
      </c>
      <c r="AT64" s="145"/>
      <c r="AU64" s="145"/>
      <c r="AV64" s="145">
        <v>0</v>
      </c>
      <c r="AW64" s="145">
        <v>0</v>
      </c>
      <c r="AX64" s="145">
        <v>0</v>
      </c>
      <c r="AY64" s="145">
        <v>0</v>
      </c>
      <c r="AZ64" s="145">
        <v>0</v>
      </c>
      <c r="BA64" s="145">
        <v>0</v>
      </c>
      <c r="BB64" s="145">
        <v>0</v>
      </c>
      <c r="BC64" s="145">
        <v>0</v>
      </c>
      <c r="BD64" s="145">
        <v>0</v>
      </c>
      <c r="BE64" s="145">
        <v>0</v>
      </c>
      <c r="BF64" s="145">
        <v>0</v>
      </c>
      <c r="BG64" s="145">
        <v>0</v>
      </c>
      <c r="BH64" s="145">
        <v>0</v>
      </c>
      <c r="BI64" s="145">
        <v>0</v>
      </c>
      <c r="BJ64" s="145">
        <v>0</v>
      </c>
      <c r="BK64" s="145">
        <v>0</v>
      </c>
      <c r="BL64" s="145">
        <v>0</v>
      </c>
      <c r="BM64" s="145">
        <v>0</v>
      </c>
      <c r="BN64" s="145">
        <v>0</v>
      </c>
      <c r="BO64" s="145">
        <v>0</v>
      </c>
      <c r="BP64" s="145">
        <v>0</v>
      </c>
      <c r="BQ64" s="145">
        <v>0</v>
      </c>
      <c r="BR64" s="145">
        <v>0</v>
      </c>
      <c r="BS64" s="145">
        <v>0</v>
      </c>
      <c r="BT64" s="145">
        <v>0</v>
      </c>
      <c r="BU64" s="145">
        <v>0</v>
      </c>
      <c r="BV64" s="145">
        <v>0</v>
      </c>
      <c r="BW64" s="145">
        <v>0</v>
      </c>
      <c r="BX64" s="145">
        <v>0</v>
      </c>
      <c r="BY64" s="145">
        <v>0</v>
      </c>
      <c r="BZ64" s="145">
        <v>0</v>
      </c>
      <c r="CA64" s="145">
        <v>0</v>
      </c>
      <c r="CB64" s="145">
        <v>0</v>
      </c>
      <c r="CC64" s="145">
        <v>0</v>
      </c>
      <c r="CD64" s="145">
        <v>0</v>
      </c>
      <c r="CE64" s="145">
        <v>0</v>
      </c>
      <c r="CF64" s="145">
        <v>0</v>
      </c>
      <c r="CG64" s="145">
        <v>0</v>
      </c>
      <c r="CH64" s="145">
        <v>-50</v>
      </c>
      <c r="CI64" s="145">
        <v>-461</v>
      </c>
      <c r="CJ64" s="145">
        <v>-260</v>
      </c>
      <c r="CK64" s="145">
        <v>-771</v>
      </c>
      <c r="CL64" s="147">
        <v>4400213</v>
      </c>
    </row>
    <row r="65" spans="1:93" s="67" customFormat="1" ht="15.75" customHeight="1" x14ac:dyDescent="0.25">
      <c r="A65" s="143">
        <v>59</v>
      </c>
      <c r="B65" s="144" t="s">
        <v>378</v>
      </c>
      <c r="C65" s="145">
        <v>3145988</v>
      </c>
      <c r="D65" s="145">
        <v>-342</v>
      </c>
      <c r="E65" s="145"/>
      <c r="F65" s="145">
        <v>0</v>
      </c>
      <c r="G65" s="145">
        <v>0</v>
      </c>
      <c r="H65" s="145">
        <v>0</v>
      </c>
      <c r="I65" s="145">
        <v>0</v>
      </c>
      <c r="J65" s="145">
        <v>0</v>
      </c>
      <c r="K65" s="145">
        <v>0</v>
      </c>
      <c r="L65" s="145">
        <v>0</v>
      </c>
      <c r="M65" s="145">
        <v>0</v>
      </c>
      <c r="N65" s="145">
        <v>0</v>
      </c>
      <c r="O65" s="145">
        <v>0</v>
      </c>
      <c r="P65" s="145">
        <v>0</v>
      </c>
      <c r="Q65" s="145">
        <v>0</v>
      </c>
      <c r="R65" s="145">
        <v>0</v>
      </c>
      <c r="S65" s="145">
        <v>0</v>
      </c>
      <c r="T65" s="145">
        <v>0</v>
      </c>
      <c r="U65" s="145">
        <v>0</v>
      </c>
      <c r="V65" s="145">
        <v>-1563</v>
      </c>
      <c r="W65" s="145">
        <v>0</v>
      </c>
      <c r="X65" s="145">
        <v>0</v>
      </c>
      <c r="Y65" s="145">
        <v>0</v>
      </c>
      <c r="Z65" s="145">
        <v>0</v>
      </c>
      <c r="AA65" s="145">
        <v>0</v>
      </c>
      <c r="AB65" s="145">
        <v>0</v>
      </c>
      <c r="AC65" s="145">
        <v>0</v>
      </c>
      <c r="AD65" s="145">
        <v>-260</v>
      </c>
      <c r="AE65" s="145">
        <v>0</v>
      </c>
      <c r="AF65" s="145">
        <v>0</v>
      </c>
      <c r="AG65" s="145">
        <v>0</v>
      </c>
      <c r="AH65" s="145">
        <v>0</v>
      </c>
      <c r="AI65" s="145">
        <v>0</v>
      </c>
      <c r="AJ65" s="145">
        <v>-3646</v>
      </c>
      <c r="AK65" s="145">
        <v>0</v>
      </c>
      <c r="AL65" s="145">
        <v>0</v>
      </c>
      <c r="AM65" s="145">
        <v>0</v>
      </c>
      <c r="AN65" s="145">
        <v>0</v>
      </c>
      <c r="AO65" s="145">
        <v>0</v>
      </c>
      <c r="AP65" s="145">
        <v>-3750</v>
      </c>
      <c r="AQ65" s="145">
        <v>-12657</v>
      </c>
      <c r="AR65" s="245">
        <v>-22218</v>
      </c>
      <c r="AS65" s="147">
        <v>3123770</v>
      </c>
      <c r="AT65" s="145"/>
      <c r="AU65" s="145"/>
      <c r="AV65" s="145">
        <v>0</v>
      </c>
      <c r="AW65" s="145">
        <v>0</v>
      </c>
      <c r="AX65" s="145">
        <v>0</v>
      </c>
      <c r="AY65" s="145">
        <v>0</v>
      </c>
      <c r="AZ65" s="145">
        <v>0</v>
      </c>
      <c r="BA65" s="145">
        <v>0</v>
      </c>
      <c r="BB65" s="145">
        <v>0</v>
      </c>
      <c r="BC65" s="145">
        <v>0</v>
      </c>
      <c r="BD65" s="145">
        <v>0</v>
      </c>
      <c r="BE65" s="145">
        <v>0</v>
      </c>
      <c r="BF65" s="145">
        <v>0</v>
      </c>
      <c r="BG65" s="145">
        <v>0</v>
      </c>
      <c r="BH65" s="145">
        <v>0</v>
      </c>
      <c r="BI65" s="145">
        <v>0</v>
      </c>
      <c r="BJ65" s="145">
        <v>0</v>
      </c>
      <c r="BK65" s="145">
        <v>0</v>
      </c>
      <c r="BL65" s="145">
        <v>-47</v>
      </c>
      <c r="BM65" s="145">
        <v>0</v>
      </c>
      <c r="BN65" s="145">
        <v>0</v>
      </c>
      <c r="BO65" s="145">
        <v>0</v>
      </c>
      <c r="BP65" s="145">
        <v>0</v>
      </c>
      <c r="BQ65" s="145">
        <v>0</v>
      </c>
      <c r="BR65" s="145">
        <v>0</v>
      </c>
      <c r="BS65" s="145">
        <v>0</v>
      </c>
      <c r="BT65" s="145">
        <v>0</v>
      </c>
      <c r="BU65" s="145">
        <v>0</v>
      </c>
      <c r="BV65" s="145">
        <v>0</v>
      </c>
      <c r="BW65" s="145">
        <v>-8</v>
      </c>
      <c r="BX65" s="145">
        <v>0</v>
      </c>
      <c r="BY65" s="145">
        <v>0</v>
      </c>
      <c r="BZ65" s="145">
        <v>0</v>
      </c>
      <c r="CA65" s="145">
        <v>0</v>
      </c>
      <c r="CB65" s="145">
        <v>0</v>
      </c>
      <c r="CC65" s="145">
        <v>-110</v>
      </c>
      <c r="CD65" s="145">
        <v>0</v>
      </c>
      <c r="CE65" s="145">
        <v>0</v>
      </c>
      <c r="CF65" s="145">
        <v>0</v>
      </c>
      <c r="CG65" s="145">
        <v>0</v>
      </c>
      <c r="CH65" s="145">
        <v>0</v>
      </c>
      <c r="CI65" s="145">
        <v>-113</v>
      </c>
      <c r="CJ65" s="145">
        <v>-381</v>
      </c>
      <c r="CK65" s="145">
        <v>-659</v>
      </c>
      <c r="CL65" s="147">
        <v>3123111</v>
      </c>
    </row>
    <row r="66" spans="1:93" s="67" customFormat="1" ht="15.75" customHeight="1" x14ac:dyDescent="0.25">
      <c r="A66" s="154">
        <v>60</v>
      </c>
      <c r="B66" s="155" t="s">
        <v>379</v>
      </c>
      <c r="C66" s="156">
        <v>2706582</v>
      </c>
      <c r="D66" s="156">
        <v>-864</v>
      </c>
      <c r="E66" s="156"/>
      <c r="F66" s="156">
        <v>0</v>
      </c>
      <c r="G66" s="156">
        <v>0</v>
      </c>
      <c r="H66" s="156">
        <v>0</v>
      </c>
      <c r="I66" s="156">
        <v>0</v>
      </c>
      <c r="J66" s="156">
        <v>0</v>
      </c>
      <c r="K66" s="156">
        <v>0</v>
      </c>
      <c r="L66" s="156">
        <v>0</v>
      </c>
      <c r="M66" s="156">
        <v>0</v>
      </c>
      <c r="N66" s="156">
        <v>0</v>
      </c>
      <c r="O66" s="156">
        <v>0</v>
      </c>
      <c r="P66" s="156">
        <v>0</v>
      </c>
      <c r="Q66" s="156">
        <v>0</v>
      </c>
      <c r="R66" s="156">
        <v>0</v>
      </c>
      <c r="S66" s="156">
        <v>0</v>
      </c>
      <c r="T66" s="156">
        <v>0</v>
      </c>
      <c r="U66" s="156">
        <v>0</v>
      </c>
      <c r="V66" s="156">
        <v>0</v>
      </c>
      <c r="W66" s="156">
        <v>0</v>
      </c>
      <c r="X66" s="156">
        <v>0</v>
      </c>
      <c r="Y66" s="156">
        <v>-1320</v>
      </c>
      <c r="Z66" s="156">
        <v>0</v>
      </c>
      <c r="AA66" s="156">
        <v>0</v>
      </c>
      <c r="AB66" s="156">
        <v>0</v>
      </c>
      <c r="AC66" s="156">
        <v>0</v>
      </c>
      <c r="AD66" s="156">
        <v>0</v>
      </c>
      <c r="AE66" s="156">
        <v>0</v>
      </c>
      <c r="AF66" s="156">
        <v>0</v>
      </c>
      <c r="AG66" s="156">
        <v>-3301</v>
      </c>
      <c r="AH66" s="156">
        <v>0</v>
      </c>
      <c r="AI66" s="156">
        <v>0</v>
      </c>
      <c r="AJ66" s="156">
        <v>0</v>
      </c>
      <c r="AK66" s="156">
        <v>0</v>
      </c>
      <c r="AL66" s="156">
        <v>0</v>
      </c>
      <c r="AM66" s="156">
        <v>0</v>
      </c>
      <c r="AN66" s="156">
        <v>0</v>
      </c>
      <c r="AO66" s="156">
        <v>-594</v>
      </c>
      <c r="AP66" s="156">
        <v>-8318</v>
      </c>
      <c r="AQ66" s="156">
        <v>-14260</v>
      </c>
      <c r="AR66" s="216">
        <v>-28657</v>
      </c>
      <c r="AS66" s="158">
        <v>2677925</v>
      </c>
      <c r="AT66" s="156"/>
      <c r="AU66" s="156"/>
      <c r="AV66" s="156">
        <v>0</v>
      </c>
      <c r="AW66" s="156">
        <v>0</v>
      </c>
      <c r="AX66" s="156">
        <v>0</v>
      </c>
      <c r="AY66" s="156">
        <v>0</v>
      </c>
      <c r="AZ66" s="156">
        <v>0</v>
      </c>
      <c r="BA66" s="156">
        <v>0</v>
      </c>
      <c r="BB66" s="156">
        <v>0</v>
      </c>
      <c r="BC66" s="156">
        <v>0</v>
      </c>
      <c r="BD66" s="156">
        <v>0</v>
      </c>
      <c r="BE66" s="156">
        <v>0</v>
      </c>
      <c r="BF66" s="156">
        <v>0</v>
      </c>
      <c r="BG66" s="156">
        <v>0</v>
      </c>
      <c r="BH66" s="156">
        <v>0</v>
      </c>
      <c r="BI66" s="156">
        <v>0</v>
      </c>
      <c r="BJ66" s="156">
        <v>0</v>
      </c>
      <c r="BK66" s="156">
        <v>0</v>
      </c>
      <c r="BL66" s="156">
        <v>0</v>
      </c>
      <c r="BM66" s="156">
        <v>0</v>
      </c>
      <c r="BN66" s="156">
        <v>0</v>
      </c>
      <c r="BO66" s="156">
        <v>-40</v>
      </c>
      <c r="BP66" s="156">
        <v>0</v>
      </c>
      <c r="BQ66" s="156">
        <v>0</v>
      </c>
      <c r="BR66" s="156">
        <v>0</v>
      </c>
      <c r="BS66" s="156">
        <v>0</v>
      </c>
      <c r="BT66" s="156">
        <v>0</v>
      </c>
      <c r="BU66" s="156">
        <v>0</v>
      </c>
      <c r="BV66" s="156">
        <v>0</v>
      </c>
      <c r="BW66" s="156">
        <v>0</v>
      </c>
      <c r="BX66" s="156">
        <v>0</v>
      </c>
      <c r="BY66" s="156">
        <v>0</v>
      </c>
      <c r="BZ66" s="156">
        <v>-99</v>
      </c>
      <c r="CA66" s="156">
        <v>0</v>
      </c>
      <c r="CB66" s="156">
        <v>0</v>
      </c>
      <c r="CC66" s="156">
        <v>0</v>
      </c>
      <c r="CD66" s="156">
        <v>0</v>
      </c>
      <c r="CE66" s="156">
        <v>0</v>
      </c>
      <c r="CF66" s="156">
        <v>0</v>
      </c>
      <c r="CG66" s="156">
        <v>0</v>
      </c>
      <c r="CH66" s="156">
        <v>-18</v>
      </c>
      <c r="CI66" s="156">
        <v>-250</v>
      </c>
      <c r="CJ66" s="156">
        <v>-429</v>
      </c>
      <c r="CK66" s="156">
        <v>-836</v>
      </c>
      <c r="CL66" s="158">
        <v>2677089</v>
      </c>
    </row>
    <row r="67" spans="1:93" s="67" customFormat="1" ht="15.75" customHeight="1" x14ac:dyDescent="0.25">
      <c r="A67" s="143">
        <v>61</v>
      </c>
      <c r="B67" s="144" t="s">
        <v>380</v>
      </c>
      <c r="C67" s="145">
        <v>1354772</v>
      </c>
      <c r="D67" s="145">
        <v>-760</v>
      </c>
      <c r="E67" s="145"/>
      <c r="F67" s="145">
        <v>-3813</v>
      </c>
      <c r="G67" s="145">
        <v>0</v>
      </c>
      <c r="H67" s="145">
        <v>0</v>
      </c>
      <c r="I67" s="145">
        <v>0</v>
      </c>
      <c r="J67" s="145">
        <v>0</v>
      </c>
      <c r="K67" s="145">
        <v>0</v>
      </c>
      <c r="L67" s="145">
        <v>-6355</v>
      </c>
      <c r="M67" s="145">
        <v>0</v>
      </c>
      <c r="N67" s="145">
        <v>-1271</v>
      </c>
      <c r="O67" s="145">
        <v>0</v>
      </c>
      <c r="P67" s="145">
        <v>0</v>
      </c>
      <c r="Q67" s="145">
        <v>-1271</v>
      </c>
      <c r="R67" s="145">
        <v>-38129</v>
      </c>
      <c r="S67" s="145">
        <v>0</v>
      </c>
      <c r="T67" s="145">
        <v>0</v>
      </c>
      <c r="U67" s="145">
        <v>0</v>
      </c>
      <c r="V67" s="145">
        <v>-7626</v>
      </c>
      <c r="W67" s="145">
        <v>-1271</v>
      </c>
      <c r="X67" s="145">
        <v>0</v>
      </c>
      <c r="Y67" s="145">
        <v>0</v>
      </c>
      <c r="Z67" s="145">
        <v>0</v>
      </c>
      <c r="AA67" s="145">
        <v>-2542</v>
      </c>
      <c r="AB67" s="145">
        <v>-2542</v>
      </c>
      <c r="AC67" s="145">
        <v>-1271</v>
      </c>
      <c r="AD67" s="145">
        <v>0</v>
      </c>
      <c r="AE67" s="145">
        <v>-2542</v>
      </c>
      <c r="AF67" s="145">
        <v>0</v>
      </c>
      <c r="AG67" s="145">
        <v>0</v>
      </c>
      <c r="AH67" s="145">
        <v>0</v>
      </c>
      <c r="AI67" s="145">
        <v>0</v>
      </c>
      <c r="AJ67" s="145">
        <v>0</v>
      </c>
      <c r="AK67" s="145">
        <v>0</v>
      </c>
      <c r="AL67" s="145">
        <v>0</v>
      </c>
      <c r="AM67" s="145">
        <v>-5719</v>
      </c>
      <c r="AN67" s="145">
        <v>0</v>
      </c>
      <c r="AO67" s="145">
        <v>-3432</v>
      </c>
      <c r="AP67" s="145">
        <v>-21734</v>
      </c>
      <c r="AQ67" s="145">
        <v>-65201</v>
      </c>
      <c r="AR67" s="245">
        <v>-165479</v>
      </c>
      <c r="AS67" s="147">
        <v>1189293</v>
      </c>
      <c r="AT67" s="145"/>
      <c r="AU67" s="145"/>
      <c r="AV67" s="145">
        <v>-115</v>
      </c>
      <c r="AW67" s="145">
        <v>0</v>
      </c>
      <c r="AX67" s="145">
        <v>0</v>
      </c>
      <c r="AY67" s="145">
        <v>0</v>
      </c>
      <c r="AZ67" s="145">
        <v>0</v>
      </c>
      <c r="BA67" s="145">
        <v>0</v>
      </c>
      <c r="BB67" s="145">
        <v>-191</v>
      </c>
      <c r="BC67" s="145">
        <v>0</v>
      </c>
      <c r="BD67" s="145">
        <v>-38</v>
      </c>
      <c r="BE67" s="145">
        <v>0</v>
      </c>
      <c r="BF67" s="145">
        <v>0</v>
      </c>
      <c r="BG67" s="145">
        <v>-38</v>
      </c>
      <c r="BH67" s="145">
        <v>-1147</v>
      </c>
      <c r="BI67" s="145">
        <v>0</v>
      </c>
      <c r="BJ67" s="145">
        <v>0</v>
      </c>
      <c r="BK67" s="145">
        <v>0</v>
      </c>
      <c r="BL67" s="145">
        <v>-229</v>
      </c>
      <c r="BM67" s="145">
        <v>-38</v>
      </c>
      <c r="BN67" s="145">
        <v>0</v>
      </c>
      <c r="BO67" s="145">
        <v>0</v>
      </c>
      <c r="BP67" s="145">
        <v>0</v>
      </c>
      <c r="BQ67" s="145">
        <v>-76</v>
      </c>
      <c r="BR67" s="145">
        <v>0</v>
      </c>
      <c r="BS67" s="145">
        <v>0</v>
      </c>
      <c r="BT67" s="145">
        <v>-76</v>
      </c>
      <c r="BU67" s="145">
        <v>0</v>
      </c>
      <c r="BV67" s="145">
        <v>-38</v>
      </c>
      <c r="BW67" s="145">
        <v>0</v>
      </c>
      <c r="BX67" s="145">
        <v>-76</v>
      </c>
      <c r="BY67" s="145">
        <v>0</v>
      </c>
      <c r="BZ67" s="145">
        <v>0</v>
      </c>
      <c r="CA67" s="145">
        <v>0</v>
      </c>
      <c r="CB67" s="145">
        <v>0</v>
      </c>
      <c r="CC67" s="145">
        <v>0</v>
      </c>
      <c r="CD67" s="145">
        <v>0</v>
      </c>
      <c r="CE67" s="145">
        <v>0</v>
      </c>
      <c r="CF67" s="145">
        <v>-172</v>
      </c>
      <c r="CG67" s="145">
        <v>0</v>
      </c>
      <c r="CH67" s="145">
        <v>-103</v>
      </c>
      <c r="CI67" s="145">
        <v>-654</v>
      </c>
      <c r="CJ67" s="145">
        <v>-1961</v>
      </c>
      <c r="CK67" s="145">
        <v>-4952</v>
      </c>
      <c r="CL67" s="147">
        <v>1184341</v>
      </c>
    </row>
    <row r="68" spans="1:93" s="67" customFormat="1" ht="15.75" customHeight="1" x14ac:dyDescent="0.25">
      <c r="A68" s="143">
        <v>62</v>
      </c>
      <c r="B68" s="144" t="s">
        <v>381</v>
      </c>
      <c r="C68" s="145">
        <v>854188</v>
      </c>
      <c r="D68" s="145">
        <v>0</v>
      </c>
      <c r="E68" s="145"/>
      <c r="F68" s="145">
        <v>0</v>
      </c>
      <c r="G68" s="145">
        <v>0</v>
      </c>
      <c r="H68" s="145">
        <v>0</v>
      </c>
      <c r="I68" s="145">
        <v>0</v>
      </c>
      <c r="J68" s="145">
        <v>0</v>
      </c>
      <c r="K68" s="145">
        <v>0</v>
      </c>
      <c r="L68" s="145">
        <v>0</v>
      </c>
      <c r="M68" s="145">
        <v>0</v>
      </c>
      <c r="N68" s="145">
        <v>0</v>
      </c>
      <c r="O68" s="145">
        <v>0</v>
      </c>
      <c r="P68" s="145">
        <v>0</v>
      </c>
      <c r="Q68" s="145">
        <v>0</v>
      </c>
      <c r="R68" s="145">
        <v>0</v>
      </c>
      <c r="S68" s="145">
        <v>0</v>
      </c>
      <c r="T68" s="145">
        <v>0</v>
      </c>
      <c r="U68" s="145">
        <v>0</v>
      </c>
      <c r="V68" s="145">
        <v>0</v>
      </c>
      <c r="W68" s="145">
        <v>0</v>
      </c>
      <c r="X68" s="145">
        <v>0</v>
      </c>
      <c r="Y68" s="145">
        <v>0</v>
      </c>
      <c r="Z68" s="145">
        <v>0</v>
      </c>
      <c r="AA68" s="145">
        <v>0</v>
      </c>
      <c r="AB68" s="145">
        <v>0</v>
      </c>
      <c r="AC68" s="145">
        <v>0</v>
      </c>
      <c r="AD68" s="145">
        <v>0</v>
      </c>
      <c r="AE68" s="145">
        <v>0</v>
      </c>
      <c r="AF68" s="145">
        <v>0</v>
      </c>
      <c r="AG68" s="145">
        <v>0</v>
      </c>
      <c r="AH68" s="145">
        <v>0</v>
      </c>
      <c r="AI68" s="145">
        <v>0</v>
      </c>
      <c r="AJ68" s="145">
        <v>0</v>
      </c>
      <c r="AK68" s="145">
        <v>0</v>
      </c>
      <c r="AL68" s="145">
        <v>0</v>
      </c>
      <c r="AM68" s="145">
        <v>0</v>
      </c>
      <c r="AN68" s="145">
        <v>0</v>
      </c>
      <c r="AO68" s="145">
        <v>-941</v>
      </c>
      <c r="AP68" s="145">
        <v>-2510</v>
      </c>
      <c r="AQ68" s="145">
        <v>-1882</v>
      </c>
      <c r="AR68" s="245">
        <v>-5333</v>
      </c>
      <c r="AS68" s="147">
        <v>848855</v>
      </c>
      <c r="AT68" s="145"/>
      <c r="AU68" s="145"/>
      <c r="AV68" s="145">
        <v>0</v>
      </c>
      <c r="AW68" s="145">
        <v>0</v>
      </c>
      <c r="AX68" s="145">
        <v>0</v>
      </c>
      <c r="AY68" s="145">
        <v>0</v>
      </c>
      <c r="AZ68" s="145">
        <v>0</v>
      </c>
      <c r="BA68" s="145">
        <v>0</v>
      </c>
      <c r="BB68" s="145">
        <v>0</v>
      </c>
      <c r="BC68" s="145">
        <v>0</v>
      </c>
      <c r="BD68" s="145">
        <v>0</v>
      </c>
      <c r="BE68" s="145">
        <v>0</v>
      </c>
      <c r="BF68" s="145">
        <v>0</v>
      </c>
      <c r="BG68" s="145">
        <v>0</v>
      </c>
      <c r="BH68" s="145">
        <v>0</v>
      </c>
      <c r="BI68" s="145">
        <v>0</v>
      </c>
      <c r="BJ68" s="145">
        <v>0</v>
      </c>
      <c r="BK68" s="145">
        <v>0</v>
      </c>
      <c r="BL68" s="145">
        <v>0</v>
      </c>
      <c r="BM68" s="145">
        <v>0</v>
      </c>
      <c r="BN68" s="145">
        <v>0</v>
      </c>
      <c r="BO68" s="145">
        <v>0</v>
      </c>
      <c r="BP68" s="145">
        <v>0</v>
      </c>
      <c r="BQ68" s="145">
        <v>0</v>
      </c>
      <c r="BR68" s="145">
        <v>0</v>
      </c>
      <c r="BS68" s="145">
        <v>0</v>
      </c>
      <c r="BT68" s="145">
        <v>0</v>
      </c>
      <c r="BU68" s="145">
        <v>0</v>
      </c>
      <c r="BV68" s="145">
        <v>0</v>
      </c>
      <c r="BW68" s="145">
        <v>0</v>
      </c>
      <c r="BX68" s="145">
        <v>0</v>
      </c>
      <c r="BY68" s="145">
        <v>0</v>
      </c>
      <c r="BZ68" s="145">
        <v>0</v>
      </c>
      <c r="CA68" s="145">
        <v>0</v>
      </c>
      <c r="CB68" s="145">
        <v>0</v>
      </c>
      <c r="CC68" s="145">
        <v>0</v>
      </c>
      <c r="CD68" s="145">
        <v>0</v>
      </c>
      <c r="CE68" s="145">
        <v>0</v>
      </c>
      <c r="CF68" s="145">
        <v>0</v>
      </c>
      <c r="CG68" s="145">
        <v>0</v>
      </c>
      <c r="CH68" s="145">
        <v>-28</v>
      </c>
      <c r="CI68" s="145">
        <v>-75</v>
      </c>
      <c r="CJ68" s="145">
        <v>-57</v>
      </c>
      <c r="CK68" s="145">
        <v>-160</v>
      </c>
      <c r="CL68" s="147">
        <v>848695</v>
      </c>
    </row>
    <row r="69" spans="1:93" s="67" customFormat="1" ht="15.75" customHeight="1" x14ac:dyDescent="0.25">
      <c r="A69" s="143">
        <v>63</v>
      </c>
      <c r="B69" s="144" t="s">
        <v>382</v>
      </c>
      <c r="C69" s="145">
        <v>854658</v>
      </c>
      <c r="D69" s="145">
        <v>0</v>
      </c>
      <c r="E69" s="145"/>
      <c r="F69" s="145">
        <v>0</v>
      </c>
      <c r="G69" s="145">
        <v>0</v>
      </c>
      <c r="H69" s="145">
        <v>0</v>
      </c>
      <c r="I69" s="145">
        <v>0</v>
      </c>
      <c r="J69" s="145">
        <v>0</v>
      </c>
      <c r="K69" s="145">
        <v>0</v>
      </c>
      <c r="L69" s="145">
        <v>0</v>
      </c>
      <c r="M69" s="145">
        <v>0</v>
      </c>
      <c r="N69" s="145">
        <v>0</v>
      </c>
      <c r="O69" s="145">
        <v>0</v>
      </c>
      <c r="P69" s="145">
        <v>0</v>
      </c>
      <c r="Q69" s="145">
        <v>-1297</v>
      </c>
      <c r="R69" s="145">
        <v>0</v>
      </c>
      <c r="S69" s="145">
        <v>0</v>
      </c>
      <c r="T69" s="145">
        <v>0</v>
      </c>
      <c r="U69" s="145">
        <v>0</v>
      </c>
      <c r="V69" s="145">
        <v>-1297</v>
      </c>
      <c r="W69" s="145">
        <v>0</v>
      </c>
      <c r="X69" s="145">
        <v>0</v>
      </c>
      <c r="Y69" s="145">
        <v>0</v>
      </c>
      <c r="Z69" s="145">
        <v>0</v>
      </c>
      <c r="AA69" s="145">
        <v>0</v>
      </c>
      <c r="AB69" s="145">
        <v>0</v>
      </c>
      <c r="AC69" s="145">
        <v>0</v>
      </c>
      <c r="AD69" s="145">
        <v>0</v>
      </c>
      <c r="AE69" s="145">
        <v>0</v>
      </c>
      <c r="AF69" s="145">
        <v>0</v>
      </c>
      <c r="AG69" s="145">
        <v>0</v>
      </c>
      <c r="AH69" s="145">
        <v>0</v>
      </c>
      <c r="AI69" s="145">
        <v>-1297</v>
      </c>
      <c r="AJ69" s="145">
        <v>0</v>
      </c>
      <c r="AK69" s="145">
        <v>0</v>
      </c>
      <c r="AL69" s="145">
        <v>0</v>
      </c>
      <c r="AM69" s="145">
        <v>0</v>
      </c>
      <c r="AN69" s="145">
        <v>0</v>
      </c>
      <c r="AO69" s="145">
        <v>-1167</v>
      </c>
      <c r="AP69" s="145">
        <v>-5836</v>
      </c>
      <c r="AQ69" s="145">
        <v>-10504</v>
      </c>
      <c r="AR69" s="245">
        <v>-21398</v>
      </c>
      <c r="AS69" s="147">
        <v>833260</v>
      </c>
      <c r="AT69" s="145"/>
      <c r="AU69" s="145"/>
      <c r="AV69" s="145">
        <v>0</v>
      </c>
      <c r="AW69" s="145">
        <v>0</v>
      </c>
      <c r="AX69" s="145">
        <v>0</v>
      </c>
      <c r="AY69" s="145">
        <v>0</v>
      </c>
      <c r="AZ69" s="145">
        <v>0</v>
      </c>
      <c r="BA69" s="145">
        <v>0</v>
      </c>
      <c r="BB69" s="145">
        <v>0</v>
      </c>
      <c r="BC69" s="145">
        <v>0</v>
      </c>
      <c r="BD69" s="145">
        <v>0</v>
      </c>
      <c r="BE69" s="145">
        <v>0</v>
      </c>
      <c r="BF69" s="145">
        <v>0</v>
      </c>
      <c r="BG69" s="145">
        <v>-39</v>
      </c>
      <c r="BH69" s="145">
        <v>0</v>
      </c>
      <c r="BI69" s="145">
        <v>0</v>
      </c>
      <c r="BJ69" s="145">
        <v>0</v>
      </c>
      <c r="BK69" s="145">
        <v>0</v>
      </c>
      <c r="BL69" s="145">
        <v>-39</v>
      </c>
      <c r="BM69" s="145">
        <v>0</v>
      </c>
      <c r="BN69" s="145">
        <v>0</v>
      </c>
      <c r="BO69" s="145">
        <v>0</v>
      </c>
      <c r="BP69" s="145">
        <v>0</v>
      </c>
      <c r="BQ69" s="145">
        <v>0</v>
      </c>
      <c r="BR69" s="145">
        <v>0</v>
      </c>
      <c r="BS69" s="145">
        <v>0</v>
      </c>
      <c r="BT69" s="145">
        <v>0</v>
      </c>
      <c r="BU69" s="145">
        <v>0</v>
      </c>
      <c r="BV69" s="145">
        <v>0</v>
      </c>
      <c r="BW69" s="145">
        <v>0</v>
      </c>
      <c r="BX69" s="145">
        <v>0</v>
      </c>
      <c r="BY69" s="145">
        <v>0</v>
      </c>
      <c r="BZ69" s="145">
        <v>0</v>
      </c>
      <c r="CA69" s="145">
        <v>0</v>
      </c>
      <c r="CB69" s="145">
        <v>-39</v>
      </c>
      <c r="CC69" s="145">
        <v>0</v>
      </c>
      <c r="CD69" s="145">
        <v>0</v>
      </c>
      <c r="CE69" s="145">
        <v>0</v>
      </c>
      <c r="CF69" s="145">
        <v>0</v>
      </c>
      <c r="CG69" s="145">
        <v>0</v>
      </c>
      <c r="CH69" s="145">
        <v>-35</v>
      </c>
      <c r="CI69" s="145">
        <v>-176</v>
      </c>
      <c r="CJ69" s="145">
        <v>-316</v>
      </c>
      <c r="CK69" s="145">
        <v>-644</v>
      </c>
      <c r="CL69" s="147">
        <v>832616</v>
      </c>
    </row>
    <row r="70" spans="1:93" s="67" customFormat="1" ht="15.75" customHeight="1" x14ac:dyDescent="0.25">
      <c r="A70" s="143">
        <v>64</v>
      </c>
      <c r="B70" s="144" t="s">
        <v>383</v>
      </c>
      <c r="C70" s="145">
        <v>980671</v>
      </c>
      <c r="D70" s="145">
        <v>0</v>
      </c>
      <c r="E70" s="145"/>
      <c r="F70" s="145">
        <v>0</v>
      </c>
      <c r="G70" s="145">
        <v>0</v>
      </c>
      <c r="H70" s="145">
        <v>0</v>
      </c>
      <c r="I70" s="145">
        <v>0</v>
      </c>
      <c r="J70" s="145">
        <v>0</v>
      </c>
      <c r="K70" s="145">
        <v>0</v>
      </c>
      <c r="L70" s="145">
        <v>0</v>
      </c>
      <c r="M70" s="145">
        <v>0</v>
      </c>
      <c r="N70" s="145">
        <v>0</v>
      </c>
      <c r="O70" s="145">
        <v>0</v>
      </c>
      <c r="P70" s="145">
        <v>0</v>
      </c>
      <c r="Q70" s="145">
        <v>0</v>
      </c>
      <c r="R70" s="145">
        <v>0</v>
      </c>
      <c r="S70" s="145">
        <v>0</v>
      </c>
      <c r="T70" s="145">
        <v>0</v>
      </c>
      <c r="U70" s="145">
        <v>0</v>
      </c>
      <c r="V70" s="145">
        <v>0</v>
      </c>
      <c r="W70" s="145">
        <v>0</v>
      </c>
      <c r="X70" s="145">
        <v>0</v>
      </c>
      <c r="Y70" s="145">
        <v>0</v>
      </c>
      <c r="Z70" s="145">
        <v>0</v>
      </c>
      <c r="AA70" s="145">
        <v>0</v>
      </c>
      <c r="AB70" s="145">
        <v>0</v>
      </c>
      <c r="AC70" s="145">
        <v>0</v>
      </c>
      <c r="AD70" s="145">
        <v>0</v>
      </c>
      <c r="AE70" s="145">
        <v>0</v>
      </c>
      <c r="AF70" s="145">
        <v>0</v>
      </c>
      <c r="AG70" s="145">
        <v>0</v>
      </c>
      <c r="AH70" s="145">
        <v>0</v>
      </c>
      <c r="AI70" s="145">
        <v>0</v>
      </c>
      <c r="AJ70" s="145">
        <v>0</v>
      </c>
      <c r="AK70" s="145">
        <v>0</v>
      </c>
      <c r="AL70" s="145">
        <v>0</v>
      </c>
      <c r="AM70" s="145">
        <v>0</v>
      </c>
      <c r="AN70" s="145">
        <v>0</v>
      </c>
      <c r="AO70" s="145">
        <v>-702</v>
      </c>
      <c r="AP70" s="145">
        <v>-7022</v>
      </c>
      <c r="AQ70" s="145">
        <v>-1404</v>
      </c>
      <c r="AR70" s="245">
        <v>-9128</v>
      </c>
      <c r="AS70" s="147">
        <v>971543</v>
      </c>
      <c r="AT70" s="145"/>
      <c r="AU70" s="145"/>
      <c r="AV70" s="145">
        <v>0</v>
      </c>
      <c r="AW70" s="145">
        <v>0</v>
      </c>
      <c r="AX70" s="145">
        <v>0</v>
      </c>
      <c r="AY70" s="145">
        <v>0</v>
      </c>
      <c r="AZ70" s="145">
        <v>0</v>
      </c>
      <c r="BA70" s="145">
        <v>0</v>
      </c>
      <c r="BB70" s="145">
        <v>0</v>
      </c>
      <c r="BC70" s="145">
        <v>0</v>
      </c>
      <c r="BD70" s="145">
        <v>0</v>
      </c>
      <c r="BE70" s="145">
        <v>0</v>
      </c>
      <c r="BF70" s="145">
        <v>0</v>
      </c>
      <c r="BG70" s="145">
        <v>0</v>
      </c>
      <c r="BH70" s="145">
        <v>0</v>
      </c>
      <c r="BI70" s="145">
        <v>0</v>
      </c>
      <c r="BJ70" s="145">
        <v>0</v>
      </c>
      <c r="BK70" s="145">
        <v>0</v>
      </c>
      <c r="BL70" s="145">
        <v>0</v>
      </c>
      <c r="BM70" s="145">
        <v>0</v>
      </c>
      <c r="BN70" s="145">
        <v>0</v>
      </c>
      <c r="BO70" s="145">
        <v>0</v>
      </c>
      <c r="BP70" s="145">
        <v>0</v>
      </c>
      <c r="BQ70" s="145">
        <v>0</v>
      </c>
      <c r="BR70" s="145">
        <v>0</v>
      </c>
      <c r="BS70" s="145">
        <v>0</v>
      </c>
      <c r="BT70" s="145">
        <v>0</v>
      </c>
      <c r="BU70" s="145">
        <v>0</v>
      </c>
      <c r="BV70" s="145">
        <v>0</v>
      </c>
      <c r="BW70" s="145">
        <v>0</v>
      </c>
      <c r="BX70" s="145">
        <v>0</v>
      </c>
      <c r="BY70" s="145">
        <v>0</v>
      </c>
      <c r="BZ70" s="145">
        <v>0</v>
      </c>
      <c r="CA70" s="145">
        <v>0</v>
      </c>
      <c r="CB70" s="145">
        <v>0</v>
      </c>
      <c r="CC70" s="145">
        <v>0</v>
      </c>
      <c r="CD70" s="145">
        <v>0</v>
      </c>
      <c r="CE70" s="145">
        <v>0</v>
      </c>
      <c r="CF70" s="145">
        <v>0</v>
      </c>
      <c r="CG70" s="145">
        <v>0</v>
      </c>
      <c r="CH70" s="145">
        <v>-21</v>
      </c>
      <c r="CI70" s="145">
        <v>-211</v>
      </c>
      <c r="CJ70" s="145">
        <v>-42</v>
      </c>
      <c r="CK70" s="145">
        <v>-274</v>
      </c>
      <c r="CL70" s="147">
        <v>971269</v>
      </c>
    </row>
    <row r="71" spans="1:93" s="67" customFormat="1" ht="15.75" customHeight="1" x14ac:dyDescent="0.25">
      <c r="A71" s="154">
        <v>65</v>
      </c>
      <c r="B71" s="155" t="s">
        <v>384</v>
      </c>
      <c r="C71" s="156">
        <v>4470486</v>
      </c>
      <c r="D71" s="156">
        <v>-16</v>
      </c>
      <c r="E71" s="156"/>
      <c r="F71" s="156">
        <v>0</v>
      </c>
      <c r="G71" s="156">
        <v>-2224</v>
      </c>
      <c r="H71" s="156">
        <v>0</v>
      </c>
      <c r="I71" s="156">
        <v>0</v>
      </c>
      <c r="J71" s="156">
        <v>0</v>
      </c>
      <c r="K71" s="156">
        <v>0</v>
      </c>
      <c r="L71" s="156">
        <v>0</v>
      </c>
      <c r="M71" s="156">
        <v>0</v>
      </c>
      <c r="N71" s="156">
        <v>0</v>
      </c>
      <c r="O71" s="156">
        <v>0</v>
      </c>
      <c r="P71" s="156">
        <v>0</v>
      </c>
      <c r="Q71" s="156">
        <v>0</v>
      </c>
      <c r="R71" s="156">
        <v>0</v>
      </c>
      <c r="S71" s="156">
        <v>0</v>
      </c>
      <c r="T71" s="156">
        <v>0</v>
      </c>
      <c r="U71" s="156">
        <v>0</v>
      </c>
      <c r="V71" s="156">
        <v>0</v>
      </c>
      <c r="W71" s="156">
        <v>0</v>
      </c>
      <c r="X71" s="156">
        <v>0</v>
      </c>
      <c r="Y71" s="156">
        <v>0</v>
      </c>
      <c r="Z71" s="156">
        <v>0</v>
      </c>
      <c r="AA71" s="156">
        <v>0</v>
      </c>
      <c r="AB71" s="156">
        <v>0</v>
      </c>
      <c r="AC71" s="156">
        <v>0</v>
      </c>
      <c r="AD71" s="156">
        <v>0</v>
      </c>
      <c r="AE71" s="156">
        <v>0</v>
      </c>
      <c r="AF71" s="156">
        <v>0</v>
      </c>
      <c r="AG71" s="156">
        <v>0</v>
      </c>
      <c r="AH71" s="156">
        <v>-20576</v>
      </c>
      <c r="AI71" s="156">
        <v>0</v>
      </c>
      <c r="AJ71" s="156">
        <v>0</v>
      </c>
      <c r="AK71" s="156">
        <v>0</v>
      </c>
      <c r="AL71" s="156">
        <v>0</v>
      </c>
      <c r="AM71" s="156">
        <v>0</v>
      </c>
      <c r="AN71" s="156">
        <v>0</v>
      </c>
      <c r="AO71" s="156">
        <v>-3003</v>
      </c>
      <c r="AP71" s="156">
        <v>-15515</v>
      </c>
      <c r="AQ71" s="156">
        <v>-6006</v>
      </c>
      <c r="AR71" s="216">
        <v>-47340</v>
      </c>
      <c r="AS71" s="158">
        <v>4423146</v>
      </c>
      <c r="AT71" s="156"/>
      <c r="AU71" s="156"/>
      <c r="AV71" s="156">
        <v>0</v>
      </c>
      <c r="AW71" s="156">
        <v>-67</v>
      </c>
      <c r="AX71" s="156">
        <v>0</v>
      </c>
      <c r="AY71" s="156">
        <v>0</v>
      </c>
      <c r="AZ71" s="156">
        <v>0</v>
      </c>
      <c r="BA71" s="156">
        <v>0</v>
      </c>
      <c r="BB71" s="156">
        <v>0</v>
      </c>
      <c r="BC71" s="156">
        <v>0</v>
      </c>
      <c r="BD71" s="156">
        <v>0</v>
      </c>
      <c r="BE71" s="156">
        <v>0</v>
      </c>
      <c r="BF71" s="156">
        <v>0</v>
      </c>
      <c r="BG71" s="156">
        <v>0</v>
      </c>
      <c r="BH71" s="156">
        <v>0</v>
      </c>
      <c r="BI71" s="156">
        <v>0</v>
      </c>
      <c r="BJ71" s="156">
        <v>0</v>
      </c>
      <c r="BK71" s="156">
        <v>0</v>
      </c>
      <c r="BL71" s="156">
        <v>0</v>
      </c>
      <c r="BM71" s="156">
        <v>0</v>
      </c>
      <c r="BN71" s="156">
        <v>0</v>
      </c>
      <c r="BO71" s="156">
        <v>0</v>
      </c>
      <c r="BP71" s="156">
        <v>0</v>
      </c>
      <c r="BQ71" s="156">
        <v>0</v>
      </c>
      <c r="BR71" s="156">
        <v>0</v>
      </c>
      <c r="BS71" s="156">
        <v>0</v>
      </c>
      <c r="BT71" s="156">
        <v>0</v>
      </c>
      <c r="BU71" s="156">
        <v>0</v>
      </c>
      <c r="BV71" s="156">
        <v>0</v>
      </c>
      <c r="BW71" s="156">
        <v>0</v>
      </c>
      <c r="BX71" s="156">
        <v>0</v>
      </c>
      <c r="BY71" s="156">
        <v>0</v>
      </c>
      <c r="BZ71" s="156">
        <v>0</v>
      </c>
      <c r="CA71" s="156">
        <v>-619</v>
      </c>
      <c r="CB71" s="156">
        <v>0</v>
      </c>
      <c r="CC71" s="156">
        <v>0</v>
      </c>
      <c r="CD71" s="156">
        <v>0</v>
      </c>
      <c r="CE71" s="156">
        <v>0</v>
      </c>
      <c r="CF71" s="156">
        <v>0</v>
      </c>
      <c r="CG71" s="156">
        <v>0</v>
      </c>
      <c r="CH71" s="156">
        <v>-90</v>
      </c>
      <c r="CI71" s="156">
        <v>-467</v>
      </c>
      <c r="CJ71" s="156">
        <v>-181</v>
      </c>
      <c r="CK71" s="156">
        <v>-1424</v>
      </c>
      <c r="CL71" s="158">
        <v>4421722</v>
      </c>
    </row>
    <row r="72" spans="1:93" s="67" customFormat="1" ht="15.75" customHeight="1" x14ac:dyDescent="0.25">
      <c r="A72" s="143">
        <v>66</v>
      </c>
      <c r="B72" s="144" t="s">
        <v>385</v>
      </c>
      <c r="C72" s="145">
        <v>882990</v>
      </c>
      <c r="D72" s="145">
        <v>0</v>
      </c>
      <c r="E72" s="145"/>
      <c r="F72" s="145">
        <v>0</v>
      </c>
      <c r="G72" s="145">
        <v>0</v>
      </c>
      <c r="H72" s="145">
        <v>0</v>
      </c>
      <c r="I72" s="145">
        <v>0</v>
      </c>
      <c r="J72" s="145">
        <v>0</v>
      </c>
      <c r="K72" s="145">
        <v>0</v>
      </c>
      <c r="L72" s="145">
        <v>0</v>
      </c>
      <c r="M72" s="145">
        <v>0</v>
      </c>
      <c r="N72" s="145">
        <v>0</v>
      </c>
      <c r="O72" s="145">
        <v>0</v>
      </c>
      <c r="P72" s="145">
        <v>0</v>
      </c>
      <c r="Q72" s="145">
        <v>0</v>
      </c>
      <c r="R72" s="145">
        <v>0</v>
      </c>
      <c r="S72" s="145">
        <v>0</v>
      </c>
      <c r="T72" s="145">
        <v>0</v>
      </c>
      <c r="U72" s="145">
        <v>0</v>
      </c>
      <c r="V72" s="145">
        <v>-2174</v>
      </c>
      <c r="W72" s="145">
        <v>0</v>
      </c>
      <c r="X72" s="145">
        <v>0</v>
      </c>
      <c r="Y72" s="145">
        <v>0</v>
      </c>
      <c r="Z72" s="145">
        <v>0</v>
      </c>
      <c r="AA72" s="145">
        <v>0</v>
      </c>
      <c r="AB72" s="145">
        <v>0</v>
      </c>
      <c r="AC72" s="145">
        <v>0</v>
      </c>
      <c r="AD72" s="145">
        <v>-1087</v>
      </c>
      <c r="AE72" s="145">
        <v>0</v>
      </c>
      <c r="AF72" s="145">
        <v>0</v>
      </c>
      <c r="AG72" s="145">
        <v>0</v>
      </c>
      <c r="AH72" s="145">
        <v>0</v>
      </c>
      <c r="AI72" s="145">
        <v>0</v>
      </c>
      <c r="AJ72" s="145">
        <v>-235867</v>
      </c>
      <c r="AK72" s="145">
        <v>0</v>
      </c>
      <c r="AL72" s="145">
        <v>0</v>
      </c>
      <c r="AM72" s="145">
        <v>0</v>
      </c>
      <c r="AN72" s="145">
        <v>0</v>
      </c>
      <c r="AO72" s="145">
        <v>-489</v>
      </c>
      <c r="AP72" s="145">
        <v>-10761</v>
      </c>
      <c r="AQ72" s="145">
        <v>-15163</v>
      </c>
      <c r="AR72" s="245">
        <v>-265541</v>
      </c>
      <c r="AS72" s="147">
        <v>617449</v>
      </c>
      <c r="AT72" s="145"/>
      <c r="AU72" s="145"/>
      <c r="AV72" s="145">
        <v>0</v>
      </c>
      <c r="AW72" s="145">
        <v>0</v>
      </c>
      <c r="AX72" s="145">
        <v>0</v>
      </c>
      <c r="AY72" s="145">
        <v>0</v>
      </c>
      <c r="AZ72" s="145">
        <v>0</v>
      </c>
      <c r="BA72" s="145">
        <v>0</v>
      </c>
      <c r="BB72" s="145">
        <v>0</v>
      </c>
      <c r="BC72" s="145">
        <v>0</v>
      </c>
      <c r="BD72" s="145">
        <v>0</v>
      </c>
      <c r="BE72" s="145">
        <v>0</v>
      </c>
      <c r="BF72" s="145">
        <v>0</v>
      </c>
      <c r="BG72" s="145">
        <v>0</v>
      </c>
      <c r="BH72" s="145">
        <v>0</v>
      </c>
      <c r="BI72" s="145">
        <v>0</v>
      </c>
      <c r="BJ72" s="145">
        <v>0</v>
      </c>
      <c r="BK72" s="145">
        <v>0</v>
      </c>
      <c r="BL72" s="145">
        <v>-65</v>
      </c>
      <c r="BM72" s="145">
        <v>0</v>
      </c>
      <c r="BN72" s="145">
        <v>0</v>
      </c>
      <c r="BO72" s="145">
        <v>0</v>
      </c>
      <c r="BP72" s="145">
        <v>0</v>
      </c>
      <c r="BQ72" s="145">
        <v>0</v>
      </c>
      <c r="BR72" s="145">
        <v>0</v>
      </c>
      <c r="BS72" s="145">
        <v>0</v>
      </c>
      <c r="BT72" s="145">
        <v>0</v>
      </c>
      <c r="BU72" s="145">
        <v>0</v>
      </c>
      <c r="BV72" s="145">
        <v>0</v>
      </c>
      <c r="BW72" s="145">
        <v>-33</v>
      </c>
      <c r="BX72" s="145">
        <v>0</v>
      </c>
      <c r="BY72" s="145">
        <v>0</v>
      </c>
      <c r="BZ72" s="145">
        <v>0</v>
      </c>
      <c r="CA72" s="145">
        <v>0</v>
      </c>
      <c r="CB72" s="145">
        <v>0</v>
      </c>
      <c r="CC72" s="145">
        <v>-7094</v>
      </c>
      <c r="CD72" s="145">
        <v>0</v>
      </c>
      <c r="CE72" s="145">
        <v>0</v>
      </c>
      <c r="CF72" s="145">
        <v>0</v>
      </c>
      <c r="CG72" s="145">
        <v>0</v>
      </c>
      <c r="CH72" s="145">
        <v>-15</v>
      </c>
      <c r="CI72" s="145">
        <v>-324</v>
      </c>
      <c r="CJ72" s="145">
        <v>-456</v>
      </c>
      <c r="CK72" s="145">
        <v>-7987</v>
      </c>
      <c r="CL72" s="147">
        <v>609462</v>
      </c>
    </row>
    <row r="73" spans="1:93" s="67" customFormat="1" ht="15.75" customHeight="1" x14ac:dyDescent="0.25">
      <c r="A73" s="143">
        <v>67</v>
      </c>
      <c r="B73" s="144" t="s">
        <v>386</v>
      </c>
      <c r="C73" s="145">
        <v>3047655</v>
      </c>
      <c r="D73" s="145">
        <v>0</v>
      </c>
      <c r="E73" s="145"/>
      <c r="F73" s="145">
        <v>-1695</v>
      </c>
      <c r="G73" s="145">
        <v>0</v>
      </c>
      <c r="H73" s="145">
        <v>0</v>
      </c>
      <c r="I73" s="145">
        <v>0</v>
      </c>
      <c r="J73" s="145">
        <v>0</v>
      </c>
      <c r="K73" s="145">
        <v>0</v>
      </c>
      <c r="L73" s="145">
        <v>-6779</v>
      </c>
      <c r="M73" s="145">
        <v>0</v>
      </c>
      <c r="N73" s="145">
        <v>-1130</v>
      </c>
      <c r="O73" s="145">
        <v>0</v>
      </c>
      <c r="P73" s="145">
        <v>-6779</v>
      </c>
      <c r="Q73" s="145">
        <v>-2260</v>
      </c>
      <c r="R73" s="145">
        <v>0</v>
      </c>
      <c r="S73" s="145">
        <v>0</v>
      </c>
      <c r="T73" s="145">
        <v>0</v>
      </c>
      <c r="U73" s="145">
        <v>0</v>
      </c>
      <c r="V73" s="145">
        <v>-1695</v>
      </c>
      <c r="W73" s="145">
        <v>0</v>
      </c>
      <c r="X73" s="145">
        <v>-2825</v>
      </c>
      <c r="Y73" s="145">
        <v>0</v>
      </c>
      <c r="Z73" s="145">
        <v>0</v>
      </c>
      <c r="AA73" s="145">
        <v>-1130</v>
      </c>
      <c r="AB73" s="145">
        <v>-1130</v>
      </c>
      <c r="AC73" s="145">
        <v>-5649</v>
      </c>
      <c r="AD73" s="145">
        <v>0</v>
      </c>
      <c r="AE73" s="145">
        <v>0</v>
      </c>
      <c r="AF73" s="145">
        <v>0</v>
      </c>
      <c r="AG73" s="145">
        <v>0</v>
      </c>
      <c r="AH73" s="145">
        <v>0</v>
      </c>
      <c r="AI73" s="145">
        <v>-74004</v>
      </c>
      <c r="AJ73" s="145">
        <v>0</v>
      </c>
      <c r="AK73" s="145">
        <v>0</v>
      </c>
      <c r="AL73" s="145">
        <v>0</v>
      </c>
      <c r="AM73" s="145">
        <v>0</v>
      </c>
      <c r="AN73" s="145">
        <v>0</v>
      </c>
      <c r="AO73" s="145">
        <v>-2034</v>
      </c>
      <c r="AP73" s="145">
        <v>-9152</v>
      </c>
      <c r="AQ73" s="145">
        <v>-26438</v>
      </c>
      <c r="AR73" s="245">
        <v>-142700</v>
      </c>
      <c r="AS73" s="147">
        <v>2904955</v>
      </c>
      <c r="AT73" s="145"/>
      <c r="AU73" s="145"/>
      <c r="AV73" s="145">
        <v>-51</v>
      </c>
      <c r="AW73" s="145">
        <v>0</v>
      </c>
      <c r="AX73" s="145">
        <v>0</v>
      </c>
      <c r="AY73" s="145">
        <v>0</v>
      </c>
      <c r="AZ73" s="145">
        <v>0</v>
      </c>
      <c r="BA73" s="145">
        <v>0</v>
      </c>
      <c r="BB73" s="145">
        <v>-204</v>
      </c>
      <c r="BC73" s="145">
        <v>0</v>
      </c>
      <c r="BD73" s="145">
        <v>-34</v>
      </c>
      <c r="BE73" s="145">
        <v>0</v>
      </c>
      <c r="BF73" s="145">
        <v>-204</v>
      </c>
      <c r="BG73" s="145">
        <v>-68</v>
      </c>
      <c r="BH73" s="145">
        <v>0</v>
      </c>
      <c r="BI73" s="145">
        <v>0</v>
      </c>
      <c r="BJ73" s="145">
        <v>0</v>
      </c>
      <c r="BK73" s="145">
        <v>0</v>
      </c>
      <c r="BL73" s="145">
        <v>-51</v>
      </c>
      <c r="BM73" s="145">
        <v>0</v>
      </c>
      <c r="BN73" s="145">
        <v>-85</v>
      </c>
      <c r="BO73" s="145">
        <v>0</v>
      </c>
      <c r="BP73" s="145">
        <v>0</v>
      </c>
      <c r="BQ73" s="145">
        <v>-34</v>
      </c>
      <c r="BR73" s="145">
        <v>0</v>
      </c>
      <c r="BS73" s="145">
        <v>0</v>
      </c>
      <c r="BT73" s="145">
        <v>-34</v>
      </c>
      <c r="BU73" s="145">
        <v>0</v>
      </c>
      <c r="BV73" s="145">
        <v>-170</v>
      </c>
      <c r="BW73" s="145">
        <v>0</v>
      </c>
      <c r="BX73" s="145">
        <v>0</v>
      </c>
      <c r="BY73" s="145">
        <v>0</v>
      </c>
      <c r="BZ73" s="145">
        <v>0</v>
      </c>
      <c r="CA73" s="145">
        <v>0</v>
      </c>
      <c r="CB73" s="145">
        <v>-2226</v>
      </c>
      <c r="CC73" s="145">
        <v>0</v>
      </c>
      <c r="CD73" s="145">
        <v>0</v>
      </c>
      <c r="CE73" s="145">
        <v>0</v>
      </c>
      <c r="CF73" s="145">
        <v>0</v>
      </c>
      <c r="CG73" s="145">
        <v>0</v>
      </c>
      <c r="CH73" s="145">
        <v>-61</v>
      </c>
      <c r="CI73" s="145">
        <v>-275</v>
      </c>
      <c r="CJ73" s="145">
        <v>-795</v>
      </c>
      <c r="CK73" s="145">
        <v>-4292</v>
      </c>
      <c r="CL73" s="147">
        <v>2900663</v>
      </c>
    </row>
    <row r="74" spans="1:93" s="67" customFormat="1" ht="15.75" customHeight="1" x14ac:dyDescent="0.25">
      <c r="A74" s="143">
        <v>68</v>
      </c>
      <c r="B74" s="144" t="s">
        <v>387</v>
      </c>
      <c r="C74" s="145">
        <v>630807</v>
      </c>
      <c r="D74" s="145">
        <v>0</v>
      </c>
      <c r="E74" s="145"/>
      <c r="F74" s="145">
        <v>-6302</v>
      </c>
      <c r="G74" s="145">
        <v>0</v>
      </c>
      <c r="H74" s="145">
        <v>0</v>
      </c>
      <c r="I74" s="145">
        <v>0</v>
      </c>
      <c r="J74" s="145">
        <v>0</v>
      </c>
      <c r="K74" s="145">
        <v>0</v>
      </c>
      <c r="L74" s="145">
        <v>-3980</v>
      </c>
      <c r="M74" s="145">
        <v>-332</v>
      </c>
      <c r="N74" s="145">
        <v>-1658</v>
      </c>
      <c r="O74" s="145">
        <v>0</v>
      </c>
      <c r="P74" s="145">
        <v>-53399</v>
      </c>
      <c r="Q74" s="145">
        <v>-96516</v>
      </c>
      <c r="R74" s="145">
        <v>-663</v>
      </c>
      <c r="S74" s="145">
        <v>0</v>
      </c>
      <c r="T74" s="145">
        <v>0</v>
      </c>
      <c r="U74" s="145">
        <v>0</v>
      </c>
      <c r="V74" s="145">
        <v>-1658</v>
      </c>
      <c r="W74" s="145">
        <v>0</v>
      </c>
      <c r="X74" s="145">
        <v>-3317</v>
      </c>
      <c r="Y74" s="145">
        <v>0</v>
      </c>
      <c r="Z74" s="145">
        <v>0</v>
      </c>
      <c r="AA74" s="145">
        <v>-5970</v>
      </c>
      <c r="AB74" s="145">
        <v>-4975</v>
      </c>
      <c r="AC74" s="145">
        <v>-47429</v>
      </c>
      <c r="AD74" s="145">
        <v>0</v>
      </c>
      <c r="AE74" s="145">
        <v>-332</v>
      </c>
      <c r="AF74" s="145">
        <v>-1327</v>
      </c>
      <c r="AG74" s="145">
        <v>0</v>
      </c>
      <c r="AH74" s="145">
        <v>0</v>
      </c>
      <c r="AI74" s="145">
        <v>0</v>
      </c>
      <c r="AJ74" s="145">
        <v>0</v>
      </c>
      <c r="AK74" s="145">
        <v>0</v>
      </c>
      <c r="AL74" s="145">
        <v>0</v>
      </c>
      <c r="AM74" s="145">
        <v>0</v>
      </c>
      <c r="AN74" s="145">
        <v>0</v>
      </c>
      <c r="AO74" s="145">
        <v>-896</v>
      </c>
      <c r="AP74" s="145">
        <v>-5672</v>
      </c>
      <c r="AQ74" s="145">
        <v>-4776</v>
      </c>
      <c r="AR74" s="245">
        <v>-239202</v>
      </c>
      <c r="AS74" s="147">
        <v>391605</v>
      </c>
      <c r="AT74" s="145"/>
      <c r="AU74" s="145"/>
      <c r="AV74" s="145">
        <v>-190</v>
      </c>
      <c r="AW74" s="145">
        <v>0</v>
      </c>
      <c r="AX74" s="145">
        <v>0</v>
      </c>
      <c r="AY74" s="145">
        <v>0</v>
      </c>
      <c r="AZ74" s="145">
        <v>0</v>
      </c>
      <c r="BA74" s="145">
        <v>0</v>
      </c>
      <c r="BB74" s="145">
        <v>-120</v>
      </c>
      <c r="BC74" s="145">
        <v>-10</v>
      </c>
      <c r="BD74" s="145">
        <v>-50</v>
      </c>
      <c r="BE74" s="145">
        <v>0</v>
      </c>
      <c r="BF74" s="145">
        <v>-1606</v>
      </c>
      <c r="BG74" s="145">
        <v>-2903</v>
      </c>
      <c r="BH74" s="145">
        <v>-20</v>
      </c>
      <c r="BI74" s="145">
        <v>0</v>
      </c>
      <c r="BJ74" s="145">
        <v>0</v>
      </c>
      <c r="BK74" s="145">
        <v>0</v>
      </c>
      <c r="BL74" s="145">
        <v>-50</v>
      </c>
      <c r="BM74" s="145">
        <v>0</v>
      </c>
      <c r="BN74" s="145">
        <v>-100</v>
      </c>
      <c r="BO74" s="145">
        <v>0</v>
      </c>
      <c r="BP74" s="145">
        <v>0</v>
      </c>
      <c r="BQ74" s="145">
        <v>-180</v>
      </c>
      <c r="BR74" s="145">
        <v>0</v>
      </c>
      <c r="BS74" s="145">
        <v>0</v>
      </c>
      <c r="BT74" s="145">
        <v>-150</v>
      </c>
      <c r="BU74" s="145">
        <v>0</v>
      </c>
      <c r="BV74" s="145">
        <v>-1426</v>
      </c>
      <c r="BW74" s="145">
        <v>0</v>
      </c>
      <c r="BX74" s="145">
        <v>-10</v>
      </c>
      <c r="BY74" s="145">
        <v>-40</v>
      </c>
      <c r="BZ74" s="145">
        <v>0</v>
      </c>
      <c r="CA74" s="145">
        <v>0</v>
      </c>
      <c r="CB74" s="145">
        <v>0</v>
      </c>
      <c r="CC74" s="145">
        <v>0</v>
      </c>
      <c r="CD74" s="145">
        <v>0</v>
      </c>
      <c r="CE74" s="145">
        <v>0</v>
      </c>
      <c r="CF74" s="145">
        <v>0</v>
      </c>
      <c r="CG74" s="145">
        <v>0</v>
      </c>
      <c r="CH74" s="145">
        <v>-27</v>
      </c>
      <c r="CI74" s="145">
        <v>-171</v>
      </c>
      <c r="CJ74" s="145">
        <v>-144</v>
      </c>
      <c r="CK74" s="145">
        <v>-7197</v>
      </c>
      <c r="CL74" s="147">
        <v>384408</v>
      </c>
    </row>
    <row r="75" spans="1:93" s="67" customFormat="1" ht="15.75" customHeight="1" x14ac:dyDescent="0.25">
      <c r="A75" s="247">
        <v>69</v>
      </c>
      <c r="B75" s="248" t="s">
        <v>388</v>
      </c>
      <c r="C75" s="163">
        <v>2751977</v>
      </c>
      <c r="D75" s="163">
        <v>0</v>
      </c>
      <c r="E75" s="163"/>
      <c r="F75" s="163">
        <v>-1526</v>
      </c>
      <c r="G75" s="163">
        <v>0</v>
      </c>
      <c r="H75" s="163">
        <v>0</v>
      </c>
      <c r="I75" s="163">
        <v>0</v>
      </c>
      <c r="J75" s="163">
        <v>0</v>
      </c>
      <c r="K75" s="163">
        <v>0</v>
      </c>
      <c r="L75" s="163">
        <v>-6104</v>
      </c>
      <c r="M75" s="163">
        <v>-509</v>
      </c>
      <c r="N75" s="163">
        <v>-1526</v>
      </c>
      <c r="O75" s="163">
        <v>0</v>
      </c>
      <c r="P75" s="163">
        <v>0</v>
      </c>
      <c r="Q75" s="163">
        <v>-2543</v>
      </c>
      <c r="R75" s="163">
        <v>-1526</v>
      </c>
      <c r="S75" s="163">
        <v>0</v>
      </c>
      <c r="T75" s="163">
        <v>0</v>
      </c>
      <c r="U75" s="163">
        <v>0</v>
      </c>
      <c r="V75" s="163">
        <v>-3052</v>
      </c>
      <c r="W75" s="163">
        <v>0</v>
      </c>
      <c r="X75" s="163">
        <v>-4069</v>
      </c>
      <c r="Y75" s="163">
        <v>0</v>
      </c>
      <c r="Z75" s="163">
        <v>0</v>
      </c>
      <c r="AA75" s="163">
        <v>-2543</v>
      </c>
      <c r="AB75" s="163">
        <v>-1017</v>
      </c>
      <c r="AC75" s="163">
        <v>-6104</v>
      </c>
      <c r="AD75" s="163">
        <v>0</v>
      </c>
      <c r="AE75" s="163">
        <v>-2543</v>
      </c>
      <c r="AF75" s="163">
        <v>-509</v>
      </c>
      <c r="AG75" s="163">
        <v>0</v>
      </c>
      <c r="AH75" s="163">
        <v>0</v>
      </c>
      <c r="AI75" s="163">
        <v>-2035</v>
      </c>
      <c r="AJ75" s="163">
        <v>0</v>
      </c>
      <c r="AK75" s="163">
        <v>0</v>
      </c>
      <c r="AL75" s="163">
        <v>0</v>
      </c>
      <c r="AM75" s="163">
        <v>0</v>
      </c>
      <c r="AN75" s="163">
        <v>0</v>
      </c>
      <c r="AO75" s="163">
        <v>-1373</v>
      </c>
      <c r="AP75" s="163">
        <v>-2747</v>
      </c>
      <c r="AQ75" s="163">
        <v>-18769</v>
      </c>
      <c r="AR75" s="249">
        <v>-58495</v>
      </c>
      <c r="AS75" s="166">
        <v>2693482</v>
      </c>
      <c r="AT75" s="163"/>
      <c r="AU75" s="163"/>
      <c r="AV75" s="163">
        <v>-46</v>
      </c>
      <c r="AW75" s="163">
        <v>0</v>
      </c>
      <c r="AX75" s="163">
        <v>0</v>
      </c>
      <c r="AY75" s="163">
        <v>0</v>
      </c>
      <c r="AZ75" s="163">
        <v>0</v>
      </c>
      <c r="BA75" s="163">
        <v>0</v>
      </c>
      <c r="BB75" s="163">
        <v>-184</v>
      </c>
      <c r="BC75" s="163">
        <v>-15</v>
      </c>
      <c r="BD75" s="163">
        <v>-46</v>
      </c>
      <c r="BE75" s="163">
        <v>0</v>
      </c>
      <c r="BF75" s="163">
        <v>0</v>
      </c>
      <c r="BG75" s="163">
        <v>-76</v>
      </c>
      <c r="BH75" s="163">
        <v>-46</v>
      </c>
      <c r="BI75" s="163">
        <v>0</v>
      </c>
      <c r="BJ75" s="163">
        <v>0</v>
      </c>
      <c r="BK75" s="163">
        <v>0</v>
      </c>
      <c r="BL75" s="163">
        <v>-92</v>
      </c>
      <c r="BM75" s="163">
        <v>0</v>
      </c>
      <c r="BN75" s="163">
        <v>-122</v>
      </c>
      <c r="BO75" s="163">
        <v>0</v>
      </c>
      <c r="BP75" s="163">
        <v>0</v>
      </c>
      <c r="BQ75" s="163">
        <v>-76</v>
      </c>
      <c r="BR75" s="163">
        <v>0</v>
      </c>
      <c r="BS75" s="163">
        <v>0</v>
      </c>
      <c r="BT75" s="163">
        <v>-31</v>
      </c>
      <c r="BU75" s="163">
        <v>0</v>
      </c>
      <c r="BV75" s="163">
        <v>-184</v>
      </c>
      <c r="BW75" s="163">
        <v>0</v>
      </c>
      <c r="BX75" s="163">
        <v>-76</v>
      </c>
      <c r="BY75" s="163">
        <v>-15</v>
      </c>
      <c r="BZ75" s="163">
        <v>0</v>
      </c>
      <c r="CA75" s="163">
        <v>0</v>
      </c>
      <c r="CB75" s="163">
        <v>-61</v>
      </c>
      <c r="CC75" s="163">
        <v>0</v>
      </c>
      <c r="CD75" s="163">
        <v>0</v>
      </c>
      <c r="CE75" s="163">
        <v>0</v>
      </c>
      <c r="CF75" s="163">
        <v>0</v>
      </c>
      <c r="CG75" s="163">
        <v>0</v>
      </c>
      <c r="CH75" s="163">
        <v>-41</v>
      </c>
      <c r="CI75" s="163">
        <v>-83</v>
      </c>
      <c r="CJ75" s="163">
        <v>-564</v>
      </c>
      <c r="CK75" s="163">
        <v>-1758</v>
      </c>
      <c r="CL75" s="166">
        <v>2691724</v>
      </c>
    </row>
    <row r="76" spans="1:93" s="148" customFormat="1" ht="15.75" customHeight="1" x14ac:dyDescent="0.25">
      <c r="A76" s="167"/>
      <c r="B76" s="168" t="s">
        <v>389</v>
      </c>
      <c r="C76" s="218">
        <v>304632313</v>
      </c>
      <c r="D76" s="218">
        <v>-90406</v>
      </c>
      <c r="E76" s="218">
        <v>-1116836</v>
      </c>
      <c r="F76" s="218">
        <v>-536791</v>
      </c>
      <c r="G76" s="218">
        <v>-575289</v>
      </c>
      <c r="H76" s="218">
        <v>-699576</v>
      </c>
      <c r="I76" s="218">
        <v>-481185</v>
      </c>
      <c r="J76" s="218">
        <v>-1268056</v>
      </c>
      <c r="K76" s="218">
        <v>-159080</v>
      </c>
      <c r="L76" s="218">
        <v>-222366</v>
      </c>
      <c r="M76" s="218">
        <v>-169540</v>
      </c>
      <c r="N76" s="218">
        <v>-613335</v>
      </c>
      <c r="O76" s="218">
        <v>-214992</v>
      </c>
      <c r="P76" s="218">
        <v>-215273</v>
      </c>
      <c r="Q76" s="218">
        <v>-483845</v>
      </c>
      <c r="R76" s="218">
        <v>-653479</v>
      </c>
      <c r="S76" s="218">
        <v>-470416</v>
      </c>
      <c r="T76" s="218">
        <v>-103206</v>
      </c>
      <c r="U76" s="218">
        <v>-2265784</v>
      </c>
      <c r="V76" s="218">
        <v>-1936228</v>
      </c>
      <c r="W76" s="218">
        <v>-379963</v>
      </c>
      <c r="X76" s="218">
        <v>-727091</v>
      </c>
      <c r="Y76" s="218">
        <v>-451042</v>
      </c>
      <c r="Z76" s="218">
        <v>-16501</v>
      </c>
      <c r="AA76" s="218">
        <v>-529401</v>
      </c>
      <c r="AB76" s="218">
        <v>-492184</v>
      </c>
      <c r="AC76" s="218">
        <v>-196724</v>
      </c>
      <c r="AD76" s="218">
        <v>-139608</v>
      </c>
      <c r="AE76" s="218">
        <v>-390001</v>
      </c>
      <c r="AF76" s="218">
        <v>-666239</v>
      </c>
      <c r="AG76" s="218">
        <v>-103270</v>
      </c>
      <c r="AH76" s="218">
        <v>-64256</v>
      </c>
      <c r="AI76" s="218">
        <v>-759241</v>
      </c>
      <c r="AJ76" s="218">
        <v>-239513</v>
      </c>
      <c r="AK76" s="218">
        <v>-180082</v>
      </c>
      <c r="AL76" s="218">
        <v>-718097</v>
      </c>
      <c r="AM76" s="218">
        <v>-52368</v>
      </c>
      <c r="AN76" s="218">
        <v>-440922</v>
      </c>
      <c r="AO76" s="218">
        <v>-299331</v>
      </c>
      <c r="AP76" s="218">
        <v>-1710454</v>
      </c>
      <c r="AQ76" s="218">
        <v>-2236866</v>
      </c>
      <c r="AR76" s="250">
        <v>-23068837</v>
      </c>
      <c r="AS76" s="251">
        <v>281563476</v>
      </c>
      <c r="AT76" s="218">
        <v>-159064</v>
      </c>
      <c r="AU76" s="218">
        <v>-22724</v>
      </c>
      <c r="AV76" s="218">
        <v>-16145</v>
      </c>
      <c r="AW76" s="218">
        <v>-17302</v>
      </c>
      <c r="AX76" s="218">
        <v>-21039</v>
      </c>
      <c r="AY76" s="218">
        <v>-14472</v>
      </c>
      <c r="AZ76" s="218">
        <v>-38138</v>
      </c>
      <c r="BA76" s="218">
        <v>-4785</v>
      </c>
      <c r="BB76" s="218">
        <v>-6690</v>
      </c>
      <c r="BC76" s="218">
        <v>-5099</v>
      </c>
      <c r="BD76" s="218">
        <v>-18446</v>
      </c>
      <c r="BE76" s="218">
        <v>-6465</v>
      </c>
      <c r="BF76" s="218">
        <v>-6474</v>
      </c>
      <c r="BG76" s="218">
        <v>-14552</v>
      </c>
      <c r="BH76" s="218">
        <v>-19654</v>
      </c>
      <c r="BI76" s="218">
        <v>-14149</v>
      </c>
      <c r="BJ76" s="218">
        <v>-3104</v>
      </c>
      <c r="BK76" s="218">
        <v>-68143</v>
      </c>
      <c r="BL76" s="218">
        <v>-58233</v>
      </c>
      <c r="BM76" s="218">
        <v>-11428</v>
      </c>
      <c r="BN76" s="218">
        <v>-21867</v>
      </c>
      <c r="BO76" s="218">
        <v>-13565</v>
      </c>
      <c r="BP76" s="218">
        <v>-496</v>
      </c>
      <c r="BQ76" s="218">
        <v>-15921</v>
      </c>
      <c r="BR76" s="218">
        <v>-7259</v>
      </c>
      <c r="BS76" s="218">
        <v>-19101</v>
      </c>
      <c r="BT76" s="218">
        <v>-14802</v>
      </c>
      <c r="BU76" s="218">
        <v>-3413</v>
      </c>
      <c r="BV76" s="218">
        <v>-5916</v>
      </c>
      <c r="BW76" s="218">
        <v>-4200</v>
      </c>
      <c r="BX76" s="218">
        <v>-11729</v>
      </c>
      <c r="BY76" s="218">
        <v>-20037</v>
      </c>
      <c r="BZ76" s="218">
        <v>-3106</v>
      </c>
      <c r="CA76" s="218">
        <v>-1933</v>
      </c>
      <c r="CB76" s="218">
        <v>-22836</v>
      </c>
      <c r="CC76" s="218">
        <v>-7204</v>
      </c>
      <c r="CD76" s="218">
        <v>-5416</v>
      </c>
      <c r="CE76" s="218">
        <v>-21597</v>
      </c>
      <c r="CF76" s="218">
        <v>-1575</v>
      </c>
      <c r="CG76" s="218">
        <v>-13261</v>
      </c>
      <c r="CH76" s="218">
        <v>-9002</v>
      </c>
      <c r="CI76" s="218">
        <v>-51445</v>
      </c>
      <c r="CJ76" s="218">
        <v>-67275</v>
      </c>
      <c r="CK76" s="218">
        <v>-709998</v>
      </c>
      <c r="CL76" s="251">
        <v>280694414</v>
      </c>
    </row>
    <row r="77" spans="1:93" s="65" customFormat="1" ht="16.350000000000001" hidden="1" customHeight="1" x14ac:dyDescent="0.25">
      <c r="B77" s="173"/>
      <c r="C77" s="219"/>
      <c r="D77" s="219"/>
      <c r="E77" s="219"/>
      <c r="F77" s="219"/>
      <c r="G77" s="219"/>
      <c r="H77" s="219"/>
      <c r="I77" s="219"/>
      <c r="J77" s="219"/>
      <c r="K77" s="219"/>
      <c r="L77" s="219"/>
      <c r="M77" s="219"/>
      <c r="N77" s="219"/>
      <c r="O77" s="219"/>
      <c r="P77" s="219"/>
      <c r="Q77" s="219"/>
      <c r="R77" s="219"/>
      <c r="S77" s="219"/>
      <c r="T77" s="219"/>
      <c r="U77" s="219"/>
      <c r="V77" s="219"/>
      <c r="W77" s="219"/>
      <c r="X77" s="219"/>
      <c r="Y77" s="219"/>
      <c r="Z77" s="219"/>
      <c r="AA77" s="219"/>
      <c r="AB77" s="219"/>
      <c r="AC77" s="219"/>
      <c r="AD77" s="219"/>
      <c r="AE77" s="219"/>
      <c r="AF77" s="219"/>
      <c r="AG77" s="219"/>
      <c r="AH77" s="219"/>
      <c r="AI77" s="219"/>
      <c r="AJ77" s="219"/>
      <c r="AK77" s="219"/>
      <c r="AL77" s="219"/>
      <c r="AM77" s="219"/>
      <c r="AN77" s="219"/>
      <c r="AO77" s="219"/>
      <c r="AP77" s="219"/>
      <c r="AQ77" s="219"/>
      <c r="AR77" s="220"/>
      <c r="AS77" s="221"/>
      <c r="AT77" s="219"/>
      <c r="AU77" s="219"/>
      <c r="AV77" s="219"/>
      <c r="AW77" s="219"/>
      <c r="AX77" s="219"/>
      <c r="AY77" s="219"/>
      <c r="AZ77" s="219"/>
      <c r="BA77" s="219"/>
      <c r="BB77" s="219"/>
      <c r="BC77" s="219"/>
      <c r="BD77" s="219"/>
      <c r="BE77" s="219"/>
      <c r="BF77" s="219"/>
      <c r="BG77" s="219"/>
      <c r="BH77" s="219"/>
      <c r="BI77" s="219"/>
      <c r="BJ77" s="219"/>
      <c r="BK77" s="219"/>
      <c r="BL77" s="219"/>
      <c r="BM77" s="219"/>
      <c r="BN77" s="219"/>
      <c r="BO77" s="219"/>
      <c r="BP77" s="219"/>
      <c r="BQ77" s="219"/>
      <c r="BR77" s="219"/>
      <c r="BS77" s="219"/>
      <c r="BT77" s="219"/>
      <c r="BU77" s="219"/>
      <c r="BV77" s="219"/>
      <c r="BW77" s="219"/>
      <c r="BX77" s="219"/>
      <c r="BY77" s="219"/>
      <c r="BZ77" s="219"/>
      <c r="CA77" s="219"/>
      <c r="CB77" s="219"/>
      <c r="CC77" s="219"/>
      <c r="CD77" s="219"/>
      <c r="CE77" s="219"/>
      <c r="CF77" s="219"/>
      <c r="CG77" s="219"/>
      <c r="CH77" s="219"/>
      <c r="CI77" s="219"/>
      <c r="CJ77" s="219"/>
      <c r="CK77" s="219"/>
      <c r="CL77" s="221"/>
      <c r="CM77" s="148"/>
      <c r="CN77" s="148"/>
      <c r="CO77" s="148"/>
    </row>
    <row r="78" spans="1:93" s="65" customFormat="1" ht="16.350000000000001" hidden="1" customHeight="1" x14ac:dyDescent="0.25">
      <c r="C78" s="219"/>
      <c r="D78" s="219"/>
      <c r="E78" s="219"/>
      <c r="F78" s="219"/>
      <c r="G78" s="219"/>
      <c r="H78" s="219"/>
      <c r="I78" s="219"/>
      <c r="J78" s="219"/>
      <c r="K78" s="219"/>
      <c r="L78" s="219"/>
      <c r="M78" s="219"/>
      <c r="N78" s="219"/>
      <c r="O78" s="219"/>
      <c r="P78" s="219"/>
      <c r="Q78" s="219"/>
      <c r="R78" s="219"/>
      <c r="S78" s="219"/>
      <c r="T78" s="219"/>
      <c r="U78" s="219"/>
      <c r="V78" s="219"/>
      <c r="W78" s="219"/>
      <c r="X78" s="219"/>
      <c r="Y78" s="219"/>
      <c r="Z78" s="219"/>
      <c r="AA78" s="219"/>
      <c r="AB78" s="219"/>
      <c r="AC78" s="219"/>
      <c r="AD78" s="219"/>
      <c r="AE78" s="219"/>
      <c r="AF78" s="219"/>
      <c r="AG78" s="219"/>
      <c r="AH78" s="219"/>
      <c r="AI78" s="219"/>
      <c r="AJ78" s="219"/>
      <c r="AK78" s="219"/>
      <c r="AL78" s="219"/>
      <c r="AM78" s="219"/>
      <c r="AN78" s="219"/>
      <c r="AO78" s="219"/>
      <c r="AP78" s="219"/>
      <c r="AQ78" s="219"/>
      <c r="AR78" s="220"/>
      <c r="AS78" s="221"/>
      <c r="AT78" s="252"/>
      <c r="AU78" s="252"/>
      <c r="AV78" s="252"/>
      <c r="AW78" s="252"/>
      <c r="AX78" s="252"/>
      <c r="AY78" s="252"/>
      <c r="AZ78" s="252"/>
      <c r="BA78" s="252"/>
      <c r="BB78" s="252"/>
      <c r="BC78" s="252"/>
      <c r="BD78" s="252"/>
      <c r="BE78" s="252"/>
      <c r="BF78" s="252"/>
      <c r="BG78" s="252"/>
      <c r="BH78" s="252"/>
      <c r="BI78" s="252"/>
      <c r="BJ78" s="252"/>
      <c r="BK78" s="252"/>
      <c r="BL78" s="252"/>
      <c r="BM78" s="252"/>
      <c r="BN78" s="252"/>
      <c r="BO78" s="252"/>
      <c r="BP78" s="252"/>
      <c r="BQ78" s="252"/>
      <c r="BR78" s="252"/>
      <c r="BS78" s="252"/>
      <c r="BT78" s="252"/>
      <c r="BU78" s="252"/>
      <c r="BV78" s="252"/>
      <c r="BW78" s="252"/>
      <c r="BX78" s="252"/>
      <c r="BY78" s="252"/>
      <c r="BZ78" s="252"/>
      <c r="CA78" s="252"/>
      <c r="CB78" s="252"/>
      <c r="CC78" s="252"/>
      <c r="CD78" s="252"/>
      <c r="CE78" s="252"/>
      <c r="CF78" s="252"/>
      <c r="CG78" s="252"/>
      <c r="CH78" s="252"/>
      <c r="CI78" s="252"/>
      <c r="CJ78" s="252"/>
      <c r="CK78" s="252"/>
      <c r="CL78" s="252"/>
      <c r="CM78" s="148"/>
      <c r="CN78" s="148"/>
      <c r="CO78" s="148"/>
    </row>
    <row r="79" spans="1:93" s="65" customFormat="1" ht="12.75" hidden="1" customHeight="1" x14ac:dyDescent="0.25">
      <c r="AR79" s="98"/>
      <c r="AS79" s="79"/>
      <c r="AT79" s="98"/>
      <c r="BJ79" s="253"/>
      <c r="BO79" s="253"/>
      <c r="BU79" s="253"/>
      <c r="BV79" s="253"/>
      <c r="BW79" s="253"/>
      <c r="BX79" s="253"/>
      <c r="BY79" s="253"/>
      <c r="BZ79" s="253"/>
      <c r="CA79" s="253"/>
      <c r="CB79" s="253"/>
      <c r="CC79" s="253"/>
      <c r="CD79" s="253"/>
      <c r="CE79" s="253"/>
      <c r="CF79" s="253"/>
      <c r="CG79" s="253"/>
      <c r="CH79" s="253"/>
      <c r="CK79" s="98"/>
      <c r="CL79" s="254"/>
      <c r="CM79" s="148"/>
      <c r="CN79" s="148"/>
      <c r="CO79" s="148"/>
    </row>
    <row r="80" spans="1:93" s="65" customFormat="1" ht="15" hidden="1" customHeight="1" x14ac:dyDescent="0.25">
      <c r="AR80" s="223"/>
      <c r="AS80" s="79"/>
      <c r="AT80" s="223"/>
      <c r="BJ80" s="253"/>
      <c r="CK80" s="223"/>
      <c r="CL80" s="254"/>
      <c r="CM80" s="148"/>
      <c r="CN80" s="148"/>
      <c r="CO80" s="148"/>
    </row>
    <row r="81" spans="1:93" s="65" customFormat="1" ht="15" hidden="1" customHeight="1" x14ac:dyDescent="0.25">
      <c r="A81" s="100"/>
      <c r="AR81" s="223"/>
      <c r="AS81" s="79"/>
      <c r="AT81" s="223"/>
      <c r="BJ81" s="253"/>
      <c r="CK81" s="223"/>
      <c r="CL81" s="254"/>
      <c r="CM81" s="148"/>
      <c r="CN81" s="148"/>
      <c r="CO81" s="148"/>
    </row>
    <row r="82" spans="1:93" s="98" customFormat="1" ht="15.75" hidden="1" customHeight="1" x14ac:dyDescent="0.25">
      <c r="A82" s="183"/>
      <c r="B82" s="184"/>
      <c r="C82" s="219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19"/>
      <c r="AG82" s="219"/>
      <c r="AH82" s="219"/>
      <c r="AI82" s="219"/>
      <c r="AJ82" s="219"/>
      <c r="AK82" s="219"/>
      <c r="AL82" s="219"/>
      <c r="AM82" s="219"/>
      <c r="AN82" s="219"/>
      <c r="AO82" s="219"/>
      <c r="AP82" s="219"/>
      <c r="AQ82" s="219"/>
      <c r="AR82" s="220"/>
      <c r="AS82" s="221"/>
      <c r="AT82" s="219"/>
      <c r="AU82" s="219"/>
      <c r="AV82" s="219"/>
      <c r="AW82" s="219"/>
      <c r="AX82" s="219"/>
      <c r="AY82" s="219"/>
      <c r="AZ82" s="219"/>
      <c r="BA82" s="219"/>
      <c r="BB82" s="219"/>
      <c r="BC82" s="219"/>
      <c r="BD82" s="219"/>
      <c r="BE82" s="219"/>
      <c r="BF82" s="219"/>
      <c r="BG82" s="219"/>
      <c r="BH82" s="219"/>
      <c r="BI82" s="219"/>
      <c r="BJ82" s="219"/>
      <c r="BK82" s="219"/>
      <c r="BL82" s="219"/>
      <c r="BM82" s="219"/>
      <c r="BN82" s="219"/>
      <c r="BO82" s="219"/>
      <c r="BP82" s="219"/>
      <c r="BQ82" s="219"/>
      <c r="BR82" s="219"/>
      <c r="BS82" s="219"/>
      <c r="BT82" s="219"/>
      <c r="BU82" s="219"/>
      <c r="BV82" s="219"/>
      <c r="BW82" s="219"/>
      <c r="BX82" s="219"/>
      <c r="BY82" s="219"/>
      <c r="BZ82" s="219"/>
      <c r="CA82" s="219"/>
      <c r="CB82" s="219"/>
      <c r="CC82" s="219"/>
      <c r="CD82" s="219"/>
      <c r="CE82" s="219"/>
      <c r="CF82" s="219"/>
      <c r="CG82" s="219"/>
      <c r="CH82" s="219"/>
      <c r="CI82" s="219"/>
      <c r="CJ82" s="219"/>
      <c r="CK82" s="219"/>
      <c r="CL82" s="221"/>
      <c r="CM82" s="148"/>
      <c r="CN82" s="148"/>
      <c r="CO82" s="148"/>
    </row>
    <row r="83" spans="1:93" s="65" customFormat="1" ht="12.75" hidden="1" customHeight="1" x14ac:dyDescent="0.25">
      <c r="B83" s="255"/>
      <c r="AR83" s="220"/>
      <c r="AS83" s="220"/>
      <c r="AT83" s="220"/>
      <c r="AU83" s="220"/>
      <c r="AV83" s="220"/>
      <c r="AW83" s="220"/>
      <c r="AX83" s="220"/>
      <c r="AY83" s="220"/>
      <c r="AZ83" s="220"/>
      <c r="BA83" s="220"/>
      <c r="BB83" s="220"/>
      <c r="BC83" s="220"/>
      <c r="BD83" s="220"/>
      <c r="BE83" s="220"/>
      <c r="BF83" s="220"/>
      <c r="BG83" s="220"/>
      <c r="BH83" s="220"/>
      <c r="BI83" s="220"/>
      <c r="BJ83" s="220"/>
      <c r="BK83" s="220"/>
      <c r="BL83" s="220"/>
      <c r="BM83" s="220"/>
      <c r="BN83" s="220"/>
      <c r="BO83" s="220"/>
      <c r="BP83" s="220"/>
      <c r="BQ83" s="220"/>
      <c r="BR83" s="220"/>
      <c r="BS83" s="220"/>
      <c r="BT83" s="220"/>
      <c r="BU83" s="220"/>
      <c r="BV83" s="220"/>
      <c r="BW83" s="220"/>
      <c r="BX83" s="220"/>
      <c r="BY83" s="220"/>
      <c r="BZ83" s="220"/>
      <c r="CA83" s="220"/>
      <c r="CB83" s="220"/>
      <c r="CC83" s="220"/>
      <c r="CD83" s="220"/>
      <c r="CE83" s="220"/>
      <c r="CF83" s="220"/>
      <c r="CG83" s="220"/>
      <c r="CH83" s="220"/>
      <c r="CI83" s="220"/>
      <c r="CJ83" s="220"/>
      <c r="CK83" s="220"/>
      <c r="CL83" s="220"/>
      <c r="CM83" s="148"/>
      <c r="CN83" s="148"/>
      <c r="CO83" s="148"/>
    </row>
    <row r="84" spans="1:93" s="65" customFormat="1" ht="15" hidden="1" customHeight="1" x14ac:dyDescent="0.25">
      <c r="AR84" s="223"/>
      <c r="AS84" s="79"/>
      <c r="AT84" s="223"/>
      <c r="BJ84" s="253"/>
      <c r="CK84" s="223"/>
      <c r="CL84" s="254"/>
      <c r="CM84" s="148"/>
      <c r="CN84" s="148"/>
      <c r="CO84" s="148"/>
    </row>
    <row r="85" spans="1:93" s="65" customFormat="1" ht="15" hidden="1" customHeight="1" x14ac:dyDescent="0.25">
      <c r="AR85" s="223"/>
      <c r="AS85" s="79"/>
      <c r="AT85" s="223"/>
      <c r="BJ85" s="253"/>
      <c r="CK85" s="223"/>
      <c r="CL85" s="254"/>
      <c r="CM85" s="148"/>
      <c r="CN85" s="148"/>
      <c r="CO85" s="148"/>
    </row>
    <row r="86" spans="1:93" s="65" customFormat="1" ht="15" hidden="1" customHeight="1" x14ac:dyDescent="0.25">
      <c r="AR86" s="223"/>
      <c r="AS86" s="79"/>
      <c r="AT86" s="223"/>
      <c r="BJ86" s="253"/>
      <c r="CK86" s="223"/>
      <c r="CL86" s="254"/>
      <c r="CM86" s="148"/>
      <c r="CN86" s="148"/>
      <c r="CO86" s="148"/>
    </row>
    <row r="87" spans="1:93" s="65" customFormat="1" ht="12.75" hidden="1" customHeight="1" x14ac:dyDescent="0.25">
      <c r="CM87" s="148"/>
      <c r="CN87" s="148"/>
      <c r="CO87" s="148"/>
    </row>
    <row r="88" spans="1:93" s="65" customFormat="1" ht="12.75" hidden="1" customHeight="1" x14ac:dyDescent="0.25">
      <c r="B88" s="253"/>
      <c r="C88" s="256"/>
      <c r="D88" s="256"/>
      <c r="E88" s="256"/>
      <c r="F88" s="256"/>
      <c r="G88" s="256"/>
      <c r="H88" s="256"/>
      <c r="I88" s="256"/>
      <c r="J88" s="256"/>
      <c r="K88" s="256"/>
      <c r="L88" s="256"/>
      <c r="M88" s="256"/>
      <c r="N88" s="256"/>
      <c r="O88" s="256"/>
      <c r="P88" s="256"/>
      <c r="Q88" s="256"/>
      <c r="R88" s="256"/>
      <c r="S88" s="256"/>
      <c r="T88" s="256"/>
      <c r="U88" s="256"/>
      <c r="V88" s="256"/>
      <c r="W88" s="256"/>
      <c r="X88" s="256"/>
      <c r="Y88" s="256"/>
      <c r="Z88" s="256"/>
      <c r="AA88" s="256"/>
      <c r="AB88" s="256"/>
      <c r="AC88" s="256"/>
      <c r="AD88" s="256"/>
      <c r="AE88" s="256"/>
      <c r="AF88" s="256"/>
      <c r="AG88" s="256"/>
      <c r="AH88" s="256"/>
      <c r="AI88" s="256"/>
      <c r="AJ88" s="256"/>
      <c r="AK88" s="256"/>
      <c r="AL88" s="256"/>
      <c r="AM88" s="256"/>
      <c r="AN88" s="256"/>
      <c r="AO88" s="256"/>
      <c r="AP88" s="256"/>
      <c r="AQ88" s="256"/>
      <c r="AR88" s="256"/>
      <c r="AS88" s="256"/>
      <c r="AT88" s="256"/>
      <c r="AU88" s="256"/>
      <c r="AV88" s="256"/>
      <c r="AW88" s="256"/>
      <c r="AX88" s="256"/>
      <c r="AY88" s="256"/>
      <c r="AZ88" s="256"/>
      <c r="BA88" s="256"/>
      <c r="BB88" s="256"/>
      <c r="BC88" s="256"/>
      <c r="BD88" s="256"/>
      <c r="BE88" s="256"/>
      <c r="BF88" s="256"/>
      <c r="BG88" s="256"/>
      <c r="BH88" s="256"/>
      <c r="BI88" s="256"/>
      <c r="BJ88" s="256"/>
      <c r="BK88" s="256"/>
      <c r="BL88" s="256"/>
      <c r="BM88" s="256"/>
      <c r="BN88" s="256"/>
      <c r="BO88" s="256"/>
      <c r="BP88" s="256"/>
      <c r="BQ88" s="256"/>
      <c r="BR88" s="256"/>
      <c r="BS88" s="256"/>
      <c r="BT88" s="256"/>
      <c r="BU88" s="256"/>
      <c r="BV88" s="256"/>
      <c r="BW88" s="256"/>
      <c r="BX88" s="256"/>
      <c r="BY88" s="256"/>
      <c r="BZ88" s="256"/>
      <c r="CA88" s="256"/>
      <c r="CB88" s="256"/>
      <c r="CC88" s="256"/>
      <c r="CD88" s="256"/>
      <c r="CE88" s="256"/>
      <c r="CF88" s="256"/>
      <c r="CG88" s="256"/>
      <c r="CH88" s="256"/>
      <c r="CI88" s="256"/>
      <c r="CJ88" s="256"/>
      <c r="CK88" s="256"/>
      <c r="CL88" s="256"/>
      <c r="CM88" s="148"/>
      <c r="CN88" s="148"/>
      <c r="CO88" s="148"/>
    </row>
    <row r="89" spans="1:93" s="65" customFormat="1" ht="12.75" hidden="1" customHeight="1" x14ac:dyDescent="0.25">
      <c r="CM89" s="148"/>
      <c r="CN89" s="148"/>
      <c r="CO89" s="148"/>
    </row>
    <row r="90" spans="1:93" s="65" customFormat="1" ht="12.75" hidden="1" customHeight="1" x14ac:dyDescent="0.25">
      <c r="C90" s="256"/>
      <c r="D90" s="256"/>
      <c r="E90" s="256"/>
      <c r="F90" s="256"/>
      <c r="G90" s="256"/>
      <c r="H90" s="256"/>
      <c r="I90" s="256"/>
      <c r="J90" s="256"/>
      <c r="K90" s="256"/>
      <c r="L90" s="256"/>
      <c r="M90" s="256"/>
      <c r="N90" s="256"/>
      <c r="O90" s="256"/>
      <c r="P90" s="256"/>
      <c r="Q90" s="256"/>
      <c r="R90" s="256"/>
      <c r="S90" s="256"/>
      <c r="T90" s="256"/>
      <c r="U90" s="256"/>
      <c r="V90" s="256"/>
      <c r="W90" s="256"/>
      <c r="X90" s="256"/>
      <c r="Y90" s="256"/>
      <c r="Z90" s="256"/>
      <c r="AA90" s="256"/>
      <c r="AB90" s="256"/>
      <c r="AC90" s="256"/>
      <c r="AD90" s="256"/>
      <c r="AE90" s="256"/>
      <c r="AF90" s="256"/>
      <c r="AG90" s="256"/>
      <c r="AH90" s="256"/>
      <c r="AI90" s="256"/>
      <c r="AJ90" s="256"/>
      <c r="AK90" s="256"/>
      <c r="AL90" s="256"/>
      <c r="AM90" s="256"/>
      <c r="AN90" s="256"/>
      <c r="AO90" s="256"/>
      <c r="AP90" s="256"/>
      <c r="AQ90" s="256"/>
      <c r="AR90" s="256"/>
      <c r="AS90" s="256"/>
      <c r="AT90" s="256"/>
      <c r="AU90" s="256"/>
      <c r="AV90" s="256"/>
      <c r="AW90" s="256"/>
      <c r="AX90" s="256"/>
      <c r="AY90" s="256"/>
      <c r="AZ90" s="256"/>
      <c r="BA90" s="256"/>
      <c r="BB90" s="256"/>
      <c r="BC90" s="256"/>
      <c r="BD90" s="256"/>
      <c r="BE90" s="256"/>
      <c r="BF90" s="256"/>
      <c r="BG90" s="256"/>
      <c r="BH90" s="256"/>
      <c r="BI90" s="256"/>
      <c r="BJ90" s="257"/>
      <c r="BK90" s="256"/>
      <c r="BL90" s="256"/>
      <c r="BM90" s="256"/>
      <c r="BN90" s="256"/>
      <c r="BO90" s="257"/>
      <c r="BP90" s="256"/>
      <c r="BQ90" s="256"/>
      <c r="BR90" s="256"/>
      <c r="BS90" s="256"/>
      <c r="BT90" s="256"/>
      <c r="BU90" s="256"/>
      <c r="BV90" s="256"/>
      <c r="BW90" s="256"/>
      <c r="BX90" s="256"/>
      <c r="BY90" s="256"/>
      <c r="BZ90" s="256"/>
      <c r="CA90" s="256"/>
      <c r="CB90" s="256"/>
      <c r="CC90" s="256"/>
      <c r="CD90" s="256"/>
      <c r="CE90" s="256"/>
      <c r="CF90" s="256"/>
      <c r="CG90" s="256"/>
      <c r="CH90" s="256"/>
      <c r="CI90" s="256"/>
      <c r="CJ90" s="256"/>
      <c r="CK90" s="256"/>
      <c r="CL90" s="256"/>
      <c r="CM90" s="148"/>
      <c r="CN90" s="148"/>
      <c r="CO90" s="148"/>
    </row>
    <row r="91" spans="1:93" s="65" customFormat="1" ht="12.75" hidden="1" customHeight="1" x14ac:dyDescent="0.25">
      <c r="B91" s="253"/>
      <c r="C91" s="254"/>
      <c r="BJ91" s="258"/>
      <c r="BO91" s="258"/>
      <c r="CM91" s="148"/>
      <c r="CN91" s="148"/>
      <c r="CO91" s="148"/>
    </row>
    <row r="92" spans="1:93" s="65" customFormat="1" ht="12.75" hidden="1" customHeight="1" x14ac:dyDescent="0.25">
      <c r="C92" s="254"/>
      <c r="BJ92" s="258"/>
      <c r="BO92" s="258"/>
      <c r="CM92" s="148"/>
      <c r="CN92" s="148"/>
      <c r="CO92" s="148"/>
    </row>
    <row r="93" spans="1:93" s="65" customFormat="1" ht="12.75" hidden="1" customHeight="1" x14ac:dyDescent="0.25">
      <c r="C93" s="254"/>
      <c r="AR93" s="256"/>
      <c r="BJ93" s="258"/>
      <c r="BO93" s="258"/>
      <c r="CM93" s="148"/>
      <c r="CN93" s="148"/>
      <c r="CO93" s="148"/>
    </row>
    <row r="94" spans="1:93" s="65" customFormat="1" ht="12.75" hidden="1" customHeight="1" x14ac:dyDescent="0.25">
      <c r="B94" s="253"/>
      <c r="C94" s="254"/>
      <c r="BJ94" s="258"/>
      <c r="BO94" s="258"/>
      <c r="CM94" s="148"/>
      <c r="CN94" s="148"/>
      <c r="CO94" s="148"/>
    </row>
    <row r="95" spans="1:93" s="65" customFormat="1" ht="12.75" hidden="1" customHeight="1" x14ac:dyDescent="0.25">
      <c r="CM95" s="148"/>
      <c r="CN95" s="148"/>
      <c r="CO95" s="148"/>
    </row>
    <row r="96" spans="1:93" s="65" customFormat="1" ht="12.75" hidden="1" customHeight="1" x14ac:dyDescent="0.25">
      <c r="B96" s="253"/>
      <c r="AC96" s="258"/>
      <c r="AR96" s="256"/>
      <c r="CM96" s="148"/>
      <c r="CN96" s="148"/>
      <c r="CO96" s="148"/>
    </row>
    <row r="97" spans="2:93" s="256" customFormat="1" ht="12.75" hidden="1" customHeight="1" x14ac:dyDescent="0.25">
      <c r="B97" s="259"/>
      <c r="Y97" s="257"/>
      <c r="AC97" s="257"/>
      <c r="AR97" s="257"/>
      <c r="AS97" s="257"/>
      <c r="BO97" s="257"/>
      <c r="CK97" s="257"/>
      <c r="CL97" s="257"/>
      <c r="CM97" s="148"/>
      <c r="CN97" s="148"/>
      <c r="CO97" s="148"/>
    </row>
    <row r="98" spans="2:93" s="65" customFormat="1" ht="12.75" hidden="1" customHeight="1" x14ac:dyDescent="0.25">
      <c r="CM98" s="148"/>
      <c r="CN98" s="148"/>
      <c r="CO98" s="148"/>
    </row>
    <row r="99" spans="2:93" s="65" customFormat="1" ht="12.75" hidden="1" customHeight="1" x14ac:dyDescent="0.25">
      <c r="AR99" s="256"/>
      <c r="CM99" s="148"/>
      <c r="CN99" s="148"/>
      <c r="CO99" s="148"/>
    </row>
    <row r="100" spans="2:93" s="65" customFormat="1" ht="12.75" hidden="1" customHeight="1" x14ac:dyDescent="0.25">
      <c r="B100" s="253"/>
      <c r="BJ100" s="258"/>
      <c r="CK100" s="258"/>
      <c r="CL100" s="258"/>
      <c r="CM100" s="148"/>
      <c r="CN100" s="148"/>
      <c r="CO100" s="148"/>
    </row>
    <row r="101" spans="2:93" s="65" customFormat="1" ht="12.75" hidden="1" customHeight="1" x14ac:dyDescent="0.25">
      <c r="CM101" s="148"/>
      <c r="CN101" s="148"/>
      <c r="CO101" s="148"/>
    </row>
    <row r="102" spans="2:93" s="65" customFormat="1" ht="12.75" hidden="1" customHeight="1" x14ac:dyDescent="0.25">
      <c r="AR102" s="256"/>
      <c r="CM102" s="148"/>
      <c r="CN102" s="148"/>
      <c r="CO102" s="148"/>
    </row>
    <row r="103" spans="2:93" s="65" customFormat="1" ht="12.75" hidden="1" customHeight="1" x14ac:dyDescent="0.25">
      <c r="CM103" s="148"/>
      <c r="CN103" s="148"/>
      <c r="CO103" s="148"/>
    </row>
    <row r="104" spans="2:93" s="65" customFormat="1" ht="12.75" hidden="1" customHeight="1" x14ac:dyDescent="0.25">
      <c r="CM104" s="148"/>
      <c r="CN104" s="148"/>
      <c r="CO104" s="148"/>
    </row>
    <row r="105" spans="2:93" s="65" customFormat="1" ht="12.75" hidden="1" customHeight="1" x14ac:dyDescent="0.25">
      <c r="CM105" s="148"/>
      <c r="CN105" s="148"/>
      <c r="CO105" s="148"/>
    </row>
    <row r="106" spans="2:93" s="65" customFormat="1" ht="12.75" hidden="1" customHeight="1" x14ac:dyDescent="0.25">
      <c r="CM106" s="148"/>
      <c r="CN106" s="148"/>
      <c r="CO106" s="148"/>
    </row>
    <row r="107" spans="2:93" s="65" customFormat="1" ht="12.75" hidden="1" customHeight="1" x14ac:dyDescent="0.25">
      <c r="CM107" s="148"/>
      <c r="CN107" s="148"/>
      <c r="CO107" s="148"/>
    </row>
    <row r="108" spans="2:93" s="65" customFormat="1" ht="12.75" hidden="1" customHeight="1" x14ac:dyDescent="0.25">
      <c r="CM108" s="148"/>
      <c r="CN108" s="148"/>
      <c r="CO108" s="148"/>
    </row>
    <row r="109" spans="2:93" s="65" customFormat="1" ht="12.75" hidden="1" customHeight="1" x14ac:dyDescent="0.25">
      <c r="CM109" s="148"/>
      <c r="CN109" s="148"/>
      <c r="CO109" s="148"/>
    </row>
    <row r="110" spans="2:93" s="65" customFormat="1" ht="12.75" hidden="1" customHeight="1" x14ac:dyDescent="0.25">
      <c r="CM110" s="148"/>
      <c r="CN110" s="148"/>
      <c r="CO110" s="148"/>
    </row>
    <row r="111" spans="2:93" s="65" customFormat="1" ht="12.75" hidden="1" customHeight="1" x14ac:dyDescent="0.25">
      <c r="CM111" s="148"/>
      <c r="CN111" s="148"/>
      <c r="CO111" s="148"/>
    </row>
    <row r="112" spans="2:93" s="65" customFormat="1" ht="12.75" hidden="1" customHeight="1" x14ac:dyDescent="0.25">
      <c r="CM112" s="148"/>
      <c r="CN112" s="148"/>
      <c r="CO112" s="148"/>
    </row>
    <row r="113" spans="91:93" s="65" customFormat="1" ht="12.75" hidden="1" customHeight="1" x14ac:dyDescent="0.25">
      <c r="CM113" s="148"/>
      <c r="CN113" s="148"/>
      <c r="CO113" s="148"/>
    </row>
    <row r="114" spans="91:93" ht="12.75" hidden="1" customHeight="1" x14ac:dyDescent="0.25">
      <c r="CM114" s="148"/>
      <c r="CN114" s="148"/>
      <c r="CO114" s="148"/>
    </row>
    <row r="115" spans="91:93" ht="12.75" hidden="1" customHeight="1" x14ac:dyDescent="0.25">
      <c r="CM115" s="148"/>
      <c r="CN115" s="148"/>
      <c r="CO115" s="148"/>
    </row>
    <row r="116" spans="91:93" ht="12.75" hidden="1" customHeight="1" x14ac:dyDescent="0.25">
      <c r="CM116" s="148"/>
      <c r="CN116" s="148"/>
      <c r="CO116" s="148"/>
    </row>
    <row r="117" spans="91:93" ht="12.75" hidden="1" customHeight="1" x14ac:dyDescent="0.25">
      <c r="CM117" s="148"/>
      <c r="CN117" s="148"/>
      <c r="CO117" s="148"/>
    </row>
    <row r="118" spans="91:93" ht="12.75" hidden="1" customHeight="1" x14ac:dyDescent="0.25">
      <c r="CM118" s="148"/>
      <c r="CN118" s="148"/>
      <c r="CO118" s="148"/>
    </row>
    <row r="119" spans="91:93" ht="12.75" hidden="1" customHeight="1" x14ac:dyDescent="0.25">
      <c r="CM119" s="148"/>
      <c r="CN119" s="148"/>
      <c r="CO119" s="148"/>
    </row>
    <row r="120" spans="91:93" ht="12.75" hidden="1" customHeight="1" x14ac:dyDescent="0.25">
      <c r="CM120" s="148"/>
      <c r="CN120" s="148"/>
      <c r="CO120" s="148"/>
    </row>
    <row r="121" spans="91:93" ht="12.75" hidden="1" customHeight="1" x14ac:dyDescent="0.25">
      <c r="CM121" s="148"/>
      <c r="CN121" s="148"/>
      <c r="CO121" s="148"/>
    </row>
    <row r="122" spans="91:93" ht="12.75" hidden="1" customHeight="1" x14ac:dyDescent="0.25">
      <c r="CM122" s="148"/>
      <c r="CN122" s="148"/>
      <c r="CO122" s="148"/>
    </row>
    <row r="123" spans="91:93" ht="12.75" hidden="1" customHeight="1" x14ac:dyDescent="0.25">
      <c r="CM123" s="148"/>
      <c r="CN123" s="148"/>
      <c r="CO123" s="148"/>
    </row>
    <row r="124" spans="91:93" ht="12.75" hidden="1" customHeight="1" x14ac:dyDescent="0.25">
      <c r="CM124" s="148"/>
      <c r="CN124" s="148"/>
      <c r="CO124" s="148"/>
    </row>
    <row r="125" spans="91:93" ht="12.75" hidden="1" customHeight="1" x14ac:dyDescent="0.25">
      <c r="CM125" s="148"/>
      <c r="CN125" s="148"/>
      <c r="CO125" s="148"/>
    </row>
    <row r="126" spans="91:93" ht="12.75" hidden="1" customHeight="1" x14ac:dyDescent="0.25">
      <c r="CM126" s="148"/>
      <c r="CN126" s="148"/>
      <c r="CO126" s="148"/>
    </row>
    <row r="127" spans="91:93" ht="12.75" hidden="1" customHeight="1" x14ac:dyDescent="0.25">
      <c r="CM127" s="148"/>
      <c r="CN127" s="148"/>
      <c r="CO127" s="148"/>
    </row>
    <row r="128" spans="91:93" ht="12.75" hidden="1" customHeight="1" x14ac:dyDescent="0.25">
      <c r="CM128" s="148"/>
      <c r="CN128" s="148"/>
      <c r="CO128" s="148"/>
    </row>
    <row r="129" spans="91:93" ht="12.75" hidden="1" customHeight="1" x14ac:dyDescent="0.25">
      <c r="CM129" s="148"/>
      <c r="CN129" s="148"/>
      <c r="CO129" s="148"/>
    </row>
    <row r="130" spans="91:93" ht="12.75" hidden="1" customHeight="1" x14ac:dyDescent="0.25">
      <c r="CM130" s="148"/>
      <c r="CN130" s="148"/>
      <c r="CO130" s="148"/>
    </row>
    <row r="131" spans="91:93" ht="12.75" hidden="1" customHeight="1" x14ac:dyDescent="0.25">
      <c r="CM131" s="148"/>
      <c r="CN131" s="148"/>
      <c r="CO131" s="148"/>
    </row>
    <row r="132" spans="91:93" ht="12.75" hidden="1" customHeight="1" x14ac:dyDescent="0.25">
      <c r="CM132" s="148"/>
      <c r="CN132" s="148"/>
      <c r="CO132" s="148"/>
    </row>
    <row r="133" spans="91:93" ht="12.75" hidden="1" customHeight="1" x14ac:dyDescent="0.25">
      <c r="CM133" s="148"/>
      <c r="CN133" s="148"/>
      <c r="CO133" s="148"/>
    </row>
    <row r="134" spans="91:93" ht="12.75" hidden="1" customHeight="1" x14ac:dyDescent="0.25">
      <c r="CM134" s="148"/>
      <c r="CN134" s="148"/>
      <c r="CO134" s="148"/>
    </row>
    <row r="135" spans="91:93" ht="12.75" hidden="1" customHeight="1" x14ac:dyDescent="0.25">
      <c r="CM135" s="148"/>
      <c r="CN135" s="148"/>
      <c r="CO135" s="148"/>
    </row>
    <row r="136" spans="91:93" ht="12.75" hidden="1" customHeight="1" x14ac:dyDescent="0.25">
      <c r="CM136" s="148"/>
      <c r="CN136" s="148"/>
      <c r="CO136" s="148"/>
    </row>
    <row r="137" spans="91:93" ht="12.75" hidden="1" customHeight="1" x14ac:dyDescent="0.25">
      <c r="CM137" s="148"/>
      <c r="CN137" s="148"/>
      <c r="CO137" s="148"/>
    </row>
    <row r="138" spans="91:93" ht="12.75" hidden="1" customHeight="1" x14ac:dyDescent="0.25">
      <c r="CM138" s="148"/>
      <c r="CN138" s="148"/>
      <c r="CO138" s="148"/>
    </row>
    <row r="139" spans="91:93" ht="12.75" hidden="1" customHeight="1" x14ac:dyDescent="0.25">
      <c r="CM139" s="148"/>
      <c r="CN139" s="148"/>
      <c r="CO139" s="148"/>
    </row>
    <row r="140" spans="91:93" ht="12.75" hidden="1" customHeight="1" x14ac:dyDescent="0.25">
      <c r="CM140" s="148"/>
      <c r="CN140" s="148"/>
      <c r="CO140" s="148"/>
    </row>
    <row r="141" spans="91:93" ht="12.75" hidden="1" customHeight="1" x14ac:dyDescent="0.25">
      <c r="CM141" s="148"/>
      <c r="CN141" s="148"/>
      <c r="CO141" s="148"/>
    </row>
    <row r="142" spans="91:93" ht="12.75" hidden="1" customHeight="1" x14ac:dyDescent="0.25">
      <c r="CM142" s="148"/>
      <c r="CN142" s="148"/>
      <c r="CO142" s="148"/>
    </row>
    <row r="143" spans="91:93" ht="12.75" hidden="1" customHeight="1" x14ac:dyDescent="0.25">
      <c r="CM143" s="148"/>
      <c r="CN143" s="148"/>
      <c r="CO143" s="148"/>
    </row>
    <row r="144" spans="91:93" ht="12.75" hidden="1" customHeight="1" x14ac:dyDescent="0.25">
      <c r="CM144" s="148"/>
      <c r="CN144" s="148"/>
      <c r="CO144" s="148"/>
    </row>
    <row r="145" spans="91:93" ht="12.75" hidden="1" customHeight="1" x14ac:dyDescent="0.25">
      <c r="CM145" s="148"/>
      <c r="CN145" s="148"/>
      <c r="CO145" s="148"/>
    </row>
    <row r="146" spans="91:93" ht="12.75" hidden="1" customHeight="1" x14ac:dyDescent="0.25">
      <c r="CM146" s="148"/>
      <c r="CN146" s="148"/>
      <c r="CO146" s="148"/>
    </row>
    <row r="147" spans="91:93" ht="12.75" hidden="1" customHeight="1" x14ac:dyDescent="0.25">
      <c r="CM147" s="148"/>
      <c r="CN147" s="148"/>
      <c r="CO147" s="148"/>
    </row>
    <row r="148" spans="91:93" ht="12.75" hidden="1" customHeight="1" x14ac:dyDescent="0.25">
      <c r="CM148" s="148"/>
      <c r="CN148" s="148"/>
      <c r="CO148" s="148"/>
    </row>
    <row r="149" spans="91:93" ht="12.75" hidden="1" customHeight="1" x14ac:dyDescent="0.25">
      <c r="CM149" s="148"/>
      <c r="CN149" s="148"/>
      <c r="CO149" s="148"/>
    </row>
    <row r="150" spans="91:93" ht="12.75" hidden="1" customHeight="1" x14ac:dyDescent="0.25">
      <c r="CM150" s="148"/>
      <c r="CN150" s="148"/>
      <c r="CO150" s="148"/>
    </row>
    <row r="151" spans="91:93" ht="12.75" hidden="1" customHeight="1" x14ac:dyDescent="0.25">
      <c r="CM151" s="148"/>
      <c r="CN151" s="148"/>
      <c r="CO151" s="148"/>
    </row>
    <row r="152" spans="91:93" ht="12.75" hidden="1" customHeight="1" x14ac:dyDescent="0.25">
      <c r="CM152" s="148"/>
      <c r="CN152" s="148"/>
      <c r="CO152" s="148"/>
    </row>
    <row r="153" spans="91:93" ht="12.75" hidden="1" customHeight="1" x14ac:dyDescent="0.25">
      <c r="CM153" s="148"/>
      <c r="CN153" s="148"/>
      <c r="CO153" s="148"/>
    </row>
    <row r="154" spans="91:93" ht="12.75" hidden="1" customHeight="1" x14ac:dyDescent="0.25">
      <c r="CM154" s="148"/>
      <c r="CN154" s="148"/>
      <c r="CO154" s="148"/>
    </row>
    <row r="155" spans="91:93" ht="12.75" hidden="1" customHeight="1" x14ac:dyDescent="0.25">
      <c r="CM155" s="148"/>
      <c r="CN155" s="148"/>
      <c r="CO155" s="148"/>
    </row>
    <row r="156" spans="91:93" ht="12.75" hidden="1" customHeight="1" x14ac:dyDescent="0.25">
      <c r="CM156" s="148"/>
      <c r="CN156" s="148"/>
      <c r="CO156" s="148"/>
    </row>
    <row r="157" spans="91:93" ht="12.75" hidden="1" customHeight="1" x14ac:dyDescent="0.25">
      <c r="CM157" s="148"/>
      <c r="CN157" s="148"/>
      <c r="CO157" s="148"/>
    </row>
    <row r="158" spans="91:93" ht="12.75" hidden="1" customHeight="1" x14ac:dyDescent="0.25">
      <c r="CM158" s="148"/>
      <c r="CN158" s="148"/>
      <c r="CO158" s="148"/>
    </row>
    <row r="159" spans="91:93" ht="12.75" hidden="1" customHeight="1" x14ac:dyDescent="0.25">
      <c r="CM159" s="148"/>
      <c r="CN159" s="148"/>
      <c r="CO159" s="148"/>
    </row>
    <row r="160" spans="91:93" ht="12.75" hidden="1" customHeight="1" x14ac:dyDescent="0.25">
      <c r="CM160" s="148"/>
      <c r="CN160" s="148"/>
      <c r="CO160" s="148"/>
    </row>
    <row r="161" spans="91:93" ht="12.75" hidden="1" customHeight="1" x14ac:dyDescent="0.25">
      <c r="CM161" s="148"/>
      <c r="CN161" s="148"/>
      <c r="CO161" s="148"/>
    </row>
    <row r="162" spans="91:93" ht="12.75" hidden="1" customHeight="1" x14ac:dyDescent="0.25">
      <c r="CM162" s="148"/>
      <c r="CN162" s="148"/>
      <c r="CO162" s="148"/>
    </row>
    <row r="163" spans="91:93" ht="12.75" hidden="1" customHeight="1" x14ac:dyDescent="0.25">
      <c r="CM163" s="148"/>
      <c r="CN163" s="148"/>
      <c r="CO163" s="148"/>
    </row>
    <row r="164" spans="91:93" ht="12.75" hidden="1" customHeight="1" x14ac:dyDescent="0.25">
      <c r="CM164" s="148"/>
      <c r="CN164" s="148"/>
      <c r="CO164" s="148"/>
    </row>
    <row r="165" spans="91:93" ht="12.75" hidden="1" customHeight="1" x14ac:dyDescent="0.25">
      <c r="CM165" s="148"/>
      <c r="CN165" s="148"/>
      <c r="CO165" s="148"/>
    </row>
    <row r="166" spans="91:93" ht="12.75" hidden="1" customHeight="1" x14ac:dyDescent="0.25">
      <c r="CM166" s="148"/>
      <c r="CN166" s="148"/>
      <c r="CO166" s="148"/>
    </row>
    <row r="167" spans="91:93" ht="12.75" hidden="1" customHeight="1" x14ac:dyDescent="0.25">
      <c r="CM167" s="148"/>
      <c r="CN167" s="148"/>
      <c r="CO167" s="148"/>
    </row>
    <row r="168" spans="91:93" ht="12.75" hidden="1" customHeight="1" x14ac:dyDescent="0.25">
      <c r="CM168" s="148"/>
      <c r="CN168" s="148"/>
      <c r="CO168" s="148"/>
    </row>
    <row r="169" spans="91:93" ht="12.75" hidden="1" customHeight="1" x14ac:dyDescent="0.25">
      <c r="CM169" s="148"/>
      <c r="CN169" s="148"/>
      <c r="CO169" s="148"/>
    </row>
    <row r="170" spans="91:93" ht="12.75" hidden="1" customHeight="1" x14ac:dyDescent="0.25">
      <c r="CM170" s="148"/>
      <c r="CN170" s="148"/>
      <c r="CO170" s="148"/>
    </row>
    <row r="171" spans="91:93" ht="12.75" hidden="1" customHeight="1" x14ac:dyDescent="0.25">
      <c r="CM171" s="148"/>
      <c r="CN171" s="148"/>
      <c r="CO171" s="148"/>
    </row>
    <row r="172" spans="91:93" ht="12.75" hidden="1" customHeight="1" x14ac:dyDescent="0.25">
      <c r="CM172" s="148"/>
      <c r="CN172" s="148"/>
      <c r="CO172" s="148"/>
    </row>
    <row r="173" spans="91:93" ht="12.75" hidden="1" customHeight="1" x14ac:dyDescent="0.25">
      <c r="CM173" s="148"/>
      <c r="CN173" s="148"/>
      <c r="CO173" s="148"/>
    </row>
    <row r="174" spans="91:93" ht="12.75" hidden="1" customHeight="1" x14ac:dyDescent="0.25">
      <c r="CM174" s="148"/>
      <c r="CN174" s="148"/>
      <c r="CO174" s="148"/>
    </row>
    <row r="175" spans="91:93" ht="12.75" hidden="1" customHeight="1" x14ac:dyDescent="0.25">
      <c r="CM175" s="148"/>
      <c r="CN175" s="148"/>
      <c r="CO175" s="148"/>
    </row>
    <row r="176" spans="91:93" ht="12.75" hidden="1" customHeight="1" x14ac:dyDescent="0.25">
      <c r="CM176" s="148"/>
      <c r="CN176" s="148"/>
      <c r="CO176" s="148"/>
    </row>
    <row r="177" spans="91:93" ht="12.75" hidden="1" customHeight="1" x14ac:dyDescent="0.25">
      <c r="CM177" s="148"/>
      <c r="CN177" s="148"/>
      <c r="CO177" s="148"/>
    </row>
    <row r="178" spans="91:93" ht="12.75" hidden="1" customHeight="1" x14ac:dyDescent="0.25">
      <c r="CM178" s="148"/>
      <c r="CN178" s="148"/>
      <c r="CO178" s="148"/>
    </row>
    <row r="179" spans="91:93" ht="12.75" hidden="1" customHeight="1" x14ac:dyDescent="0.25">
      <c r="CM179" s="148"/>
      <c r="CN179" s="148"/>
      <c r="CO179" s="148"/>
    </row>
    <row r="180" spans="91:93" ht="12.75" hidden="1" customHeight="1" x14ac:dyDescent="0.25">
      <c r="CM180" s="148"/>
      <c r="CN180" s="148"/>
      <c r="CO180" s="148"/>
    </row>
    <row r="181" spans="91:93" ht="12.75" hidden="1" customHeight="1" x14ac:dyDescent="0.25">
      <c r="CM181" s="148"/>
      <c r="CN181" s="148"/>
      <c r="CO181" s="148"/>
    </row>
    <row r="182" spans="91:93" ht="12.75" hidden="1" customHeight="1" x14ac:dyDescent="0.25">
      <c r="CM182" s="148"/>
      <c r="CN182" s="148"/>
      <c r="CO182" s="148"/>
    </row>
    <row r="183" spans="91:93" ht="12.75" hidden="1" customHeight="1" x14ac:dyDescent="0.25">
      <c r="CM183" s="148"/>
      <c r="CN183" s="148"/>
      <c r="CO183" s="148"/>
    </row>
    <row r="184" spans="91:93" ht="12.75" hidden="1" customHeight="1" x14ac:dyDescent="0.25">
      <c r="CM184" s="148"/>
      <c r="CN184" s="148"/>
      <c r="CO184" s="148"/>
    </row>
    <row r="185" spans="91:93" ht="12.75" hidden="1" customHeight="1" x14ac:dyDescent="0.25">
      <c r="CM185" s="148"/>
      <c r="CN185" s="148"/>
      <c r="CO185" s="148"/>
    </row>
    <row r="186" spans="91:93" ht="12.75" hidden="1" customHeight="1" x14ac:dyDescent="0.25">
      <c r="CM186" s="148"/>
      <c r="CN186" s="148"/>
      <c r="CO186" s="148"/>
    </row>
    <row r="187" spans="91:93" ht="12.75" hidden="1" customHeight="1" x14ac:dyDescent="0.25">
      <c r="CM187" s="148"/>
      <c r="CN187" s="148"/>
      <c r="CO187" s="148"/>
    </row>
    <row r="188" spans="91:93" ht="12.75" hidden="1" customHeight="1" x14ac:dyDescent="0.25">
      <c r="CM188" s="148"/>
      <c r="CN188" s="148"/>
      <c r="CO188" s="148"/>
    </row>
    <row r="189" spans="91:93" ht="12.75" hidden="1" customHeight="1" x14ac:dyDescent="0.25">
      <c r="CM189" s="148"/>
      <c r="CN189" s="148"/>
      <c r="CO189" s="148"/>
    </row>
    <row r="190" spans="91:93" ht="12.75" hidden="1" customHeight="1" x14ac:dyDescent="0.25">
      <c r="CM190" s="148"/>
      <c r="CN190" s="148"/>
      <c r="CO190" s="148"/>
    </row>
    <row r="191" spans="91:93" ht="12.75" hidden="1" customHeight="1" x14ac:dyDescent="0.25">
      <c r="CM191" s="148"/>
      <c r="CN191" s="148"/>
      <c r="CO191" s="148"/>
    </row>
    <row r="192" spans="91:93" ht="12.75" hidden="1" customHeight="1" x14ac:dyDescent="0.25">
      <c r="CM192" s="148"/>
      <c r="CN192" s="148"/>
      <c r="CO192" s="148"/>
    </row>
    <row r="193" spans="91:93" ht="12.75" hidden="1" customHeight="1" x14ac:dyDescent="0.25">
      <c r="CM193" s="148"/>
      <c r="CN193" s="148"/>
      <c r="CO193" s="148"/>
    </row>
    <row r="194" spans="91:93" ht="12.75" hidden="1" customHeight="1" x14ac:dyDescent="0.25">
      <c r="CM194" s="148"/>
      <c r="CN194" s="148"/>
      <c r="CO194" s="148"/>
    </row>
    <row r="195" spans="91:93" ht="12.75" hidden="1" customHeight="1" x14ac:dyDescent="0.25">
      <c r="CM195" s="148"/>
      <c r="CN195" s="148"/>
      <c r="CO195" s="148"/>
    </row>
    <row r="196" spans="91:93" ht="12.75" hidden="1" customHeight="1" x14ac:dyDescent="0.25">
      <c r="CM196" s="148"/>
      <c r="CN196" s="148"/>
      <c r="CO196" s="148"/>
    </row>
    <row r="197" spans="91:93" ht="12.75" hidden="1" customHeight="1" x14ac:dyDescent="0.25">
      <c r="CM197" s="148"/>
      <c r="CN197" s="148"/>
      <c r="CO197" s="148"/>
    </row>
    <row r="198" spans="91:93" ht="12.75" hidden="1" customHeight="1" x14ac:dyDescent="0.25">
      <c r="CM198" s="148"/>
      <c r="CN198" s="148"/>
      <c r="CO198" s="148"/>
    </row>
    <row r="199" spans="91:93" ht="12.75" hidden="1" customHeight="1" x14ac:dyDescent="0.25">
      <c r="CM199" s="148"/>
      <c r="CN199" s="148"/>
      <c r="CO199" s="148"/>
    </row>
    <row r="200" spans="91:93" ht="12.75" hidden="1" customHeight="1" x14ac:dyDescent="0.25">
      <c r="CM200" s="148"/>
      <c r="CN200" s="148"/>
      <c r="CO200" s="148"/>
    </row>
    <row r="201" spans="91:93" ht="12.75" hidden="1" customHeight="1" x14ac:dyDescent="0.25">
      <c r="CM201" s="148"/>
      <c r="CN201" s="148"/>
      <c r="CO201" s="148"/>
    </row>
    <row r="202" spans="91:93" ht="12.75" hidden="1" customHeight="1" x14ac:dyDescent="0.25">
      <c r="CM202" s="148"/>
      <c r="CN202" s="148"/>
      <c r="CO202" s="148"/>
    </row>
    <row r="203" spans="91:93" ht="12.75" hidden="1" customHeight="1" x14ac:dyDescent="0.25">
      <c r="CM203" s="148"/>
      <c r="CN203" s="148"/>
      <c r="CO203" s="148"/>
    </row>
    <row r="204" spans="91:93" ht="12.75" hidden="1" customHeight="1" x14ac:dyDescent="0.25">
      <c r="CM204" s="148"/>
      <c r="CN204" s="148"/>
      <c r="CO204" s="148"/>
    </row>
    <row r="205" spans="91:93" ht="12.75" hidden="1" customHeight="1" x14ac:dyDescent="0.25">
      <c r="CM205" s="148"/>
      <c r="CN205" s="148"/>
      <c r="CO205" s="148"/>
    </row>
    <row r="206" spans="91:93" ht="12.75" hidden="1" customHeight="1" x14ac:dyDescent="0.25">
      <c r="CM206" s="148"/>
      <c r="CN206" s="148"/>
      <c r="CO206" s="148"/>
    </row>
    <row r="207" spans="91:93" ht="12.75" hidden="1" customHeight="1" x14ac:dyDescent="0.25">
      <c r="CM207" s="148"/>
      <c r="CN207" s="148"/>
      <c r="CO207" s="148"/>
    </row>
    <row r="208" spans="91:93" ht="12.75" hidden="1" customHeight="1" x14ac:dyDescent="0.25">
      <c r="CM208" s="148"/>
      <c r="CN208" s="148"/>
      <c r="CO208" s="148"/>
    </row>
    <row r="209" spans="91:93" ht="12.75" hidden="1" customHeight="1" x14ac:dyDescent="0.25">
      <c r="CM209" s="148"/>
      <c r="CN209" s="148"/>
      <c r="CO209" s="148"/>
    </row>
    <row r="210" spans="91:93" ht="12.75" hidden="1" customHeight="1" x14ac:dyDescent="0.25">
      <c r="CM210" s="148"/>
      <c r="CN210" s="148"/>
      <c r="CO210" s="148"/>
    </row>
    <row r="211" spans="91:93" ht="12.75" hidden="1" customHeight="1" x14ac:dyDescent="0.25">
      <c r="CM211" s="148"/>
      <c r="CN211" s="148"/>
      <c r="CO211" s="148"/>
    </row>
    <row r="212" spans="91:93" ht="12.75" hidden="1" customHeight="1" x14ac:dyDescent="0.25">
      <c r="CM212" s="148"/>
      <c r="CN212" s="148"/>
      <c r="CO212" s="148"/>
    </row>
    <row r="213" spans="91:93" ht="12.75" hidden="1" customHeight="1" x14ac:dyDescent="0.25">
      <c r="CM213" s="148"/>
      <c r="CN213" s="148"/>
      <c r="CO213" s="148"/>
    </row>
    <row r="214" spans="91:93" ht="12.75" hidden="1" customHeight="1" x14ac:dyDescent="0.25">
      <c r="CM214" s="148"/>
      <c r="CN214" s="148"/>
      <c r="CO214" s="148"/>
    </row>
    <row r="215" spans="91:93" ht="12.75" hidden="1" customHeight="1" x14ac:dyDescent="0.25">
      <c r="CM215" s="148"/>
      <c r="CN215" s="148"/>
      <c r="CO215" s="148"/>
    </row>
    <row r="216" spans="91:93" ht="12.75" hidden="1" customHeight="1" x14ac:dyDescent="0.25">
      <c r="CM216" s="148"/>
      <c r="CN216" s="148"/>
      <c r="CO216" s="148"/>
    </row>
    <row r="217" spans="91:93" ht="12.75" hidden="1" customHeight="1" x14ac:dyDescent="0.25">
      <c r="CM217" s="148"/>
      <c r="CN217" s="148"/>
      <c r="CO217" s="148"/>
    </row>
    <row r="218" spans="91:93" ht="12.75" hidden="1" customHeight="1" x14ac:dyDescent="0.25">
      <c r="CM218" s="148"/>
      <c r="CN218" s="148"/>
      <c r="CO218" s="148"/>
    </row>
    <row r="219" spans="91:93" ht="12.75" hidden="1" customHeight="1" x14ac:dyDescent="0.25">
      <c r="CM219" s="148"/>
      <c r="CN219" s="148"/>
      <c r="CO219" s="148"/>
    </row>
    <row r="220" spans="91:93" ht="12.75" hidden="1" customHeight="1" x14ac:dyDescent="0.25">
      <c r="CM220" s="148"/>
      <c r="CN220" s="148"/>
      <c r="CO220" s="148"/>
    </row>
    <row r="221" spans="91:93" ht="12.75" hidden="1" customHeight="1" x14ac:dyDescent="0.25">
      <c r="CM221" s="148"/>
      <c r="CN221" s="148"/>
      <c r="CO221" s="148"/>
    </row>
    <row r="222" spans="91:93" ht="12.75" hidden="1" customHeight="1" x14ac:dyDescent="0.25">
      <c r="CM222" s="148"/>
      <c r="CN222" s="148"/>
      <c r="CO222" s="148"/>
    </row>
    <row r="223" spans="91:93" ht="12.75" hidden="1" customHeight="1" x14ac:dyDescent="0.25">
      <c r="CM223" s="148"/>
      <c r="CN223" s="148"/>
      <c r="CO223" s="148"/>
    </row>
    <row r="224" spans="91:93" ht="12.75" hidden="1" customHeight="1" x14ac:dyDescent="0.25">
      <c r="CM224" s="148"/>
      <c r="CN224" s="148"/>
      <c r="CO224" s="148"/>
    </row>
    <row r="225" spans="91:93" ht="12.75" hidden="1" customHeight="1" x14ac:dyDescent="0.25">
      <c r="CM225" s="148"/>
      <c r="CN225" s="148"/>
      <c r="CO225" s="148"/>
    </row>
    <row r="226" spans="91:93" ht="12.75" hidden="1" customHeight="1" x14ac:dyDescent="0.25">
      <c r="CM226" s="148"/>
      <c r="CN226" s="148"/>
      <c r="CO226" s="148"/>
    </row>
    <row r="227" spans="91:93" ht="12.75" hidden="1" customHeight="1" x14ac:dyDescent="0.25">
      <c r="CM227" s="148"/>
      <c r="CN227" s="148"/>
      <c r="CO227" s="148"/>
    </row>
    <row r="228" spans="91:93" ht="12.75" hidden="1" customHeight="1" x14ac:dyDescent="0.25">
      <c r="CM228" s="148"/>
      <c r="CN228" s="148"/>
      <c r="CO228" s="148"/>
    </row>
    <row r="229" spans="91:93" ht="12.75" hidden="1" customHeight="1" x14ac:dyDescent="0.25">
      <c r="CM229" s="148"/>
      <c r="CN229" s="148"/>
      <c r="CO229" s="148"/>
    </row>
    <row r="230" spans="91:93" ht="12.75" hidden="1" customHeight="1" x14ac:dyDescent="0.25">
      <c r="CM230" s="148"/>
      <c r="CN230" s="148"/>
      <c r="CO230" s="148"/>
    </row>
    <row r="231" spans="91:93" ht="12.75" hidden="1" customHeight="1" x14ac:dyDescent="0.25">
      <c r="CM231" s="148"/>
      <c r="CN231" s="148"/>
      <c r="CO231" s="148"/>
    </row>
    <row r="232" spans="91:93" ht="12.75" hidden="1" customHeight="1" x14ac:dyDescent="0.25">
      <c r="CM232" s="148"/>
      <c r="CN232" s="148"/>
      <c r="CO232" s="148"/>
    </row>
    <row r="233" spans="91:93" ht="12.75" hidden="1" customHeight="1" x14ac:dyDescent="0.25">
      <c r="CM233" s="148"/>
      <c r="CN233" s="148"/>
      <c r="CO233" s="148"/>
    </row>
    <row r="234" spans="91:93" ht="12.75" hidden="1" customHeight="1" x14ac:dyDescent="0.25">
      <c r="CM234" s="148"/>
      <c r="CN234" s="148"/>
      <c r="CO234" s="148"/>
    </row>
    <row r="235" spans="91:93" ht="12.75" hidden="1" customHeight="1" x14ac:dyDescent="0.25">
      <c r="CM235" s="148"/>
      <c r="CN235" s="148"/>
      <c r="CO235" s="148"/>
    </row>
    <row r="236" spans="91:93" ht="12.75" hidden="1" customHeight="1" x14ac:dyDescent="0.25">
      <c r="CM236" s="148"/>
      <c r="CN236" s="148"/>
      <c r="CO236" s="148"/>
    </row>
    <row r="237" spans="91:93" ht="12.75" hidden="1" customHeight="1" x14ac:dyDescent="0.25">
      <c r="CM237" s="148"/>
      <c r="CN237" s="148"/>
      <c r="CO237" s="148"/>
    </row>
    <row r="238" spans="91:93" ht="12.75" hidden="1" customHeight="1" x14ac:dyDescent="0.25">
      <c r="CM238" s="148"/>
      <c r="CN238" s="148"/>
      <c r="CO238" s="148"/>
    </row>
    <row r="239" spans="91:93" ht="12.75" hidden="1" customHeight="1" x14ac:dyDescent="0.25">
      <c r="CM239" s="148"/>
      <c r="CN239" s="148"/>
      <c r="CO239" s="148"/>
    </row>
    <row r="240" spans="91:93" ht="12.75" hidden="1" customHeight="1" x14ac:dyDescent="0.25">
      <c r="CM240" s="148"/>
      <c r="CN240" s="148"/>
      <c r="CO240" s="148"/>
    </row>
    <row r="241" spans="91:93" ht="12.75" hidden="1" customHeight="1" x14ac:dyDescent="0.25">
      <c r="CM241" s="148"/>
      <c r="CN241" s="148"/>
      <c r="CO241" s="148"/>
    </row>
    <row r="242" spans="91:93" ht="12.75" hidden="1" customHeight="1" x14ac:dyDescent="0.25">
      <c r="CM242" s="148"/>
      <c r="CN242" s="148"/>
      <c r="CO242" s="148"/>
    </row>
    <row r="243" spans="91:93" ht="12.75" hidden="1" customHeight="1" x14ac:dyDescent="0.25">
      <c r="CM243" s="148"/>
      <c r="CN243" s="148"/>
      <c r="CO243" s="148"/>
    </row>
    <row r="244" spans="91:93" ht="12.75" hidden="1" customHeight="1" x14ac:dyDescent="0.25">
      <c r="CM244" s="148"/>
      <c r="CN244" s="148"/>
      <c r="CO244" s="148"/>
    </row>
    <row r="245" spans="91:93" ht="12.75" hidden="1" customHeight="1" x14ac:dyDescent="0.25">
      <c r="CM245" s="148"/>
      <c r="CN245" s="148"/>
      <c r="CO245" s="148"/>
    </row>
    <row r="246" spans="91:93" ht="12.75" hidden="1" customHeight="1" x14ac:dyDescent="0.25">
      <c r="CM246" s="148"/>
      <c r="CN246" s="148"/>
      <c r="CO246" s="148"/>
    </row>
    <row r="247" spans="91:93" ht="12.75" hidden="1" customHeight="1" x14ac:dyDescent="0.25">
      <c r="CM247" s="148"/>
      <c r="CN247" s="148"/>
      <c r="CO247" s="148"/>
    </row>
    <row r="248" spans="91:93" ht="12.75" hidden="1" customHeight="1" x14ac:dyDescent="0.25">
      <c r="CM248" s="148"/>
      <c r="CN248" s="148"/>
      <c r="CO248" s="148"/>
    </row>
    <row r="249" spans="91:93" ht="12.75" hidden="1" customHeight="1" x14ac:dyDescent="0.25">
      <c r="CM249" s="148"/>
      <c r="CN249" s="148"/>
      <c r="CO249" s="148"/>
    </row>
    <row r="250" spans="91:93" ht="12.75" hidden="1" customHeight="1" x14ac:dyDescent="0.25">
      <c r="CM250" s="148"/>
      <c r="CN250" s="148"/>
      <c r="CO250" s="148"/>
    </row>
    <row r="251" spans="91:93" ht="12.75" hidden="1" customHeight="1" x14ac:dyDescent="0.25">
      <c r="CM251" s="148"/>
      <c r="CN251" s="148"/>
      <c r="CO251" s="148"/>
    </row>
    <row r="252" spans="91:93" ht="12.75" hidden="1" customHeight="1" x14ac:dyDescent="0.25">
      <c r="CM252" s="148"/>
      <c r="CN252" s="148"/>
      <c r="CO252" s="148"/>
    </row>
    <row r="253" spans="91:93" ht="12.75" hidden="1" customHeight="1" x14ac:dyDescent="0.25">
      <c r="CM253" s="148"/>
      <c r="CN253" s="148"/>
      <c r="CO253" s="148"/>
    </row>
    <row r="254" spans="91:93" ht="12.75" hidden="1" customHeight="1" x14ac:dyDescent="0.25">
      <c r="CM254" s="148"/>
      <c r="CN254" s="148"/>
      <c r="CO254" s="148"/>
    </row>
    <row r="255" spans="91:93" ht="12.75" hidden="1" customHeight="1" x14ac:dyDescent="0.25">
      <c r="CM255" s="148"/>
      <c r="CN255" s="148"/>
      <c r="CO255" s="148"/>
    </row>
    <row r="256" spans="91:93" ht="12.75" hidden="1" customHeight="1" x14ac:dyDescent="0.25">
      <c r="CM256" s="148"/>
      <c r="CN256" s="148"/>
      <c r="CO256" s="148"/>
    </row>
    <row r="257" spans="91:93" ht="12.75" hidden="1" customHeight="1" x14ac:dyDescent="0.25">
      <c r="CM257" s="148"/>
      <c r="CN257" s="148"/>
      <c r="CO257" s="148"/>
    </row>
    <row r="258" spans="91:93" ht="12.75" hidden="1" customHeight="1" x14ac:dyDescent="0.25">
      <c r="CM258" s="148"/>
      <c r="CN258" s="148"/>
      <c r="CO258" s="148"/>
    </row>
    <row r="259" spans="91:93" ht="12.75" hidden="1" customHeight="1" x14ac:dyDescent="0.25">
      <c r="CM259" s="148"/>
      <c r="CN259" s="148"/>
      <c r="CO259" s="148"/>
    </row>
    <row r="260" spans="91:93" ht="12.75" hidden="1" customHeight="1" x14ac:dyDescent="0.25">
      <c r="CM260" s="148"/>
      <c r="CN260" s="148"/>
      <c r="CO260" s="148"/>
    </row>
    <row r="261" spans="91:93" ht="12.75" hidden="1" customHeight="1" x14ac:dyDescent="0.25">
      <c r="CM261" s="148"/>
      <c r="CN261" s="148"/>
      <c r="CO261" s="148"/>
    </row>
    <row r="262" spans="91:93" ht="12.75" hidden="1" customHeight="1" x14ac:dyDescent="0.25">
      <c r="CM262" s="148"/>
      <c r="CN262" s="148"/>
      <c r="CO262" s="148"/>
    </row>
    <row r="263" spans="91:93" ht="12.75" hidden="1" customHeight="1" x14ac:dyDescent="0.25">
      <c r="CM263" s="148"/>
      <c r="CN263" s="148"/>
      <c r="CO263" s="148"/>
    </row>
    <row r="264" spans="91:93" ht="12.75" hidden="1" customHeight="1" x14ac:dyDescent="0.25">
      <c r="CM264" s="148"/>
      <c r="CN264" s="148"/>
      <c r="CO264" s="148"/>
    </row>
    <row r="265" spans="91:93" ht="12.75" hidden="1" customHeight="1" x14ac:dyDescent="0.25">
      <c r="CM265" s="148"/>
      <c r="CN265" s="148"/>
      <c r="CO265" s="148"/>
    </row>
    <row r="266" spans="91:93" ht="12.75" hidden="1" customHeight="1" x14ac:dyDescent="0.25">
      <c r="CM266" s="148"/>
      <c r="CN266" s="148"/>
      <c r="CO266" s="148"/>
    </row>
    <row r="267" spans="91:93" ht="12.75" hidden="1" customHeight="1" x14ac:dyDescent="0.25">
      <c r="CM267" s="148"/>
      <c r="CN267" s="148"/>
      <c r="CO267" s="148"/>
    </row>
    <row r="268" spans="91:93" ht="12.75" hidden="1" customHeight="1" x14ac:dyDescent="0.25">
      <c r="CM268" s="148"/>
      <c r="CN268" s="148"/>
      <c r="CO268" s="148"/>
    </row>
    <row r="269" spans="91:93" ht="12.75" hidden="1" customHeight="1" x14ac:dyDescent="0.25">
      <c r="CM269" s="148"/>
      <c r="CN269" s="148"/>
      <c r="CO269" s="148"/>
    </row>
    <row r="270" spans="91:93" ht="12.75" hidden="1" customHeight="1" x14ac:dyDescent="0.25">
      <c r="CM270" s="148"/>
      <c r="CN270" s="148"/>
      <c r="CO270" s="148"/>
    </row>
    <row r="271" spans="91:93" ht="12.75" hidden="1" customHeight="1" x14ac:dyDescent="0.25">
      <c r="CM271" s="148"/>
      <c r="CN271" s="148"/>
      <c r="CO271" s="148"/>
    </row>
    <row r="272" spans="91:93" ht="12.75" hidden="1" customHeight="1" x14ac:dyDescent="0.25">
      <c r="CM272" s="148"/>
      <c r="CN272" s="148"/>
      <c r="CO272" s="148"/>
    </row>
    <row r="273" spans="91:93" ht="12.75" hidden="1" customHeight="1" x14ac:dyDescent="0.25">
      <c r="CM273" s="148"/>
      <c r="CN273" s="148"/>
      <c r="CO273" s="148"/>
    </row>
    <row r="274" spans="91:93" ht="12.75" hidden="1" customHeight="1" x14ac:dyDescent="0.25">
      <c r="CM274" s="148"/>
      <c r="CN274" s="148"/>
      <c r="CO274" s="148"/>
    </row>
    <row r="275" spans="91:93" ht="12.75" hidden="1" customHeight="1" x14ac:dyDescent="0.25">
      <c r="CM275" s="148"/>
      <c r="CN275" s="148"/>
      <c r="CO275" s="148"/>
    </row>
    <row r="276" spans="91:93" ht="12.75" hidden="1" customHeight="1" x14ac:dyDescent="0.25">
      <c r="CM276" s="148"/>
      <c r="CN276" s="148"/>
      <c r="CO276" s="148"/>
    </row>
    <row r="277" spans="91:93" ht="12.75" hidden="1" customHeight="1" x14ac:dyDescent="0.25">
      <c r="CM277" s="148"/>
      <c r="CN277" s="148"/>
      <c r="CO277" s="148"/>
    </row>
    <row r="278" spans="91:93" ht="12.75" hidden="1" customHeight="1" x14ac:dyDescent="0.25">
      <c r="CM278" s="148"/>
      <c r="CN278" s="148"/>
      <c r="CO278" s="148"/>
    </row>
    <row r="279" spans="91:93" ht="12.75" hidden="1" customHeight="1" x14ac:dyDescent="0.25">
      <c r="CM279" s="148"/>
      <c r="CN279" s="148"/>
      <c r="CO279" s="148"/>
    </row>
    <row r="280" spans="91:93" ht="12.75" hidden="1" customHeight="1" x14ac:dyDescent="0.25">
      <c r="CM280" s="148"/>
      <c r="CN280" s="148"/>
      <c r="CO280" s="148"/>
    </row>
    <row r="281" spans="91:93" ht="12.75" hidden="1" customHeight="1" x14ac:dyDescent="0.25">
      <c r="CM281" s="148"/>
      <c r="CN281" s="148"/>
      <c r="CO281" s="148"/>
    </row>
    <row r="282" spans="91:93" ht="12.75" hidden="1" customHeight="1" x14ac:dyDescent="0.25">
      <c r="CM282" s="148"/>
      <c r="CN282" s="148"/>
      <c r="CO282" s="148"/>
    </row>
    <row r="283" spans="91:93" ht="12.75" hidden="1" customHeight="1" x14ac:dyDescent="0.25">
      <c r="CM283" s="148"/>
      <c r="CN283" s="148"/>
      <c r="CO283" s="148"/>
    </row>
    <row r="284" spans="91:93" ht="12.75" hidden="1" customHeight="1" x14ac:dyDescent="0.25">
      <c r="CM284" s="148"/>
      <c r="CN284" s="148"/>
      <c r="CO284" s="148"/>
    </row>
    <row r="285" spans="91:93" ht="12.75" hidden="1" customHeight="1" x14ac:dyDescent="0.25">
      <c r="CM285" s="148"/>
      <c r="CN285" s="148"/>
      <c r="CO285" s="148"/>
    </row>
    <row r="286" spans="91:93" ht="12.75" hidden="1" customHeight="1" x14ac:dyDescent="0.25">
      <c r="CM286" s="148"/>
      <c r="CN286" s="148"/>
      <c r="CO286" s="148"/>
    </row>
    <row r="287" spans="91:93" ht="12.75" hidden="1" customHeight="1" x14ac:dyDescent="0.25">
      <c r="CM287" s="148"/>
      <c r="CN287" s="148"/>
      <c r="CO287" s="148"/>
    </row>
    <row r="288" spans="91:93" ht="12.75" hidden="1" customHeight="1" x14ac:dyDescent="0.25">
      <c r="CM288" s="148"/>
      <c r="CN288" s="148"/>
      <c r="CO288" s="148"/>
    </row>
    <row r="289" spans="91:93" ht="12.75" hidden="1" customHeight="1" x14ac:dyDescent="0.25">
      <c r="CM289" s="148"/>
      <c r="CN289" s="148"/>
      <c r="CO289" s="148"/>
    </row>
    <row r="290" spans="91:93" ht="12.75" hidden="1" customHeight="1" x14ac:dyDescent="0.25">
      <c r="CM290" s="148"/>
      <c r="CN290" s="148"/>
      <c r="CO290" s="148"/>
    </row>
    <row r="291" spans="91:93" ht="12.75" hidden="1" customHeight="1" x14ac:dyDescent="0.25">
      <c r="CM291" s="148"/>
      <c r="CN291" s="148"/>
      <c r="CO291" s="148"/>
    </row>
    <row r="292" spans="91:93" ht="12.75" hidden="1" customHeight="1" x14ac:dyDescent="0.25">
      <c r="CM292" s="148"/>
      <c r="CN292" s="148"/>
      <c r="CO292" s="148"/>
    </row>
    <row r="293" spans="91:93" ht="12.75" hidden="1" customHeight="1" x14ac:dyDescent="0.25">
      <c r="CM293" s="148"/>
      <c r="CN293" s="148"/>
      <c r="CO293" s="148"/>
    </row>
    <row r="294" spans="91:93" ht="12.75" hidden="1" customHeight="1" x14ac:dyDescent="0.25">
      <c r="CM294" s="148"/>
      <c r="CN294" s="148"/>
      <c r="CO294" s="148"/>
    </row>
    <row r="295" spans="91:93" ht="12.75" hidden="1" customHeight="1" x14ac:dyDescent="0.25">
      <c r="CM295" s="148"/>
      <c r="CN295" s="148"/>
      <c r="CO295" s="148"/>
    </row>
    <row r="296" spans="91:93" ht="12.75" hidden="1" customHeight="1" x14ac:dyDescent="0.25">
      <c r="CM296" s="148"/>
      <c r="CN296" s="148"/>
      <c r="CO296" s="148"/>
    </row>
    <row r="297" spans="91:93" ht="12.75" hidden="1" customHeight="1" x14ac:dyDescent="0.25">
      <c r="CM297" s="148"/>
      <c r="CN297" s="148"/>
      <c r="CO297" s="148"/>
    </row>
    <row r="298" spans="91:93" ht="12.75" hidden="1" customHeight="1" x14ac:dyDescent="0.25">
      <c r="CM298" s="148"/>
      <c r="CN298" s="148"/>
      <c r="CO298" s="148"/>
    </row>
    <row r="299" spans="91:93" ht="12.75" hidden="1" customHeight="1" x14ac:dyDescent="0.25">
      <c r="CM299" s="148"/>
      <c r="CN299" s="148"/>
      <c r="CO299" s="148"/>
    </row>
  </sheetData>
  <sheetProtection formatCells="0" formatColumns="0" formatRows="0" sort="0"/>
  <conditionalFormatting sqref="A7:CL76">
    <cfRule type="cellIs" dxfId="122" priority="1" operator="lessThan">
      <formula>0</formula>
    </cfRule>
  </conditionalFormatting>
  <printOptions horizontalCentered="1"/>
  <pageMargins left="0.3" right="0.3" top="0.85" bottom="0.5" header="0.3" footer="0.25"/>
  <pageSetup paperSize="5" scale="66" firstPageNumber="13" fitToWidth="0" fitToHeight="0" orientation="portrait" r:id="rId1"/>
  <headerFooter>
    <oddHeader xml:space="preserve">&amp;L&amp;"Arial,Bold"&amp;18&amp;K000000Table 2A-2: Budget Letter - 
MFP Monthly Transfer Amount </oddHeader>
    <oddFooter>&amp;R&amp;P</oddFooter>
  </headerFooter>
  <colBreaks count="8" manualBreakCount="8">
    <brk id="8" max="79" man="1"/>
    <brk id="15" max="79" man="1"/>
    <brk id="23" max="79" man="1"/>
    <brk id="40" max="79" man="1"/>
    <brk id="45" max="76" man="1"/>
    <brk id="51" max="1048575" man="1"/>
    <brk id="58" max="1048575" man="1"/>
    <brk id="6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rgb="FF92D050"/>
  </sheetPr>
  <dimension ref="A1:AZ79"/>
  <sheetViews>
    <sheetView workbookViewId="0">
      <pane xSplit="2" ySplit="6" topLeftCell="C7" activePane="bottomRight" state="frozen"/>
      <selection activeCell="A7" sqref="A1:XFD1048576"/>
      <selection pane="topRight" activeCell="A7" sqref="A1:XFD1048576"/>
      <selection pane="bottomLeft" activeCell="A7" sqref="A1:XFD1048576"/>
      <selection pane="bottomRight" activeCell="C7" sqref="C7"/>
    </sheetView>
  </sheetViews>
  <sheetFormatPr defaultColWidth="9.33203125" defaultRowHeight="13.2" x14ac:dyDescent="0.25"/>
  <cols>
    <col min="1" max="1" width="4.5546875" bestFit="1" customWidth="1"/>
    <col min="2" max="2" width="17.5546875" customWidth="1"/>
    <col min="3" max="3" width="17" customWidth="1"/>
    <col min="4" max="4" width="15.33203125" customWidth="1"/>
    <col min="5" max="5" width="12.6640625" bestFit="1" customWidth="1"/>
    <col min="6" max="6" width="13.5546875" customWidth="1"/>
    <col min="7" max="7" width="9.44140625" customWidth="1"/>
    <col min="8" max="8" width="13.5546875" customWidth="1"/>
    <col min="9" max="9" width="10.44140625" customWidth="1"/>
    <col min="10" max="10" width="13.5546875" customWidth="1"/>
    <col min="11" max="11" width="9.44140625" customWidth="1"/>
    <col min="12" max="13" width="14" customWidth="1"/>
    <col min="14" max="14" width="12.5546875" bestFit="1" customWidth="1"/>
    <col min="15" max="16" width="14.44140625" customWidth="1"/>
    <col min="17" max="17" width="10.33203125" customWidth="1"/>
    <col min="18" max="18" width="19.33203125" bestFit="1" customWidth="1"/>
    <col min="19" max="19" width="21.33203125" customWidth="1"/>
    <col min="20" max="20" width="19.5546875" customWidth="1"/>
    <col min="21" max="21" width="21" customWidth="1"/>
    <col min="22" max="24" width="12.44140625" customWidth="1"/>
    <col min="25" max="25" width="19.5546875" bestFit="1" customWidth="1"/>
    <col min="26" max="26" width="19.6640625" customWidth="1"/>
    <col min="27" max="27" width="13" customWidth="1"/>
    <col min="28" max="29" width="18.6640625" bestFit="1" customWidth="1"/>
    <col min="30" max="30" width="17.44140625" bestFit="1" customWidth="1"/>
    <col min="31" max="31" width="19.33203125" customWidth="1"/>
    <col min="32" max="32" width="11.33203125" customWidth="1"/>
    <col min="33" max="33" width="10.33203125" customWidth="1"/>
    <col min="34" max="34" width="19.33203125" bestFit="1" customWidth="1"/>
    <col min="35" max="35" width="12.5546875" bestFit="1" customWidth="1"/>
    <col min="36" max="36" width="16.33203125" customWidth="1"/>
    <col min="37" max="37" width="9.6640625" customWidth="1"/>
    <col min="38" max="38" width="18.6640625" bestFit="1" customWidth="1"/>
    <col min="39" max="39" width="9.6640625" customWidth="1"/>
    <col min="40" max="40" width="16.33203125" customWidth="1"/>
    <col min="41" max="41" width="9.6640625" customWidth="1"/>
    <col min="42" max="42" width="20" customWidth="1"/>
    <col min="43" max="43" width="9.6640625" customWidth="1"/>
    <col min="44" max="44" width="17.5546875" customWidth="1"/>
    <col min="45" max="45" width="9.6640625" customWidth="1"/>
    <col min="46" max="46" width="20.33203125" customWidth="1"/>
    <col min="47" max="47" width="10.5546875" customWidth="1"/>
    <col min="48" max="48" width="9.6640625" customWidth="1"/>
    <col min="49" max="49" width="13.6640625" customWidth="1"/>
    <col min="50" max="50" width="21.5546875" customWidth="1"/>
    <col min="51" max="51" width="10.5546875" customWidth="1"/>
    <col min="52" max="52" width="9.6640625" customWidth="1"/>
    <col min="53" max="53" width="6.44140625" customWidth="1"/>
  </cols>
  <sheetData>
    <row r="1" spans="1:52" ht="15.6" x14ac:dyDescent="0.25">
      <c r="A1" s="191"/>
      <c r="B1" s="191"/>
      <c r="C1" s="260"/>
      <c r="D1" s="261">
        <v>0.22</v>
      </c>
      <c r="E1" s="262"/>
      <c r="F1" s="263">
        <v>0.06</v>
      </c>
      <c r="G1" s="264"/>
      <c r="H1" s="263">
        <v>1.5</v>
      </c>
      <c r="I1" s="264"/>
      <c r="J1" s="261">
        <v>0.6</v>
      </c>
      <c r="K1" s="262"/>
      <c r="L1" s="265">
        <v>7500</v>
      </c>
      <c r="M1" s="265">
        <v>37500</v>
      </c>
      <c r="N1" s="265">
        <v>37500</v>
      </c>
      <c r="O1" s="266"/>
      <c r="P1" s="266"/>
      <c r="Q1" s="267">
        <v>4015</v>
      </c>
      <c r="R1" s="266"/>
      <c r="S1" s="266"/>
      <c r="T1" s="268">
        <v>0.75</v>
      </c>
      <c r="U1" s="269"/>
      <c r="V1" s="266"/>
      <c r="W1" s="270"/>
      <c r="X1" s="270"/>
      <c r="Y1" s="266"/>
      <c r="Z1" s="266"/>
      <c r="AA1" s="266"/>
      <c r="AB1" s="271">
        <v>0.34</v>
      </c>
      <c r="AC1" s="270"/>
      <c r="AD1" s="272">
        <v>1.72</v>
      </c>
      <c r="AE1" s="269"/>
      <c r="AF1" s="266"/>
      <c r="AG1" s="266"/>
      <c r="AH1" s="269"/>
      <c r="AI1" s="266"/>
      <c r="AJ1" s="273" t="s">
        <v>566</v>
      </c>
      <c r="AK1" s="273"/>
      <c r="AL1" s="273"/>
      <c r="AM1" s="273"/>
      <c r="AN1" s="274" t="s">
        <v>567</v>
      </c>
      <c r="AO1" s="274"/>
      <c r="AP1" s="274"/>
      <c r="AQ1" s="274"/>
      <c r="AR1" s="275"/>
      <c r="AS1" s="275"/>
      <c r="AT1" s="276"/>
      <c r="AU1" s="276"/>
      <c r="AV1" s="276"/>
      <c r="AW1" s="276"/>
      <c r="AX1" s="277"/>
      <c r="AY1" s="277"/>
      <c r="AZ1" s="277"/>
    </row>
    <row r="2" spans="1:52" s="288" customFormat="1" ht="132" x14ac:dyDescent="0.25">
      <c r="A2" s="196"/>
      <c r="B2" s="197" t="s">
        <v>568</v>
      </c>
      <c r="C2" s="278" t="s">
        <v>569</v>
      </c>
      <c r="D2" s="278" t="s">
        <v>570</v>
      </c>
      <c r="E2" s="279" t="s">
        <v>571</v>
      </c>
      <c r="F2" s="279" t="s">
        <v>572</v>
      </c>
      <c r="G2" s="279" t="s">
        <v>571</v>
      </c>
      <c r="H2" s="279" t="s">
        <v>573</v>
      </c>
      <c r="I2" s="279" t="s">
        <v>571</v>
      </c>
      <c r="J2" s="279" t="s">
        <v>574</v>
      </c>
      <c r="K2" s="279" t="s">
        <v>571</v>
      </c>
      <c r="L2" s="280" t="s">
        <v>575</v>
      </c>
      <c r="M2" s="279" t="s">
        <v>576</v>
      </c>
      <c r="N2" s="279" t="s">
        <v>571</v>
      </c>
      <c r="O2" s="281" t="s">
        <v>577</v>
      </c>
      <c r="P2" s="281" t="s">
        <v>578</v>
      </c>
      <c r="Q2" s="282" t="s">
        <v>579</v>
      </c>
      <c r="R2" s="203" t="s">
        <v>580</v>
      </c>
      <c r="S2" s="203" t="s">
        <v>581</v>
      </c>
      <c r="T2" s="283" t="s">
        <v>582</v>
      </c>
      <c r="U2" s="284" t="s">
        <v>583</v>
      </c>
      <c r="V2" s="203" t="s">
        <v>584</v>
      </c>
      <c r="W2" s="285" t="s">
        <v>585</v>
      </c>
      <c r="X2" s="285" t="s">
        <v>586</v>
      </c>
      <c r="Y2" s="203" t="s">
        <v>587</v>
      </c>
      <c r="Z2" s="203" t="s">
        <v>588</v>
      </c>
      <c r="AA2" s="203" t="s">
        <v>589</v>
      </c>
      <c r="AB2" s="282" t="s">
        <v>590</v>
      </c>
      <c r="AC2" s="285" t="s">
        <v>591</v>
      </c>
      <c r="AD2" s="282" t="s">
        <v>592</v>
      </c>
      <c r="AE2" s="284" t="s">
        <v>593</v>
      </c>
      <c r="AF2" s="203" t="s">
        <v>594</v>
      </c>
      <c r="AG2" s="203" t="s">
        <v>595</v>
      </c>
      <c r="AH2" s="284" t="s">
        <v>596</v>
      </c>
      <c r="AI2" s="203" t="s">
        <v>594</v>
      </c>
      <c r="AJ2" s="286" t="s">
        <v>597</v>
      </c>
      <c r="AK2" s="282" t="s">
        <v>579</v>
      </c>
      <c r="AL2" s="286" t="s">
        <v>598</v>
      </c>
      <c r="AM2" s="282" t="s">
        <v>579</v>
      </c>
      <c r="AN2" s="286" t="s">
        <v>599</v>
      </c>
      <c r="AO2" s="282" t="s">
        <v>579</v>
      </c>
      <c r="AP2" s="286" t="s">
        <v>600</v>
      </c>
      <c r="AQ2" s="282" t="s">
        <v>579</v>
      </c>
      <c r="AR2" s="287" t="s">
        <v>601</v>
      </c>
      <c r="AS2" s="284" t="s">
        <v>602</v>
      </c>
      <c r="AT2" s="285" t="s">
        <v>603</v>
      </c>
      <c r="AU2" s="285" t="s">
        <v>579</v>
      </c>
      <c r="AV2" s="285" t="s">
        <v>604</v>
      </c>
      <c r="AW2" s="285" t="s">
        <v>605</v>
      </c>
      <c r="AX2" s="203" t="s">
        <v>606</v>
      </c>
      <c r="AY2" s="203" t="s">
        <v>579</v>
      </c>
      <c r="AZ2" s="203" t="s">
        <v>602</v>
      </c>
    </row>
    <row r="3" spans="1:52" ht="26.4" x14ac:dyDescent="0.25">
      <c r="A3" s="191"/>
      <c r="B3" s="191"/>
      <c r="C3" s="289" t="s">
        <v>607</v>
      </c>
      <c r="D3" s="290" t="s">
        <v>607</v>
      </c>
      <c r="E3" s="291"/>
      <c r="F3" s="290" t="s">
        <v>608</v>
      </c>
      <c r="G3" s="291"/>
      <c r="H3" s="290" t="s">
        <v>607</v>
      </c>
      <c r="I3" s="291"/>
      <c r="J3" s="290" t="s">
        <v>607</v>
      </c>
      <c r="K3" s="291"/>
      <c r="L3" s="292"/>
      <c r="M3" s="291"/>
      <c r="N3" s="291"/>
      <c r="O3" s="291"/>
      <c r="P3" s="291"/>
      <c r="Q3" s="293"/>
      <c r="R3" s="293"/>
      <c r="S3" s="293"/>
      <c r="T3" s="294"/>
      <c r="U3" s="295"/>
      <c r="V3" s="293"/>
      <c r="W3" s="296"/>
      <c r="X3" s="296"/>
      <c r="Y3" s="293"/>
      <c r="Z3" s="293"/>
      <c r="AA3" s="293"/>
      <c r="AB3" s="293"/>
      <c r="AC3" s="296"/>
      <c r="AD3" s="293"/>
      <c r="AE3" s="295"/>
      <c r="AF3" s="293"/>
      <c r="AG3" s="293"/>
      <c r="AH3" s="295"/>
      <c r="AI3" s="293"/>
      <c r="AJ3" s="295"/>
      <c r="AK3" s="293"/>
      <c r="AL3" s="295"/>
      <c r="AM3" s="293"/>
      <c r="AN3" s="295"/>
      <c r="AO3" s="293"/>
      <c r="AP3" s="295"/>
      <c r="AQ3" s="293"/>
      <c r="AR3" s="297"/>
      <c r="AS3" s="295"/>
      <c r="AT3" s="296"/>
      <c r="AU3" s="296"/>
      <c r="AV3" s="296"/>
      <c r="AW3" s="296"/>
      <c r="AX3" s="293"/>
      <c r="AY3" s="293"/>
      <c r="AZ3" s="293"/>
    </row>
    <row r="4" spans="1:52" ht="18" customHeight="1" x14ac:dyDescent="0.25">
      <c r="A4" s="298"/>
      <c r="B4" s="137" t="s">
        <v>1674</v>
      </c>
      <c r="C4" s="299">
        <v>1</v>
      </c>
      <c r="D4" s="300" t="s">
        <v>609</v>
      </c>
      <c r="E4" s="300">
        <v>2</v>
      </c>
      <c r="F4" s="300" t="s">
        <v>610</v>
      </c>
      <c r="G4" s="300">
        <v>3</v>
      </c>
      <c r="H4" s="300" t="s">
        <v>611</v>
      </c>
      <c r="I4" s="300">
        <v>4</v>
      </c>
      <c r="J4" s="300" t="s">
        <v>612</v>
      </c>
      <c r="K4" s="299">
        <v>5</v>
      </c>
      <c r="L4" s="300" t="s">
        <v>613</v>
      </c>
      <c r="M4" s="300" t="s">
        <v>614</v>
      </c>
      <c r="N4" s="300">
        <v>6</v>
      </c>
      <c r="O4" s="300">
        <v>7</v>
      </c>
      <c r="P4" s="300">
        <v>8</v>
      </c>
      <c r="Q4" s="300">
        <v>9</v>
      </c>
      <c r="R4" s="300">
        <v>10</v>
      </c>
      <c r="S4" s="300">
        <v>11</v>
      </c>
      <c r="T4" s="300" t="s">
        <v>615</v>
      </c>
      <c r="U4" s="300">
        <v>12</v>
      </c>
      <c r="V4" s="300">
        <v>13</v>
      </c>
      <c r="W4" s="300">
        <v>14</v>
      </c>
      <c r="X4" s="300">
        <v>15</v>
      </c>
      <c r="Y4" s="300">
        <v>16</v>
      </c>
      <c r="Z4" s="300">
        <v>17</v>
      </c>
      <c r="AA4" s="300">
        <v>18</v>
      </c>
      <c r="AB4" s="300">
        <v>19</v>
      </c>
      <c r="AC4" s="300">
        <v>20</v>
      </c>
      <c r="AD4" s="300">
        <v>21</v>
      </c>
      <c r="AE4" s="300">
        <v>22</v>
      </c>
      <c r="AF4" s="300">
        <v>23</v>
      </c>
      <c r="AG4" s="300">
        <v>24</v>
      </c>
      <c r="AH4" s="300">
        <v>25</v>
      </c>
      <c r="AI4" s="300">
        <v>26</v>
      </c>
      <c r="AJ4" s="300">
        <v>27</v>
      </c>
      <c r="AK4" s="300">
        <v>28</v>
      </c>
      <c r="AL4" s="300">
        <v>29</v>
      </c>
      <c r="AM4" s="300">
        <v>30</v>
      </c>
      <c r="AN4" s="300">
        <v>31</v>
      </c>
      <c r="AO4" s="300">
        <v>32</v>
      </c>
      <c r="AP4" s="300">
        <v>33</v>
      </c>
      <c r="AQ4" s="300">
        <v>34</v>
      </c>
      <c r="AR4" s="300">
        <v>35</v>
      </c>
      <c r="AS4" s="300">
        <v>36</v>
      </c>
      <c r="AT4" s="300">
        <v>37</v>
      </c>
      <c r="AU4" s="300">
        <v>38</v>
      </c>
      <c r="AV4" s="300">
        <v>39</v>
      </c>
      <c r="AW4" s="300">
        <v>40</v>
      </c>
      <c r="AX4" s="300">
        <v>41</v>
      </c>
      <c r="AY4" s="300">
        <v>42</v>
      </c>
      <c r="AZ4" s="300">
        <v>43</v>
      </c>
    </row>
    <row r="5" spans="1:52" ht="22.5" hidden="1" customHeight="1" x14ac:dyDescent="0.25">
      <c r="A5" s="134" t="s">
        <v>1675</v>
      </c>
      <c r="C5" s="301" t="s">
        <v>255</v>
      </c>
      <c r="D5" s="302" t="s">
        <v>616</v>
      </c>
      <c r="E5" s="302" t="s">
        <v>256</v>
      </c>
      <c r="F5" s="302" t="s">
        <v>616</v>
      </c>
      <c r="G5" s="302" t="s">
        <v>256</v>
      </c>
      <c r="H5" s="302" t="s">
        <v>616</v>
      </c>
      <c r="I5" s="302" t="s">
        <v>256</v>
      </c>
      <c r="J5" s="302" t="s">
        <v>616</v>
      </c>
      <c r="K5" s="302" t="s">
        <v>256</v>
      </c>
      <c r="L5" s="302" t="s">
        <v>256</v>
      </c>
      <c r="M5" s="302" t="s">
        <v>256</v>
      </c>
      <c r="N5" s="302" t="s">
        <v>256</v>
      </c>
      <c r="O5" s="302" t="s">
        <v>256</v>
      </c>
      <c r="P5" s="302" t="s">
        <v>256</v>
      </c>
      <c r="Q5" s="302" t="s">
        <v>617</v>
      </c>
      <c r="R5" s="302" t="s">
        <v>256</v>
      </c>
      <c r="S5" s="302" t="s">
        <v>255</v>
      </c>
      <c r="T5" s="302" t="s">
        <v>256</v>
      </c>
      <c r="U5" s="302" t="s">
        <v>256</v>
      </c>
      <c r="V5" s="302" t="s">
        <v>256</v>
      </c>
      <c r="W5" s="302" t="s">
        <v>256</v>
      </c>
      <c r="X5" s="302" t="s">
        <v>256</v>
      </c>
      <c r="Y5" s="302" t="s">
        <v>255</v>
      </c>
      <c r="Z5" s="302" t="s">
        <v>256</v>
      </c>
      <c r="AA5" s="302" t="s">
        <v>256</v>
      </c>
      <c r="AB5" s="302" t="s">
        <v>256</v>
      </c>
      <c r="AC5" s="302" t="s">
        <v>256</v>
      </c>
      <c r="AD5" s="302" t="s">
        <v>256</v>
      </c>
      <c r="AE5" s="302" t="s">
        <v>256</v>
      </c>
      <c r="AF5" s="302" t="s">
        <v>256</v>
      </c>
      <c r="AG5" s="302" t="s">
        <v>256</v>
      </c>
      <c r="AH5" s="302" t="s">
        <v>256</v>
      </c>
      <c r="AI5" s="302" t="s">
        <v>256</v>
      </c>
      <c r="AJ5" s="302" t="s">
        <v>255</v>
      </c>
      <c r="AK5" s="302" t="s">
        <v>256</v>
      </c>
      <c r="AL5" s="302" t="s">
        <v>256</v>
      </c>
      <c r="AM5" s="302" t="s">
        <v>256</v>
      </c>
      <c r="AN5" s="302" t="s">
        <v>255</v>
      </c>
      <c r="AO5" s="302" t="s">
        <v>256</v>
      </c>
      <c r="AP5" s="302" t="s">
        <v>256</v>
      </c>
      <c r="AQ5" s="302" t="s">
        <v>256</v>
      </c>
      <c r="AR5" s="302" t="s">
        <v>256</v>
      </c>
      <c r="AS5" s="302" t="s">
        <v>256</v>
      </c>
      <c r="AT5" s="302" t="s">
        <v>256</v>
      </c>
      <c r="AU5" s="302" t="s">
        <v>256</v>
      </c>
      <c r="AV5" s="302" t="s">
        <v>256</v>
      </c>
      <c r="AW5" s="302" t="s">
        <v>256</v>
      </c>
      <c r="AX5" s="302" t="s">
        <v>256</v>
      </c>
      <c r="AY5" s="302" t="s">
        <v>256</v>
      </c>
      <c r="AZ5" s="302" t="s">
        <v>256</v>
      </c>
    </row>
    <row r="6" spans="1:52" ht="25.2" customHeight="1" x14ac:dyDescent="0.25">
      <c r="A6" s="298"/>
      <c r="B6" s="137" t="s">
        <v>1675</v>
      </c>
      <c r="C6" s="301" t="s">
        <v>618</v>
      </c>
      <c r="D6" s="140" t="s">
        <v>619</v>
      </c>
      <c r="E6" s="302" t="s">
        <v>620</v>
      </c>
      <c r="F6" s="140" t="s">
        <v>621</v>
      </c>
      <c r="G6" s="302" t="s">
        <v>622</v>
      </c>
      <c r="H6" s="302" t="s">
        <v>623</v>
      </c>
      <c r="I6" s="302" t="s">
        <v>624</v>
      </c>
      <c r="J6" s="302" t="s">
        <v>625</v>
      </c>
      <c r="K6" s="302" t="s">
        <v>626</v>
      </c>
      <c r="L6" s="302" t="s">
        <v>627</v>
      </c>
      <c r="M6" s="302" t="s">
        <v>628</v>
      </c>
      <c r="N6" s="302" t="s">
        <v>629</v>
      </c>
      <c r="O6" s="302" t="s">
        <v>630</v>
      </c>
      <c r="P6" s="302" t="s">
        <v>631</v>
      </c>
      <c r="Q6" s="302" t="s">
        <v>617</v>
      </c>
      <c r="R6" s="302" t="s">
        <v>632</v>
      </c>
      <c r="S6" s="302" t="s">
        <v>633</v>
      </c>
      <c r="T6" s="302" t="s">
        <v>634</v>
      </c>
      <c r="U6" s="302" t="s">
        <v>635</v>
      </c>
      <c r="V6" s="302" t="s">
        <v>636</v>
      </c>
      <c r="W6" s="302" t="s">
        <v>637</v>
      </c>
      <c r="X6" s="302" t="s">
        <v>638</v>
      </c>
      <c r="Y6" s="302" t="s">
        <v>639</v>
      </c>
      <c r="Z6" s="302" t="s">
        <v>640</v>
      </c>
      <c r="AA6" s="302" t="s">
        <v>641</v>
      </c>
      <c r="AB6" s="302" t="s">
        <v>642</v>
      </c>
      <c r="AC6" s="302" t="s">
        <v>643</v>
      </c>
      <c r="AD6" s="302" t="s">
        <v>644</v>
      </c>
      <c r="AE6" s="302" t="s">
        <v>645</v>
      </c>
      <c r="AF6" s="302" t="s">
        <v>646</v>
      </c>
      <c r="AG6" s="302" t="s">
        <v>647</v>
      </c>
      <c r="AH6" s="302" t="s">
        <v>648</v>
      </c>
      <c r="AI6" s="302" t="s">
        <v>649</v>
      </c>
      <c r="AJ6" s="302" t="s">
        <v>650</v>
      </c>
      <c r="AK6" s="302" t="s">
        <v>651</v>
      </c>
      <c r="AL6" s="302" t="s">
        <v>652</v>
      </c>
      <c r="AM6" s="302" t="s">
        <v>653</v>
      </c>
      <c r="AN6" s="302" t="s">
        <v>654</v>
      </c>
      <c r="AO6" s="302" t="s">
        <v>655</v>
      </c>
      <c r="AP6" s="302" t="s">
        <v>656</v>
      </c>
      <c r="AQ6" s="302" t="s">
        <v>657</v>
      </c>
      <c r="AR6" s="302" t="s">
        <v>658</v>
      </c>
      <c r="AS6" s="302" t="s">
        <v>659</v>
      </c>
      <c r="AT6" s="302" t="s">
        <v>660</v>
      </c>
      <c r="AU6" s="302" t="s">
        <v>661</v>
      </c>
      <c r="AV6" s="302" t="s">
        <v>659</v>
      </c>
      <c r="AW6" s="302" t="s">
        <v>662</v>
      </c>
      <c r="AX6" s="302" t="s">
        <v>663</v>
      </c>
      <c r="AY6" s="302" t="s">
        <v>664</v>
      </c>
      <c r="AZ6" s="302" t="s">
        <v>659</v>
      </c>
    </row>
    <row r="7" spans="1:52" ht="15.6" customHeight="1" x14ac:dyDescent="0.25">
      <c r="A7" s="303">
        <v>1</v>
      </c>
      <c r="B7" s="304" t="s">
        <v>320</v>
      </c>
      <c r="C7" s="305">
        <v>8798</v>
      </c>
      <c r="D7" s="305">
        <v>6174</v>
      </c>
      <c r="E7" s="305">
        <v>1358.28</v>
      </c>
      <c r="F7" s="305">
        <v>3155.5</v>
      </c>
      <c r="G7" s="305">
        <v>189.32999999999998</v>
      </c>
      <c r="H7" s="305">
        <v>1234</v>
      </c>
      <c r="I7" s="305">
        <v>1851</v>
      </c>
      <c r="J7" s="305">
        <v>101</v>
      </c>
      <c r="K7" s="305">
        <v>60.599999999999994</v>
      </c>
      <c r="L7" s="306">
        <v>0</v>
      </c>
      <c r="M7" s="307">
        <v>0</v>
      </c>
      <c r="N7" s="305">
        <v>0</v>
      </c>
      <c r="O7" s="305">
        <v>3459.2099999999996</v>
      </c>
      <c r="P7" s="305">
        <v>12257.21</v>
      </c>
      <c r="Q7" s="308">
        <v>4015</v>
      </c>
      <c r="R7" s="308">
        <v>49212698</v>
      </c>
      <c r="S7" s="308">
        <v>11243008</v>
      </c>
      <c r="T7" s="308">
        <v>11243008</v>
      </c>
      <c r="U7" s="309">
        <v>37969690</v>
      </c>
      <c r="V7" s="310">
        <v>0.77149999999999996</v>
      </c>
      <c r="W7" s="310">
        <v>0.22850000000000001</v>
      </c>
      <c r="X7" s="311">
        <v>1277.9049784041827</v>
      </c>
      <c r="Y7" s="308">
        <v>31057647</v>
      </c>
      <c r="Z7" s="308">
        <v>19814639</v>
      </c>
      <c r="AA7" s="312">
        <v>0</v>
      </c>
      <c r="AB7" s="312">
        <v>16732317.32</v>
      </c>
      <c r="AC7" s="312">
        <v>16732317.32</v>
      </c>
      <c r="AD7" s="308">
        <v>6576135.3531064009</v>
      </c>
      <c r="AE7" s="313">
        <v>10156182</v>
      </c>
      <c r="AF7" s="312">
        <v>1154</v>
      </c>
      <c r="AG7" s="314">
        <v>0.60699999999999998</v>
      </c>
      <c r="AH7" s="313">
        <v>48125872</v>
      </c>
      <c r="AI7" s="312">
        <v>5470</v>
      </c>
      <c r="AJ7" s="313">
        <v>1542759</v>
      </c>
      <c r="AK7" s="312">
        <v>175.35337576721983</v>
      </c>
      <c r="AL7" s="313">
        <v>49668631</v>
      </c>
      <c r="AM7" s="312">
        <v>5645.445669470334</v>
      </c>
      <c r="AN7" s="315">
        <v>8383028</v>
      </c>
      <c r="AO7" s="316">
        <v>952.83337122073203</v>
      </c>
      <c r="AP7" s="313">
        <v>56508900</v>
      </c>
      <c r="AQ7" s="312">
        <v>6422.9256649238459</v>
      </c>
      <c r="AR7" s="314">
        <v>0.66886924495030697</v>
      </c>
      <c r="AS7" s="317">
        <v>20</v>
      </c>
      <c r="AT7" s="312">
        <v>27975325.32</v>
      </c>
      <c r="AU7" s="312">
        <v>3179.74</v>
      </c>
      <c r="AV7" s="317">
        <v>62</v>
      </c>
      <c r="AW7" s="314">
        <v>0.33113075504969314</v>
      </c>
      <c r="AX7" s="316">
        <v>84484225.319999993</v>
      </c>
      <c r="AY7" s="316">
        <v>9602.6625733121164</v>
      </c>
      <c r="AZ7" s="317">
        <v>53</v>
      </c>
    </row>
    <row r="8" spans="1:52" ht="15.6" customHeight="1" x14ac:dyDescent="0.25">
      <c r="A8" s="303">
        <v>2</v>
      </c>
      <c r="B8" s="304" t="s">
        <v>321</v>
      </c>
      <c r="C8" s="318">
        <v>3513</v>
      </c>
      <c r="D8" s="318">
        <v>2484</v>
      </c>
      <c r="E8" s="305">
        <v>546.48</v>
      </c>
      <c r="F8" s="318">
        <v>2056</v>
      </c>
      <c r="G8" s="305">
        <v>123.36</v>
      </c>
      <c r="H8" s="318">
        <v>539</v>
      </c>
      <c r="I8" s="305">
        <v>808.5</v>
      </c>
      <c r="J8" s="318">
        <v>26</v>
      </c>
      <c r="K8" s="305">
        <v>15.6</v>
      </c>
      <c r="L8" s="305">
        <v>3987</v>
      </c>
      <c r="M8" s="307">
        <v>0.10632</v>
      </c>
      <c r="N8" s="305">
        <v>373.50216</v>
      </c>
      <c r="O8" s="305">
        <v>1867.4421600000001</v>
      </c>
      <c r="P8" s="305">
        <v>5380.4421600000005</v>
      </c>
      <c r="Q8" s="308">
        <v>4015</v>
      </c>
      <c r="R8" s="308">
        <v>21602475</v>
      </c>
      <c r="S8" s="308">
        <v>3817952</v>
      </c>
      <c r="T8" s="308">
        <v>3817952</v>
      </c>
      <c r="U8" s="309">
        <v>17784523</v>
      </c>
      <c r="V8" s="310">
        <v>0.82330000000000003</v>
      </c>
      <c r="W8" s="310">
        <v>0.1767</v>
      </c>
      <c r="X8" s="311">
        <v>1086.8067179049247</v>
      </c>
      <c r="Y8" s="308">
        <v>19868773</v>
      </c>
      <c r="Z8" s="308">
        <v>16050821</v>
      </c>
      <c r="AA8" s="312">
        <v>0</v>
      </c>
      <c r="AB8" s="312">
        <v>7344841.5000000009</v>
      </c>
      <c r="AC8" s="312">
        <v>7344841.5000000009</v>
      </c>
      <c r="AD8" s="308">
        <v>2232273.6080459999</v>
      </c>
      <c r="AE8" s="313">
        <v>5112568</v>
      </c>
      <c r="AF8" s="312">
        <v>1455</v>
      </c>
      <c r="AG8" s="314">
        <v>0.69610000000000005</v>
      </c>
      <c r="AH8" s="313">
        <v>22897091</v>
      </c>
      <c r="AI8" s="312">
        <v>6518</v>
      </c>
      <c r="AJ8" s="313">
        <v>616016</v>
      </c>
      <c r="AK8" s="312">
        <v>175.35325932251638</v>
      </c>
      <c r="AL8" s="313">
        <v>23513107</v>
      </c>
      <c r="AM8" s="312">
        <v>6693.1702248790207</v>
      </c>
      <c r="AN8" s="315">
        <v>3575086</v>
      </c>
      <c r="AO8" s="316">
        <v>1017.6732137773982</v>
      </c>
      <c r="AP8" s="313">
        <v>26472177</v>
      </c>
      <c r="AQ8" s="312">
        <v>7535.4901793339022</v>
      </c>
      <c r="AR8" s="314">
        <v>0.70339305832589927</v>
      </c>
      <c r="AS8" s="317">
        <v>5</v>
      </c>
      <c r="AT8" s="312">
        <v>11162793.5</v>
      </c>
      <c r="AU8" s="312">
        <v>3177.57</v>
      </c>
      <c r="AV8" s="317">
        <v>64</v>
      </c>
      <c r="AW8" s="314">
        <v>0.29660694167410068</v>
      </c>
      <c r="AX8" s="316">
        <v>37634970.5</v>
      </c>
      <c r="AY8" s="316">
        <v>10713.057358383148</v>
      </c>
      <c r="AZ8" s="317">
        <v>15</v>
      </c>
    </row>
    <row r="9" spans="1:52" ht="15.6" customHeight="1" x14ac:dyDescent="0.25">
      <c r="A9" s="303">
        <v>3</v>
      </c>
      <c r="B9" s="304" t="s">
        <v>322</v>
      </c>
      <c r="C9" s="318">
        <v>23048</v>
      </c>
      <c r="D9" s="318">
        <v>12117</v>
      </c>
      <c r="E9" s="305">
        <v>2665.7400000000002</v>
      </c>
      <c r="F9" s="318">
        <v>14227.5</v>
      </c>
      <c r="G9" s="305">
        <v>853.65</v>
      </c>
      <c r="H9" s="318">
        <v>2924</v>
      </c>
      <c r="I9" s="305">
        <v>4386</v>
      </c>
      <c r="J9" s="318">
        <v>560</v>
      </c>
      <c r="K9" s="305">
        <v>336</v>
      </c>
      <c r="L9" s="305">
        <v>0</v>
      </c>
      <c r="M9" s="307">
        <v>0</v>
      </c>
      <c r="N9" s="305">
        <v>0</v>
      </c>
      <c r="O9" s="305">
        <v>8241.39</v>
      </c>
      <c r="P9" s="305">
        <v>31289.39</v>
      </c>
      <c r="Q9" s="308">
        <v>4015</v>
      </c>
      <c r="R9" s="308">
        <v>125626901</v>
      </c>
      <c r="S9" s="308">
        <v>48516639</v>
      </c>
      <c r="T9" s="308">
        <v>48516639</v>
      </c>
      <c r="U9" s="309">
        <v>77110262</v>
      </c>
      <c r="V9" s="310">
        <v>0.61380000000000001</v>
      </c>
      <c r="W9" s="310">
        <v>0.38619999999999999</v>
      </c>
      <c r="X9" s="311">
        <v>2105.0259892398471</v>
      </c>
      <c r="Y9" s="308">
        <v>234552025</v>
      </c>
      <c r="Z9" s="308">
        <v>186035386</v>
      </c>
      <c r="AA9" s="312">
        <v>0</v>
      </c>
      <c r="AB9" s="312">
        <v>42713146.340000004</v>
      </c>
      <c r="AC9" s="312">
        <v>42713146.340000004</v>
      </c>
      <c r="AD9" s="308">
        <v>28372805.440393761</v>
      </c>
      <c r="AE9" s="313">
        <v>14340341</v>
      </c>
      <c r="AF9" s="312">
        <v>622</v>
      </c>
      <c r="AG9" s="314">
        <v>0.3357</v>
      </c>
      <c r="AH9" s="313">
        <v>91450603</v>
      </c>
      <c r="AI9" s="312">
        <v>3968</v>
      </c>
      <c r="AJ9" s="313">
        <v>4041545</v>
      </c>
      <c r="AK9" s="312">
        <v>175.3533929191253</v>
      </c>
      <c r="AL9" s="313">
        <v>95492148</v>
      </c>
      <c r="AM9" s="312">
        <v>4143.1858729607775</v>
      </c>
      <c r="AN9" s="315">
        <v>17797513</v>
      </c>
      <c r="AO9" s="316">
        <v>772.19337903505732</v>
      </c>
      <c r="AP9" s="313">
        <v>109248116</v>
      </c>
      <c r="AQ9" s="312">
        <v>4740.0258590767098</v>
      </c>
      <c r="AR9" s="314">
        <v>0.54493844593235707</v>
      </c>
      <c r="AS9" s="317">
        <v>51</v>
      </c>
      <c r="AT9" s="312">
        <v>91229785.340000004</v>
      </c>
      <c r="AU9" s="312">
        <v>3958.25</v>
      </c>
      <c r="AV9" s="317">
        <v>30</v>
      </c>
      <c r="AW9" s="314">
        <v>0.45506155406764298</v>
      </c>
      <c r="AX9" s="316">
        <v>200477901.34</v>
      </c>
      <c r="AY9" s="316">
        <v>8698.2775659493236</v>
      </c>
      <c r="AZ9" s="317">
        <v>69</v>
      </c>
    </row>
    <row r="10" spans="1:52" ht="15.6" customHeight="1" x14ac:dyDescent="0.25">
      <c r="A10" s="303">
        <v>4</v>
      </c>
      <c r="B10" s="304" t="s">
        <v>323</v>
      </c>
      <c r="C10" s="318">
        <v>2370</v>
      </c>
      <c r="D10" s="318">
        <v>1637</v>
      </c>
      <c r="E10" s="305">
        <v>360.14</v>
      </c>
      <c r="F10" s="318">
        <v>1298</v>
      </c>
      <c r="G10" s="305">
        <v>77.88</v>
      </c>
      <c r="H10" s="318">
        <v>403</v>
      </c>
      <c r="I10" s="305">
        <v>604.5</v>
      </c>
      <c r="J10" s="318">
        <v>90</v>
      </c>
      <c r="K10" s="305">
        <v>54</v>
      </c>
      <c r="L10" s="305">
        <v>5130</v>
      </c>
      <c r="M10" s="307">
        <v>0.1368</v>
      </c>
      <c r="N10" s="305">
        <v>324.21600000000001</v>
      </c>
      <c r="O10" s="305">
        <v>1420.7359999999999</v>
      </c>
      <c r="P10" s="305">
        <v>3790.7359999999999</v>
      </c>
      <c r="Q10" s="308">
        <v>4015</v>
      </c>
      <c r="R10" s="308">
        <v>15219805</v>
      </c>
      <c r="S10" s="308">
        <v>4320165</v>
      </c>
      <c r="T10" s="308">
        <v>4320165</v>
      </c>
      <c r="U10" s="309">
        <v>10899640</v>
      </c>
      <c r="V10" s="310">
        <v>0.71609999999999996</v>
      </c>
      <c r="W10" s="310">
        <v>0.28389999999999999</v>
      </c>
      <c r="X10" s="311">
        <v>1822.8544303797469</v>
      </c>
      <c r="Y10" s="308">
        <v>20206309</v>
      </c>
      <c r="Z10" s="308">
        <v>15886144</v>
      </c>
      <c r="AA10" s="312">
        <v>0</v>
      </c>
      <c r="AB10" s="312">
        <v>5174733.7</v>
      </c>
      <c r="AC10" s="312">
        <v>5174733.7</v>
      </c>
      <c r="AD10" s="308">
        <v>2526863.8635796001</v>
      </c>
      <c r="AE10" s="313">
        <v>2647870</v>
      </c>
      <c r="AF10" s="312">
        <v>1117</v>
      </c>
      <c r="AG10" s="314">
        <v>0.51170000000000004</v>
      </c>
      <c r="AH10" s="313">
        <v>13547510</v>
      </c>
      <c r="AI10" s="312">
        <v>5716</v>
      </c>
      <c r="AJ10" s="313">
        <v>415588</v>
      </c>
      <c r="AK10" s="312">
        <v>175.35358649789029</v>
      </c>
      <c r="AL10" s="313">
        <v>13963098</v>
      </c>
      <c r="AM10" s="312">
        <v>5891.6025316455698</v>
      </c>
      <c r="AN10" s="315">
        <v>1803839</v>
      </c>
      <c r="AO10" s="316">
        <v>761.11350210970465</v>
      </c>
      <c r="AP10" s="313">
        <v>15351349</v>
      </c>
      <c r="AQ10" s="312">
        <v>6477.3624472573838</v>
      </c>
      <c r="AR10" s="314">
        <v>0.61785381782215754</v>
      </c>
      <c r="AS10" s="317">
        <v>40</v>
      </c>
      <c r="AT10" s="312">
        <v>9494898.6999999993</v>
      </c>
      <c r="AU10" s="312">
        <v>4006.29</v>
      </c>
      <c r="AV10" s="317">
        <v>27</v>
      </c>
      <c r="AW10" s="314">
        <v>0.38214618217784246</v>
      </c>
      <c r="AX10" s="316">
        <v>24846247.699999999</v>
      </c>
      <c r="AY10" s="316">
        <v>10483.6488185654</v>
      </c>
      <c r="AZ10" s="317">
        <v>21</v>
      </c>
    </row>
    <row r="11" spans="1:52" ht="15.6" customHeight="1" x14ac:dyDescent="0.25">
      <c r="A11" s="319">
        <v>5</v>
      </c>
      <c r="B11" s="320" t="s">
        <v>324</v>
      </c>
      <c r="C11" s="321">
        <v>4627</v>
      </c>
      <c r="D11" s="321">
        <v>3585</v>
      </c>
      <c r="E11" s="322">
        <v>788.7</v>
      </c>
      <c r="F11" s="321">
        <v>3367</v>
      </c>
      <c r="G11" s="322">
        <v>202.01999999999998</v>
      </c>
      <c r="H11" s="321">
        <v>691</v>
      </c>
      <c r="I11" s="322">
        <v>1036.5</v>
      </c>
      <c r="J11" s="321">
        <v>8</v>
      </c>
      <c r="K11" s="322">
        <v>4.8</v>
      </c>
      <c r="L11" s="322">
        <v>2873</v>
      </c>
      <c r="M11" s="323">
        <v>7.6609999999999998E-2</v>
      </c>
      <c r="N11" s="322">
        <v>354.47447</v>
      </c>
      <c r="O11" s="322">
        <v>2386.4944700000001</v>
      </c>
      <c r="P11" s="324">
        <v>7013.4944699999996</v>
      </c>
      <c r="Q11" s="325">
        <v>4015</v>
      </c>
      <c r="R11" s="325">
        <v>28159180</v>
      </c>
      <c r="S11" s="325">
        <v>5802027</v>
      </c>
      <c r="T11" s="325">
        <v>5802027</v>
      </c>
      <c r="U11" s="326">
        <v>22357153</v>
      </c>
      <c r="V11" s="327">
        <v>0.79400000000000004</v>
      </c>
      <c r="W11" s="328">
        <v>0.20599999999999999</v>
      </c>
      <c r="X11" s="329">
        <v>1253.9500756429652</v>
      </c>
      <c r="Y11" s="325">
        <v>16600700</v>
      </c>
      <c r="Z11" s="325">
        <v>10798673</v>
      </c>
      <c r="AA11" s="330">
        <v>0</v>
      </c>
      <c r="AB11" s="330">
        <v>9574121.2000000011</v>
      </c>
      <c r="AC11" s="330">
        <v>9574121.2000000011</v>
      </c>
      <c r="AD11" s="325">
        <v>3392302.6235839999</v>
      </c>
      <c r="AE11" s="331">
        <v>6181819</v>
      </c>
      <c r="AF11" s="330">
        <v>1336</v>
      </c>
      <c r="AG11" s="332">
        <v>0.64570000000000005</v>
      </c>
      <c r="AH11" s="331">
        <v>28538972</v>
      </c>
      <c r="AI11" s="330">
        <v>6168</v>
      </c>
      <c r="AJ11" s="331">
        <v>811360</v>
      </c>
      <c r="AK11" s="330">
        <v>175.35336070888263</v>
      </c>
      <c r="AL11" s="331">
        <v>29350332</v>
      </c>
      <c r="AM11" s="330">
        <v>6343.2746920250702</v>
      </c>
      <c r="AN11" s="333">
        <v>3383556</v>
      </c>
      <c r="AO11" s="334">
        <v>731.26345364166843</v>
      </c>
      <c r="AP11" s="331">
        <v>31922528</v>
      </c>
      <c r="AQ11" s="330">
        <v>6899.1847849578562</v>
      </c>
      <c r="AR11" s="332">
        <v>0.67491377274529296</v>
      </c>
      <c r="AS11" s="335">
        <v>17</v>
      </c>
      <c r="AT11" s="330">
        <v>15376148.199999999</v>
      </c>
      <c r="AU11" s="330">
        <v>3323.14</v>
      </c>
      <c r="AV11" s="335">
        <v>58</v>
      </c>
      <c r="AW11" s="332">
        <v>0.32508622725470693</v>
      </c>
      <c r="AX11" s="334">
        <v>47298676.200000003</v>
      </c>
      <c r="AY11" s="334">
        <v>10222.320337151503</v>
      </c>
      <c r="AZ11" s="335">
        <v>28</v>
      </c>
    </row>
    <row r="12" spans="1:52" ht="15.6" customHeight="1" x14ac:dyDescent="0.25">
      <c r="A12" s="303">
        <v>6</v>
      </c>
      <c r="B12" s="304" t="s">
        <v>325</v>
      </c>
      <c r="C12" s="305">
        <v>5459</v>
      </c>
      <c r="D12" s="305">
        <v>2830</v>
      </c>
      <c r="E12" s="305">
        <v>622.6</v>
      </c>
      <c r="F12" s="305">
        <v>2134.5</v>
      </c>
      <c r="G12" s="305">
        <v>128.07</v>
      </c>
      <c r="H12" s="305">
        <v>905</v>
      </c>
      <c r="I12" s="305">
        <v>1357.5</v>
      </c>
      <c r="J12" s="305">
        <v>33</v>
      </c>
      <c r="K12" s="305">
        <v>19.8</v>
      </c>
      <c r="L12" s="306">
        <v>2041</v>
      </c>
      <c r="M12" s="307">
        <v>5.4429999999999999E-2</v>
      </c>
      <c r="N12" s="305">
        <v>297.13337000000001</v>
      </c>
      <c r="O12" s="305">
        <v>2425.1033700000003</v>
      </c>
      <c r="P12" s="305">
        <v>7884.1033700000007</v>
      </c>
      <c r="Q12" s="308">
        <v>4015</v>
      </c>
      <c r="R12" s="308">
        <v>31654675</v>
      </c>
      <c r="S12" s="308">
        <v>9962710</v>
      </c>
      <c r="T12" s="308">
        <v>9962710</v>
      </c>
      <c r="U12" s="309">
        <v>21691965</v>
      </c>
      <c r="V12" s="310">
        <v>0.68530000000000002</v>
      </c>
      <c r="W12" s="310">
        <v>0.31469999999999998</v>
      </c>
      <c r="X12" s="311">
        <v>1825.0064114306649</v>
      </c>
      <c r="Y12" s="308">
        <v>43271551</v>
      </c>
      <c r="Z12" s="308">
        <v>33308841</v>
      </c>
      <c r="AA12" s="312">
        <v>0</v>
      </c>
      <c r="AB12" s="312">
        <v>10762589.5</v>
      </c>
      <c r="AC12" s="312">
        <v>10762589.5</v>
      </c>
      <c r="AD12" s="308">
        <v>5825617.494918</v>
      </c>
      <c r="AE12" s="313">
        <v>4936972</v>
      </c>
      <c r="AF12" s="312">
        <v>904</v>
      </c>
      <c r="AG12" s="314">
        <v>0.4587</v>
      </c>
      <c r="AH12" s="313">
        <v>26628937</v>
      </c>
      <c r="AI12" s="312">
        <v>4878</v>
      </c>
      <c r="AJ12" s="313">
        <v>957254</v>
      </c>
      <c r="AK12" s="312">
        <v>175.35336142150578</v>
      </c>
      <c r="AL12" s="313">
        <v>27586191</v>
      </c>
      <c r="AM12" s="312">
        <v>5053.341454478842</v>
      </c>
      <c r="AN12" s="315">
        <v>3935029</v>
      </c>
      <c r="AO12" s="316">
        <v>720.83330280271116</v>
      </c>
      <c r="AP12" s="313">
        <v>30563966</v>
      </c>
      <c r="AQ12" s="312">
        <v>5598.8213958600472</v>
      </c>
      <c r="AR12" s="314">
        <v>0.59591350552680467</v>
      </c>
      <c r="AS12" s="317">
        <v>43</v>
      </c>
      <c r="AT12" s="312">
        <v>20725299.5</v>
      </c>
      <c r="AU12" s="312">
        <v>3796.54</v>
      </c>
      <c r="AV12" s="317">
        <v>39</v>
      </c>
      <c r="AW12" s="314">
        <v>0.40408649447319539</v>
      </c>
      <c r="AX12" s="316">
        <v>51289265.5</v>
      </c>
      <c r="AY12" s="316">
        <v>9395.359131709105</v>
      </c>
      <c r="AZ12" s="317">
        <v>60</v>
      </c>
    </row>
    <row r="13" spans="1:52" ht="15.6" customHeight="1" x14ac:dyDescent="0.25">
      <c r="A13" s="303">
        <v>7</v>
      </c>
      <c r="B13" s="304" t="s">
        <v>326</v>
      </c>
      <c r="C13" s="318">
        <v>1753</v>
      </c>
      <c r="D13" s="318">
        <v>1344</v>
      </c>
      <c r="E13" s="305">
        <v>295.68</v>
      </c>
      <c r="F13" s="318">
        <v>873</v>
      </c>
      <c r="G13" s="305">
        <v>52.379999999999995</v>
      </c>
      <c r="H13" s="318">
        <v>321</v>
      </c>
      <c r="I13" s="305">
        <v>481.5</v>
      </c>
      <c r="J13" s="318">
        <v>96</v>
      </c>
      <c r="K13" s="305">
        <v>57.599999999999994</v>
      </c>
      <c r="L13" s="305">
        <v>5747</v>
      </c>
      <c r="M13" s="307">
        <v>0.15325</v>
      </c>
      <c r="N13" s="305">
        <v>268.64724999999999</v>
      </c>
      <c r="O13" s="305">
        <v>1155.8072499999998</v>
      </c>
      <c r="P13" s="305">
        <v>2908.8072499999998</v>
      </c>
      <c r="Q13" s="308">
        <v>4015</v>
      </c>
      <c r="R13" s="308">
        <v>11678861</v>
      </c>
      <c r="S13" s="308">
        <v>5978875</v>
      </c>
      <c r="T13" s="308">
        <v>5978875</v>
      </c>
      <c r="U13" s="309">
        <v>5699986</v>
      </c>
      <c r="V13" s="310">
        <v>0.48809999999999998</v>
      </c>
      <c r="W13" s="310">
        <v>0.51190000000000002</v>
      </c>
      <c r="X13" s="311">
        <v>3410.653166001141</v>
      </c>
      <c r="Y13" s="308">
        <v>37317536</v>
      </c>
      <c r="Z13" s="308">
        <v>31338661</v>
      </c>
      <c r="AA13" s="312">
        <v>0</v>
      </c>
      <c r="AB13" s="312">
        <v>3970812.74</v>
      </c>
      <c r="AC13" s="312">
        <v>3970812.74</v>
      </c>
      <c r="AD13" s="308">
        <v>3496173.5515623204</v>
      </c>
      <c r="AE13" s="313">
        <v>474639</v>
      </c>
      <c r="AF13" s="312">
        <v>271</v>
      </c>
      <c r="AG13" s="314">
        <v>0.1195</v>
      </c>
      <c r="AH13" s="313">
        <v>6174625</v>
      </c>
      <c r="AI13" s="312">
        <v>3522</v>
      </c>
      <c r="AJ13" s="313">
        <v>307394</v>
      </c>
      <c r="AK13" s="312">
        <v>175.35310895607529</v>
      </c>
      <c r="AL13" s="313">
        <v>6482019</v>
      </c>
      <c r="AM13" s="312">
        <v>3697.6719908727896</v>
      </c>
      <c r="AN13" s="315">
        <v>1634275</v>
      </c>
      <c r="AO13" s="316">
        <v>932.27324586423276</v>
      </c>
      <c r="AP13" s="313">
        <v>7808900</v>
      </c>
      <c r="AQ13" s="312">
        <v>4454.5921277809466</v>
      </c>
      <c r="AR13" s="314">
        <v>0.43972528189338994</v>
      </c>
      <c r="AS13" s="317">
        <v>59</v>
      </c>
      <c r="AT13" s="312">
        <v>9949687.7400000002</v>
      </c>
      <c r="AU13" s="312">
        <v>5675.81</v>
      </c>
      <c r="AV13" s="317">
        <v>10</v>
      </c>
      <c r="AW13" s="314">
        <v>0.56027471810660989</v>
      </c>
      <c r="AX13" s="316">
        <v>17758587.740000002</v>
      </c>
      <c r="AY13" s="316">
        <v>10130.398026240731</v>
      </c>
      <c r="AZ13" s="317">
        <v>31</v>
      </c>
    </row>
    <row r="14" spans="1:52" ht="15.6" customHeight="1" x14ac:dyDescent="0.25">
      <c r="A14" s="303">
        <v>8</v>
      </c>
      <c r="B14" s="304" t="s">
        <v>327</v>
      </c>
      <c r="C14" s="318">
        <v>21509</v>
      </c>
      <c r="D14" s="318">
        <v>11976</v>
      </c>
      <c r="E14" s="305">
        <v>2634.72</v>
      </c>
      <c r="F14" s="318">
        <v>10443</v>
      </c>
      <c r="G14" s="305">
        <v>626.57999999999993</v>
      </c>
      <c r="H14" s="318">
        <v>3508</v>
      </c>
      <c r="I14" s="305">
        <v>5262</v>
      </c>
      <c r="J14" s="318">
        <v>1377</v>
      </c>
      <c r="K14" s="305">
        <v>826.19999999999993</v>
      </c>
      <c r="L14" s="305">
        <v>0</v>
      </c>
      <c r="M14" s="307">
        <v>0</v>
      </c>
      <c r="N14" s="305">
        <v>0</v>
      </c>
      <c r="O14" s="305">
        <v>9349.5</v>
      </c>
      <c r="P14" s="305">
        <v>30858.5</v>
      </c>
      <c r="Q14" s="308">
        <v>4015</v>
      </c>
      <c r="R14" s="308">
        <v>123896878</v>
      </c>
      <c r="S14" s="308">
        <v>34760903</v>
      </c>
      <c r="T14" s="308">
        <v>34760903</v>
      </c>
      <c r="U14" s="309">
        <v>89135975</v>
      </c>
      <c r="V14" s="310">
        <v>0.71940000000000004</v>
      </c>
      <c r="W14" s="310">
        <v>0.28060000000000002</v>
      </c>
      <c r="X14" s="311">
        <v>1616.1096750197592</v>
      </c>
      <c r="Y14" s="308">
        <v>152227253</v>
      </c>
      <c r="Z14" s="308">
        <v>117466350</v>
      </c>
      <c r="AA14" s="312">
        <v>0</v>
      </c>
      <c r="AB14" s="312">
        <v>42124938.520000003</v>
      </c>
      <c r="AC14" s="312">
        <v>42124938.520000003</v>
      </c>
      <c r="AD14" s="308">
        <v>20330843.327784643</v>
      </c>
      <c r="AE14" s="313">
        <v>21794095</v>
      </c>
      <c r="AF14" s="312">
        <v>1013</v>
      </c>
      <c r="AG14" s="314">
        <v>0.51739999999999997</v>
      </c>
      <c r="AH14" s="313">
        <v>110930070</v>
      </c>
      <c r="AI14" s="312">
        <v>5157</v>
      </c>
      <c r="AJ14" s="313">
        <v>3771676</v>
      </c>
      <c r="AK14" s="312">
        <v>175.3533869542982</v>
      </c>
      <c r="AL14" s="313">
        <v>114701746</v>
      </c>
      <c r="AM14" s="312">
        <v>5332.7326235529317</v>
      </c>
      <c r="AN14" s="315">
        <v>19382048</v>
      </c>
      <c r="AO14" s="316">
        <v>901.11339439304481</v>
      </c>
      <c r="AP14" s="313">
        <v>130312118</v>
      </c>
      <c r="AQ14" s="312">
        <v>6058.4926309916782</v>
      </c>
      <c r="AR14" s="314">
        <v>0.62892568199939969</v>
      </c>
      <c r="AS14" s="317">
        <v>31</v>
      </c>
      <c r="AT14" s="312">
        <v>76885841.519999996</v>
      </c>
      <c r="AU14" s="312">
        <v>3574.59</v>
      </c>
      <c r="AV14" s="317">
        <v>46</v>
      </c>
      <c r="AW14" s="314">
        <v>0.37107431800060037</v>
      </c>
      <c r="AX14" s="316">
        <v>207197959.51999998</v>
      </c>
      <c r="AY14" s="316">
        <v>9633.081943372541</v>
      </c>
      <c r="AZ14" s="317">
        <v>52</v>
      </c>
    </row>
    <row r="15" spans="1:52" ht="15.6" customHeight="1" x14ac:dyDescent="0.25">
      <c r="A15" s="303">
        <v>9</v>
      </c>
      <c r="B15" s="304" t="s">
        <v>328</v>
      </c>
      <c r="C15" s="318">
        <v>32513</v>
      </c>
      <c r="D15" s="318">
        <v>24173</v>
      </c>
      <c r="E15" s="305">
        <v>5318.06</v>
      </c>
      <c r="F15" s="318">
        <v>13627</v>
      </c>
      <c r="G15" s="305">
        <v>817.62</v>
      </c>
      <c r="H15" s="318">
        <v>4648</v>
      </c>
      <c r="I15" s="305">
        <v>6972</v>
      </c>
      <c r="J15" s="318">
        <v>1693</v>
      </c>
      <c r="K15" s="305">
        <v>1015.8</v>
      </c>
      <c r="L15" s="305">
        <v>0</v>
      </c>
      <c r="M15" s="307">
        <v>0</v>
      </c>
      <c r="N15" s="305">
        <v>0</v>
      </c>
      <c r="O15" s="305">
        <v>14123.48</v>
      </c>
      <c r="P15" s="305">
        <v>46636.479999999996</v>
      </c>
      <c r="Q15" s="308">
        <v>4015</v>
      </c>
      <c r="R15" s="308">
        <v>187245467</v>
      </c>
      <c r="S15" s="308">
        <v>62668064</v>
      </c>
      <c r="T15" s="308">
        <v>62668064</v>
      </c>
      <c r="U15" s="309">
        <v>124577403</v>
      </c>
      <c r="V15" s="310">
        <v>0.6653</v>
      </c>
      <c r="W15" s="310">
        <v>0.3347</v>
      </c>
      <c r="X15" s="311">
        <v>1927.4771322240335</v>
      </c>
      <c r="Y15" s="308">
        <v>274575592</v>
      </c>
      <c r="Z15" s="308">
        <v>211907528</v>
      </c>
      <c r="AA15" s="312">
        <v>0</v>
      </c>
      <c r="AB15" s="312">
        <v>63663458.780000001</v>
      </c>
      <c r="AC15" s="312">
        <v>63663458.780000001</v>
      </c>
      <c r="AD15" s="308">
        <v>36650034.604305521</v>
      </c>
      <c r="AE15" s="313">
        <v>27013424</v>
      </c>
      <c r="AF15" s="312">
        <v>831</v>
      </c>
      <c r="AG15" s="314">
        <v>0.42430000000000001</v>
      </c>
      <c r="AH15" s="313">
        <v>151590827</v>
      </c>
      <c r="AI15" s="312">
        <v>4662</v>
      </c>
      <c r="AJ15" s="313">
        <v>5701264</v>
      </c>
      <c r="AK15" s="312">
        <v>175.35336634576939</v>
      </c>
      <c r="AL15" s="313">
        <v>157292091</v>
      </c>
      <c r="AM15" s="312">
        <v>4837.8215175468276</v>
      </c>
      <c r="AN15" s="315">
        <v>29915646</v>
      </c>
      <c r="AO15" s="316">
        <v>920.11337003660071</v>
      </c>
      <c r="AP15" s="313">
        <v>181506473</v>
      </c>
      <c r="AQ15" s="312">
        <v>5582.5815212376592</v>
      </c>
      <c r="AR15" s="314">
        <v>0.58961686175255545</v>
      </c>
      <c r="AS15" s="317">
        <v>45</v>
      </c>
      <c r="AT15" s="312">
        <v>126331522.78</v>
      </c>
      <c r="AU15" s="312">
        <v>3885.57</v>
      </c>
      <c r="AV15" s="317">
        <v>33</v>
      </c>
      <c r="AW15" s="314">
        <v>0.4103831382474446</v>
      </c>
      <c r="AX15" s="316">
        <v>307837995.77999997</v>
      </c>
      <c r="AY15" s="316">
        <v>9468.151071263801</v>
      </c>
      <c r="AZ15" s="317">
        <v>59</v>
      </c>
    </row>
    <row r="16" spans="1:52" ht="15.6" customHeight="1" x14ac:dyDescent="0.25">
      <c r="A16" s="319">
        <v>10</v>
      </c>
      <c r="B16" s="320" t="s">
        <v>329</v>
      </c>
      <c r="C16" s="321">
        <v>30280</v>
      </c>
      <c r="D16" s="321">
        <v>19033</v>
      </c>
      <c r="E16" s="322">
        <v>4187.26</v>
      </c>
      <c r="F16" s="321">
        <v>10912.5</v>
      </c>
      <c r="G16" s="322">
        <v>654.75</v>
      </c>
      <c r="H16" s="321">
        <v>5722</v>
      </c>
      <c r="I16" s="322">
        <v>8583</v>
      </c>
      <c r="J16" s="321">
        <v>851</v>
      </c>
      <c r="K16" s="322">
        <v>510.59999999999997</v>
      </c>
      <c r="L16" s="322">
        <v>0</v>
      </c>
      <c r="M16" s="323">
        <v>0</v>
      </c>
      <c r="N16" s="322">
        <v>0</v>
      </c>
      <c r="O16" s="322">
        <v>13935.61</v>
      </c>
      <c r="P16" s="324">
        <v>44215.61</v>
      </c>
      <c r="Q16" s="325">
        <v>4015</v>
      </c>
      <c r="R16" s="325">
        <v>177525674</v>
      </c>
      <c r="S16" s="325">
        <v>75201883</v>
      </c>
      <c r="T16" s="325">
        <v>75201883</v>
      </c>
      <c r="U16" s="326">
        <v>102323791</v>
      </c>
      <c r="V16" s="327">
        <v>0.57640000000000002</v>
      </c>
      <c r="W16" s="328">
        <v>0.42359999999999998</v>
      </c>
      <c r="X16" s="329">
        <v>2483.5496367239102</v>
      </c>
      <c r="Y16" s="325">
        <v>264242529</v>
      </c>
      <c r="Z16" s="325">
        <v>189040646</v>
      </c>
      <c r="AA16" s="330">
        <v>0</v>
      </c>
      <c r="AB16" s="330">
        <v>60358729.160000004</v>
      </c>
      <c r="AC16" s="330">
        <v>60358729.160000004</v>
      </c>
      <c r="AD16" s="325">
        <v>43976887.196142718</v>
      </c>
      <c r="AE16" s="331">
        <v>16381842</v>
      </c>
      <c r="AF16" s="330">
        <v>541</v>
      </c>
      <c r="AG16" s="332">
        <v>0.27139999999999997</v>
      </c>
      <c r="AH16" s="331">
        <v>118705633</v>
      </c>
      <c r="AI16" s="330">
        <v>3920</v>
      </c>
      <c r="AJ16" s="331">
        <v>5309700</v>
      </c>
      <c r="AK16" s="330">
        <v>175.35336856010568</v>
      </c>
      <c r="AL16" s="331">
        <v>124015333</v>
      </c>
      <c r="AM16" s="330">
        <v>4095.6186591809774</v>
      </c>
      <c r="AN16" s="333">
        <v>23721151</v>
      </c>
      <c r="AO16" s="334">
        <v>783.39336195508588</v>
      </c>
      <c r="AP16" s="331">
        <v>142426784</v>
      </c>
      <c r="AQ16" s="330">
        <v>4703.6586525759576</v>
      </c>
      <c r="AR16" s="332">
        <v>0.51234978983732071</v>
      </c>
      <c r="AS16" s="335">
        <v>54</v>
      </c>
      <c r="AT16" s="330">
        <v>135560612.16</v>
      </c>
      <c r="AU16" s="330">
        <v>4476.8999999999996</v>
      </c>
      <c r="AV16" s="335">
        <v>18</v>
      </c>
      <c r="AW16" s="332">
        <v>0.4876502101626794</v>
      </c>
      <c r="AX16" s="334">
        <v>277987396.15999997</v>
      </c>
      <c r="AY16" s="334">
        <v>9180.5612998678989</v>
      </c>
      <c r="AZ16" s="335">
        <v>64</v>
      </c>
    </row>
    <row r="17" spans="1:52" ht="15.6" customHeight="1" x14ac:dyDescent="0.25">
      <c r="A17" s="303">
        <v>11</v>
      </c>
      <c r="B17" s="304" t="s">
        <v>330</v>
      </c>
      <c r="C17" s="305">
        <v>1318</v>
      </c>
      <c r="D17" s="305">
        <v>1035</v>
      </c>
      <c r="E17" s="305">
        <v>227.7</v>
      </c>
      <c r="F17" s="305">
        <v>1069</v>
      </c>
      <c r="G17" s="305">
        <v>64.14</v>
      </c>
      <c r="H17" s="305">
        <v>298</v>
      </c>
      <c r="I17" s="305">
        <v>447</v>
      </c>
      <c r="J17" s="305">
        <v>36</v>
      </c>
      <c r="K17" s="305">
        <v>21.599999999999998</v>
      </c>
      <c r="L17" s="306">
        <v>6182</v>
      </c>
      <c r="M17" s="307">
        <v>0.16485</v>
      </c>
      <c r="N17" s="305">
        <v>217.2723</v>
      </c>
      <c r="O17" s="305">
        <v>977.71229999999991</v>
      </c>
      <c r="P17" s="305">
        <v>2295.7123000000001</v>
      </c>
      <c r="Q17" s="308">
        <v>4015</v>
      </c>
      <c r="R17" s="308">
        <v>9217285</v>
      </c>
      <c r="S17" s="308">
        <v>1607352</v>
      </c>
      <c r="T17" s="336">
        <v>1607352</v>
      </c>
      <c r="U17" s="309">
        <v>7609933</v>
      </c>
      <c r="V17" s="310">
        <v>0.8256</v>
      </c>
      <c r="W17" s="310">
        <v>0.1744</v>
      </c>
      <c r="X17" s="311">
        <v>1219.5386949924127</v>
      </c>
      <c r="Y17" s="308">
        <v>6837422</v>
      </c>
      <c r="Z17" s="308">
        <v>5230070</v>
      </c>
      <c r="AA17" s="312">
        <v>0</v>
      </c>
      <c r="AB17" s="312">
        <v>3133876.9000000004</v>
      </c>
      <c r="AC17" s="312">
        <v>3133876.9000000004</v>
      </c>
      <c r="AD17" s="308">
        <v>940062.7859392002</v>
      </c>
      <c r="AE17" s="313">
        <v>2193814</v>
      </c>
      <c r="AF17" s="312">
        <v>1665</v>
      </c>
      <c r="AG17" s="314">
        <v>0.7</v>
      </c>
      <c r="AH17" s="313">
        <v>9803747</v>
      </c>
      <c r="AI17" s="312">
        <v>7438</v>
      </c>
      <c r="AJ17" s="313">
        <v>231116</v>
      </c>
      <c r="AK17" s="312">
        <v>175.3535660091047</v>
      </c>
      <c r="AL17" s="313">
        <v>10034863</v>
      </c>
      <c r="AM17" s="312">
        <v>7613.7048558421848</v>
      </c>
      <c r="AN17" s="315">
        <v>1162349</v>
      </c>
      <c r="AO17" s="316">
        <v>881.9036418816388</v>
      </c>
      <c r="AP17" s="313">
        <v>10966096</v>
      </c>
      <c r="AQ17" s="312">
        <v>8320.2549317147186</v>
      </c>
      <c r="AR17" s="314">
        <v>0.69815172665079328</v>
      </c>
      <c r="AS17" s="317">
        <v>7</v>
      </c>
      <c r="AT17" s="312">
        <v>4741228.9000000004</v>
      </c>
      <c r="AU17" s="312">
        <v>3597.29</v>
      </c>
      <c r="AV17" s="317">
        <v>42</v>
      </c>
      <c r="AW17" s="314">
        <v>0.30184827334920666</v>
      </c>
      <c r="AX17" s="316">
        <v>15707324.9</v>
      </c>
      <c r="AY17" s="316">
        <v>11917.545447647952</v>
      </c>
      <c r="AZ17" s="317">
        <v>3</v>
      </c>
    </row>
    <row r="18" spans="1:52" ht="15.6" customHeight="1" x14ac:dyDescent="0.25">
      <c r="A18" s="303">
        <v>12</v>
      </c>
      <c r="B18" s="304" t="s">
        <v>331</v>
      </c>
      <c r="C18" s="318">
        <v>1090</v>
      </c>
      <c r="D18" s="318">
        <v>514</v>
      </c>
      <c r="E18" s="305">
        <v>113.08</v>
      </c>
      <c r="F18" s="318">
        <v>437.5</v>
      </c>
      <c r="G18" s="305">
        <v>26.25</v>
      </c>
      <c r="H18" s="318">
        <v>198</v>
      </c>
      <c r="I18" s="305">
        <v>297</v>
      </c>
      <c r="J18" s="318">
        <v>42</v>
      </c>
      <c r="K18" s="305">
        <v>25.2</v>
      </c>
      <c r="L18" s="305">
        <v>6410</v>
      </c>
      <c r="M18" s="307">
        <v>0.17093</v>
      </c>
      <c r="N18" s="305">
        <v>186.31370000000001</v>
      </c>
      <c r="O18" s="305">
        <v>647.84370000000001</v>
      </c>
      <c r="P18" s="305">
        <v>1737.8436999999999</v>
      </c>
      <c r="Q18" s="308">
        <v>4015</v>
      </c>
      <c r="R18" s="308">
        <v>6977442</v>
      </c>
      <c r="S18" s="308">
        <v>6433205</v>
      </c>
      <c r="T18" s="308">
        <v>5233082</v>
      </c>
      <c r="U18" s="309">
        <v>1744360</v>
      </c>
      <c r="V18" s="310">
        <v>0.25</v>
      </c>
      <c r="W18" s="310">
        <v>0.75</v>
      </c>
      <c r="X18" s="311">
        <v>4800.9926605504588</v>
      </c>
      <c r="Y18" s="308">
        <v>19727973</v>
      </c>
      <c r="Z18" s="308">
        <v>14494891</v>
      </c>
      <c r="AA18" s="312">
        <v>0</v>
      </c>
      <c r="AB18" s="312">
        <v>2372330.2800000003</v>
      </c>
      <c r="AC18" s="312">
        <v>2372330.2800000003</v>
      </c>
      <c r="AD18" s="308">
        <v>3060306.0612000003</v>
      </c>
      <c r="AE18" s="313">
        <v>0</v>
      </c>
      <c r="AF18" s="312">
        <v>0</v>
      </c>
      <c r="AG18" s="314">
        <v>0</v>
      </c>
      <c r="AH18" s="313">
        <v>1744360</v>
      </c>
      <c r="AI18" s="312">
        <v>1600</v>
      </c>
      <c r="AJ18" s="313">
        <v>191135</v>
      </c>
      <c r="AK18" s="312">
        <v>175.35321100917432</v>
      </c>
      <c r="AL18" s="313">
        <v>1935495</v>
      </c>
      <c r="AM18" s="312">
        <v>1775.6834862385322</v>
      </c>
      <c r="AN18" s="315">
        <v>1350143</v>
      </c>
      <c r="AO18" s="316">
        <v>1238.6633027522935</v>
      </c>
      <c r="AP18" s="313">
        <v>3094503</v>
      </c>
      <c r="AQ18" s="312">
        <v>2838.9935779816515</v>
      </c>
      <c r="AR18" s="314">
        <v>0.28920817773054364</v>
      </c>
      <c r="AS18" s="317">
        <v>69</v>
      </c>
      <c r="AT18" s="312">
        <v>7605412.2800000003</v>
      </c>
      <c r="AU18" s="312">
        <v>6977.44</v>
      </c>
      <c r="AV18" s="317">
        <v>2</v>
      </c>
      <c r="AW18" s="314">
        <v>0.71079182226945625</v>
      </c>
      <c r="AX18" s="316">
        <v>10699915.280000001</v>
      </c>
      <c r="AY18" s="316">
        <v>9816.4360366972487</v>
      </c>
      <c r="AZ18" s="317">
        <v>43</v>
      </c>
    </row>
    <row r="19" spans="1:52" ht="15.6" customHeight="1" x14ac:dyDescent="0.25">
      <c r="A19" s="303">
        <v>13</v>
      </c>
      <c r="B19" s="304" t="s">
        <v>332</v>
      </c>
      <c r="C19" s="318">
        <v>905</v>
      </c>
      <c r="D19" s="318">
        <v>747</v>
      </c>
      <c r="E19" s="305">
        <v>164.34</v>
      </c>
      <c r="F19" s="318">
        <v>571.5</v>
      </c>
      <c r="G19" s="305">
        <v>34.29</v>
      </c>
      <c r="H19" s="318">
        <v>138</v>
      </c>
      <c r="I19" s="305">
        <v>207</v>
      </c>
      <c r="J19" s="318">
        <v>4</v>
      </c>
      <c r="K19" s="305">
        <v>2.4</v>
      </c>
      <c r="L19" s="305">
        <v>6595</v>
      </c>
      <c r="M19" s="307">
        <v>0.17587</v>
      </c>
      <c r="N19" s="305">
        <v>159.16235</v>
      </c>
      <c r="O19" s="305">
        <v>567.19235000000003</v>
      </c>
      <c r="P19" s="305">
        <v>1472.19235</v>
      </c>
      <c r="Q19" s="308">
        <v>4015</v>
      </c>
      <c r="R19" s="308">
        <v>5910852</v>
      </c>
      <c r="S19" s="308">
        <v>1439064</v>
      </c>
      <c r="T19" s="308">
        <v>1439064</v>
      </c>
      <c r="U19" s="309">
        <v>4471788</v>
      </c>
      <c r="V19" s="310">
        <v>0.75649999999999995</v>
      </c>
      <c r="W19" s="310">
        <v>0.24349999999999999</v>
      </c>
      <c r="X19" s="311">
        <v>1590.1259668508287</v>
      </c>
      <c r="Y19" s="308">
        <v>5605942</v>
      </c>
      <c r="Z19" s="308">
        <v>4166878</v>
      </c>
      <c r="AA19" s="312">
        <v>0</v>
      </c>
      <c r="AB19" s="312">
        <v>2009689.6800000002</v>
      </c>
      <c r="AC19" s="312">
        <v>2009689.6800000002</v>
      </c>
      <c r="AD19" s="308">
        <v>841698.23177760001</v>
      </c>
      <c r="AE19" s="313">
        <v>1167991</v>
      </c>
      <c r="AF19" s="312">
        <v>1291</v>
      </c>
      <c r="AG19" s="314">
        <v>0.58120000000000005</v>
      </c>
      <c r="AH19" s="313">
        <v>5639779</v>
      </c>
      <c r="AI19" s="312">
        <v>6232</v>
      </c>
      <c r="AJ19" s="313">
        <v>158695</v>
      </c>
      <c r="AK19" s="312">
        <v>175.35359116022099</v>
      </c>
      <c r="AL19" s="313">
        <v>5798474</v>
      </c>
      <c r="AM19" s="312">
        <v>6407.1535911602214</v>
      </c>
      <c r="AN19" s="315">
        <v>836929</v>
      </c>
      <c r="AO19" s="316">
        <v>924.78342541436461</v>
      </c>
      <c r="AP19" s="313">
        <v>6476708</v>
      </c>
      <c r="AQ19" s="312">
        <v>7156.5834254143647</v>
      </c>
      <c r="AR19" s="314">
        <v>0.65253468390802349</v>
      </c>
      <c r="AS19" s="317">
        <v>25</v>
      </c>
      <c r="AT19" s="312">
        <v>3448753.68</v>
      </c>
      <c r="AU19" s="312">
        <v>3810.78</v>
      </c>
      <c r="AV19" s="317">
        <v>38</v>
      </c>
      <c r="AW19" s="314">
        <v>0.34746531609197651</v>
      </c>
      <c r="AX19" s="316">
        <v>9925461.6799999997</v>
      </c>
      <c r="AY19" s="316">
        <v>10967.360972375691</v>
      </c>
      <c r="AZ19" s="317">
        <v>12</v>
      </c>
    </row>
    <row r="20" spans="1:52" ht="15.6" customHeight="1" x14ac:dyDescent="0.25">
      <c r="A20" s="303">
        <v>14</v>
      </c>
      <c r="B20" s="304" t="s">
        <v>333</v>
      </c>
      <c r="C20" s="318">
        <v>1577</v>
      </c>
      <c r="D20" s="318">
        <v>1389</v>
      </c>
      <c r="E20" s="305">
        <v>305.58</v>
      </c>
      <c r="F20" s="318">
        <v>1001</v>
      </c>
      <c r="G20" s="305">
        <v>60.059999999999995</v>
      </c>
      <c r="H20" s="318">
        <v>347</v>
      </c>
      <c r="I20" s="305">
        <v>520.5</v>
      </c>
      <c r="J20" s="318">
        <v>174</v>
      </c>
      <c r="K20" s="305">
        <v>104.39999999999999</v>
      </c>
      <c r="L20" s="305">
        <v>5923</v>
      </c>
      <c r="M20" s="307">
        <v>0.15795000000000001</v>
      </c>
      <c r="N20" s="305">
        <v>249.08715000000001</v>
      </c>
      <c r="O20" s="305">
        <v>1239.62715</v>
      </c>
      <c r="P20" s="305">
        <v>2816.6271500000003</v>
      </c>
      <c r="Q20" s="308">
        <v>4015</v>
      </c>
      <c r="R20" s="308">
        <v>11308758</v>
      </c>
      <c r="S20" s="308">
        <v>2215936</v>
      </c>
      <c r="T20" s="308">
        <v>2215936</v>
      </c>
      <c r="U20" s="309">
        <v>9092822</v>
      </c>
      <c r="V20" s="310">
        <v>0.80410000000000004</v>
      </c>
      <c r="W20" s="310">
        <v>0.19589999999999999</v>
      </c>
      <c r="X20" s="311">
        <v>1405.1591629676602</v>
      </c>
      <c r="Y20" s="308">
        <v>7747875</v>
      </c>
      <c r="Z20" s="308">
        <v>5531939</v>
      </c>
      <c r="AA20" s="312">
        <v>0</v>
      </c>
      <c r="AB20" s="312">
        <v>3844977.72</v>
      </c>
      <c r="AC20" s="312">
        <v>3844977.72</v>
      </c>
      <c r="AD20" s="308">
        <v>1295557.5527985599</v>
      </c>
      <c r="AE20" s="313">
        <v>2549420</v>
      </c>
      <c r="AF20" s="312">
        <v>1617</v>
      </c>
      <c r="AG20" s="314">
        <v>0.66310000000000002</v>
      </c>
      <c r="AH20" s="313">
        <v>11642242</v>
      </c>
      <c r="AI20" s="312">
        <v>7383</v>
      </c>
      <c r="AJ20" s="313">
        <v>276532</v>
      </c>
      <c r="AK20" s="312">
        <v>175.35320228281546</v>
      </c>
      <c r="AL20" s="313">
        <v>11918774</v>
      </c>
      <c r="AM20" s="312">
        <v>7557.8782498414712</v>
      </c>
      <c r="AN20" s="315">
        <v>1553870</v>
      </c>
      <c r="AO20" s="316">
        <v>985.33291058972736</v>
      </c>
      <c r="AP20" s="313">
        <v>13196112</v>
      </c>
      <c r="AQ20" s="312">
        <v>8367.8579581483827</v>
      </c>
      <c r="AR20" s="314">
        <v>0.68526220984867647</v>
      </c>
      <c r="AS20" s="317">
        <v>11</v>
      </c>
      <c r="AT20" s="312">
        <v>6060913.7199999997</v>
      </c>
      <c r="AU20" s="312">
        <v>3843.32</v>
      </c>
      <c r="AV20" s="317">
        <v>35</v>
      </c>
      <c r="AW20" s="314">
        <v>0.31473779015132353</v>
      </c>
      <c r="AX20" s="316">
        <v>19257025.719999999</v>
      </c>
      <c r="AY20" s="316">
        <v>12211.176740646797</v>
      </c>
      <c r="AZ20" s="317">
        <v>1</v>
      </c>
    </row>
    <row r="21" spans="1:52" ht="15.6" customHeight="1" x14ac:dyDescent="0.25">
      <c r="A21" s="319">
        <v>15</v>
      </c>
      <c r="B21" s="320" t="s">
        <v>334</v>
      </c>
      <c r="C21" s="321">
        <v>3091</v>
      </c>
      <c r="D21" s="321">
        <v>2569</v>
      </c>
      <c r="E21" s="322">
        <v>565.17999999999995</v>
      </c>
      <c r="F21" s="321">
        <v>1977.5</v>
      </c>
      <c r="G21" s="322">
        <v>118.64999999999999</v>
      </c>
      <c r="H21" s="321">
        <v>475</v>
      </c>
      <c r="I21" s="322">
        <v>712.5</v>
      </c>
      <c r="J21" s="321">
        <v>100</v>
      </c>
      <c r="K21" s="322">
        <v>60</v>
      </c>
      <c r="L21" s="322">
        <v>4409</v>
      </c>
      <c r="M21" s="323">
        <v>0.11756999999999999</v>
      </c>
      <c r="N21" s="322">
        <v>363.40886999999998</v>
      </c>
      <c r="O21" s="322">
        <v>1819.7388699999999</v>
      </c>
      <c r="P21" s="324">
        <v>4910.7388700000001</v>
      </c>
      <c r="Q21" s="325">
        <v>4015</v>
      </c>
      <c r="R21" s="325">
        <v>19716617</v>
      </c>
      <c r="S21" s="325">
        <v>3641952</v>
      </c>
      <c r="T21" s="325">
        <v>3641952</v>
      </c>
      <c r="U21" s="326">
        <v>16074665</v>
      </c>
      <c r="V21" s="327">
        <v>0.81530000000000002</v>
      </c>
      <c r="W21" s="328">
        <v>0.1847</v>
      </c>
      <c r="X21" s="329">
        <v>1178.2439340019412</v>
      </c>
      <c r="Y21" s="325">
        <v>13533520</v>
      </c>
      <c r="Z21" s="325">
        <v>9891568</v>
      </c>
      <c r="AA21" s="330">
        <v>0</v>
      </c>
      <c r="AB21" s="330">
        <v>6703649.7800000003</v>
      </c>
      <c r="AC21" s="330">
        <v>6703649.7800000003</v>
      </c>
      <c r="AD21" s="325">
        <v>2129642.2767095203</v>
      </c>
      <c r="AE21" s="331">
        <v>4574008</v>
      </c>
      <c r="AF21" s="330">
        <v>1480</v>
      </c>
      <c r="AG21" s="332">
        <v>0.68230000000000002</v>
      </c>
      <c r="AH21" s="331">
        <v>20648673</v>
      </c>
      <c r="AI21" s="330">
        <v>6680</v>
      </c>
      <c r="AJ21" s="331">
        <v>309100</v>
      </c>
      <c r="AK21" s="330">
        <v>100</v>
      </c>
      <c r="AL21" s="331">
        <v>20957773</v>
      </c>
      <c r="AM21" s="330">
        <v>6780.2565512779038</v>
      </c>
      <c r="AN21" s="333">
        <v>2020896</v>
      </c>
      <c r="AO21" s="334">
        <v>653.80006470397927</v>
      </c>
      <c r="AP21" s="331">
        <v>22669569</v>
      </c>
      <c r="AQ21" s="330">
        <v>7334.0566159818827</v>
      </c>
      <c r="AR21" s="332">
        <v>0.68664097335921759</v>
      </c>
      <c r="AS21" s="335">
        <v>9</v>
      </c>
      <c r="AT21" s="330">
        <v>10345601.779999999</v>
      </c>
      <c r="AU21" s="330">
        <v>3347.01</v>
      </c>
      <c r="AV21" s="335">
        <v>57</v>
      </c>
      <c r="AW21" s="332">
        <v>0.31335902664078236</v>
      </c>
      <c r="AX21" s="334">
        <v>33015170.780000001</v>
      </c>
      <c r="AY21" s="334">
        <v>10681.064632804917</v>
      </c>
      <c r="AZ21" s="335">
        <v>18</v>
      </c>
    </row>
    <row r="22" spans="1:52" ht="15.6" customHeight="1" x14ac:dyDescent="0.25">
      <c r="A22" s="303">
        <v>16</v>
      </c>
      <c r="B22" s="304" t="s">
        <v>335</v>
      </c>
      <c r="C22" s="318">
        <v>4573</v>
      </c>
      <c r="D22" s="318">
        <v>2627</v>
      </c>
      <c r="E22" s="305">
        <v>577.94000000000005</v>
      </c>
      <c r="F22" s="318">
        <v>3486</v>
      </c>
      <c r="G22" s="305">
        <v>209.16</v>
      </c>
      <c r="H22" s="318">
        <v>634</v>
      </c>
      <c r="I22" s="305">
        <v>951</v>
      </c>
      <c r="J22" s="318">
        <v>157</v>
      </c>
      <c r="K22" s="305">
        <v>94.2</v>
      </c>
      <c r="L22" s="306">
        <v>2927</v>
      </c>
      <c r="M22" s="307">
        <v>7.8049999999999994E-2</v>
      </c>
      <c r="N22" s="305">
        <v>356.92264999999998</v>
      </c>
      <c r="O22" s="305">
        <v>2189.2226499999997</v>
      </c>
      <c r="P22" s="305">
        <v>6762.2226499999997</v>
      </c>
      <c r="Q22" s="308">
        <v>4015</v>
      </c>
      <c r="R22" s="308">
        <v>27150324</v>
      </c>
      <c r="S22" s="308">
        <v>18031699</v>
      </c>
      <c r="T22" s="308">
        <v>18031699</v>
      </c>
      <c r="U22" s="309">
        <v>9118625</v>
      </c>
      <c r="V22" s="310">
        <v>0.33589999999999998</v>
      </c>
      <c r="W22" s="310">
        <v>0.66410000000000002</v>
      </c>
      <c r="X22" s="311">
        <v>3943.0787229389898</v>
      </c>
      <c r="Y22" s="308">
        <v>93888639</v>
      </c>
      <c r="Z22" s="308">
        <v>75856940</v>
      </c>
      <c r="AA22" s="312">
        <v>0</v>
      </c>
      <c r="AB22" s="312">
        <v>9231110.1600000001</v>
      </c>
      <c r="AC22" s="312">
        <v>9231110.1600000001</v>
      </c>
      <c r="AD22" s="308">
        <v>10544254.04248032</v>
      </c>
      <c r="AE22" s="313">
        <v>0</v>
      </c>
      <c r="AF22" s="312">
        <v>0</v>
      </c>
      <c r="AG22" s="314">
        <v>0</v>
      </c>
      <c r="AH22" s="313">
        <v>9118625</v>
      </c>
      <c r="AI22" s="312">
        <v>1994</v>
      </c>
      <c r="AJ22" s="313">
        <v>801891</v>
      </c>
      <c r="AK22" s="312">
        <v>175.35337852613165</v>
      </c>
      <c r="AL22" s="313">
        <v>9920516</v>
      </c>
      <c r="AM22" s="312">
        <v>2169.3671550404547</v>
      </c>
      <c r="AN22" s="315">
        <v>3942307</v>
      </c>
      <c r="AO22" s="316">
        <v>862.08331511043082</v>
      </c>
      <c r="AP22" s="313">
        <v>13060932</v>
      </c>
      <c r="AQ22" s="312">
        <v>2856.0970916247538</v>
      </c>
      <c r="AR22" s="314">
        <v>0.32390179145768527</v>
      </c>
      <c r="AS22" s="317">
        <v>65</v>
      </c>
      <c r="AT22" s="312">
        <v>27262809.16</v>
      </c>
      <c r="AU22" s="312">
        <v>5961.69</v>
      </c>
      <c r="AV22" s="317">
        <v>7</v>
      </c>
      <c r="AW22" s="314">
        <v>0.67609820854231484</v>
      </c>
      <c r="AX22" s="316">
        <v>40323741.159999996</v>
      </c>
      <c r="AY22" s="316">
        <v>8817.7872643778701</v>
      </c>
      <c r="AZ22" s="317">
        <v>68</v>
      </c>
    </row>
    <row r="23" spans="1:52" ht="15.6" customHeight="1" x14ac:dyDescent="0.25">
      <c r="A23" s="303">
        <v>17</v>
      </c>
      <c r="B23" s="304" t="s">
        <v>336</v>
      </c>
      <c r="C23" s="318">
        <v>43117</v>
      </c>
      <c r="D23" s="318">
        <v>34238</v>
      </c>
      <c r="E23" s="305">
        <v>7532.36</v>
      </c>
      <c r="F23" s="318">
        <v>22747.5</v>
      </c>
      <c r="G23" s="305">
        <v>1364.85</v>
      </c>
      <c r="H23" s="318">
        <v>5554</v>
      </c>
      <c r="I23" s="305">
        <v>8331</v>
      </c>
      <c r="J23" s="318">
        <v>1176</v>
      </c>
      <c r="K23" s="305">
        <v>705.6</v>
      </c>
      <c r="L23" s="305">
        <v>0</v>
      </c>
      <c r="M23" s="307">
        <v>0</v>
      </c>
      <c r="N23" s="305">
        <v>0</v>
      </c>
      <c r="O23" s="305">
        <v>17933.809999999998</v>
      </c>
      <c r="P23" s="305">
        <v>61050.81</v>
      </c>
      <c r="Q23" s="308">
        <v>4015</v>
      </c>
      <c r="R23" s="308">
        <v>245119002</v>
      </c>
      <c r="S23" s="308">
        <v>120470634</v>
      </c>
      <c r="T23" s="308">
        <v>120470634</v>
      </c>
      <c r="U23" s="309">
        <v>124648368</v>
      </c>
      <c r="V23" s="310">
        <v>0.50849999999999995</v>
      </c>
      <c r="W23" s="310">
        <v>0.49149999999999999</v>
      </c>
      <c r="X23" s="311">
        <v>2794.0402625414567</v>
      </c>
      <c r="Y23" s="308">
        <v>475792954</v>
      </c>
      <c r="Z23" s="308">
        <v>355322320</v>
      </c>
      <c r="AA23" s="312">
        <v>0</v>
      </c>
      <c r="AB23" s="312">
        <v>83340460.680000007</v>
      </c>
      <c r="AC23" s="312">
        <v>83340460.680000007</v>
      </c>
      <c r="AD23" s="308">
        <v>70454358.649658412</v>
      </c>
      <c r="AE23" s="313">
        <v>12886102</v>
      </c>
      <c r="AF23" s="312">
        <v>299</v>
      </c>
      <c r="AG23" s="314">
        <v>0.15459999999999999</v>
      </c>
      <c r="AH23" s="313">
        <v>137534470</v>
      </c>
      <c r="AI23" s="312">
        <v>3190</v>
      </c>
      <c r="AJ23" s="313">
        <v>17892392</v>
      </c>
      <c r="AK23" s="312">
        <v>414.97302688034881</v>
      </c>
      <c r="AL23" s="313">
        <v>155426862</v>
      </c>
      <c r="AM23" s="312">
        <v>3604.7698587564068</v>
      </c>
      <c r="AN23" s="315">
        <v>52449805</v>
      </c>
      <c r="AO23" s="316">
        <v>1216.4530231695155</v>
      </c>
      <c r="AP23" s="313">
        <v>189984275</v>
      </c>
      <c r="AQ23" s="312">
        <v>4406.2498550455739</v>
      </c>
      <c r="AR23" s="314">
        <v>0.48244415660443679</v>
      </c>
      <c r="AS23" s="317">
        <v>56</v>
      </c>
      <c r="AT23" s="312">
        <v>203811094.68000001</v>
      </c>
      <c r="AU23" s="312">
        <v>4726.93</v>
      </c>
      <c r="AV23" s="317">
        <v>16</v>
      </c>
      <c r="AW23" s="314">
        <v>0.51755584339556326</v>
      </c>
      <c r="AX23" s="316">
        <v>393795369.68000001</v>
      </c>
      <c r="AY23" s="316">
        <v>9133.181104436766</v>
      </c>
      <c r="AZ23" s="317">
        <v>65</v>
      </c>
    </row>
    <row r="24" spans="1:52" ht="15.6" customHeight="1" x14ac:dyDescent="0.25">
      <c r="A24" s="303">
        <v>18</v>
      </c>
      <c r="B24" s="304" t="s">
        <v>337</v>
      </c>
      <c r="C24" s="318">
        <v>668</v>
      </c>
      <c r="D24" s="318">
        <v>654</v>
      </c>
      <c r="E24" s="305">
        <v>143.88</v>
      </c>
      <c r="F24" s="318">
        <v>517</v>
      </c>
      <c r="G24" s="305">
        <v>31.02</v>
      </c>
      <c r="H24" s="318">
        <v>83</v>
      </c>
      <c r="I24" s="305">
        <v>124.5</v>
      </c>
      <c r="J24" s="318">
        <v>0</v>
      </c>
      <c r="K24" s="305">
        <v>0</v>
      </c>
      <c r="L24" s="305">
        <v>6832</v>
      </c>
      <c r="M24" s="307">
        <v>0.18218999999999999</v>
      </c>
      <c r="N24" s="305">
        <v>121.70291999999999</v>
      </c>
      <c r="O24" s="305">
        <v>421.10291999999998</v>
      </c>
      <c r="P24" s="305">
        <v>1089.10292</v>
      </c>
      <c r="Q24" s="308">
        <v>4015</v>
      </c>
      <c r="R24" s="308">
        <v>4372748</v>
      </c>
      <c r="S24" s="308">
        <v>1189985</v>
      </c>
      <c r="T24" s="308">
        <v>1189985</v>
      </c>
      <c r="U24" s="309">
        <v>3182763</v>
      </c>
      <c r="V24" s="310">
        <v>0.72789999999999999</v>
      </c>
      <c r="W24" s="310">
        <v>0.27210000000000001</v>
      </c>
      <c r="X24" s="311">
        <v>1781.4146706586826</v>
      </c>
      <c r="Y24" s="308">
        <v>3539803</v>
      </c>
      <c r="Z24" s="308">
        <v>2349818</v>
      </c>
      <c r="AA24" s="312">
        <v>0</v>
      </c>
      <c r="AB24" s="312">
        <v>1486734.32</v>
      </c>
      <c r="AC24" s="312">
        <v>1486734.32</v>
      </c>
      <c r="AD24" s="308">
        <v>695809.50257183996</v>
      </c>
      <c r="AE24" s="313">
        <v>790925</v>
      </c>
      <c r="AF24" s="312">
        <v>1184</v>
      </c>
      <c r="AG24" s="314">
        <v>0.53200000000000003</v>
      </c>
      <c r="AH24" s="313">
        <v>3973688</v>
      </c>
      <c r="AI24" s="312">
        <v>5949</v>
      </c>
      <c r="AJ24" s="313">
        <v>117136</v>
      </c>
      <c r="AK24" s="312">
        <v>175.35329341317365</v>
      </c>
      <c r="AL24" s="313">
        <v>4090824</v>
      </c>
      <c r="AM24" s="312">
        <v>6123.9880239520962</v>
      </c>
      <c r="AN24" s="315">
        <v>682231</v>
      </c>
      <c r="AO24" s="316">
        <v>1021.3038922155689</v>
      </c>
      <c r="AP24" s="313">
        <v>4655919</v>
      </c>
      <c r="AQ24" s="312">
        <v>6969.938622754491</v>
      </c>
      <c r="AR24" s="314">
        <v>0.63495822333154428</v>
      </c>
      <c r="AS24" s="317">
        <v>28</v>
      </c>
      <c r="AT24" s="312">
        <v>2676719.3199999998</v>
      </c>
      <c r="AU24" s="312">
        <v>4007.06</v>
      </c>
      <c r="AV24" s="317">
        <v>26</v>
      </c>
      <c r="AW24" s="314">
        <v>0.36504177666845561</v>
      </c>
      <c r="AX24" s="316">
        <v>7332638.3200000003</v>
      </c>
      <c r="AY24" s="316">
        <v>10977.003473053892</v>
      </c>
      <c r="AZ24" s="317">
        <v>11</v>
      </c>
    </row>
    <row r="25" spans="1:52" ht="15.6" customHeight="1" x14ac:dyDescent="0.25">
      <c r="A25" s="303">
        <v>19</v>
      </c>
      <c r="B25" s="304" t="s">
        <v>338</v>
      </c>
      <c r="C25" s="318">
        <v>1624</v>
      </c>
      <c r="D25" s="318">
        <v>1165</v>
      </c>
      <c r="E25" s="305">
        <v>256.3</v>
      </c>
      <c r="F25" s="318">
        <v>558.5</v>
      </c>
      <c r="G25" s="305">
        <v>33.51</v>
      </c>
      <c r="H25" s="318">
        <v>283</v>
      </c>
      <c r="I25" s="305">
        <v>424.5</v>
      </c>
      <c r="J25" s="318">
        <v>52</v>
      </c>
      <c r="K25" s="305">
        <v>31.2</v>
      </c>
      <c r="L25" s="305">
        <v>5876</v>
      </c>
      <c r="M25" s="307">
        <v>0.15669</v>
      </c>
      <c r="N25" s="305">
        <v>254.46456000000001</v>
      </c>
      <c r="O25" s="305">
        <v>999.97456</v>
      </c>
      <c r="P25" s="305">
        <v>2623.9745600000001</v>
      </c>
      <c r="Q25" s="308">
        <v>4015</v>
      </c>
      <c r="R25" s="308">
        <v>10535258</v>
      </c>
      <c r="S25" s="308">
        <v>5776547</v>
      </c>
      <c r="T25" s="308">
        <v>5776547</v>
      </c>
      <c r="U25" s="309">
        <v>4758711</v>
      </c>
      <c r="V25" s="310">
        <v>0.45169999999999999</v>
      </c>
      <c r="W25" s="310">
        <v>0.54830000000000001</v>
      </c>
      <c r="X25" s="311">
        <v>3556.9870689655172</v>
      </c>
      <c r="Y25" s="308">
        <v>13261777</v>
      </c>
      <c r="Z25" s="308">
        <v>7485230</v>
      </c>
      <c r="AA25" s="312">
        <v>0</v>
      </c>
      <c r="AB25" s="312">
        <v>3581987.72</v>
      </c>
      <c r="AC25" s="312">
        <v>3581987.72</v>
      </c>
      <c r="AD25" s="308">
        <v>3378086.6510267202</v>
      </c>
      <c r="AE25" s="313">
        <v>203901</v>
      </c>
      <c r="AF25" s="312">
        <v>126</v>
      </c>
      <c r="AG25" s="314">
        <v>5.6899999999999999E-2</v>
      </c>
      <c r="AH25" s="313">
        <v>4962612</v>
      </c>
      <c r="AI25" s="312">
        <v>3056</v>
      </c>
      <c r="AJ25" s="313">
        <v>284774</v>
      </c>
      <c r="AK25" s="312">
        <v>175.35344827586206</v>
      </c>
      <c r="AL25" s="313">
        <v>5247386</v>
      </c>
      <c r="AM25" s="312">
        <v>3231.1490147783252</v>
      </c>
      <c r="AN25" s="315">
        <v>1755192</v>
      </c>
      <c r="AO25" s="316">
        <v>1080.7832512315272</v>
      </c>
      <c r="AP25" s="313">
        <v>6717804</v>
      </c>
      <c r="AQ25" s="312">
        <v>4136.57881773399</v>
      </c>
      <c r="AR25" s="314">
        <v>0.41786902583998303</v>
      </c>
      <c r="AS25" s="317">
        <v>61</v>
      </c>
      <c r="AT25" s="312">
        <v>9358534.7200000007</v>
      </c>
      <c r="AU25" s="312">
        <v>5762.64</v>
      </c>
      <c r="AV25" s="317">
        <v>9</v>
      </c>
      <c r="AW25" s="314">
        <v>0.58213097416001702</v>
      </c>
      <c r="AX25" s="316">
        <v>16076338.720000001</v>
      </c>
      <c r="AY25" s="316">
        <v>9899.2233497536945</v>
      </c>
      <c r="AZ25" s="317">
        <v>39</v>
      </c>
    </row>
    <row r="26" spans="1:52" ht="15.6" customHeight="1" x14ac:dyDescent="0.25">
      <c r="A26" s="319">
        <v>20</v>
      </c>
      <c r="B26" s="320" t="s">
        <v>339</v>
      </c>
      <c r="C26" s="321">
        <v>5021</v>
      </c>
      <c r="D26" s="321">
        <v>3868</v>
      </c>
      <c r="E26" s="322">
        <v>850.96</v>
      </c>
      <c r="F26" s="321">
        <v>2386</v>
      </c>
      <c r="G26" s="322">
        <v>143.16</v>
      </c>
      <c r="H26" s="321">
        <v>1030</v>
      </c>
      <c r="I26" s="322">
        <v>1545</v>
      </c>
      <c r="J26" s="321">
        <v>136</v>
      </c>
      <c r="K26" s="322">
        <v>81.599999999999994</v>
      </c>
      <c r="L26" s="322">
        <v>2479</v>
      </c>
      <c r="M26" s="323">
        <v>6.6110000000000002E-2</v>
      </c>
      <c r="N26" s="322">
        <v>331.93831</v>
      </c>
      <c r="O26" s="322">
        <v>2952.6583099999998</v>
      </c>
      <c r="P26" s="324">
        <v>7973.6583099999998</v>
      </c>
      <c r="Q26" s="325">
        <v>4015</v>
      </c>
      <c r="R26" s="325">
        <v>32014238</v>
      </c>
      <c r="S26" s="325">
        <v>5997376</v>
      </c>
      <c r="T26" s="325">
        <v>5997376</v>
      </c>
      <c r="U26" s="326">
        <v>26016862</v>
      </c>
      <c r="V26" s="327">
        <v>0.81269999999999998</v>
      </c>
      <c r="W26" s="328">
        <v>0.18729999999999999</v>
      </c>
      <c r="X26" s="329">
        <v>1194.4584744074884</v>
      </c>
      <c r="Y26" s="325">
        <v>19609481</v>
      </c>
      <c r="Z26" s="325">
        <v>13612105</v>
      </c>
      <c r="AA26" s="330">
        <v>0</v>
      </c>
      <c r="AB26" s="330">
        <v>10884840.92</v>
      </c>
      <c r="AC26" s="330">
        <v>10884840.92</v>
      </c>
      <c r="AD26" s="325">
        <v>3506616.8114235201</v>
      </c>
      <c r="AE26" s="331">
        <v>7378224</v>
      </c>
      <c r="AF26" s="330">
        <v>1469</v>
      </c>
      <c r="AG26" s="332">
        <v>0.67779999999999996</v>
      </c>
      <c r="AH26" s="331">
        <v>33395086</v>
      </c>
      <c r="AI26" s="330">
        <v>6651</v>
      </c>
      <c r="AJ26" s="331">
        <v>502100</v>
      </c>
      <c r="AK26" s="330">
        <v>100</v>
      </c>
      <c r="AL26" s="331">
        <v>33897186</v>
      </c>
      <c r="AM26" s="330">
        <v>6751.0826528579964</v>
      </c>
      <c r="AN26" s="333">
        <v>3445260</v>
      </c>
      <c r="AO26" s="334">
        <v>686.17008564031073</v>
      </c>
      <c r="AP26" s="331">
        <v>36840346</v>
      </c>
      <c r="AQ26" s="330">
        <v>7337.2527384983068</v>
      </c>
      <c r="AR26" s="332">
        <v>0.68575183307728904</v>
      </c>
      <c r="AS26" s="335">
        <v>10</v>
      </c>
      <c r="AT26" s="330">
        <v>16882216.920000002</v>
      </c>
      <c r="AU26" s="330">
        <v>3362.32</v>
      </c>
      <c r="AV26" s="335">
        <v>56</v>
      </c>
      <c r="AW26" s="332">
        <v>0.31424816692271096</v>
      </c>
      <c r="AX26" s="334">
        <v>53722562.920000002</v>
      </c>
      <c r="AY26" s="334">
        <v>10699.574371639115</v>
      </c>
      <c r="AZ26" s="335">
        <v>16</v>
      </c>
    </row>
    <row r="27" spans="1:52" ht="15.6" customHeight="1" x14ac:dyDescent="0.25">
      <c r="A27" s="303">
        <v>21</v>
      </c>
      <c r="B27" s="304" t="s">
        <v>340</v>
      </c>
      <c r="C27" s="305">
        <v>2428</v>
      </c>
      <c r="D27" s="305">
        <v>1977</v>
      </c>
      <c r="E27" s="305">
        <v>434.94</v>
      </c>
      <c r="F27" s="305">
        <v>983.5</v>
      </c>
      <c r="G27" s="305">
        <v>59.01</v>
      </c>
      <c r="H27" s="305">
        <v>460</v>
      </c>
      <c r="I27" s="305">
        <v>690</v>
      </c>
      <c r="J27" s="305">
        <v>97</v>
      </c>
      <c r="K27" s="305">
        <v>58.199999999999996</v>
      </c>
      <c r="L27" s="306">
        <v>5072</v>
      </c>
      <c r="M27" s="307">
        <v>0.13525000000000001</v>
      </c>
      <c r="N27" s="305">
        <v>328.387</v>
      </c>
      <c r="O27" s="305">
        <v>1570.537</v>
      </c>
      <c r="P27" s="305">
        <v>3998.5370000000003</v>
      </c>
      <c r="Q27" s="308">
        <v>4015</v>
      </c>
      <c r="R27" s="308">
        <v>16054126</v>
      </c>
      <c r="S27" s="308">
        <v>3205704</v>
      </c>
      <c r="T27" s="308">
        <v>3205704</v>
      </c>
      <c r="U27" s="309">
        <v>12848422</v>
      </c>
      <c r="V27" s="310">
        <v>0.80030000000000001</v>
      </c>
      <c r="W27" s="310">
        <v>0.19969999999999999</v>
      </c>
      <c r="X27" s="311">
        <v>1320.3064250411862</v>
      </c>
      <c r="Y27" s="308">
        <v>10067853</v>
      </c>
      <c r="Z27" s="308">
        <v>6862149</v>
      </c>
      <c r="AA27" s="312">
        <v>0</v>
      </c>
      <c r="AB27" s="312">
        <v>5458402.8400000008</v>
      </c>
      <c r="AC27" s="312">
        <v>5458402.8400000008</v>
      </c>
      <c r="AD27" s="308">
        <v>1874874.0410945599</v>
      </c>
      <c r="AE27" s="313">
        <v>3583529</v>
      </c>
      <c r="AF27" s="312">
        <v>1476</v>
      </c>
      <c r="AG27" s="314">
        <v>0.65649999999999997</v>
      </c>
      <c r="AH27" s="313">
        <v>16431951</v>
      </c>
      <c r="AI27" s="312">
        <v>6768</v>
      </c>
      <c r="AJ27" s="313">
        <v>425758</v>
      </c>
      <c r="AK27" s="312">
        <v>175.35337726523889</v>
      </c>
      <c r="AL27" s="313">
        <v>16857709</v>
      </c>
      <c r="AM27" s="312">
        <v>6943.0432454695219</v>
      </c>
      <c r="AN27" s="315">
        <v>1907688</v>
      </c>
      <c r="AO27" s="316">
        <v>785.70345963756176</v>
      </c>
      <c r="AP27" s="313">
        <v>18339639</v>
      </c>
      <c r="AQ27" s="312">
        <v>7553.3933278418453</v>
      </c>
      <c r="AR27" s="314">
        <v>0.67915166690814921</v>
      </c>
      <c r="AS27" s="317">
        <v>15</v>
      </c>
      <c r="AT27" s="312">
        <v>8664106.8399999999</v>
      </c>
      <c r="AU27" s="312">
        <v>3568.41</v>
      </c>
      <c r="AV27" s="317">
        <v>47</v>
      </c>
      <c r="AW27" s="314">
        <v>0.32084833309185079</v>
      </c>
      <c r="AX27" s="316">
        <v>27003745.84</v>
      </c>
      <c r="AY27" s="316">
        <v>11121.806359143327</v>
      </c>
      <c r="AZ27" s="317">
        <v>8</v>
      </c>
    </row>
    <row r="28" spans="1:52" ht="15.6" customHeight="1" x14ac:dyDescent="0.25">
      <c r="A28" s="303">
        <v>22</v>
      </c>
      <c r="B28" s="304" t="s">
        <v>341</v>
      </c>
      <c r="C28" s="318">
        <v>2568</v>
      </c>
      <c r="D28" s="318">
        <v>1811</v>
      </c>
      <c r="E28" s="305">
        <v>398.42</v>
      </c>
      <c r="F28" s="318">
        <v>1588</v>
      </c>
      <c r="G28" s="305">
        <v>95.28</v>
      </c>
      <c r="H28" s="318">
        <v>528</v>
      </c>
      <c r="I28" s="305">
        <v>792</v>
      </c>
      <c r="J28" s="318">
        <v>25</v>
      </c>
      <c r="K28" s="305">
        <v>15</v>
      </c>
      <c r="L28" s="305">
        <v>4932</v>
      </c>
      <c r="M28" s="307">
        <v>0.13152</v>
      </c>
      <c r="N28" s="305">
        <v>337.74336</v>
      </c>
      <c r="O28" s="305">
        <v>1638.44336</v>
      </c>
      <c r="P28" s="305">
        <v>4206.4433600000002</v>
      </c>
      <c r="Q28" s="308">
        <v>4015</v>
      </c>
      <c r="R28" s="308">
        <v>16888870</v>
      </c>
      <c r="S28" s="308">
        <v>2072183</v>
      </c>
      <c r="T28" s="308">
        <v>2072183</v>
      </c>
      <c r="U28" s="309">
        <v>14816687</v>
      </c>
      <c r="V28" s="310">
        <v>0.87729999999999997</v>
      </c>
      <c r="W28" s="310">
        <v>0.1227</v>
      </c>
      <c r="X28" s="311">
        <v>806.92484423676012</v>
      </c>
      <c r="Y28" s="308">
        <v>8630690</v>
      </c>
      <c r="Z28" s="308">
        <v>6558507</v>
      </c>
      <c r="AA28" s="312">
        <v>0</v>
      </c>
      <c r="AB28" s="312">
        <v>5742215.8000000007</v>
      </c>
      <c r="AC28" s="312">
        <v>5742215.8000000007</v>
      </c>
      <c r="AD28" s="308">
        <v>1211860.1912952003</v>
      </c>
      <c r="AE28" s="313">
        <v>4530356</v>
      </c>
      <c r="AF28" s="312">
        <v>1764</v>
      </c>
      <c r="AG28" s="314">
        <v>0.78900000000000003</v>
      </c>
      <c r="AH28" s="313">
        <v>19347043</v>
      </c>
      <c r="AI28" s="312">
        <v>7534</v>
      </c>
      <c r="AJ28" s="313">
        <v>450307</v>
      </c>
      <c r="AK28" s="312">
        <v>175.35319314641745</v>
      </c>
      <c r="AL28" s="313">
        <v>19797350</v>
      </c>
      <c r="AM28" s="312">
        <v>7709.2484423676015</v>
      </c>
      <c r="AN28" s="315">
        <v>1724959</v>
      </c>
      <c r="AO28" s="316">
        <v>671.71300623052957</v>
      </c>
      <c r="AP28" s="313">
        <v>21072002</v>
      </c>
      <c r="AQ28" s="312">
        <v>8205.6082554517143</v>
      </c>
      <c r="AR28" s="314">
        <v>0.72947828100481105</v>
      </c>
      <c r="AS28" s="317">
        <v>2</v>
      </c>
      <c r="AT28" s="312">
        <v>7814398.7999999998</v>
      </c>
      <c r="AU28" s="312">
        <v>3042.99</v>
      </c>
      <c r="AV28" s="317">
        <v>65</v>
      </c>
      <c r="AW28" s="314">
        <v>0.2705217189951889</v>
      </c>
      <c r="AX28" s="316">
        <v>28886400.800000001</v>
      </c>
      <c r="AY28" s="316">
        <v>11248.598442367602</v>
      </c>
      <c r="AZ28" s="317">
        <v>6</v>
      </c>
    </row>
    <row r="29" spans="1:52" ht="15.6" customHeight="1" x14ac:dyDescent="0.25">
      <c r="A29" s="303">
        <v>23</v>
      </c>
      <c r="B29" s="304" t="s">
        <v>342</v>
      </c>
      <c r="C29" s="318">
        <v>10449</v>
      </c>
      <c r="D29" s="318">
        <v>7869</v>
      </c>
      <c r="E29" s="305">
        <v>1731.18</v>
      </c>
      <c r="F29" s="318">
        <v>5930</v>
      </c>
      <c r="G29" s="305">
        <v>355.8</v>
      </c>
      <c r="H29" s="318">
        <v>1567</v>
      </c>
      <c r="I29" s="305">
        <v>2350.5</v>
      </c>
      <c r="J29" s="318">
        <v>333</v>
      </c>
      <c r="K29" s="305">
        <v>199.79999999999998</v>
      </c>
      <c r="L29" s="305">
        <v>0</v>
      </c>
      <c r="M29" s="307">
        <v>0</v>
      </c>
      <c r="N29" s="305">
        <v>0</v>
      </c>
      <c r="O29" s="305">
        <v>4637.28</v>
      </c>
      <c r="P29" s="305">
        <v>15086.279999999999</v>
      </c>
      <c r="Q29" s="308">
        <v>4015</v>
      </c>
      <c r="R29" s="308">
        <v>60571414</v>
      </c>
      <c r="S29" s="308">
        <v>16945064</v>
      </c>
      <c r="T29" s="308">
        <v>16945064</v>
      </c>
      <c r="U29" s="309">
        <v>43626350</v>
      </c>
      <c r="V29" s="310">
        <v>0.72019999999999995</v>
      </c>
      <c r="W29" s="310">
        <v>0.27979999999999999</v>
      </c>
      <c r="X29" s="311">
        <v>1621.6924107570103</v>
      </c>
      <c r="Y29" s="308">
        <v>61703887</v>
      </c>
      <c r="Z29" s="308">
        <v>44758823</v>
      </c>
      <c r="AA29" s="312">
        <v>0</v>
      </c>
      <c r="AB29" s="312">
        <v>20594280.760000002</v>
      </c>
      <c r="AC29" s="312">
        <v>20594280.760000002</v>
      </c>
      <c r="AD29" s="308">
        <v>9911121.1814345606</v>
      </c>
      <c r="AE29" s="313">
        <v>10683160</v>
      </c>
      <c r="AF29" s="312">
        <v>1022</v>
      </c>
      <c r="AG29" s="314">
        <v>0.51870000000000005</v>
      </c>
      <c r="AH29" s="313">
        <v>54309510</v>
      </c>
      <c r="AI29" s="312">
        <v>5198</v>
      </c>
      <c r="AJ29" s="313">
        <v>1832267</v>
      </c>
      <c r="AK29" s="312">
        <v>175.3533352473921</v>
      </c>
      <c r="AL29" s="313">
        <v>56141777</v>
      </c>
      <c r="AM29" s="312">
        <v>5372.9330079433439</v>
      </c>
      <c r="AN29" s="315">
        <v>9027239</v>
      </c>
      <c r="AO29" s="316">
        <v>863.93329505215809</v>
      </c>
      <c r="AP29" s="313">
        <v>63336749</v>
      </c>
      <c r="AQ29" s="312">
        <v>6061.51296774811</v>
      </c>
      <c r="AR29" s="314">
        <v>0.62786678824705522</v>
      </c>
      <c r="AS29" s="317">
        <v>33</v>
      </c>
      <c r="AT29" s="312">
        <v>37539344.759999998</v>
      </c>
      <c r="AU29" s="312">
        <v>3592.63</v>
      </c>
      <c r="AV29" s="317">
        <v>43</v>
      </c>
      <c r="AW29" s="314">
        <v>0.37213321175294489</v>
      </c>
      <c r="AX29" s="316">
        <v>100876093.75999999</v>
      </c>
      <c r="AY29" s="316">
        <v>9654.1385548856342</v>
      </c>
      <c r="AZ29" s="317">
        <v>49</v>
      </c>
    </row>
    <row r="30" spans="1:52" ht="15.6" customHeight="1" x14ac:dyDescent="0.25">
      <c r="A30" s="303">
        <v>24</v>
      </c>
      <c r="B30" s="304" t="s">
        <v>343</v>
      </c>
      <c r="C30" s="318">
        <v>3869</v>
      </c>
      <c r="D30" s="318">
        <v>3050</v>
      </c>
      <c r="E30" s="305">
        <v>671</v>
      </c>
      <c r="F30" s="318">
        <v>1678</v>
      </c>
      <c r="G30" s="305">
        <v>100.67999999999999</v>
      </c>
      <c r="H30" s="318">
        <v>508</v>
      </c>
      <c r="I30" s="305">
        <v>762</v>
      </c>
      <c r="J30" s="318">
        <v>96</v>
      </c>
      <c r="K30" s="305">
        <v>57.599999999999994</v>
      </c>
      <c r="L30" s="305">
        <v>3631</v>
      </c>
      <c r="M30" s="307">
        <v>9.6829999999999999E-2</v>
      </c>
      <c r="N30" s="305">
        <v>374.63526999999999</v>
      </c>
      <c r="O30" s="305">
        <v>1965.9152699999997</v>
      </c>
      <c r="P30" s="305">
        <v>5834.9152699999995</v>
      </c>
      <c r="Q30" s="308">
        <v>4015</v>
      </c>
      <c r="R30" s="308">
        <v>23427185</v>
      </c>
      <c r="S30" s="308">
        <v>21724974</v>
      </c>
      <c r="T30" s="308">
        <v>17570389</v>
      </c>
      <c r="U30" s="309">
        <v>5856796</v>
      </c>
      <c r="V30" s="310">
        <v>0.25</v>
      </c>
      <c r="W30" s="310">
        <v>0.75</v>
      </c>
      <c r="X30" s="311">
        <v>4541.325665546653</v>
      </c>
      <c r="Y30" s="308">
        <v>105932773</v>
      </c>
      <c r="Z30" s="308">
        <v>88362384</v>
      </c>
      <c r="AA30" s="312">
        <v>0</v>
      </c>
      <c r="AB30" s="312">
        <v>7965242.9000000004</v>
      </c>
      <c r="AC30" s="312">
        <v>7965242.9000000004</v>
      </c>
      <c r="AD30" s="308">
        <v>10275163.341</v>
      </c>
      <c r="AE30" s="313">
        <v>0</v>
      </c>
      <c r="AF30" s="312">
        <v>0</v>
      </c>
      <c r="AG30" s="314">
        <v>0</v>
      </c>
      <c r="AH30" s="313">
        <v>5856796</v>
      </c>
      <c r="AI30" s="312">
        <v>1514</v>
      </c>
      <c r="AJ30" s="313">
        <v>2041634</v>
      </c>
      <c r="AK30" s="312">
        <v>527.69035926596018</v>
      </c>
      <c r="AL30" s="313">
        <v>7898430</v>
      </c>
      <c r="AM30" s="312">
        <v>2041.465494959938</v>
      </c>
      <c r="AN30" s="315">
        <v>5346727</v>
      </c>
      <c r="AO30" s="316">
        <v>1381.9402946497803</v>
      </c>
      <c r="AP30" s="313">
        <v>11203523</v>
      </c>
      <c r="AQ30" s="312">
        <v>2895.7154303437583</v>
      </c>
      <c r="AR30" s="314">
        <v>0.3049477602436631</v>
      </c>
      <c r="AS30" s="317">
        <v>66</v>
      </c>
      <c r="AT30" s="312">
        <v>25535631.899999999</v>
      </c>
      <c r="AU30" s="312">
        <v>6600.06</v>
      </c>
      <c r="AV30" s="317">
        <v>3</v>
      </c>
      <c r="AW30" s="314">
        <v>0.6950522397563369</v>
      </c>
      <c r="AX30" s="316">
        <v>36739154.899999999</v>
      </c>
      <c r="AY30" s="316">
        <v>9495.7753683122246</v>
      </c>
      <c r="AZ30" s="317">
        <v>58</v>
      </c>
    </row>
    <row r="31" spans="1:52" ht="15.6" customHeight="1" x14ac:dyDescent="0.25">
      <c r="A31" s="319">
        <v>25</v>
      </c>
      <c r="B31" s="320" t="s">
        <v>344</v>
      </c>
      <c r="C31" s="321">
        <v>1927</v>
      </c>
      <c r="D31" s="321">
        <v>1275</v>
      </c>
      <c r="E31" s="322">
        <v>280.5</v>
      </c>
      <c r="F31" s="321">
        <v>1428.5</v>
      </c>
      <c r="G31" s="322">
        <v>85.71</v>
      </c>
      <c r="H31" s="321">
        <v>292</v>
      </c>
      <c r="I31" s="322">
        <v>438</v>
      </c>
      <c r="J31" s="321">
        <v>96</v>
      </c>
      <c r="K31" s="322">
        <v>57.599999999999994</v>
      </c>
      <c r="L31" s="322">
        <v>5573</v>
      </c>
      <c r="M31" s="323">
        <v>0.14860999999999999</v>
      </c>
      <c r="N31" s="322">
        <v>286.37146999999999</v>
      </c>
      <c r="O31" s="322">
        <v>1148.18147</v>
      </c>
      <c r="P31" s="324">
        <v>3075.18147</v>
      </c>
      <c r="Q31" s="325">
        <v>4015</v>
      </c>
      <c r="R31" s="325">
        <v>12346854</v>
      </c>
      <c r="S31" s="325">
        <v>3295665</v>
      </c>
      <c r="T31" s="325">
        <v>3295665</v>
      </c>
      <c r="U31" s="326">
        <v>9051189</v>
      </c>
      <c r="V31" s="327">
        <v>0.73309999999999997</v>
      </c>
      <c r="W31" s="328">
        <v>0.26690000000000003</v>
      </c>
      <c r="X31" s="329">
        <v>1710.256875973015</v>
      </c>
      <c r="Y31" s="325">
        <v>12323243</v>
      </c>
      <c r="Z31" s="325">
        <v>9027578</v>
      </c>
      <c r="AA31" s="330">
        <v>0</v>
      </c>
      <c r="AB31" s="330">
        <v>4197930.3600000003</v>
      </c>
      <c r="AC31" s="330">
        <v>4197930.3600000003</v>
      </c>
      <c r="AD31" s="325">
        <v>1927135.4945044804</v>
      </c>
      <c r="AE31" s="331">
        <v>2270795</v>
      </c>
      <c r="AF31" s="330">
        <v>1178</v>
      </c>
      <c r="AG31" s="332">
        <v>0.54090000000000005</v>
      </c>
      <c r="AH31" s="331">
        <v>11321984</v>
      </c>
      <c r="AI31" s="330">
        <v>5875</v>
      </c>
      <c r="AJ31" s="331">
        <v>337906</v>
      </c>
      <c r="AK31" s="330">
        <v>175.35339906590556</v>
      </c>
      <c r="AL31" s="331">
        <v>11659890</v>
      </c>
      <c r="AM31" s="330">
        <v>6050.7991696938243</v>
      </c>
      <c r="AN31" s="333">
        <v>1597644</v>
      </c>
      <c r="AO31" s="334">
        <v>829.08354955889979</v>
      </c>
      <c r="AP31" s="331">
        <v>12919628</v>
      </c>
      <c r="AQ31" s="330">
        <v>6704.5293201868189</v>
      </c>
      <c r="AR31" s="332">
        <v>0.63290484663564672</v>
      </c>
      <c r="AS31" s="335">
        <v>29</v>
      </c>
      <c r="AT31" s="330">
        <v>7493595.3600000003</v>
      </c>
      <c r="AU31" s="330">
        <v>3888.74</v>
      </c>
      <c r="AV31" s="335">
        <v>32</v>
      </c>
      <c r="AW31" s="332">
        <v>0.36709515336435333</v>
      </c>
      <c r="AX31" s="334">
        <v>20413223.359999999</v>
      </c>
      <c r="AY31" s="334">
        <v>10593.265884795017</v>
      </c>
      <c r="AZ31" s="335">
        <v>20</v>
      </c>
    </row>
    <row r="32" spans="1:52" ht="15.6" customHeight="1" x14ac:dyDescent="0.25">
      <c r="A32" s="303">
        <v>26</v>
      </c>
      <c r="B32" s="304" t="s">
        <v>345</v>
      </c>
      <c r="C32" s="305">
        <v>46460</v>
      </c>
      <c r="D32" s="305">
        <v>36222</v>
      </c>
      <c r="E32" s="305">
        <v>7968.84</v>
      </c>
      <c r="F32" s="305">
        <v>18523</v>
      </c>
      <c r="G32" s="305">
        <v>1111.3799999999999</v>
      </c>
      <c r="H32" s="305">
        <v>7074</v>
      </c>
      <c r="I32" s="305">
        <v>10611</v>
      </c>
      <c r="J32" s="305">
        <v>3120</v>
      </c>
      <c r="K32" s="305">
        <v>1872</v>
      </c>
      <c r="L32" s="306">
        <v>0</v>
      </c>
      <c r="M32" s="307">
        <v>0</v>
      </c>
      <c r="N32" s="305">
        <v>0</v>
      </c>
      <c r="O32" s="305">
        <v>21563.22</v>
      </c>
      <c r="P32" s="305">
        <v>68023.22</v>
      </c>
      <c r="Q32" s="308">
        <v>4015</v>
      </c>
      <c r="R32" s="308">
        <v>273113228</v>
      </c>
      <c r="S32" s="308">
        <v>118005102</v>
      </c>
      <c r="T32" s="308">
        <v>118005102</v>
      </c>
      <c r="U32" s="309">
        <v>155108126</v>
      </c>
      <c r="V32" s="310">
        <v>0.56789999999999996</v>
      </c>
      <c r="W32" s="310">
        <v>0.43209999999999998</v>
      </c>
      <c r="X32" s="311">
        <v>2539.9290142057685</v>
      </c>
      <c r="Y32" s="308">
        <v>402239303</v>
      </c>
      <c r="Z32" s="308">
        <v>284234201</v>
      </c>
      <c r="AA32" s="312">
        <v>0</v>
      </c>
      <c r="AB32" s="312">
        <v>92858497.520000011</v>
      </c>
      <c r="AC32" s="312">
        <v>92858497.520000011</v>
      </c>
      <c r="AD32" s="308">
        <v>69013549.658834249</v>
      </c>
      <c r="AE32" s="313">
        <v>23844948</v>
      </c>
      <c r="AF32" s="312">
        <v>513</v>
      </c>
      <c r="AG32" s="314">
        <v>0.25679999999999997</v>
      </c>
      <c r="AH32" s="313">
        <v>178953074</v>
      </c>
      <c r="AI32" s="312">
        <v>3852</v>
      </c>
      <c r="AJ32" s="313">
        <v>19543747</v>
      </c>
      <c r="AK32" s="312">
        <v>420.65749031424883</v>
      </c>
      <c r="AL32" s="313">
        <v>198496821</v>
      </c>
      <c r="AM32" s="312">
        <v>4272.4240421868271</v>
      </c>
      <c r="AN32" s="315">
        <v>58422869</v>
      </c>
      <c r="AO32" s="316">
        <v>1257.4874946190271</v>
      </c>
      <c r="AP32" s="313">
        <v>237375943</v>
      </c>
      <c r="AQ32" s="312">
        <v>5109.2540464916055</v>
      </c>
      <c r="AR32" s="314">
        <v>0.52957385612495023</v>
      </c>
      <c r="AS32" s="317">
        <v>52</v>
      </c>
      <c r="AT32" s="312">
        <v>210863599.52000001</v>
      </c>
      <c r="AU32" s="312">
        <v>4538.6099999999997</v>
      </c>
      <c r="AV32" s="317">
        <v>17</v>
      </c>
      <c r="AW32" s="314">
        <v>0.47042614387504977</v>
      </c>
      <c r="AX32" s="316">
        <v>448239542.51999998</v>
      </c>
      <c r="AY32" s="316">
        <v>9647.8592879896678</v>
      </c>
      <c r="AZ32" s="317">
        <v>51</v>
      </c>
    </row>
    <row r="33" spans="1:52" ht="15.6" customHeight="1" x14ac:dyDescent="0.25">
      <c r="A33" s="303">
        <v>27</v>
      </c>
      <c r="B33" s="304" t="s">
        <v>346</v>
      </c>
      <c r="C33" s="318">
        <v>4961</v>
      </c>
      <c r="D33" s="318">
        <v>3121</v>
      </c>
      <c r="E33" s="305">
        <v>686.62</v>
      </c>
      <c r="F33" s="318">
        <v>3529.5</v>
      </c>
      <c r="G33" s="305">
        <v>211.76999999999998</v>
      </c>
      <c r="H33" s="318">
        <v>846</v>
      </c>
      <c r="I33" s="305">
        <v>1269</v>
      </c>
      <c r="J33" s="318">
        <v>66</v>
      </c>
      <c r="K33" s="305">
        <v>39.6</v>
      </c>
      <c r="L33" s="305">
        <v>2539</v>
      </c>
      <c r="M33" s="307">
        <v>6.7710000000000006E-2</v>
      </c>
      <c r="N33" s="305">
        <v>335.90931</v>
      </c>
      <c r="O33" s="305">
        <v>2542.8993099999998</v>
      </c>
      <c r="P33" s="305">
        <v>7503.8993099999998</v>
      </c>
      <c r="Q33" s="308">
        <v>4015</v>
      </c>
      <c r="R33" s="308">
        <v>30128156</v>
      </c>
      <c r="S33" s="308">
        <v>6534545</v>
      </c>
      <c r="T33" s="308">
        <v>6534545</v>
      </c>
      <c r="U33" s="309">
        <v>23593611</v>
      </c>
      <c r="V33" s="310">
        <v>0.78310000000000002</v>
      </c>
      <c r="W33" s="310">
        <v>0.21690000000000001</v>
      </c>
      <c r="X33" s="311">
        <v>1317.1830276154001</v>
      </c>
      <c r="Y33" s="308">
        <v>27094398</v>
      </c>
      <c r="Z33" s="308">
        <v>20559853</v>
      </c>
      <c r="AA33" s="312">
        <v>0</v>
      </c>
      <c r="AB33" s="312">
        <v>10243573.040000001</v>
      </c>
      <c r="AC33" s="312">
        <v>10243573.040000001</v>
      </c>
      <c r="AD33" s="308">
        <v>3821549.3068867205</v>
      </c>
      <c r="AE33" s="313">
        <v>6422024</v>
      </c>
      <c r="AF33" s="312">
        <v>1295</v>
      </c>
      <c r="AG33" s="314">
        <v>0.62690000000000001</v>
      </c>
      <c r="AH33" s="313">
        <v>30015635</v>
      </c>
      <c r="AI33" s="312">
        <v>6050</v>
      </c>
      <c r="AJ33" s="313">
        <v>869928</v>
      </c>
      <c r="AK33" s="312">
        <v>175.35335617818987</v>
      </c>
      <c r="AL33" s="313">
        <v>30885563</v>
      </c>
      <c r="AM33" s="312">
        <v>6225.6728482160852</v>
      </c>
      <c r="AN33" s="315">
        <v>4308199</v>
      </c>
      <c r="AO33" s="316">
        <v>868.41342471275948</v>
      </c>
      <c r="AP33" s="313">
        <v>34323834</v>
      </c>
      <c r="AQ33" s="312">
        <v>6918.732916750655</v>
      </c>
      <c r="AR33" s="314">
        <v>0.67167363730319063</v>
      </c>
      <c r="AS33" s="317">
        <v>18</v>
      </c>
      <c r="AT33" s="312">
        <v>16778118.039999999</v>
      </c>
      <c r="AU33" s="312">
        <v>3382</v>
      </c>
      <c r="AV33" s="317">
        <v>55</v>
      </c>
      <c r="AW33" s="314">
        <v>0.32832636269680943</v>
      </c>
      <c r="AX33" s="316">
        <v>51101952.039999999</v>
      </c>
      <c r="AY33" s="316">
        <v>10300.736149969764</v>
      </c>
      <c r="AZ33" s="317">
        <v>25</v>
      </c>
    </row>
    <row r="34" spans="1:52" ht="15.6" customHeight="1" x14ac:dyDescent="0.25">
      <c r="A34" s="303">
        <v>28</v>
      </c>
      <c r="B34" s="304" t="s">
        <v>347</v>
      </c>
      <c r="C34" s="318">
        <v>34509</v>
      </c>
      <c r="D34" s="318">
        <v>22299</v>
      </c>
      <c r="E34" s="305">
        <v>4905.78</v>
      </c>
      <c r="F34" s="318">
        <v>16958</v>
      </c>
      <c r="G34" s="305">
        <v>1017.48</v>
      </c>
      <c r="H34" s="318">
        <v>3606</v>
      </c>
      <c r="I34" s="305">
        <v>5409</v>
      </c>
      <c r="J34" s="318">
        <v>1760</v>
      </c>
      <c r="K34" s="305">
        <v>1056</v>
      </c>
      <c r="L34" s="305">
        <v>0</v>
      </c>
      <c r="M34" s="307">
        <v>0</v>
      </c>
      <c r="N34" s="305">
        <v>0</v>
      </c>
      <c r="O34" s="305">
        <v>12388.26</v>
      </c>
      <c r="P34" s="305">
        <v>46897.26</v>
      </c>
      <c r="Q34" s="308">
        <v>4015</v>
      </c>
      <c r="R34" s="308">
        <v>188292499</v>
      </c>
      <c r="S34" s="308">
        <v>73862341</v>
      </c>
      <c r="T34" s="308">
        <v>73862341</v>
      </c>
      <c r="U34" s="309">
        <v>114430158</v>
      </c>
      <c r="V34" s="310">
        <v>0.60770000000000002</v>
      </c>
      <c r="W34" s="310">
        <v>0.39229999999999998</v>
      </c>
      <c r="X34" s="311">
        <v>2140.3790605349327</v>
      </c>
      <c r="Y34" s="308">
        <v>265704053</v>
      </c>
      <c r="Z34" s="308">
        <v>191841712</v>
      </c>
      <c r="AA34" s="312">
        <v>0</v>
      </c>
      <c r="AB34" s="312">
        <v>64019449.660000004</v>
      </c>
      <c r="AC34" s="312">
        <v>64019449.660000004</v>
      </c>
      <c r="AD34" s="308">
        <v>43197507.774782956</v>
      </c>
      <c r="AE34" s="313">
        <v>20821942</v>
      </c>
      <c r="AF34" s="312">
        <v>603</v>
      </c>
      <c r="AG34" s="314">
        <v>0.32519999999999999</v>
      </c>
      <c r="AH34" s="313">
        <v>135252100</v>
      </c>
      <c r="AI34" s="312">
        <v>3919</v>
      </c>
      <c r="AJ34" s="313">
        <v>8047647</v>
      </c>
      <c r="AK34" s="312">
        <v>233.20429453186125</v>
      </c>
      <c r="AL34" s="313">
        <v>143299747</v>
      </c>
      <c r="AM34" s="312">
        <v>4152.5325857022808</v>
      </c>
      <c r="AN34" s="315">
        <v>32010697</v>
      </c>
      <c r="AO34" s="316">
        <v>927.60430612304037</v>
      </c>
      <c r="AP34" s="313">
        <v>167262797</v>
      </c>
      <c r="AQ34" s="312">
        <v>4846.9325972934594</v>
      </c>
      <c r="AR34" s="314">
        <v>0.54814276170734033</v>
      </c>
      <c r="AS34" s="317">
        <v>50</v>
      </c>
      <c r="AT34" s="312">
        <v>137881790.66</v>
      </c>
      <c r="AU34" s="312">
        <v>3995.53</v>
      </c>
      <c r="AV34" s="317">
        <v>29</v>
      </c>
      <c r="AW34" s="314">
        <v>0.45185723829265972</v>
      </c>
      <c r="AX34" s="316">
        <v>305144587.65999997</v>
      </c>
      <c r="AY34" s="316">
        <v>8842.4639270914831</v>
      </c>
      <c r="AZ34" s="317">
        <v>67</v>
      </c>
    </row>
    <row r="35" spans="1:52" ht="15.6" customHeight="1" x14ac:dyDescent="0.25">
      <c r="A35" s="303">
        <v>29</v>
      </c>
      <c r="B35" s="304" t="s">
        <v>348</v>
      </c>
      <c r="C35" s="318">
        <v>12860</v>
      </c>
      <c r="D35" s="318">
        <v>8281</v>
      </c>
      <c r="E35" s="305">
        <v>1821.82</v>
      </c>
      <c r="F35" s="318">
        <v>6396.5</v>
      </c>
      <c r="G35" s="305">
        <v>383.78999999999996</v>
      </c>
      <c r="H35" s="318">
        <v>1535</v>
      </c>
      <c r="I35" s="305">
        <v>2302.5</v>
      </c>
      <c r="J35" s="318">
        <v>321</v>
      </c>
      <c r="K35" s="305">
        <v>192.6</v>
      </c>
      <c r="L35" s="305">
        <v>0</v>
      </c>
      <c r="M35" s="307">
        <v>0</v>
      </c>
      <c r="N35" s="305">
        <v>0</v>
      </c>
      <c r="O35" s="305">
        <v>4700.71</v>
      </c>
      <c r="P35" s="305">
        <v>17560.71</v>
      </c>
      <c r="Q35" s="308">
        <v>4015</v>
      </c>
      <c r="R35" s="308">
        <v>70506251</v>
      </c>
      <c r="S35" s="308">
        <v>20581607</v>
      </c>
      <c r="T35" s="308">
        <v>20581607</v>
      </c>
      <c r="U35" s="309">
        <v>49924644</v>
      </c>
      <c r="V35" s="310">
        <v>0.70809999999999995</v>
      </c>
      <c r="W35" s="310">
        <v>0.29189999999999999</v>
      </c>
      <c r="X35" s="311">
        <v>1600.43600311042</v>
      </c>
      <c r="Y35" s="308">
        <v>91184947</v>
      </c>
      <c r="Z35" s="308">
        <v>70603340</v>
      </c>
      <c r="AA35" s="312">
        <v>0</v>
      </c>
      <c r="AB35" s="312">
        <v>23972125.340000004</v>
      </c>
      <c r="AC35" s="312">
        <v>23972125.340000004</v>
      </c>
      <c r="AD35" s="308">
        <v>12035637.02520312</v>
      </c>
      <c r="AE35" s="313">
        <v>11936488</v>
      </c>
      <c r="AF35" s="312">
        <v>928</v>
      </c>
      <c r="AG35" s="314">
        <v>0.49790000000000001</v>
      </c>
      <c r="AH35" s="313">
        <v>61861132</v>
      </c>
      <c r="AI35" s="312">
        <v>4810</v>
      </c>
      <c r="AJ35" s="313">
        <v>2255044</v>
      </c>
      <c r="AK35" s="312">
        <v>175.35334370139969</v>
      </c>
      <c r="AL35" s="313">
        <v>64116176</v>
      </c>
      <c r="AM35" s="312">
        <v>4985.7057542768271</v>
      </c>
      <c r="AN35" s="315">
        <v>11963701</v>
      </c>
      <c r="AO35" s="316">
        <v>930.30334370139974</v>
      </c>
      <c r="AP35" s="313">
        <v>73824833</v>
      </c>
      <c r="AQ35" s="312">
        <v>5740.6557542768278</v>
      </c>
      <c r="AR35" s="314">
        <v>0.6236334490789327</v>
      </c>
      <c r="AS35" s="317">
        <v>35</v>
      </c>
      <c r="AT35" s="312">
        <v>44553732.340000004</v>
      </c>
      <c r="AU35" s="312">
        <v>3464.52</v>
      </c>
      <c r="AV35" s="317">
        <v>52</v>
      </c>
      <c r="AW35" s="314">
        <v>0.3763665509210673</v>
      </c>
      <c r="AX35" s="316">
        <v>118378565.34</v>
      </c>
      <c r="AY35" s="316">
        <v>9205.1761539657855</v>
      </c>
      <c r="AZ35" s="317">
        <v>63</v>
      </c>
    </row>
    <row r="36" spans="1:52" ht="15.6" customHeight="1" x14ac:dyDescent="0.25">
      <c r="A36" s="319">
        <v>30</v>
      </c>
      <c r="B36" s="320" t="s">
        <v>349</v>
      </c>
      <c r="C36" s="321">
        <v>2360</v>
      </c>
      <c r="D36" s="321">
        <v>1349</v>
      </c>
      <c r="E36" s="322">
        <v>296.78000000000003</v>
      </c>
      <c r="F36" s="321">
        <v>1498</v>
      </c>
      <c r="G36" s="322">
        <v>89.88</v>
      </c>
      <c r="H36" s="321">
        <v>325</v>
      </c>
      <c r="I36" s="322">
        <v>487.5</v>
      </c>
      <c r="J36" s="321">
        <v>24</v>
      </c>
      <c r="K36" s="322">
        <v>14.399999999999999</v>
      </c>
      <c r="L36" s="322">
        <v>5140</v>
      </c>
      <c r="M36" s="323">
        <v>0.13707</v>
      </c>
      <c r="N36" s="322">
        <v>323.48520000000002</v>
      </c>
      <c r="O36" s="322">
        <v>1212.0452</v>
      </c>
      <c r="P36" s="324">
        <v>3572.0452</v>
      </c>
      <c r="Q36" s="325">
        <v>4015</v>
      </c>
      <c r="R36" s="325">
        <v>14341761</v>
      </c>
      <c r="S36" s="325">
        <v>2963932</v>
      </c>
      <c r="T36" s="325">
        <v>2963932</v>
      </c>
      <c r="U36" s="326">
        <v>11377829</v>
      </c>
      <c r="V36" s="327">
        <v>0.79330000000000001</v>
      </c>
      <c r="W36" s="328">
        <v>0.20669999999999999</v>
      </c>
      <c r="X36" s="329">
        <v>1255.9033898305086</v>
      </c>
      <c r="Y36" s="325">
        <v>11885643</v>
      </c>
      <c r="Z36" s="325">
        <v>8921711</v>
      </c>
      <c r="AA36" s="330">
        <v>0</v>
      </c>
      <c r="AB36" s="330">
        <v>4876198.74</v>
      </c>
      <c r="AC36" s="330">
        <v>4876198.74</v>
      </c>
      <c r="AD36" s="325">
        <v>1733605.68083976</v>
      </c>
      <c r="AE36" s="331">
        <v>3142593</v>
      </c>
      <c r="AF36" s="330">
        <v>1332</v>
      </c>
      <c r="AG36" s="332">
        <v>0.64449999999999996</v>
      </c>
      <c r="AH36" s="331">
        <v>14520422</v>
      </c>
      <c r="AI36" s="330">
        <v>6153</v>
      </c>
      <c r="AJ36" s="331">
        <v>413834</v>
      </c>
      <c r="AK36" s="330">
        <v>175.35338983050846</v>
      </c>
      <c r="AL36" s="331">
        <v>14934256</v>
      </c>
      <c r="AM36" s="330">
        <v>6328.0745762711867</v>
      </c>
      <c r="AN36" s="333">
        <v>2129955</v>
      </c>
      <c r="AO36" s="334">
        <v>902.52330508474574</v>
      </c>
      <c r="AP36" s="331">
        <v>16650377</v>
      </c>
      <c r="AQ36" s="330">
        <v>7055.2444915254237</v>
      </c>
      <c r="AR36" s="332">
        <v>0.67987063301285389</v>
      </c>
      <c r="AS36" s="335">
        <v>14</v>
      </c>
      <c r="AT36" s="330">
        <v>7840130.7400000002</v>
      </c>
      <c r="AU36" s="330">
        <v>3322.09</v>
      </c>
      <c r="AV36" s="335">
        <v>59</v>
      </c>
      <c r="AW36" s="332">
        <v>0.320129366987146</v>
      </c>
      <c r="AX36" s="334">
        <v>24490507.740000002</v>
      </c>
      <c r="AY36" s="334">
        <v>10377.333788135595</v>
      </c>
      <c r="AZ36" s="335">
        <v>22</v>
      </c>
    </row>
    <row r="37" spans="1:52" ht="15.6" customHeight="1" x14ac:dyDescent="0.25">
      <c r="A37" s="303">
        <v>31</v>
      </c>
      <c r="B37" s="304" t="s">
        <v>350</v>
      </c>
      <c r="C37" s="305">
        <v>6245</v>
      </c>
      <c r="D37" s="305">
        <v>3983</v>
      </c>
      <c r="E37" s="305">
        <v>876.26</v>
      </c>
      <c r="F37" s="305">
        <v>3516.5</v>
      </c>
      <c r="G37" s="305">
        <v>210.98999999999998</v>
      </c>
      <c r="H37" s="305">
        <v>1107</v>
      </c>
      <c r="I37" s="305">
        <v>1660.5</v>
      </c>
      <c r="J37" s="305">
        <v>228</v>
      </c>
      <c r="K37" s="305">
        <v>136.79999999999998</v>
      </c>
      <c r="L37" s="306">
        <v>1255</v>
      </c>
      <c r="M37" s="307">
        <v>3.347E-2</v>
      </c>
      <c r="N37" s="305">
        <v>209.02015</v>
      </c>
      <c r="O37" s="305">
        <v>3093.57015</v>
      </c>
      <c r="P37" s="305">
        <v>9338.5701499999996</v>
      </c>
      <c r="Q37" s="308">
        <v>4015</v>
      </c>
      <c r="R37" s="308">
        <v>37494359</v>
      </c>
      <c r="S37" s="308">
        <v>12403911</v>
      </c>
      <c r="T37" s="308">
        <v>12403911</v>
      </c>
      <c r="U37" s="309">
        <v>25090448</v>
      </c>
      <c r="V37" s="310">
        <v>0.66920000000000002</v>
      </c>
      <c r="W37" s="310">
        <v>0.33079999999999998</v>
      </c>
      <c r="X37" s="311">
        <v>1986.2147317854283</v>
      </c>
      <c r="Y37" s="308">
        <v>58489782</v>
      </c>
      <c r="Z37" s="308">
        <v>46085871</v>
      </c>
      <c r="AA37" s="312">
        <v>0</v>
      </c>
      <c r="AB37" s="312">
        <v>12748082.060000001</v>
      </c>
      <c r="AC37" s="312">
        <v>12748082.060000001</v>
      </c>
      <c r="AD37" s="308">
        <v>7253352.7381705595</v>
      </c>
      <c r="AE37" s="313">
        <v>5494729</v>
      </c>
      <c r="AF37" s="312">
        <v>880</v>
      </c>
      <c r="AG37" s="314">
        <v>0.43099999999999999</v>
      </c>
      <c r="AH37" s="313">
        <v>30585177</v>
      </c>
      <c r="AI37" s="312">
        <v>4898</v>
      </c>
      <c r="AJ37" s="313">
        <v>1095082</v>
      </c>
      <c r="AK37" s="312">
        <v>175.35340272217775</v>
      </c>
      <c r="AL37" s="313">
        <v>31680259</v>
      </c>
      <c r="AM37" s="312">
        <v>5072.8997598078458</v>
      </c>
      <c r="AN37" s="315">
        <v>4972165</v>
      </c>
      <c r="AO37" s="316">
        <v>796.18334667734189</v>
      </c>
      <c r="AP37" s="313">
        <v>35557342</v>
      </c>
      <c r="AQ37" s="312">
        <v>5693.7297037630105</v>
      </c>
      <c r="AR37" s="314">
        <v>0.58569809675658802</v>
      </c>
      <c r="AS37" s="317">
        <v>46</v>
      </c>
      <c r="AT37" s="312">
        <v>25151993.059999999</v>
      </c>
      <c r="AU37" s="312">
        <v>4027.54</v>
      </c>
      <c r="AV37" s="317">
        <v>25</v>
      </c>
      <c r="AW37" s="314">
        <v>0.41430190324341198</v>
      </c>
      <c r="AX37" s="316">
        <v>60709335.060000002</v>
      </c>
      <c r="AY37" s="316">
        <v>9721.2706261008807</v>
      </c>
      <c r="AZ37" s="317">
        <v>47</v>
      </c>
    </row>
    <row r="38" spans="1:52" ht="15.6" customHeight="1" x14ac:dyDescent="0.25">
      <c r="A38" s="303">
        <v>32</v>
      </c>
      <c r="B38" s="304" t="s">
        <v>351</v>
      </c>
      <c r="C38" s="318">
        <v>26294</v>
      </c>
      <c r="D38" s="318">
        <v>20216</v>
      </c>
      <c r="E38" s="305">
        <v>4447.5200000000004</v>
      </c>
      <c r="F38" s="318">
        <v>16157</v>
      </c>
      <c r="G38" s="305">
        <v>969.42</v>
      </c>
      <c r="H38" s="318">
        <v>3789</v>
      </c>
      <c r="I38" s="305">
        <v>5683.5</v>
      </c>
      <c r="J38" s="318">
        <v>977</v>
      </c>
      <c r="K38" s="305">
        <v>586.19999999999993</v>
      </c>
      <c r="L38" s="305">
        <v>0</v>
      </c>
      <c r="M38" s="307">
        <v>0</v>
      </c>
      <c r="N38" s="305">
        <v>0</v>
      </c>
      <c r="O38" s="305">
        <v>11686.640000000001</v>
      </c>
      <c r="P38" s="305">
        <v>37980.639999999999</v>
      </c>
      <c r="Q38" s="308">
        <v>4015</v>
      </c>
      <c r="R38" s="308">
        <v>152492270</v>
      </c>
      <c r="S38" s="308">
        <v>25198826</v>
      </c>
      <c r="T38" s="308">
        <v>25198826</v>
      </c>
      <c r="U38" s="309">
        <v>127293444</v>
      </c>
      <c r="V38" s="310">
        <v>0.83479999999999999</v>
      </c>
      <c r="W38" s="310">
        <v>0.16520000000000001</v>
      </c>
      <c r="X38" s="311">
        <v>958.34890088993689</v>
      </c>
      <c r="Y38" s="308">
        <v>107544173</v>
      </c>
      <c r="Z38" s="336">
        <v>82345347</v>
      </c>
      <c r="AA38" s="312">
        <v>0</v>
      </c>
      <c r="AB38" s="312">
        <v>51847371.800000004</v>
      </c>
      <c r="AC38" s="312">
        <v>51847371.800000004</v>
      </c>
      <c r="AD38" s="308">
        <v>14732119.612739202</v>
      </c>
      <c r="AE38" s="313">
        <v>37115252</v>
      </c>
      <c r="AF38" s="312">
        <v>1412</v>
      </c>
      <c r="AG38" s="314">
        <v>0.71589999999999998</v>
      </c>
      <c r="AH38" s="313">
        <v>164408696</v>
      </c>
      <c r="AI38" s="312">
        <v>6253</v>
      </c>
      <c r="AJ38" s="313">
        <v>4610742</v>
      </c>
      <c r="AK38" s="312">
        <v>175.35338860576559</v>
      </c>
      <c r="AL38" s="313">
        <v>169019438</v>
      </c>
      <c r="AM38" s="312">
        <v>6428.0610785730587</v>
      </c>
      <c r="AN38" s="315">
        <v>19329334</v>
      </c>
      <c r="AO38" s="316">
        <v>735.12337415379932</v>
      </c>
      <c r="AP38" s="313">
        <v>183738030</v>
      </c>
      <c r="AQ38" s="312">
        <v>6987.8310641210919</v>
      </c>
      <c r="AR38" s="314">
        <v>0.70455959530233525</v>
      </c>
      <c r="AS38" s="317">
        <v>3</v>
      </c>
      <c r="AT38" s="312">
        <v>77046197.799999997</v>
      </c>
      <c r="AU38" s="312">
        <v>2930.18</v>
      </c>
      <c r="AV38" s="317">
        <v>67</v>
      </c>
      <c r="AW38" s="314">
        <v>0.29544040469766475</v>
      </c>
      <c r="AX38" s="316">
        <v>260784227.80000001</v>
      </c>
      <c r="AY38" s="316">
        <v>9918.0127709743665</v>
      </c>
      <c r="AZ38" s="317">
        <v>38</v>
      </c>
    </row>
    <row r="39" spans="1:52" ht="15.6" customHeight="1" x14ac:dyDescent="0.25">
      <c r="A39" s="303">
        <v>33</v>
      </c>
      <c r="B39" s="304" t="s">
        <v>352</v>
      </c>
      <c r="C39" s="318">
        <v>1061</v>
      </c>
      <c r="D39" s="318">
        <v>1009</v>
      </c>
      <c r="E39" s="305">
        <v>221.98</v>
      </c>
      <c r="F39" s="318">
        <v>945.5</v>
      </c>
      <c r="G39" s="305">
        <v>56.73</v>
      </c>
      <c r="H39" s="318">
        <v>182</v>
      </c>
      <c r="I39" s="305">
        <v>273</v>
      </c>
      <c r="J39" s="318">
        <v>7</v>
      </c>
      <c r="K39" s="305">
        <v>4.2</v>
      </c>
      <c r="L39" s="305">
        <v>6439</v>
      </c>
      <c r="M39" s="307">
        <v>0.17171</v>
      </c>
      <c r="N39" s="305">
        <v>182.18431000000001</v>
      </c>
      <c r="O39" s="305">
        <v>738.09431000000006</v>
      </c>
      <c r="P39" s="305">
        <v>1799.09431</v>
      </c>
      <c r="Q39" s="308">
        <v>4015</v>
      </c>
      <c r="R39" s="308">
        <v>7223364</v>
      </c>
      <c r="S39" s="308">
        <v>1953643</v>
      </c>
      <c r="T39" s="308">
        <v>1953643</v>
      </c>
      <c r="U39" s="309">
        <v>5269721</v>
      </c>
      <c r="V39" s="310">
        <v>0.72950000000000004</v>
      </c>
      <c r="W39" s="310">
        <v>0.27050000000000002</v>
      </c>
      <c r="X39" s="311">
        <v>1841.3223374175307</v>
      </c>
      <c r="Y39" s="308">
        <v>6376364</v>
      </c>
      <c r="Z39" s="308">
        <v>4422721</v>
      </c>
      <c r="AA39" s="312">
        <v>0</v>
      </c>
      <c r="AB39" s="312">
        <v>2455943.7600000002</v>
      </c>
      <c r="AC39" s="312">
        <v>2455943.7600000002</v>
      </c>
      <c r="AD39" s="308">
        <v>1142652.3937776</v>
      </c>
      <c r="AE39" s="313">
        <v>1313291</v>
      </c>
      <c r="AF39" s="312">
        <v>1238</v>
      </c>
      <c r="AG39" s="314">
        <v>0.53469999999999995</v>
      </c>
      <c r="AH39" s="313">
        <v>6583012</v>
      </c>
      <c r="AI39" s="312">
        <v>6205</v>
      </c>
      <c r="AJ39" s="313">
        <v>186050</v>
      </c>
      <c r="AK39" s="312">
        <v>175.35344015080113</v>
      </c>
      <c r="AL39" s="313">
        <v>6769062</v>
      </c>
      <c r="AM39" s="312">
        <v>6379.8887841658816</v>
      </c>
      <c r="AN39" s="315">
        <v>881334</v>
      </c>
      <c r="AO39" s="316">
        <v>830.66352497643732</v>
      </c>
      <c r="AP39" s="313">
        <v>7464346</v>
      </c>
      <c r="AQ39" s="312">
        <v>7035.1988689915179</v>
      </c>
      <c r="AR39" s="314">
        <v>0.62863300229771557</v>
      </c>
      <c r="AS39" s="317">
        <v>32</v>
      </c>
      <c r="AT39" s="312">
        <v>4409586.76</v>
      </c>
      <c r="AU39" s="312">
        <v>4156.07</v>
      </c>
      <c r="AV39" s="317">
        <v>23</v>
      </c>
      <c r="AW39" s="314">
        <v>0.37136699770228443</v>
      </c>
      <c r="AX39" s="316">
        <v>11873932.76</v>
      </c>
      <c r="AY39" s="316">
        <v>11191.265560791706</v>
      </c>
      <c r="AZ39" s="317">
        <v>7</v>
      </c>
    </row>
    <row r="40" spans="1:52" ht="15.6" customHeight="1" x14ac:dyDescent="0.25">
      <c r="A40" s="303">
        <v>34</v>
      </c>
      <c r="B40" s="304" t="s">
        <v>353</v>
      </c>
      <c r="C40" s="318">
        <v>3000</v>
      </c>
      <c r="D40" s="318">
        <v>2440</v>
      </c>
      <c r="E40" s="305">
        <v>536.79999999999995</v>
      </c>
      <c r="F40" s="318">
        <v>2254</v>
      </c>
      <c r="G40" s="305">
        <v>135.24</v>
      </c>
      <c r="H40" s="318">
        <v>604</v>
      </c>
      <c r="I40" s="305">
        <v>906</v>
      </c>
      <c r="J40" s="318">
        <v>12</v>
      </c>
      <c r="K40" s="305">
        <v>7.1999999999999993</v>
      </c>
      <c r="L40" s="305">
        <v>4500</v>
      </c>
      <c r="M40" s="307">
        <v>0.12</v>
      </c>
      <c r="N40" s="305">
        <v>360</v>
      </c>
      <c r="O40" s="305">
        <v>1945.24</v>
      </c>
      <c r="P40" s="305">
        <v>4945.24</v>
      </c>
      <c r="Q40" s="308">
        <v>4015</v>
      </c>
      <c r="R40" s="308">
        <v>19855139</v>
      </c>
      <c r="S40" s="308">
        <v>4512235</v>
      </c>
      <c r="T40" s="308">
        <v>4512235</v>
      </c>
      <c r="U40" s="309">
        <v>15342904</v>
      </c>
      <c r="V40" s="310">
        <v>0.77270000000000005</v>
      </c>
      <c r="W40" s="310">
        <v>0.2273</v>
      </c>
      <c r="X40" s="311">
        <v>1504.0783333333334</v>
      </c>
      <c r="Y40" s="308">
        <v>17116333</v>
      </c>
      <c r="Z40" s="308">
        <v>12604098</v>
      </c>
      <c r="AA40" s="312">
        <v>0</v>
      </c>
      <c r="AB40" s="312">
        <v>6750747.2600000007</v>
      </c>
      <c r="AC40" s="312">
        <v>6750747.2600000007</v>
      </c>
      <c r="AD40" s="308">
        <v>2639245.1457805601</v>
      </c>
      <c r="AE40" s="313">
        <v>4111502</v>
      </c>
      <c r="AF40" s="312">
        <v>1371</v>
      </c>
      <c r="AG40" s="314">
        <v>0.60899999999999999</v>
      </c>
      <c r="AH40" s="313">
        <v>19454406</v>
      </c>
      <c r="AI40" s="312">
        <v>6485</v>
      </c>
      <c r="AJ40" s="313">
        <v>526060</v>
      </c>
      <c r="AK40" s="312">
        <v>175.35333333333332</v>
      </c>
      <c r="AL40" s="313">
        <v>19980466</v>
      </c>
      <c r="AM40" s="312">
        <v>6660.1553333333331</v>
      </c>
      <c r="AN40" s="315">
        <v>2458390</v>
      </c>
      <c r="AO40" s="316">
        <v>819.46333333333337</v>
      </c>
      <c r="AP40" s="313">
        <v>21912796</v>
      </c>
      <c r="AQ40" s="312">
        <v>7304.2653333333337</v>
      </c>
      <c r="AR40" s="314">
        <v>0.66050586148329293</v>
      </c>
      <c r="AS40" s="317">
        <v>22</v>
      </c>
      <c r="AT40" s="312">
        <v>11262982.26</v>
      </c>
      <c r="AU40" s="312">
        <v>3754.33</v>
      </c>
      <c r="AV40" s="317">
        <v>40</v>
      </c>
      <c r="AW40" s="314">
        <v>0.33949413851670712</v>
      </c>
      <c r="AX40" s="316">
        <v>33175778.259999998</v>
      </c>
      <c r="AY40" s="316">
        <v>11058.592753333332</v>
      </c>
      <c r="AZ40" s="317">
        <v>10</v>
      </c>
    </row>
    <row r="41" spans="1:52" ht="15.6" customHeight="1" x14ac:dyDescent="0.25">
      <c r="A41" s="319">
        <v>35</v>
      </c>
      <c r="B41" s="320" t="s">
        <v>354</v>
      </c>
      <c r="C41" s="321">
        <v>4583</v>
      </c>
      <c r="D41" s="321">
        <v>3993</v>
      </c>
      <c r="E41" s="322">
        <v>878.46</v>
      </c>
      <c r="F41" s="321">
        <v>2721.5</v>
      </c>
      <c r="G41" s="322">
        <v>163.29</v>
      </c>
      <c r="H41" s="321">
        <v>557</v>
      </c>
      <c r="I41" s="322">
        <v>835.5</v>
      </c>
      <c r="J41" s="321">
        <v>237</v>
      </c>
      <c r="K41" s="322">
        <v>142.19999999999999</v>
      </c>
      <c r="L41" s="322">
        <v>2917</v>
      </c>
      <c r="M41" s="323">
        <v>7.7789999999999998E-2</v>
      </c>
      <c r="N41" s="322">
        <v>356.51157000000001</v>
      </c>
      <c r="O41" s="322">
        <v>2375.9615699999999</v>
      </c>
      <c r="P41" s="324">
        <v>6958.9615699999995</v>
      </c>
      <c r="Q41" s="325">
        <v>4015</v>
      </c>
      <c r="R41" s="325">
        <v>27940231</v>
      </c>
      <c r="S41" s="325">
        <v>9638273</v>
      </c>
      <c r="T41" s="325">
        <v>9638273</v>
      </c>
      <c r="U41" s="326">
        <v>18301958</v>
      </c>
      <c r="V41" s="327">
        <v>0.65500000000000003</v>
      </c>
      <c r="W41" s="328">
        <v>0.34499999999999997</v>
      </c>
      <c r="X41" s="329">
        <v>2103.0488762819114</v>
      </c>
      <c r="Y41" s="325">
        <v>36493260</v>
      </c>
      <c r="Z41" s="325">
        <v>26854987</v>
      </c>
      <c r="AA41" s="330">
        <v>0</v>
      </c>
      <c r="AB41" s="330">
        <v>9499678.540000001</v>
      </c>
      <c r="AC41" s="330">
        <v>9499678.540000001</v>
      </c>
      <c r="AD41" s="325">
        <v>5637109.2456360003</v>
      </c>
      <c r="AE41" s="331">
        <v>3862569</v>
      </c>
      <c r="AF41" s="330">
        <v>843</v>
      </c>
      <c r="AG41" s="332">
        <v>0.40660000000000002</v>
      </c>
      <c r="AH41" s="331">
        <v>22164527</v>
      </c>
      <c r="AI41" s="330">
        <v>4836</v>
      </c>
      <c r="AJ41" s="331">
        <v>803645</v>
      </c>
      <c r="AK41" s="330">
        <v>175.35348025310932</v>
      </c>
      <c r="AL41" s="331">
        <v>22968172</v>
      </c>
      <c r="AM41" s="330">
        <v>5011.6020074187218</v>
      </c>
      <c r="AN41" s="333">
        <v>3269116</v>
      </c>
      <c r="AO41" s="334">
        <v>713.31355007636921</v>
      </c>
      <c r="AP41" s="331">
        <v>25433643</v>
      </c>
      <c r="AQ41" s="330">
        <v>5549.5620772419816</v>
      </c>
      <c r="AR41" s="332">
        <v>0.57062448096118756</v>
      </c>
      <c r="AS41" s="335">
        <v>49</v>
      </c>
      <c r="AT41" s="330">
        <v>19137951.539999999</v>
      </c>
      <c r="AU41" s="330">
        <v>4175.8599999999997</v>
      </c>
      <c r="AV41" s="335">
        <v>21</v>
      </c>
      <c r="AW41" s="332">
        <v>0.42937551903881244</v>
      </c>
      <c r="AX41" s="334">
        <v>44571594.539999999</v>
      </c>
      <c r="AY41" s="334">
        <v>9725.4188391883035</v>
      </c>
      <c r="AZ41" s="335">
        <v>46</v>
      </c>
    </row>
    <row r="42" spans="1:52" ht="15.6" customHeight="1" x14ac:dyDescent="0.25">
      <c r="A42" s="303">
        <v>36</v>
      </c>
      <c r="B42" s="304" t="s">
        <v>355</v>
      </c>
      <c r="C42" s="305">
        <v>43347</v>
      </c>
      <c r="D42" s="305">
        <v>34715</v>
      </c>
      <c r="E42" s="305">
        <v>7637.3</v>
      </c>
      <c r="F42" s="305">
        <v>14029</v>
      </c>
      <c r="G42" s="305">
        <v>841.74</v>
      </c>
      <c r="H42" s="305">
        <v>7637</v>
      </c>
      <c r="I42" s="305">
        <v>11455.5</v>
      </c>
      <c r="J42" s="305">
        <v>2413</v>
      </c>
      <c r="K42" s="305">
        <v>1447.8</v>
      </c>
      <c r="L42" s="306">
        <v>0</v>
      </c>
      <c r="M42" s="307">
        <v>0</v>
      </c>
      <c r="N42" s="305">
        <v>0</v>
      </c>
      <c r="O42" s="305">
        <v>21382.34</v>
      </c>
      <c r="P42" s="305">
        <v>64729.34</v>
      </c>
      <c r="Q42" s="308">
        <v>4015</v>
      </c>
      <c r="R42" s="308">
        <v>259888300</v>
      </c>
      <c r="S42" s="308">
        <v>122616694</v>
      </c>
      <c r="T42" s="308">
        <v>122616694</v>
      </c>
      <c r="U42" s="309">
        <v>137271606</v>
      </c>
      <c r="V42" s="310">
        <v>0.5282</v>
      </c>
      <c r="W42" s="310">
        <v>0.4718</v>
      </c>
      <c r="X42" s="311">
        <v>2828.7238793918841</v>
      </c>
      <c r="Y42" s="308">
        <v>429216707</v>
      </c>
      <c r="Z42" s="308">
        <v>306600013</v>
      </c>
      <c r="AA42" s="312">
        <v>0</v>
      </c>
      <c r="AB42" s="312">
        <v>88362022</v>
      </c>
      <c r="AC42" s="312">
        <v>88362022</v>
      </c>
      <c r="AD42" s="308">
        <v>71705427.404911995</v>
      </c>
      <c r="AE42" s="313">
        <v>16656595</v>
      </c>
      <c r="AF42" s="312">
        <v>384</v>
      </c>
      <c r="AG42" s="314">
        <v>0.1885</v>
      </c>
      <c r="AH42" s="313">
        <v>153928201</v>
      </c>
      <c r="AI42" s="312">
        <v>3551</v>
      </c>
      <c r="AJ42" s="313">
        <v>7601043</v>
      </c>
      <c r="AK42" s="312">
        <v>175.35338085680669</v>
      </c>
      <c r="AL42" s="313">
        <v>161529244</v>
      </c>
      <c r="AM42" s="312">
        <v>3726.422682077191</v>
      </c>
      <c r="AN42" s="315">
        <v>39369740</v>
      </c>
      <c r="AO42" s="316">
        <v>908.24601471843494</v>
      </c>
      <c r="AP42" s="313">
        <v>193297941</v>
      </c>
      <c r="AQ42" s="312">
        <v>4459.3153159388194</v>
      </c>
      <c r="AR42" s="314">
        <v>0.47813282724359718</v>
      </c>
      <c r="AS42" s="317">
        <v>57</v>
      </c>
      <c r="AT42" s="312">
        <v>210978716</v>
      </c>
      <c r="AU42" s="312">
        <v>4867.2</v>
      </c>
      <c r="AV42" s="317">
        <v>15</v>
      </c>
      <c r="AW42" s="314">
        <v>0.52186717275640282</v>
      </c>
      <c r="AX42" s="316">
        <v>404276657</v>
      </c>
      <c r="AY42" s="316">
        <v>9326.5198745011185</v>
      </c>
      <c r="AZ42" s="317">
        <v>62</v>
      </c>
    </row>
    <row r="43" spans="1:52" ht="15.6" customHeight="1" x14ac:dyDescent="0.25">
      <c r="A43" s="303">
        <v>37</v>
      </c>
      <c r="B43" s="304" t="s">
        <v>356</v>
      </c>
      <c r="C43" s="318">
        <v>16843</v>
      </c>
      <c r="D43" s="318">
        <v>11271</v>
      </c>
      <c r="E43" s="305">
        <v>2479.62</v>
      </c>
      <c r="F43" s="318">
        <v>6770.5</v>
      </c>
      <c r="G43" s="305">
        <v>406.22999999999996</v>
      </c>
      <c r="H43" s="318">
        <v>2560</v>
      </c>
      <c r="I43" s="305">
        <v>3840</v>
      </c>
      <c r="J43" s="318">
        <v>475</v>
      </c>
      <c r="K43" s="305">
        <v>285</v>
      </c>
      <c r="L43" s="305">
        <v>0</v>
      </c>
      <c r="M43" s="307">
        <v>0</v>
      </c>
      <c r="N43" s="305">
        <v>0</v>
      </c>
      <c r="O43" s="305">
        <v>7010.85</v>
      </c>
      <c r="P43" s="305">
        <v>23853.85</v>
      </c>
      <c r="Q43" s="308">
        <v>4015</v>
      </c>
      <c r="R43" s="308">
        <v>95773208</v>
      </c>
      <c r="S43" s="308">
        <v>20972857</v>
      </c>
      <c r="T43" s="308">
        <v>20972857</v>
      </c>
      <c r="U43" s="309">
        <v>74800351</v>
      </c>
      <c r="V43" s="310">
        <v>0.78100000000000003</v>
      </c>
      <c r="W43" s="310">
        <v>0.219</v>
      </c>
      <c r="X43" s="311">
        <v>1245.1972332719824</v>
      </c>
      <c r="Y43" s="308">
        <v>109488324</v>
      </c>
      <c r="Z43" s="308">
        <v>88515467</v>
      </c>
      <c r="AA43" s="312">
        <v>0</v>
      </c>
      <c r="AB43" s="312">
        <v>32562890.720000003</v>
      </c>
      <c r="AC43" s="312">
        <v>32562890.720000003</v>
      </c>
      <c r="AD43" s="308">
        <v>12265789.676409602</v>
      </c>
      <c r="AE43" s="313">
        <v>20297101</v>
      </c>
      <c r="AF43" s="312">
        <v>1205</v>
      </c>
      <c r="AG43" s="314">
        <v>0.62329999999999997</v>
      </c>
      <c r="AH43" s="313">
        <v>95097452</v>
      </c>
      <c r="AI43" s="312">
        <v>5646</v>
      </c>
      <c r="AJ43" s="313">
        <v>2953477</v>
      </c>
      <c r="AK43" s="312">
        <v>175.35338122662233</v>
      </c>
      <c r="AL43" s="313">
        <v>98050929</v>
      </c>
      <c r="AM43" s="312">
        <v>5821.4646440657843</v>
      </c>
      <c r="AN43" s="315">
        <v>13962230</v>
      </c>
      <c r="AO43" s="316">
        <v>828.96336757109782</v>
      </c>
      <c r="AP43" s="313">
        <v>109059682</v>
      </c>
      <c r="AQ43" s="312">
        <v>6475.0746304102595</v>
      </c>
      <c r="AR43" s="314">
        <v>0.67074260443733213</v>
      </c>
      <c r="AS43" s="317">
        <v>19</v>
      </c>
      <c r="AT43" s="312">
        <v>53535747.719999999</v>
      </c>
      <c r="AU43" s="312">
        <v>3178.52</v>
      </c>
      <c r="AV43" s="317">
        <v>63</v>
      </c>
      <c r="AW43" s="314">
        <v>0.32925739556266787</v>
      </c>
      <c r="AX43" s="316">
        <v>162595429.72</v>
      </c>
      <c r="AY43" s="316">
        <v>9653.5907926141426</v>
      </c>
      <c r="AZ43" s="317">
        <v>50</v>
      </c>
    </row>
    <row r="44" spans="1:52" ht="15.6" customHeight="1" x14ac:dyDescent="0.25">
      <c r="A44" s="303">
        <v>38</v>
      </c>
      <c r="B44" s="304" t="s">
        <v>357</v>
      </c>
      <c r="C44" s="318">
        <v>3121</v>
      </c>
      <c r="D44" s="318">
        <v>1985</v>
      </c>
      <c r="E44" s="305">
        <v>436.7</v>
      </c>
      <c r="F44" s="318">
        <v>1611</v>
      </c>
      <c r="G44" s="305">
        <v>96.66</v>
      </c>
      <c r="H44" s="318">
        <v>558</v>
      </c>
      <c r="I44" s="305">
        <v>837</v>
      </c>
      <c r="J44" s="318">
        <v>233</v>
      </c>
      <c r="K44" s="305">
        <v>139.79999999999998</v>
      </c>
      <c r="L44" s="305">
        <v>4379</v>
      </c>
      <c r="M44" s="307">
        <v>0.11677</v>
      </c>
      <c r="N44" s="305">
        <v>364.43916999999999</v>
      </c>
      <c r="O44" s="305">
        <v>1874.59917</v>
      </c>
      <c r="P44" s="305">
        <v>4995.5991699999995</v>
      </c>
      <c r="Q44" s="308">
        <v>4015</v>
      </c>
      <c r="R44" s="308">
        <v>20057331</v>
      </c>
      <c r="S44" s="308">
        <v>33080472</v>
      </c>
      <c r="T44" s="308">
        <v>15042998</v>
      </c>
      <c r="U44" s="309">
        <v>5014333</v>
      </c>
      <c r="V44" s="310">
        <v>0.25</v>
      </c>
      <c r="W44" s="310">
        <v>0.75</v>
      </c>
      <c r="X44" s="311">
        <v>4819.9288689522591</v>
      </c>
      <c r="Y44" s="308">
        <v>137929634</v>
      </c>
      <c r="Z44" s="308">
        <v>122886636</v>
      </c>
      <c r="AA44" s="312">
        <v>0</v>
      </c>
      <c r="AB44" s="312">
        <v>6819492.54</v>
      </c>
      <c r="AC44" s="312">
        <v>6819492.54</v>
      </c>
      <c r="AD44" s="308">
        <v>8797145.376600001</v>
      </c>
      <c r="AE44" s="313">
        <v>0</v>
      </c>
      <c r="AF44" s="312">
        <v>0</v>
      </c>
      <c r="AG44" s="314">
        <v>0</v>
      </c>
      <c r="AH44" s="313">
        <v>5014333</v>
      </c>
      <c r="AI44" s="312">
        <v>1607</v>
      </c>
      <c r="AJ44" s="313">
        <v>1570124</v>
      </c>
      <c r="AK44" s="312">
        <v>503.08362704261452</v>
      </c>
      <c r="AL44" s="313">
        <v>6584457</v>
      </c>
      <c r="AM44" s="312">
        <v>2109.7266901634093</v>
      </c>
      <c r="AN44" s="315">
        <v>4160304</v>
      </c>
      <c r="AO44" s="316">
        <v>1333.0035245113745</v>
      </c>
      <c r="AP44" s="313">
        <v>9174637</v>
      </c>
      <c r="AQ44" s="312">
        <v>2939.646587632169</v>
      </c>
      <c r="AR44" s="314">
        <v>0.29560200080293902</v>
      </c>
      <c r="AS44" s="317">
        <v>67</v>
      </c>
      <c r="AT44" s="312">
        <v>21862490.539999999</v>
      </c>
      <c r="AU44" s="312">
        <v>7004.96</v>
      </c>
      <c r="AV44" s="317">
        <v>1</v>
      </c>
      <c r="AW44" s="314">
        <v>0.70439799919706103</v>
      </c>
      <c r="AX44" s="316">
        <v>31037127.539999999</v>
      </c>
      <c r="AY44" s="316">
        <v>9944.6099134892665</v>
      </c>
      <c r="AZ44" s="317">
        <v>35</v>
      </c>
    </row>
    <row r="45" spans="1:52" ht="15.6" customHeight="1" x14ac:dyDescent="0.25">
      <c r="A45" s="303">
        <v>39</v>
      </c>
      <c r="B45" s="304" t="s">
        <v>358</v>
      </c>
      <c r="C45" s="318">
        <v>2053</v>
      </c>
      <c r="D45" s="318">
        <v>1551</v>
      </c>
      <c r="E45" s="305">
        <v>341.22</v>
      </c>
      <c r="F45" s="318">
        <v>1239.5</v>
      </c>
      <c r="G45" s="305">
        <v>74.36999999999999</v>
      </c>
      <c r="H45" s="318">
        <v>436</v>
      </c>
      <c r="I45" s="305">
        <v>654</v>
      </c>
      <c r="J45" s="318">
        <v>47</v>
      </c>
      <c r="K45" s="305">
        <v>28.2</v>
      </c>
      <c r="L45" s="305">
        <v>5447</v>
      </c>
      <c r="M45" s="307">
        <v>0.14524999999999999</v>
      </c>
      <c r="N45" s="305">
        <v>298.19824999999997</v>
      </c>
      <c r="O45" s="305">
        <v>1395.9882500000001</v>
      </c>
      <c r="P45" s="305">
        <v>3448.9882500000003</v>
      </c>
      <c r="Q45" s="308">
        <v>4015</v>
      </c>
      <c r="R45" s="308">
        <v>13847688</v>
      </c>
      <c r="S45" s="308">
        <v>6437321</v>
      </c>
      <c r="T45" s="308">
        <v>6437321</v>
      </c>
      <c r="U45" s="309">
        <v>7410367</v>
      </c>
      <c r="V45" s="310">
        <v>0.53510000000000002</v>
      </c>
      <c r="W45" s="310">
        <v>0.46489999999999998</v>
      </c>
      <c r="X45" s="311">
        <v>3135.5679493424259</v>
      </c>
      <c r="Y45" s="308">
        <v>19665641</v>
      </c>
      <c r="Z45" s="308">
        <v>13228320</v>
      </c>
      <c r="AA45" s="312">
        <v>0</v>
      </c>
      <c r="AB45" s="312">
        <v>4708213.92</v>
      </c>
      <c r="AC45" s="312">
        <v>4708213.92</v>
      </c>
      <c r="AD45" s="308">
        <v>3764819.6804217598</v>
      </c>
      <c r="AE45" s="313">
        <v>943394</v>
      </c>
      <c r="AF45" s="312">
        <v>460</v>
      </c>
      <c r="AG45" s="314">
        <v>0.20039999999999999</v>
      </c>
      <c r="AH45" s="313">
        <v>8353761</v>
      </c>
      <c r="AI45" s="312">
        <v>4069</v>
      </c>
      <c r="AJ45" s="313">
        <v>684688</v>
      </c>
      <c r="AK45" s="312">
        <v>333.50608865075498</v>
      </c>
      <c r="AL45" s="313">
        <v>9038449</v>
      </c>
      <c r="AM45" s="312">
        <v>4402.5567462250365</v>
      </c>
      <c r="AN45" s="315">
        <v>2285330</v>
      </c>
      <c r="AO45" s="316">
        <v>1113.1660983925963</v>
      </c>
      <c r="AP45" s="313">
        <v>10639091</v>
      </c>
      <c r="AQ45" s="312">
        <v>5182.2167559668778</v>
      </c>
      <c r="AR45" s="314">
        <v>0.48837611621471438</v>
      </c>
      <c r="AS45" s="317">
        <v>55</v>
      </c>
      <c r="AT45" s="312">
        <v>11145534.92</v>
      </c>
      <c r="AU45" s="312">
        <v>5428.9</v>
      </c>
      <c r="AV45" s="317">
        <v>14</v>
      </c>
      <c r="AW45" s="314">
        <v>0.51162388378528556</v>
      </c>
      <c r="AX45" s="316">
        <v>21784625.920000002</v>
      </c>
      <c r="AY45" s="316">
        <v>10611.118324403313</v>
      </c>
      <c r="AZ45" s="317">
        <v>19</v>
      </c>
    </row>
    <row r="46" spans="1:52" ht="15.6" customHeight="1" x14ac:dyDescent="0.25">
      <c r="A46" s="319">
        <v>40</v>
      </c>
      <c r="B46" s="320" t="s">
        <v>359</v>
      </c>
      <c r="C46" s="321">
        <v>20218</v>
      </c>
      <c r="D46" s="321">
        <v>15014</v>
      </c>
      <c r="E46" s="322">
        <v>3303.08</v>
      </c>
      <c r="F46" s="321">
        <v>10698</v>
      </c>
      <c r="G46" s="322">
        <v>641.88</v>
      </c>
      <c r="H46" s="321">
        <v>3219</v>
      </c>
      <c r="I46" s="322">
        <v>4828.5</v>
      </c>
      <c r="J46" s="321">
        <v>625</v>
      </c>
      <c r="K46" s="322">
        <v>375</v>
      </c>
      <c r="L46" s="322">
        <v>0</v>
      </c>
      <c r="M46" s="323">
        <v>0</v>
      </c>
      <c r="N46" s="322">
        <v>0</v>
      </c>
      <c r="O46" s="322">
        <v>9148.4599999999991</v>
      </c>
      <c r="P46" s="324">
        <v>29366.46</v>
      </c>
      <c r="Q46" s="325">
        <v>4015</v>
      </c>
      <c r="R46" s="325">
        <v>117906337</v>
      </c>
      <c r="S46" s="325">
        <v>31380510</v>
      </c>
      <c r="T46" s="325">
        <v>31380510</v>
      </c>
      <c r="U46" s="326">
        <v>86525827</v>
      </c>
      <c r="V46" s="327">
        <v>0.7339</v>
      </c>
      <c r="W46" s="328">
        <v>0.2661</v>
      </c>
      <c r="X46" s="329">
        <v>1552.1075279453953</v>
      </c>
      <c r="Y46" s="325">
        <v>132774241</v>
      </c>
      <c r="Z46" s="325">
        <v>101393731</v>
      </c>
      <c r="AA46" s="330">
        <v>0</v>
      </c>
      <c r="AB46" s="330">
        <v>40088154.580000006</v>
      </c>
      <c r="AC46" s="330">
        <v>40088154.580000006</v>
      </c>
      <c r="AD46" s="325">
        <v>18348027.646029361</v>
      </c>
      <c r="AE46" s="331">
        <v>21740127</v>
      </c>
      <c r="AF46" s="330">
        <v>1075</v>
      </c>
      <c r="AG46" s="332">
        <v>0.5423</v>
      </c>
      <c r="AH46" s="331">
        <v>108265954</v>
      </c>
      <c r="AI46" s="330">
        <v>5355</v>
      </c>
      <c r="AJ46" s="331">
        <v>3545295</v>
      </c>
      <c r="AK46" s="330">
        <v>175.35339796221189</v>
      </c>
      <c r="AL46" s="331">
        <v>111811249</v>
      </c>
      <c r="AM46" s="330">
        <v>5530.2823721436343</v>
      </c>
      <c r="AN46" s="333">
        <v>17703354</v>
      </c>
      <c r="AO46" s="334">
        <v>875.62340488673465</v>
      </c>
      <c r="AP46" s="331">
        <v>125969308</v>
      </c>
      <c r="AQ46" s="330">
        <v>6230.5523790681573</v>
      </c>
      <c r="AR46" s="332">
        <v>0.63801965930823379</v>
      </c>
      <c r="AS46" s="335">
        <v>27</v>
      </c>
      <c r="AT46" s="330">
        <v>71468664.579999998</v>
      </c>
      <c r="AU46" s="330">
        <v>3534.9</v>
      </c>
      <c r="AV46" s="335">
        <v>48</v>
      </c>
      <c r="AW46" s="332">
        <v>0.36198034069176627</v>
      </c>
      <c r="AX46" s="334">
        <v>197437972.57999998</v>
      </c>
      <c r="AY46" s="334">
        <v>9765.4551676723695</v>
      </c>
      <c r="AZ46" s="335">
        <v>45</v>
      </c>
    </row>
    <row r="47" spans="1:52" ht="15.6" customHeight="1" x14ac:dyDescent="0.25">
      <c r="A47" s="303">
        <v>41</v>
      </c>
      <c r="B47" s="304" t="s">
        <v>360</v>
      </c>
      <c r="C47" s="305">
        <v>1155</v>
      </c>
      <c r="D47" s="305">
        <v>1062</v>
      </c>
      <c r="E47" s="305">
        <v>233.64000000000001</v>
      </c>
      <c r="F47" s="305">
        <v>603</v>
      </c>
      <c r="G47" s="305">
        <v>36.18</v>
      </c>
      <c r="H47" s="305">
        <v>186</v>
      </c>
      <c r="I47" s="305">
        <v>279</v>
      </c>
      <c r="J47" s="305">
        <v>8</v>
      </c>
      <c r="K47" s="305">
        <v>4.8</v>
      </c>
      <c r="L47" s="306">
        <v>6345</v>
      </c>
      <c r="M47" s="307">
        <v>0.16919999999999999</v>
      </c>
      <c r="N47" s="305">
        <v>195.42599999999999</v>
      </c>
      <c r="O47" s="305">
        <v>749.04599999999982</v>
      </c>
      <c r="P47" s="305">
        <v>1904.0459999999998</v>
      </c>
      <c r="Q47" s="308">
        <v>4015</v>
      </c>
      <c r="R47" s="308">
        <v>7644745</v>
      </c>
      <c r="S47" s="308">
        <v>4589230</v>
      </c>
      <c r="T47" s="308">
        <v>4589230</v>
      </c>
      <c r="U47" s="309">
        <v>3055515</v>
      </c>
      <c r="V47" s="310">
        <v>0.3997</v>
      </c>
      <c r="W47" s="310">
        <v>0.60029999999999994</v>
      </c>
      <c r="X47" s="311">
        <v>3973.3593073593074</v>
      </c>
      <c r="Y47" s="308">
        <v>21667474</v>
      </c>
      <c r="Z47" s="308">
        <v>17078244</v>
      </c>
      <c r="AA47" s="312">
        <v>0</v>
      </c>
      <c r="AB47" s="312">
        <v>2599213.3000000003</v>
      </c>
      <c r="AC47" s="312">
        <v>2599213.3000000003</v>
      </c>
      <c r="AD47" s="308">
        <v>2683729.3196628001</v>
      </c>
      <c r="AE47" s="313">
        <v>0</v>
      </c>
      <c r="AF47" s="312">
        <v>0</v>
      </c>
      <c r="AG47" s="314">
        <v>0</v>
      </c>
      <c r="AH47" s="313">
        <v>3055515</v>
      </c>
      <c r="AI47" s="312">
        <v>2645</v>
      </c>
      <c r="AJ47" s="313">
        <v>202533</v>
      </c>
      <c r="AK47" s="312">
        <v>175.35324675324676</v>
      </c>
      <c r="AL47" s="313">
        <v>3258048</v>
      </c>
      <c r="AM47" s="312">
        <v>2820.8207792207791</v>
      </c>
      <c r="AN47" s="315">
        <v>1226117</v>
      </c>
      <c r="AO47" s="316">
        <v>1061.5731601731602</v>
      </c>
      <c r="AP47" s="313">
        <v>4281632</v>
      </c>
      <c r="AQ47" s="312">
        <v>3707.0406926406927</v>
      </c>
      <c r="AR47" s="314">
        <v>0.37328717449657889</v>
      </c>
      <c r="AS47" s="317">
        <v>64</v>
      </c>
      <c r="AT47" s="312">
        <v>7188443.2999999998</v>
      </c>
      <c r="AU47" s="312">
        <v>6223.76</v>
      </c>
      <c r="AV47" s="317">
        <v>6</v>
      </c>
      <c r="AW47" s="314">
        <v>0.626712825503421</v>
      </c>
      <c r="AX47" s="316">
        <v>11470075.300000001</v>
      </c>
      <c r="AY47" s="316">
        <v>9930.8011255411257</v>
      </c>
      <c r="AZ47" s="317">
        <v>36</v>
      </c>
    </row>
    <row r="48" spans="1:52" ht="15.6" customHeight="1" x14ac:dyDescent="0.25">
      <c r="A48" s="303">
        <v>42</v>
      </c>
      <c r="B48" s="304" t="s">
        <v>361</v>
      </c>
      <c r="C48" s="318">
        <v>2581</v>
      </c>
      <c r="D48" s="318">
        <v>2024</v>
      </c>
      <c r="E48" s="305">
        <v>445.28000000000003</v>
      </c>
      <c r="F48" s="318">
        <v>1721.5</v>
      </c>
      <c r="G48" s="305">
        <v>103.28999999999999</v>
      </c>
      <c r="H48" s="318">
        <v>396</v>
      </c>
      <c r="I48" s="305">
        <v>594</v>
      </c>
      <c r="J48" s="318">
        <v>46</v>
      </c>
      <c r="K48" s="305">
        <v>27.599999999999998</v>
      </c>
      <c r="L48" s="305">
        <v>4919</v>
      </c>
      <c r="M48" s="307">
        <v>0.13117000000000001</v>
      </c>
      <c r="N48" s="305">
        <v>338.54977000000002</v>
      </c>
      <c r="O48" s="305">
        <v>1508.7197700000002</v>
      </c>
      <c r="P48" s="305">
        <v>4089.7197700000002</v>
      </c>
      <c r="Q48" s="308">
        <v>4015</v>
      </c>
      <c r="R48" s="308">
        <v>16420225</v>
      </c>
      <c r="S48" s="308">
        <v>5181380</v>
      </c>
      <c r="T48" s="308">
        <v>5181380</v>
      </c>
      <c r="U48" s="309">
        <v>11238845</v>
      </c>
      <c r="V48" s="310">
        <v>0.6845</v>
      </c>
      <c r="W48" s="310">
        <v>0.3155</v>
      </c>
      <c r="X48" s="311">
        <v>2007.5087175513368</v>
      </c>
      <c r="Y48" s="308">
        <v>19837547</v>
      </c>
      <c r="Z48" s="308">
        <v>14656167</v>
      </c>
      <c r="AA48" s="312">
        <v>0</v>
      </c>
      <c r="AB48" s="312">
        <v>5582876.5</v>
      </c>
      <c r="AC48" s="312">
        <v>5582876.5</v>
      </c>
      <c r="AD48" s="308">
        <v>3029603.7614899999</v>
      </c>
      <c r="AE48" s="313">
        <v>2553273</v>
      </c>
      <c r="AF48" s="312">
        <v>989</v>
      </c>
      <c r="AG48" s="314">
        <v>0.45729999999999998</v>
      </c>
      <c r="AH48" s="313">
        <v>13792118</v>
      </c>
      <c r="AI48" s="312">
        <v>5344</v>
      </c>
      <c r="AJ48" s="313">
        <v>452587</v>
      </c>
      <c r="AK48" s="312">
        <v>175.35335141418054</v>
      </c>
      <c r="AL48" s="313">
        <v>14244705</v>
      </c>
      <c r="AM48" s="312">
        <v>5519.0643161565285</v>
      </c>
      <c r="AN48" s="315">
        <v>1831564</v>
      </c>
      <c r="AO48" s="316">
        <v>709.63347539713288</v>
      </c>
      <c r="AP48" s="313">
        <v>15623682</v>
      </c>
      <c r="AQ48" s="312">
        <v>6053.3444401394809</v>
      </c>
      <c r="AR48" s="314">
        <v>0.59207664137916649</v>
      </c>
      <c r="AS48" s="317">
        <v>44</v>
      </c>
      <c r="AT48" s="312">
        <v>10764256.5</v>
      </c>
      <c r="AU48" s="312">
        <v>4170.58</v>
      </c>
      <c r="AV48" s="317">
        <v>22</v>
      </c>
      <c r="AW48" s="314">
        <v>0.40792335862083351</v>
      </c>
      <c r="AX48" s="316">
        <v>26387938.5</v>
      </c>
      <c r="AY48" s="316">
        <v>10223.920379697791</v>
      </c>
      <c r="AZ48" s="317">
        <v>27</v>
      </c>
    </row>
    <row r="49" spans="1:52" ht="15.6" customHeight="1" x14ac:dyDescent="0.25">
      <c r="A49" s="303">
        <v>43</v>
      </c>
      <c r="B49" s="304" t="s">
        <v>362</v>
      </c>
      <c r="C49" s="318">
        <v>3408</v>
      </c>
      <c r="D49" s="318">
        <v>2192</v>
      </c>
      <c r="E49" s="305">
        <v>482.24</v>
      </c>
      <c r="F49" s="318">
        <v>2188.5</v>
      </c>
      <c r="G49" s="305">
        <v>131.31</v>
      </c>
      <c r="H49" s="318">
        <v>531</v>
      </c>
      <c r="I49" s="305">
        <v>796.5</v>
      </c>
      <c r="J49" s="318">
        <v>125</v>
      </c>
      <c r="K49" s="305">
        <v>75</v>
      </c>
      <c r="L49" s="305">
        <v>4092</v>
      </c>
      <c r="M49" s="307">
        <v>0.10911999999999999</v>
      </c>
      <c r="N49" s="305">
        <v>371.88095999999996</v>
      </c>
      <c r="O49" s="305">
        <v>1856.9309599999999</v>
      </c>
      <c r="P49" s="305">
        <v>5264.9309599999997</v>
      </c>
      <c r="Q49" s="308">
        <v>4015</v>
      </c>
      <c r="R49" s="308">
        <v>21138698</v>
      </c>
      <c r="S49" s="308">
        <v>7113775</v>
      </c>
      <c r="T49" s="308">
        <v>7113775</v>
      </c>
      <c r="U49" s="309">
        <v>14024923</v>
      </c>
      <c r="V49" s="310">
        <v>0.66349999999999998</v>
      </c>
      <c r="W49" s="310">
        <v>0.33650000000000002</v>
      </c>
      <c r="X49" s="311">
        <v>2087.3752934272302</v>
      </c>
      <c r="Y49" s="308">
        <v>31788152</v>
      </c>
      <c r="Z49" s="308">
        <v>24674377</v>
      </c>
      <c r="AA49" s="312">
        <v>0</v>
      </c>
      <c r="AB49" s="312">
        <v>7187157.3200000003</v>
      </c>
      <c r="AC49" s="312">
        <v>7187157.3200000003</v>
      </c>
      <c r="AD49" s="308">
        <v>4159782.9136696006</v>
      </c>
      <c r="AE49" s="313">
        <v>3027374</v>
      </c>
      <c r="AF49" s="312">
        <v>888</v>
      </c>
      <c r="AG49" s="314">
        <v>0.42120000000000002</v>
      </c>
      <c r="AH49" s="313">
        <v>17052297</v>
      </c>
      <c r="AI49" s="312">
        <v>5004</v>
      </c>
      <c r="AJ49" s="313">
        <v>597604</v>
      </c>
      <c r="AK49" s="312">
        <v>175.35328638497651</v>
      </c>
      <c r="AL49" s="313">
        <v>17649901</v>
      </c>
      <c r="AM49" s="312">
        <v>5178.9615610328638</v>
      </c>
      <c r="AN49" s="315">
        <v>2555875</v>
      </c>
      <c r="AO49" s="316">
        <v>749.9633215962441</v>
      </c>
      <c r="AP49" s="313">
        <v>19608172</v>
      </c>
      <c r="AQ49" s="312">
        <v>5753.5715962441318</v>
      </c>
      <c r="AR49" s="314">
        <v>0.57825685441165908</v>
      </c>
      <c r="AS49" s="317">
        <v>48</v>
      </c>
      <c r="AT49" s="312">
        <v>14300932.32</v>
      </c>
      <c r="AU49" s="312">
        <v>4196.28</v>
      </c>
      <c r="AV49" s="317">
        <v>20</v>
      </c>
      <c r="AW49" s="314">
        <v>0.42174314558834092</v>
      </c>
      <c r="AX49" s="316">
        <v>33909104.32</v>
      </c>
      <c r="AY49" s="316">
        <v>9949.8545539906099</v>
      </c>
      <c r="AZ49" s="317">
        <v>34</v>
      </c>
    </row>
    <row r="50" spans="1:52" ht="15.6" customHeight="1" x14ac:dyDescent="0.25">
      <c r="A50" s="303">
        <v>44</v>
      </c>
      <c r="B50" s="304" t="s">
        <v>363</v>
      </c>
      <c r="C50" s="318">
        <v>6998</v>
      </c>
      <c r="D50" s="318">
        <v>4972</v>
      </c>
      <c r="E50" s="305">
        <v>1093.8399999999999</v>
      </c>
      <c r="F50" s="318">
        <v>3517</v>
      </c>
      <c r="G50" s="305">
        <v>211.01999999999998</v>
      </c>
      <c r="H50" s="318">
        <v>1011</v>
      </c>
      <c r="I50" s="305">
        <v>1516.5</v>
      </c>
      <c r="J50" s="318">
        <v>113</v>
      </c>
      <c r="K50" s="305">
        <v>67.8</v>
      </c>
      <c r="L50" s="305">
        <v>502</v>
      </c>
      <c r="M50" s="307">
        <v>1.3390000000000001E-2</v>
      </c>
      <c r="N50" s="305">
        <v>93.703220000000002</v>
      </c>
      <c r="O50" s="305">
        <v>2982.8632199999997</v>
      </c>
      <c r="P50" s="305">
        <v>9980.8632199999993</v>
      </c>
      <c r="Q50" s="308">
        <v>4015</v>
      </c>
      <c r="R50" s="308">
        <v>40073166</v>
      </c>
      <c r="S50" s="308">
        <v>11452274</v>
      </c>
      <c r="T50" s="308">
        <v>11452274</v>
      </c>
      <c r="U50" s="309">
        <v>28620892</v>
      </c>
      <c r="V50" s="310">
        <v>0.71419999999999995</v>
      </c>
      <c r="W50" s="310">
        <v>0.2858</v>
      </c>
      <c r="X50" s="311">
        <v>1636.5067162046298</v>
      </c>
      <c r="Y50" s="308">
        <v>46102239</v>
      </c>
      <c r="Z50" s="308">
        <v>34649965</v>
      </c>
      <c r="AA50" s="312">
        <v>0</v>
      </c>
      <c r="AB50" s="312">
        <v>13624876.440000001</v>
      </c>
      <c r="AC50" s="312">
        <v>13624876.440000001</v>
      </c>
      <c r="AD50" s="308">
        <v>6697662.2608694406</v>
      </c>
      <c r="AE50" s="313">
        <v>6927214</v>
      </c>
      <c r="AF50" s="312">
        <v>990</v>
      </c>
      <c r="AG50" s="314">
        <v>0.50839999999999996</v>
      </c>
      <c r="AH50" s="313">
        <v>35548106</v>
      </c>
      <c r="AI50" s="312">
        <v>5080</v>
      </c>
      <c r="AJ50" s="313">
        <v>1227123</v>
      </c>
      <c r="AK50" s="312">
        <v>175.35338668190911</v>
      </c>
      <c r="AL50" s="313">
        <v>36775229</v>
      </c>
      <c r="AM50" s="312">
        <v>5255.1056016004577</v>
      </c>
      <c r="AN50" s="315">
        <v>5867917</v>
      </c>
      <c r="AO50" s="316">
        <v>838.51343240925974</v>
      </c>
      <c r="AP50" s="313">
        <v>41416023</v>
      </c>
      <c r="AQ50" s="312">
        <v>5918.2656473278075</v>
      </c>
      <c r="AR50" s="314">
        <v>0.62286127819379355</v>
      </c>
      <c r="AS50" s="317">
        <v>38</v>
      </c>
      <c r="AT50" s="312">
        <v>25077150.440000001</v>
      </c>
      <c r="AU50" s="312">
        <v>3583.47</v>
      </c>
      <c r="AV50" s="317">
        <v>45</v>
      </c>
      <c r="AW50" s="314">
        <v>0.37713872180620656</v>
      </c>
      <c r="AX50" s="316">
        <v>66493173.439999998</v>
      </c>
      <c r="AY50" s="316">
        <v>9501.7395598742496</v>
      </c>
      <c r="AZ50" s="317">
        <v>57</v>
      </c>
    </row>
    <row r="51" spans="1:52" ht="15.6" customHeight="1" x14ac:dyDescent="0.25">
      <c r="A51" s="319">
        <v>45</v>
      </c>
      <c r="B51" s="320" t="s">
        <v>364</v>
      </c>
      <c r="C51" s="321">
        <v>8451</v>
      </c>
      <c r="D51" s="321">
        <v>4329</v>
      </c>
      <c r="E51" s="322">
        <v>952.38</v>
      </c>
      <c r="F51" s="321">
        <v>4581.5</v>
      </c>
      <c r="G51" s="322">
        <v>274.89</v>
      </c>
      <c r="H51" s="321">
        <v>1339</v>
      </c>
      <c r="I51" s="322">
        <v>2008.5</v>
      </c>
      <c r="J51" s="321">
        <v>865</v>
      </c>
      <c r="K51" s="322">
        <v>519</v>
      </c>
      <c r="L51" s="322">
        <v>0</v>
      </c>
      <c r="M51" s="323">
        <v>0</v>
      </c>
      <c r="N51" s="322">
        <v>0</v>
      </c>
      <c r="O51" s="322">
        <v>3754.77</v>
      </c>
      <c r="P51" s="324">
        <v>12205.77</v>
      </c>
      <c r="Q51" s="325">
        <v>4015</v>
      </c>
      <c r="R51" s="325">
        <v>49006167</v>
      </c>
      <c r="S51" s="325">
        <v>38170811</v>
      </c>
      <c r="T51" s="325">
        <v>36754625</v>
      </c>
      <c r="U51" s="326">
        <v>12251542</v>
      </c>
      <c r="V51" s="327">
        <v>0.25</v>
      </c>
      <c r="W51" s="328">
        <v>0.75</v>
      </c>
      <c r="X51" s="329">
        <v>4349.1450715891615</v>
      </c>
      <c r="Y51" s="325">
        <v>189308646</v>
      </c>
      <c r="Z51" s="325">
        <v>152554021</v>
      </c>
      <c r="AA51" s="330">
        <v>0</v>
      </c>
      <c r="AB51" s="330">
        <v>16662096.780000001</v>
      </c>
      <c r="AC51" s="330">
        <v>16662096.780000001</v>
      </c>
      <c r="AD51" s="325">
        <v>21494104.8462</v>
      </c>
      <c r="AE51" s="331">
        <v>0</v>
      </c>
      <c r="AF51" s="330">
        <v>0</v>
      </c>
      <c r="AG51" s="332">
        <v>0</v>
      </c>
      <c r="AH51" s="331">
        <v>12251542</v>
      </c>
      <c r="AI51" s="330">
        <v>1450</v>
      </c>
      <c r="AJ51" s="331">
        <v>3728782</v>
      </c>
      <c r="AK51" s="330">
        <v>441.22376050171579</v>
      </c>
      <c r="AL51" s="331">
        <v>15980324</v>
      </c>
      <c r="AM51" s="330">
        <v>1890.9388238078334</v>
      </c>
      <c r="AN51" s="333">
        <v>10100498</v>
      </c>
      <c r="AO51" s="334">
        <v>1195.1837652348834</v>
      </c>
      <c r="AP51" s="331">
        <v>22352040</v>
      </c>
      <c r="AQ51" s="330">
        <v>2644.898828541001</v>
      </c>
      <c r="AR51" s="332">
        <v>0.29500336913120928</v>
      </c>
      <c r="AS51" s="335">
        <v>68</v>
      </c>
      <c r="AT51" s="330">
        <v>53416721.780000001</v>
      </c>
      <c r="AU51" s="330">
        <v>6320.76</v>
      </c>
      <c r="AV51" s="335">
        <v>5</v>
      </c>
      <c r="AW51" s="332">
        <v>0.70499663086879072</v>
      </c>
      <c r="AX51" s="334">
        <v>75768761.780000001</v>
      </c>
      <c r="AY51" s="334">
        <v>8965.6563459945573</v>
      </c>
      <c r="AZ51" s="335">
        <v>66</v>
      </c>
    </row>
    <row r="52" spans="1:52" ht="15.6" customHeight="1" x14ac:dyDescent="0.25">
      <c r="A52" s="303">
        <v>46</v>
      </c>
      <c r="B52" s="304" t="s">
        <v>365</v>
      </c>
      <c r="C52" s="305">
        <v>1026</v>
      </c>
      <c r="D52" s="305">
        <v>1008</v>
      </c>
      <c r="E52" s="305">
        <v>221.76</v>
      </c>
      <c r="F52" s="305">
        <v>708</v>
      </c>
      <c r="G52" s="305">
        <v>42.48</v>
      </c>
      <c r="H52" s="305">
        <v>215</v>
      </c>
      <c r="I52" s="305">
        <v>322.5</v>
      </c>
      <c r="J52" s="305">
        <v>32</v>
      </c>
      <c r="K52" s="305">
        <v>19.2</v>
      </c>
      <c r="L52" s="306">
        <v>6474</v>
      </c>
      <c r="M52" s="307">
        <v>0.17263999999999999</v>
      </c>
      <c r="N52" s="305">
        <v>177.12863999999999</v>
      </c>
      <c r="O52" s="305">
        <v>783.06864000000007</v>
      </c>
      <c r="P52" s="305">
        <v>1809.06864</v>
      </c>
      <c r="Q52" s="308">
        <v>4015</v>
      </c>
      <c r="R52" s="308">
        <v>7263411</v>
      </c>
      <c r="S52" s="308">
        <v>1210307</v>
      </c>
      <c r="T52" s="308">
        <v>1210307</v>
      </c>
      <c r="U52" s="309">
        <v>6053104</v>
      </c>
      <c r="V52" s="310">
        <v>0.83340000000000003</v>
      </c>
      <c r="W52" s="310">
        <v>0.1666</v>
      </c>
      <c r="X52" s="311">
        <v>1179.6364522417155</v>
      </c>
      <c r="Y52" s="308">
        <v>4823876</v>
      </c>
      <c r="Z52" s="308">
        <v>3613569</v>
      </c>
      <c r="AA52" s="312">
        <v>0</v>
      </c>
      <c r="AB52" s="312">
        <v>2469559.7400000002</v>
      </c>
      <c r="AC52" s="312">
        <v>2469559.7400000002</v>
      </c>
      <c r="AD52" s="308">
        <v>707657.28261648002</v>
      </c>
      <c r="AE52" s="313">
        <v>1761902</v>
      </c>
      <c r="AF52" s="312">
        <v>1717</v>
      </c>
      <c r="AG52" s="314">
        <v>0.71340000000000003</v>
      </c>
      <c r="AH52" s="313">
        <v>7815006</v>
      </c>
      <c r="AI52" s="312">
        <v>7617</v>
      </c>
      <c r="AJ52" s="313">
        <v>179913</v>
      </c>
      <c r="AK52" s="312">
        <v>175.35380116959064</v>
      </c>
      <c r="AL52" s="313">
        <v>7994919</v>
      </c>
      <c r="AM52" s="312">
        <v>7792.3187134502923</v>
      </c>
      <c r="AN52" s="315">
        <v>926903</v>
      </c>
      <c r="AO52" s="316">
        <v>903.41423001949317</v>
      </c>
      <c r="AP52" s="313">
        <v>8741909</v>
      </c>
      <c r="AQ52" s="312">
        <v>8520.3791423001949</v>
      </c>
      <c r="AR52" s="314">
        <v>0.70375678831889776</v>
      </c>
      <c r="AS52" s="317">
        <v>4</v>
      </c>
      <c r="AT52" s="312">
        <v>3679866.74</v>
      </c>
      <c r="AU52" s="312">
        <v>3586.61</v>
      </c>
      <c r="AV52" s="317">
        <v>44</v>
      </c>
      <c r="AW52" s="314">
        <v>0.29624321168110224</v>
      </c>
      <c r="AX52" s="316">
        <v>12421775.74</v>
      </c>
      <c r="AY52" s="316">
        <v>12106.993898635477</v>
      </c>
      <c r="AZ52" s="317">
        <v>2</v>
      </c>
    </row>
    <row r="53" spans="1:52" ht="15.6" customHeight="1" x14ac:dyDescent="0.25">
      <c r="A53" s="303">
        <v>47</v>
      </c>
      <c r="B53" s="304" t="s">
        <v>366</v>
      </c>
      <c r="C53" s="318">
        <v>2946</v>
      </c>
      <c r="D53" s="318">
        <v>1872</v>
      </c>
      <c r="E53" s="305">
        <v>411.84</v>
      </c>
      <c r="F53" s="318">
        <v>1782</v>
      </c>
      <c r="G53" s="305">
        <v>106.92</v>
      </c>
      <c r="H53" s="318">
        <v>617</v>
      </c>
      <c r="I53" s="305">
        <v>925.5</v>
      </c>
      <c r="J53" s="318">
        <v>129</v>
      </c>
      <c r="K53" s="305">
        <v>77.399999999999991</v>
      </c>
      <c r="L53" s="305">
        <v>4554</v>
      </c>
      <c r="M53" s="307">
        <v>0.12144000000000001</v>
      </c>
      <c r="N53" s="305">
        <v>357.76224000000002</v>
      </c>
      <c r="O53" s="305">
        <v>1879.4222400000001</v>
      </c>
      <c r="P53" s="305">
        <v>4825.4222399999999</v>
      </c>
      <c r="Q53" s="308">
        <v>4015</v>
      </c>
      <c r="R53" s="308">
        <v>19374070</v>
      </c>
      <c r="S53" s="308">
        <v>12149894</v>
      </c>
      <c r="T53" s="308">
        <v>12149894</v>
      </c>
      <c r="U53" s="309">
        <v>7224176</v>
      </c>
      <c r="V53" s="310">
        <v>0.37290000000000001</v>
      </c>
      <c r="W53" s="310">
        <v>0.62709999999999999</v>
      </c>
      <c r="X53" s="311">
        <v>4124.2002715546505</v>
      </c>
      <c r="Y53" s="308">
        <v>56023084</v>
      </c>
      <c r="Z53" s="308">
        <v>43873190</v>
      </c>
      <c r="AA53" s="312">
        <v>0</v>
      </c>
      <c r="AB53" s="312">
        <v>6587183.8000000007</v>
      </c>
      <c r="AC53" s="312">
        <v>6587183.8000000007</v>
      </c>
      <c r="AD53" s="308">
        <v>7105015.4928855998</v>
      </c>
      <c r="AE53" s="313">
        <v>0</v>
      </c>
      <c r="AF53" s="312">
        <v>0</v>
      </c>
      <c r="AG53" s="314">
        <v>0</v>
      </c>
      <c r="AH53" s="313">
        <v>7224176</v>
      </c>
      <c r="AI53" s="312">
        <v>2452</v>
      </c>
      <c r="AJ53" s="313">
        <v>1355214</v>
      </c>
      <c r="AK53" s="312">
        <v>460.01832993890019</v>
      </c>
      <c r="AL53" s="313">
        <v>8579390</v>
      </c>
      <c r="AM53" s="312">
        <v>2912.2165648336727</v>
      </c>
      <c r="AN53" s="315">
        <v>4038313</v>
      </c>
      <c r="AO53" s="316">
        <v>1370.7783435166327</v>
      </c>
      <c r="AP53" s="313">
        <v>11262489</v>
      </c>
      <c r="AQ53" s="312">
        <v>3822.9765784114052</v>
      </c>
      <c r="AR53" s="314">
        <v>0.37542172108965255</v>
      </c>
      <c r="AS53" s="317">
        <v>63</v>
      </c>
      <c r="AT53" s="312">
        <v>18737077.800000001</v>
      </c>
      <c r="AU53" s="312">
        <v>6360.18</v>
      </c>
      <c r="AV53" s="317">
        <v>4</v>
      </c>
      <c r="AW53" s="314">
        <v>0.62457827891034745</v>
      </c>
      <c r="AX53" s="316">
        <v>29999566.800000001</v>
      </c>
      <c r="AY53" s="316">
        <v>10183.152342158859</v>
      </c>
      <c r="AZ53" s="317">
        <v>30</v>
      </c>
    </row>
    <row r="54" spans="1:52" ht="15.6" customHeight="1" x14ac:dyDescent="0.25">
      <c r="A54" s="303">
        <v>48</v>
      </c>
      <c r="B54" s="304" t="s">
        <v>367</v>
      </c>
      <c r="C54" s="318">
        <v>4781</v>
      </c>
      <c r="D54" s="318">
        <v>3945</v>
      </c>
      <c r="E54" s="305">
        <v>867.9</v>
      </c>
      <c r="F54" s="318">
        <v>3777</v>
      </c>
      <c r="G54" s="305">
        <v>226.62</v>
      </c>
      <c r="H54" s="318">
        <v>844</v>
      </c>
      <c r="I54" s="305">
        <v>1266</v>
      </c>
      <c r="J54" s="318">
        <v>125</v>
      </c>
      <c r="K54" s="305">
        <v>75</v>
      </c>
      <c r="L54" s="305">
        <v>2719</v>
      </c>
      <c r="M54" s="307">
        <v>7.2510000000000005E-2</v>
      </c>
      <c r="N54" s="305">
        <v>346.67031000000003</v>
      </c>
      <c r="O54" s="305">
        <v>2782.19031</v>
      </c>
      <c r="P54" s="305">
        <v>7563.19031</v>
      </c>
      <c r="Q54" s="308">
        <v>4015</v>
      </c>
      <c r="R54" s="308">
        <v>30366209</v>
      </c>
      <c r="S54" s="308">
        <v>16418918</v>
      </c>
      <c r="T54" s="308">
        <v>16418918</v>
      </c>
      <c r="U54" s="309">
        <v>13947291</v>
      </c>
      <c r="V54" s="310">
        <v>0.45929999999999999</v>
      </c>
      <c r="W54" s="310">
        <v>0.54069999999999996</v>
      </c>
      <c r="X54" s="311">
        <v>3434.2016314578541</v>
      </c>
      <c r="Y54" s="308">
        <v>69815184</v>
      </c>
      <c r="Z54" s="308">
        <v>53396266</v>
      </c>
      <c r="AA54" s="312">
        <v>0</v>
      </c>
      <c r="AB54" s="312">
        <v>10324511.060000001</v>
      </c>
      <c r="AC54" s="312">
        <v>10324511.060000001</v>
      </c>
      <c r="AD54" s="308">
        <v>9601836.5838442408</v>
      </c>
      <c r="AE54" s="313">
        <v>722674</v>
      </c>
      <c r="AF54" s="312">
        <v>151</v>
      </c>
      <c r="AG54" s="314">
        <v>7.0000000000000007E-2</v>
      </c>
      <c r="AH54" s="313">
        <v>14669965</v>
      </c>
      <c r="AI54" s="312">
        <v>3068</v>
      </c>
      <c r="AJ54" s="313">
        <v>838364</v>
      </c>
      <c r="AK54" s="312">
        <v>175.35327337377117</v>
      </c>
      <c r="AL54" s="313">
        <v>15508329</v>
      </c>
      <c r="AM54" s="312">
        <v>3243.7416858397823</v>
      </c>
      <c r="AN54" s="315">
        <v>5002950</v>
      </c>
      <c r="AO54" s="316">
        <v>1046.4233423969881</v>
      </c>
      <c r="AP54" s="313">
        <v>19672915</v>
      </c>
      <c r="AQ54" s="312">
        <v>4114.8117548629998</v>
      </c>
      <c r="AR54" s="314">
        <v>0.4238359439633988</v>
      </c>
      <c r="AS54" s="317">
        <v>60</v>
      </c>
      <c r="AT54" s="312">
        <v>26743429.059999999</v>
      </c>
      <c r="AU54" s="312">
        <v>5593.69</v>
      </c>
      <c r="AV54" s="317">
        <v>11</v>
      </c>
      <c r="AW54" s="314">
        <v>0.57616405603660115</v>
      </c>
      <c r="AX54" s="316">
        <v>46416344.060000002</v>
      </c>
      <c r="AY54" s="316">
        <v>9708.5011629366254</v>
      </c>
      <c r="AZ54" s="317">
        <v>48</v>
      </c>
    </row>
    <row r="55" spans="1:52" ht="15.6" customHeight="1" x14ac:dyDescent="0.25">
      <c r="A55" s="303">
        <v>49</v>
      </c>
      <c r="B55" s="304" t="s">
        <v>368</v>
      </c>
      <c r="C55" s="318">
        <v>11802</v>
      </c>
      <c r="D55" s="318">
        <v>9438</v>
      </c>
      <c r="E55" s="305">
        <v>2076.36</v>
      </c>
      <c r="F55" s="318">
        <v>8515</v>
      </c>
      <c r="G55" s="305">
        <v>510.9</v>
      </c>
      <c r="H55" s="318">
        <v>1676</v>
      </c>
      <c r="I55" s="305">
        <v>2514</v>
      </c>
      <c r="J55" s="318">
        <v>275</v>
      </c>
      <c r="K55" s="305">
        <v>165</v>
      </c>
      <c r="L55" s="305">
        <v>0</v>
      </c>
      <c r="M55" s="307">
        <v>0</v>
      </c>
      <c r="N55" s="305">
        <v>0</v>
      </c>
      <c r="O55" s="305">
        <v>5266.26</v>
      </c>
      <c r="P55" s="305">
        <v>17068.260000000002</v>
      </c>
      <c r="Q55" s="308">
        <v>4015</v>
      </c>
      <c r="R55" s="308">
        <v>68529064</v>
      </c>
      <c r="S55" s="308">
        <v>18410186</v>
      </c>
      <c r="T55" s="308">
        <v>18410186</v>
      </c>
      <c r="U55" s="309">
        <v>50118878</v>
      </c>
      <c r="V55" s="310">
        <v>0.73140000000000005</v>
      </c>
      <c r="W55" s="310">
        <v>0.26860000000000001</v>
      </c>
      <c r="X55" s="311">
        <v>1559.9208608710387</v>
      </c>
      <c r="Y55" s="308">
        <v>53128682</v>
      </c>
      <c r="Z55" s="308">
        <v>34718496</v>
      </c>
      <c r="AA55" s="312">
        <v>0</v>
      </c>
      <c r="AB55" s="312">
        <v>23299881.760000002</v>
      </c>
      <c r="AC55" s="312">
        <v>23299881.760000002</v>
      </c>
      <c r="AD55" s="308">
        <v>10764358.97406592</v>
      </c>
      <c r="AE55" s="313">
        <v>12535523</v>
      </c>
      <c r="AF55" s="312">
        <v>1062</v>
      </c>
      <c r="AG55" s="314">
        <v>0.53800000000000003</v>
      </c>
      <c r="AH55" s="313">
        <v>62654401</v>
      </c>
      <c r="AI55" s="312">
        <v>5309</v>
      </c>
      <c r="AJ55" s="313">
        <v>2069521</v>
      </c>
      <c r="AK55" s="312">
        <v>175.35341467547875</v>
      </c>
      <c r="AL55" s="313">
        <v>64723922</v>
      </c>
      <c r="AM55" s="312">
        <v>5484.1486188781564</v>
      </c>
      <c r="AN55" s="315">
        <v>8849062</v>
      </c>
      <c r="AO55" s="316">
        <v>749.79342484324695</v>
      </c>
      <c r="AP55" s="313">
        <v>71503463</v>
      </c>
      <c r="AQ55" s="312">
        <v>6058.5886290459248</v>
      </c>
      <c r="AR55" s="314">
        <v>0.63158054094770122</v>
      </c>
      <c r="AS55" s="317">
        <v>30</v>
      </c>
      <c r="AT55" s="312">
        <v>41710067.759999998</v>
      </c>
      <c r="AU55" s="312">
        <v>3534.15</v>
      </c>
      <c r="AV55" s="317">
        <v>49</v>
      </c>
      <c r="AW55" s="314">
        <v>0.36841945905229889</v>
      </c>
      <c r="AX55" s="316">
        <v>113213530.75999999</v>
      </c>
      <c r="AY55" s="316">
        <v>9592.7411252330112</v>
      </c>
      <c r="AZ55" s="317">
        <v>54</v>
      </c>
    </row>
    <row r="56" spans="1:52" ht="15.6" customHeight="1" x14ac:dyDescent="0.25">
      <c r="A56" s="319">
        <v>50</v>
      </c>
      <c r="B56" s="320" t="s">
        <v>369</v>
      </c>
      <c r="C56" s="321">
        <v>6703</v>
      </c>
      <c r="D56" s="321">
        <v>5209</v>
      </c>
      <c r="E56" s="322">
        <v>1145.98</v>
      </c>
      <c r="F56" s="321">
        <v>3679</v>
      </c>
      <c r="G56" s="322">
        <v>220.73999999999998</v>
      </c>
      <c r="H56" s="321">
        <v>986</v>
      </c>
      <c r="I56" s="322">
        <v>1479</v>
      </c>
      <c r="J56" s="321">
        <v>330</v>
      </c>
      <c r="K56" s="322">
        <v>198</v>
      </c>
      <c r="L56" s="322">
        <v>797</v>
      </c>
      <c r="M56" s="323">
        <v>2.1250000000000002E-2</v>
      </c>
      <c r="N56" s="322">
        <v>142.43875</v>
      </c>
      <c r="O56" s="322">
        <v>3186.1587500000001</v>
      </c>
      <c r="P56" s="324">
        <v>9889.1587500000005</v>
      </c>
      <c r="Q56" s="325">
        <v>4015</v>
      </c>
      <c r="R56" s="325">
        <v>39704972</v>
      </c>
      <c r="S56" s="325">
        <v>11197038</v>
      </c>
      <c r="T56" s="325">
        <v>11197038</v>
      </c>
      <c r="U56" s="326">
        <v>28507934</v>
      </c>
      <c r="V56" s="327">
        <v>0.71799999999999997</v>
      </c>
      <c r="W56" s="328">
        <v>0.28199999999999997</v>
      </c>
      <c r="X56" s="329">
        <v>1670.4517380277487</v>
      </c>
      <c r="Y56" s="325">
        <v>39230621</v>
      </c>
      <c r="Z56" s="325">
        <v>28033583</v>
      </c>
      <c r="AA56" s="330">
        <v>0</v>
      </c>
      <c r="AB56" s="330">
        <v>13499690.48</v>
      </c>
      <c r="AC56" s="330">
        <v>13499690.48</v>
      </c>
      <c r="AD56" s="325">
        <v>6547889.8704191996</v>
      </c>
      <c r="AE56" s="331">
        <v>6951801</v>
      </c>
      <c r="AF56" s="330">
        <v>1037</v>
      </c>
      <c r="AG56" s="332">
        <v>0.51500000000000001</v>
      </c>
      <c r="AH56" s="331">
        <v>35459735</v>
      </c>
      <c r="AI56" s="330">
        <v>5290</v>
      </c>
      <c r="AJ56" s="331">
        <v>1175394</v>
      </c>
      <c r="AK56" s="330">
        <v>175.3534238400716</v>
      </c>
      <c r="AL56" s="331">
        <v>36635129</v>
      </c>
      <c r="AM56" s="330">
        <v>5465.4824705355813</v>
      </c>
      <c r="AN56" s="333">
        <v>5428179</v>
      </c>
      <c r="AO56" s="334">
        <v>809.81336714903773</v>
      </c>
      <c r="AP56" s="331">
        <v>40887914</v>
      </c>
      <c r="AQ56" s="330">
        <v>6099.9424138445474</v>
      </c>
      <c r="AR56" s="332">
        <v>0.62343732395078233</v>
      </c>
      <c r="AS56" s="335">
        <v>36</v>
      </c>
      <c r="AT56" s="330">
        <v>24696728.48</v>
      </c>
      <c r="AU56" s="330">
        <v>3684.43</v>
      </c>
      <c r="AV56" s="335">
        <v>41</v>
      </c>
      <c r="AW56" s="332">
        <v>0.37656267604921767</v>
      </c>
      <c r="AX56" s="334">
        <v>65584642.480000004</v>
      </c>
      <c r="AY56" s="334">
        <v>9784.3715470684783</v>
      </c>
      <c r="AZ56" s="335">
        <v>44</v>
      </c>
    </row>
    <row r="57" spans="1:52" ht="15.6" customHeight="1" x14ac:dyDescent="0.25">
      <c r="A57" s="303">
        <v>51</v>
      </c>
      <c r="B57" s="304" t="s">
        <v>370</v>
      </c>
      <c r="C57" s="305">
        <v>6764</v>
      </c>
      <c r="D57" s="305">
        <v>5214</v>
      </c>
      <c r="E57" s="305">
        <v>1147.08</v>
      </c>
      <c r="F57" s="305">
        <v>3805.5</v>
      </c>
      <c r="G57" s="305">
        <v>228.32999999999998</v>
      </c>
      <c r="H57" s="305">
        <v>1349</v>
      </c>
      <c r="I57" s="305">
        <v>2023.5</v>
      </c>
      <c r="J57" s="305">
        <v>496</v>
      </c>
      <c r="K57" s="305">
        <v>297.59999999999997</v>
      </c>
      <c r="L57" s="306">
        <v>736</v>
      </c>
      <c r="M57" s="307">
        <v>1.9630000000000002E-2</v>
      </c>
      <c r="N57" s="305">
        <v>132.77732</v>
      </c>
      <c r="O57" s="305">
        <v>3829.2873199999999</v>
      </c>
      <c r="P57" s="305">
        <v>10593.287319999999</v>
      </c>
      <c r="Q57" s="308">
        <v>4015</v>
      </c>
      <c r="R57" s="308">
        <v>42532049</v>
      </c>
      <c r="S57" s="308">
        <v>13339386</v>
      </c>
      <c r="T57" s="308">
        <v>13339386</v>
      </c>
      <c r="U57" s="309">
        <v>29192663</v>
      </c>
      <c r="V57" s="310">
        <v>0.68640000000000001</v>
      </c>
      <c r="W57" s="310">
        <v>0.31359999999999999</v>
      </c>
      <c r="X57" s="311">
        <v>1972.115020697812</v>
      </c>
      <c r="Y57" s="308">
        <v>52068397</v>
      </c>
      <c r="Z57" s="308">
        <v>38729011</v>
      </c>
      <c r="AA57" s="312">
        <v>0</v>
      </c>
      <c r="AB57" s="312">
        <v>14460896.66</v>
      </c>
      <c r="AC57" s="312">
        <v>14460896.66</v>
      </c>
      <c r="AD57" s="308">
        <v>7800091.9712307202</v>
      </c>
      <c r="AE57" s="313">
        <v>6660805</v>
      </c>
      <c r="AF57" s="312">
        <v>985</v>
      </c>
      <c r="AG57" s="314">
        <v>0.46060000000000001</v>
      </c>
      <c r="AH57" s="313">
        <v>35853468</v>
      </c>
      <c r="AI57" s="312">
        <v>5301</v>
      </c>
      <c r="AJ57" s="313">
        <v>1186090</v>
      </c>
      <c r="AK57" s="312">
        <v>175.35334121821407</v>
      </c>
      <c r="AL57" s="313">
        <v>37039558</v>
      </c>
      <c r="AM57" s="312">
        <v>5475.9843287995272</v>
      </c>
      <c r="AN57" s="315">
        <v>5965938</v>
      </c>
      <c r="AO57" s="316">
        <v>882.01330573625069</v>
      </c>
      <c r="AP57" s="313">
        <v>41819406</v>
      </c>
      <c r="AQ57" s="312">
        <v>6182.644293317564</v>
      </c>
      <c r="AR57" s="314">
        <v>0.60068361127313319</v>
      </c>
      <c r="AS57" s="317">
        <v>41</v>
      </c>
      <c r="AT57" s="312">
        <v>27800282.66</v>
      </c>
      <c r="AU57" s="312">
        <v>4110.04</v>
      </c>
      <c r="AV57" s="317">
        <v>24</v>
      </c>
      <c r="AW57" s="314">
        <v>0.39931638872686681</v>
      </c>
      <c r="AX57" s="316">
        <v>69619688.659999996</v>
      </c>
      <c r="AY57" s="316">
        <v>10292.680168539326</v>
      </c>
      <c r="AZ57" s="317">
        <v>26</v>
      </c>
    </row>
    <row r="58" spans="1:52" ht="15.6" customHeight="1" x14ac:dyDescent="0.25">
      <c r="A58" s="303">
        <v>52</v>
      </c>
      <c r="B58" s="304" t="s">
        <v>371</v>
      </c>
      <c r="C58" s="318">
        <v>34948</v>
      </c>
      <c r="D58" s="318">
        <v>17060</v>
      </c>
      <c r="E58" s="305">
        <v>3753.2</v>
      </c>
      <c r="F58" s="318">
        <v>19847</v>
      </c>
      <c r="G58" s="305">
        <v>1190.82</v>
      </c>
      <c r="H58" s="318">
        <v>6741</v>
      </c>
      <c r="I58" s="305">
        <v>10111.5</v>
      </c>
      <c r="J58" s="318">
        <v>2133</v>
      </c>
      <c r="K58" s="305">
        <v>1279.8</v>
      </c>
      <c r="L58" s="305">
        <v>0</v>
      </c>
      <c r="M58" s="307">
        <v>0</v>
      </c>
      <c r="N58" s="305">
        <v>0</v>
      </c>
      <c r="O58" s="305">
        <v>16335.32</v>
      </c>
      <c r="P58" s="305">
        <v>51283.32</v>
      </c>
      <c r="Q58" s="308">
        <v>4015</v>
      </c>
      <c r="R58" s="308">
        <v>205902530</v>
      </c>
      <c r="S58" s="308">
        <v>69708615</v>
      </c>
      <c r="T58" s="308">
        <v>69708615</v>
      </c>
      <c r="U58" s="309">
        <v>136193915</v>
      </c>
      <c r="V58" s="310">
        <v>0.66139999999999999</v>
      </c>
      <c r="W58" s="310">
        <v>0.33860000000000001</v>
      </c>
      <c r="X58" s="311">
        <v>1994.6381767196979</v>
      </c>
      <c r="Y58" s="308">
        <v>329922852</v>
      </c>
      <c r="Z58" s="308">
        <v>260214237</v>
      </c>
      <c r="AA58" s="312">
        <v>0</v>
      </c>
      <c r="AB58" s="312">
        <v>70006860.200000003</v>
      </c>
      <c r="AC58" s="312">
        <v>70006860.200000003</v>
      </c>
      <c r="AD58" s="308">
        <v>40771435.325598404</v>
      </c>
      <c r="AE58" s="313">
        <v>29235425</v>
      </c>
      <c r="AF58" s="312">
        <v>837</v>
      </c>
      <c r="AG58" s="314">
        <v>0.41760000000000003</v>
      </c>
      <c r="AH58" s="313">
        <v>165429340</v>
      </c>
      <c r="AI58" s="312">
        <v>4734</v>
      </c>
      <c r="AJ58" s="313">
        <v>6128250</v>
      </c>
      <c r="AK58" s="312">
        <v>175.35338216779215</v>
      </c>
      <c r="AL58" s="313">
        <v>171557590</v>
      </c>
      <c r="AM58" s="312">
        <v>4908.9387089389948</v>
      </c>
      <c r="AN58" s="315">
        <v>29136965</v>
      </c>
      <c r="AO58" s="316">
        <v>833.72338903513787</v>
      </c>
      <c r="AP58" s="313">
        <v>194566305</v>
      </c>
      <c r="AQ58" s="312">
        <v>5567.3087158063408</v>
      </c>
      <c r="AR58" s="314">
        <v>0.58204280497606375</v>
      </c>
      <c r="AS58" s="317">
        <v>47</v>
      </c>
      <c r="AT58" s="312">
        <v>139715475.19999999</v>
      </c>
      <c r="AU58" s="312">
        <v>3997.81</v>
      </c>
      <c r="AV58" s="317">
        <v>28</v>
      </c>
      <c r="AW58" s="314">
        <v>0.41795719502393625</v>
      </c>
      <c r="AX58" s="316">
        <v>334281780.19999999</v>
      </c>
      <c r="AY58" s="316">
        <v>9565.1190397161499</v>
      </c>
      <c r="AZ58" s="317">
        <v>55</v>
      </c>
    </row>
    <row r="59" spans="1:52" ht="15.6" customHeight="1" x14ac:dyDescent="0.25">
      <c r="A59" s="303">
        <v>53</v>
      </c>
      <c r="B59" s="304" t="s">
        <v>372</v>
      </c>
      <c r="C59" s="318">
        <v>18408</v>
      </c>
      <c r="D59" s="318">
        <v>14001</v>
      </c>
      <c r="E59" s="305">
        <v>3080.22</v>
      </c>
      <c r="F59" s="318">
        <v>14324.5</v>
      </c>
      <c r="G59" s="305">
        <v>859.46999999999991</v>
      </c>
      <c r="H59" s="318">
        <v>3081</v>
      </c>
      <c r="I59" s="305">
        <v>4621.5</v>
      </c>
      <c r="J59" s="318">
        <v>448</v>
      </c>
      <c r="K59" s="305">
        <v>268.8</v>
      </c>
      <c r="L59" s="305">
        <v>0</v>
      </c>
      <c r="M59" s="307">
        <v>0</v>
      </c>
      <c r="N59" s="305">
        <v>0</v>
      </c>
      <c r="O59" s="305">
        <v>8829.989999999998</v>
      </c>
      <c r="P59" s="305">
        <v>27237.989999999998</v>
      </c>
      <c r="Q59" s="308">
        <v>4015</v>
      </c>
      <c r="R59" s="308">
        <v>109360530</v>
      </c>
      <c r="S59" s="308">
        <v>25841754</v>
      </c>
      <c r="T59" s="308">
        <v>25841754</v>
      </c>
      <c r="U59" s="309">
        <v>83518776</v>
      </c>
      <c r="V59" s="310">
        <v>0.76370000000000005</v>
      </c>
      <c r="W59" s="310">
        <v>0.23630000000000001</v>
      </c>
      <c r="X59" s="311">
        <v>1403.8327900912648</v>
      </c>
      <c r="Y59" s="308">
        <v>96571983</v>
      </c>
      <c r="Z59" s="308">
        <v>70730229</v>
      </c>
      <c r="AA59" s="312">
        <v>0</v>
      </c>
      <c r="AB59" s="312">
        <v>37182580.200000003</v>
      </c>
      <c r="AC59" s="312">
        <v>37182580.200000003</v>
      </c>
      <c r="AD59" s="308">
        <v>15112339.166167201</v>
      </c>
      <c r="AE59" s="313">
        <v>22070241</v>
      </c>
      <c r="AF59" s="312">
        <v>1199</v>
      </c>
      <c r="AG59" s="314">
        <v>0.59360000000000002</v>
      </c>
      <c r="AH59" s="313">
        <v>105589017</v>
      </c>
      <c r="AI59" s="312">
        <v>5736</v>
      </c>
      <c r="AJ59" s="313">
        <v>3227905</v>
      </c>
      <c r="AK59" s="312">
        <v>175.3533789656671</v>
      </c>
      <c r="AL59" s="313">
        <v>108816922</v>
      </c>
      <c r="AM59" s="312">
        <v>5911.3929813124732</v>
      </c>
      <c r="AN59" s="315">
        <v>15924639</v>
      </c>
      <c r="AO59" s="316">
        <v>865.0933833116037</v>
      </c>
      <c r="AP59" s="313">
        <v>121513656</v>
      </c>
      <c r="AQ59" s="312">
        <v>6601.1329856584098</v>
      </c>
      <c r="AR59" s="314">
        <v>0.65847501573147627</v>
      </c>
      <c r="AS59" s="317">
        <v>23</v>
      </c>
      <c r="AT59" s="312">
        <v>63024334.200000003</v>
      </c>
      <c r="AU59" s="312">
        <v>3423.75</v>
      </c>
      <c r="AV59" s="317">
        <v>53</v>
      </c>
      <c r="AW59" s="314">
        <v>0.34152498426852385</v>
      </c>
      <c r="AX59" s="316">
        <v>184537990.19999999</v>
      </c>
      <c r="AY59" s="316">
        <v>10024.879954367665</v>
      </c>
      <c r="AZ59" s="317">
        <v>33</v>
      </c>
    </row>
    <row r="60" spans="1:52" ht="15.6" customHeight="1" x14ac:dyDescent="0.25">
      <c r="A60" s="303">
        <v>54</v>
      </c>
      <c r="B60" s="304" t="s">
        <v>373</v>
      </c>
      <c r="C60" s="318">
        <v>336</v>
      </c>
      <c r="D60" s="318">
        <v>319</v>
      </c>
      <c r="E60" s="305">
        <v>70.180000000000007</v>
      </c>
      <c r="F60" s="318">
        <v>255.5</v>
      </c>
      <c r="G60" s="305">
        <v>15.33</v>
      </c>
      <c r="H60" s="318">
        <v>85</v>
      </c>
      <c r="I60" s="305">
        <v>127.5</v>
      </c>
      <c r="J60" s="318">
        <v>12</v>
      </c>
      <c r="K60" s="305">
        <v>7.1999999999999993</v>
      </c>
      <c r="L60" s="305">
        <v>7164</v>
      </c>
      <c r="M60" s="307">
        <v>0.19103999999999999</v>
      </c>
      <c r="N60" s="305">
        <v>64.189439999999991</v>
      </c>
      <c r="O60" s="305">
        <v>284.39943999999997</v>
      </c>
      <c r="P60" s="305">
        <v>620.39943999999991</v>
      </c>
      <c r="Q60" s="308">
        <v>4015</v>
      </c>
      <c r="R60" s="308">
        <v>2490904</v>
      </c>
      <c r="S60" s="308">
        <v>1032518</v>
      </c>
      <c r="T60" s="308">
        <v>1032518</v>
      </c>
      <c r="U60" s="309">
        <v>1458386</v>
      </c>
      <c r="V60" s="310">
        <v>0.58550000000000002</v>
      </c>
      <c r="W60" s="310">
        <v>0.41449999999999998</v>
      </c>
      <c r="X60" s="311">
        <v>3072.9702380952381</v>
      </c>
      <c r="Y60" s="308">
        <v>3936341</v>
      </c>
      <c r="Z60" s="308">
        <v>2903823</v>
      </c>
      <c r="AA60" s="312">
        <v>0</v>
      </c>
      <c r="AB60" s="312">
        <v>846907.3600000001</v>
      </c>
      <c r="AC60" s="312">
        <v>846907.3600000001</v>
      </c>
      <c r="AD60" s="308">
        <v>603794.13323839998</v>
      </c>
      <c r="AE60" s="313">
        <v>243113</v>
      </c>
      <c r="AF60" s="312">
        <v>724</v>
      </c>
      <c r="AG60" s="314">
        <v>0.28710000000000002</v>
      </c>
      <c r="AH60" s="313">
        <v>1701499</v>
      </c>
      <c r="AI60" s="312">
        <v>5064</v>
      </c>
      <c r="AJ60" s="313">
        <v>58919</v>
      </c>
      <c r="AK60" s="312">
        <v>175.35416666666666</v>
      </c>
      <c r="AL60" s="313">
        <v>1760418</v>
      </c>
      <c r="AM60" s="312">
        <v>5239.3392857142853</v>
      </c>
      <c r="AN60" s="315">
        <v>378606</v>
      </c>
      <c r="AO60" s="316">
        <v>1126.8035714285713</v>
      </c>
      <c r="AP60" s="313">
        <v>2080105</v>
      </c>
      <c r="AQ60" s="312">
        <v>6190.7886904761908</v>
      </c>
      <c r="AR60" s="314">
        <v>0.52534134376481956</v>
      </c>
      <c r="AS60" s="317">
        <v>53</v>
      </c>
      <c r="AT60" s="312">
        <v>1879425.36</v>
      </c>
      <c r="AU60" s="312">
        <v>5593.53</v>
      </c>
      <c r="AV60" s="317">
        <v>12</v>
      </c>
      <c r="AW60" s="314">
        <v>0.47465865623518039</v>
      </c>
      <c r="AX60" s="316">
        <v>3959530.3600000003</v>
      </c>
      <c r="AY60" s="316">
        <v>11784.316547619048</v>
      </c>
      <c r="AZ60" s="317">
        <v>4</v>
      </c>
    </row>
    <row r="61" spans="1:52" ht="15.6" customHeight="1" x14ac:dyDescent="0.25">
      <c r="A61" s="319">
        <v>55</v>
      </c>
      <c r="B61" s="320" t="s">
        <v>374</v>
      </c>
      <c r="C61" s="321">
        <v>14028</v>
      </c>
      <c r="D61" s="321">
        <v>9753</v>
      </c>
      <c r="E61" s="322">
        <v>2145.66</v>
      </c>
      <c r="F61" s="321">
        <v>6394.5</v>
      </c>
      <c r="G61" s="322">
        <v>383.66999999999996</v>
      </c>
      <c r="H61" s="321">
        <v>2101</v>
      </c>
      <c r="I61" s="322">
        <v>3151.5</v>
      </c>
      <c r="J61" s="321">
        <v>571</v>
      </c>
      <c r="K61" s="322">
        <v>342.59999999999997</v>
      </c>
      <c r="L61" s="322">
        <v>0</v>
      </c>
      <c r="M61" s="323">
        <v>0</v>
      </c>
      <c r="N61" s="322">
        <v>0</v>
      </c>
      <c r="O61" s="322">
        <v>6023.43</v>
      </c>
      <c r="P61" s="324">
        <v>20051.43</v>
      </c>
      <c r="Q61" s="325">
        <v>4015</v>
      </c>
      <c r="R61" s="325">
        <v>80506491</v>
      </c>
      <c r="S61" s="325">
        <v>26252611</v>
      </c>
      <c r="T61" s="325">
        <v>26252611</v>
      </c>
      <c r="U61" s="326">
        <v>54253880</v>
      </c>
      <c r="V61" s="327">
        <v>0.67390000000000005</v>
      </c>
      <c r="W61" s="328">
        <v>0.3261</v>
      </c>
      <c r="X61" s="329">
        <v>1871.4436127744511</v>
      </c>
      <c r="Y61" s="325">
        <v>84654373</v>
      </c>
      <c r="Z61" s="325">
        <v>58401762</v>
      </c>
      <c r="AA61" s="330">
        <v>0</v>
      </c>
      <c r="AB61" s="330">
        <v>27372206.940000001</v>
      </c>
      <c r="AC61" s="330">
        <v>27372206.940000001</v>
      </c>
      <c r="AD61" s="325">
        <v>15352851.89499048</v>
      </c>
      <c r="AE61" s="331">
        <v>12019355</v>
      </c>
      <c r="AF61" s="330">
        <v>857</v>
      </c>
      <c r="AG61" s="332">
        <v>0.43909999999999999</v>
      </c>
      <c r="AH61" s="331">
        <v>66273235</v>
      </c>
      <c r="AI61" s="330">
        <v>4724</v>
      </c>
      <c r="AJ61" s="331">
        <v>2459857</v>
      </c>
      <c r="AK61" s="330">
        <v>175.35336469917308</v>
      </c>
      <c r="AL61" s="331">
        <v>68733092</v>
      </c>
      <c r="AM61" s="330">
        <v>4899.7071571143424</v>
      </c>
      <c r="AN61" s="333">
        <v>13614081</v>
      </c>
      <c r="AO61" s="334">
        <v>970.49337040205307</v>
      </c>
      <c r="AP61" s="331">
        <v>79887316</v>
      </c>
      <c r="AQ61" s="330">
        <v>5694.8471628172229</v>
      </c>
      <c r="AR61" s="332">
        <v>0.59835247660636715</v>
      </c>
      <c r="AS61" s="335">
        <v>42</v>
      </c>
      <c r="AT61" s="330">
        <v>53624817.939999998</v>
      </c>
      <c r="AU61" s="330">
        <v>3822.7</v>
      </c>
      <c r="AV61" s="335">
        <v>37</v>
      </c>
      <c r="AW61" s="332">
        <v>0.40164752339363291</v>
      </c>
      <c r="AX61" s="334">
        <v>133512133.94</v>
      </c>
      <c r="AY61" s="334">
        <v>9517.5459039064717</v>
      </c>
      <c r="AZ61" s="335">
        <v>56</v>
      </c>
    </row>
    <row r="62" spans="1:52" ht="15.6" customHeight="1" x14ac:dyDescent="0.25">
      <c r="A62" s="303">
        <v>56</v>
      </c>
      <c r="B62" s="304" t="s">
        <v>375</v>
      </c>
      <c r="C62" s="318">
        <v>2592</v>
      </c>
      <c r="D62" s="318">
        <v>1893</v>
      </c>
      <c r="E62" s="305">
        <v>416.46</v>
      </c>
      <c r="F62" s="318">
        <v>1507</v>
      </c>
      <c r="G62" s="305">
        <v>90.42</v>
      </c>
      <c r="H62" s="318">
        <v>317</v>
      </c>
      <c r="I62" s="305">
        <v>475.5</v>
      </c>
      <c r="J62" s="318">
        <v>43</v>
      </c>
      <c r="K62" s="305">
        <v>25.8</v>
      </c>
      <c r="L62" s="306">
        <v>4908</v>
      </c>
      <c r="M62" s="307">
        <v>0.13088</v>
      </c>
      <c r="N62" s="305">
        <v>339.24095999999997</v>
      </c>
      <c r="O62" s="305">
        <v>1347.4209599999999</v>
      </c>
      <c r="P62" s="305">
        <v>3939.4209599999999</v>
      </c>
      <c r="Q62" s="308">
        <v>4015</v>
      </c>
      <c r="R62" s="308">
        <v>15816775</v>
      </c>
      <c r="S62" s="308">
        <v>3679639</v>
      </c>
      <c r="T62" s="308">
        <v>3679639</v>
      </c>
      <c r="U62" s="309">
        <v>12137136</v>
      </c>
      <c r="V62" s="310">
        <v>0.76739999999999997</v>
      </c>
      <c r="W62" s="310">
        <v>0.2326</v>
      </c>
      <c r="X62" s="311">
        <v>1419.6138117283951</v>
      </c>
      <c r="Y62" s="308">
        <v>17456754</v>
      </c>
      <c r="Z62" s="308">
        <v>13777115</v>
      </c>
      <c r="AA62" s="312">
        <v>0</v>
      </c>
      <c r="AB62" s="312">
        <v>5377703.5</v>
      </c>
      <c r="AC62" s="312">
        <v>5377703.5</v>
      </c>
      <c r="AD62" s="308">
        <v>2151468.5946519999</v>
      </c>
      <c r="AE62" s="313">
        <v>3226235</v>
      </c>
      <c r="AF62" s="312">
        <v>1245</v>
      </c>
      <c r="AG62" s="314">
        <v>0.59989999999999999</v>
      </c>
      <c r="AH62" s="313">
        <v>15363371</v>
      </c>
      <c r="AI62" s="312">
        <v>5927</v>
      </c>
      <c r="AJ62" s="313">
        <v>454516</v>
      </c>
      <c r="AK62" s="312">
        <v>175.35339506172841</v>
      </c>
      <c r="AL62" s="313">
        <v>15817887</v>
      </c>
      <c r="AM62" s="312">
        <v>6102.5798611111113</v>
      </c>
      <c r="AN62" s="315">
        <v>2047715</v>
      </c>
      <c r="AO62" s="316">
        <v>790.01350308641975</v>
      </c>
      <c r="AP62" s="313">
        <v>17411086</v>
      </c>
      <c r="AQ62" s="312">
        <v>6717.2399691358023</v>
      </c>
      <c r="AR62" s="314">
        <v>0.65780580815366507</v>
      </c>
      <c r="AS62" s="317">
        <v>24</v>
      </c>
      <c r="AT62" s="312">
        <v>9057342.5</v>
      </c>
      <c r="AU62" s="312">
        <v>3494.35</v>
      </c>
      <c r="AV62" s="317">
        <v>51</v>
      </c>
      <c r="AW62" s="314">
        <v>0.34219419184633498</v>
      </c>
      <c r="AX62" s="316">
        <v>26468428.5</v>
      </c>
      <c r="AY62" s="316">
        <v>10211.585069444445</v>
      </c>
      <c r="AZ62" s="317">
        <v>29</v>
      </c>
    </row>
    <row r="63" spans="1:52" ht="15.6" customHeight="1" x14ac:dyDescent="0.25">
      <c r="A63" s="303">
        <v>57</v>
      </c>
      <c r="B63" s="304" t="s">
        <v>376</v>
      </c>
      <c r="C63" s="318">
        <v>9059</v>
      </c>
      <c r="D63" s="318">
        <v>5630</v>
      </c>
      <c r="E63" s="305">
        <v>1238.5999999999999</v>
      </c>
      <c r="F63" s="318">
        <v>4495</v>
      </c>
      <c r="G63" s="305">
        <v>269.7</v>
      </c>
      <c r="H63" s="318">
        <v>1428</v>
      </c>
      <c r="I63" s="305">
        <v>2142</v>
      </c>
      <c r="J63" s="318">
        <v>286</v>
      </c>
      <c r="K63" s="305">
        <v>171.6</v>
      </c>
      <c r="L63" s="305">
        <v>0</v>
      </c>
      <c r="M63" s="307">
        <v>0</v>
      </c>
      <c r="N63" s="305">
        <v>0</v>
      </c>
      <c r="O63" s="305">
        <v>3821.9</v>
      </c>
      <c r="P63" s="305">
        <v>12880.9</v>
      </c>
      <c r="Q63" s="308">
        <v>4015</v>
      </c>
      <c r="R63" s="308">
        <v>51716814</v>
      </c>
      <c r="S63" s="308">
        <v>9946366</v>
      </c>
      <c r="T63" s="308">
        <v>9946366</v>
      </c>
      <c r="U63" s="309">
        <v>41770448</v>
      </c>
      <c r="V63" s="310">
        <v>0.80769999999999997</v>
      </c>
      <c r="W63" s="310">
        <v>0.1923</v>
      </c>
      <c r="X63" s="311">
        <v>1097.9540788166464</v>
      </c>
      <c r="Y63" s="308">
        <v>30435507</v>
      </c>
      <c r="Z63" s="308">
        <v>20489141</v>
      </c>
      <c r="AA63" s="312">
        <v>0</v>
      </c>
      <c r="AB63" s="312">
        <v>17583716.760000002</v>
      </c>
      <c r="AC63" s="312">
        <v>17583716.760000002</v>
      </c>
      <c r="AD63" s="308">
        <v>5815919.82067056</v>
      </c>
      <c r="AE63" s="313">
        <v>11767797</v>
      </c>
      <c r="AF63" s="312">
        <v>1299</v>
      </c>
      <c r="AG63" s="314">
        <v>0.66920000000000002</v>
      </c>
      <c r="AH63" s="313">
        <v>53538245</v>
      </c>
      <c r="AI63" s="312">
        <v>5910</v>
      </c>
      <c r="AJ63" s="313">
        <v>1588526</v>
      </c>
      <c r="AK63" s="312">
        <v>175.35335025941052</v>
      </c>
      <c r="AL63" s="313">
        <v>55126771</v>
      </c>
      <c r="AM63" s="312">
        <v>6085.304227839717</v>
      </c>
      <c r="AN63" s="315">
        <v>8514222</v>
      </c>
      <c r="AO63" s="316">
        <v>939.86334032453908</v>
      </c>
      <c r="AP63" s="313">
        <v>62052467</v>
      </c>
      <c r="AQ63" s="312">
        <v>6849.8142179048464</v>
      </c>
      <c r="AR63" s="314">
        <v>0.69268476021551451</v>
      </c>
      <c r="AS63" s="317">
        <v>8</v>
      </c>
      <c r="AT63" s="312">
        <v>27530082.760000002</v>
      </c>
      <c r="AU63" s="312">
        <v>3038.98</v>
      </c>
      <c r="AV63" s="317">
        <v>66</v>
      </c>
      <c r="AW63" s="314">
        <v>0.30731523978448544</v>
      </c>
      <c r="AX63" s="316">
        <v>89582549.760000005</v>
      </c>
      <c r="AY63" s="316">
        <v>9888.7901269455797</v>
      </c>
      <c r="AZ63" s="317">
        <v>40</v>
      </c>
    </row>
    <row r="64" spans="1:52" ht="15.6" customHeight="1" x14ac:dyDescent="0.25">
      <c r="A64" s="303">
        <v>58</v>
      </c>
      <c r="B64" s="304" t="s">
        <v>377</v>
      </c>
      <c r="C64" s="318">
        <v>7250</v>
      </c>
      <c r="D64" s="318">
        <v>4760</v>
      </c>
      <c r="E64" s="305">
        <v>1047.2</v>
      </c>
      <c r="F64" s="318">
        <v>2758.5</v>
      </c>
      <c r="G64" s="305">
        <v>165.51</v>
      </c>
      <c r="H64" s="318">
        <v>1127</v>
      </c>
      <c r="I64" s="305">
        <v>1690.5</v>
      </c>
      <c r="J64" s="318">
        <v>127</v>
      </c>
      <c r="K64" s="305">
        <v>76.2</v>
      </c>
      <c r="L64" s="305">
        <v>250</v>
      </c>
      <c r="M64" s="307">
        <v>6.6699999999999997E-3</v>
      </c>
      <c r="N64" s="305">
        <v>48.357499999999995</v>
      </c>
      <c r="O64" s="305">
        <v>3027.7674999999999</v>
      </c>
      <c r="P64" s="305">
        <v>10277.7675</v>
      </c>
      <c r="Q64" s="308">
        <v>4015</v>
      </c>
      <c r="R64" s="308">
        <v>41265237</v>
      </c>
      <c r="S64" s="308">
        <v>7190875</v>
      </c>
      <c r="T64" s="308">
        <v>7190875</v>
      </c>
      <c r="U64" s="309">
        <v>34074362</v>
      </c>
      <c r="V64" s="310">
        <v>0.82569999999999999</v>
      </c>
      <c r="W64" s="310">
        <v>0.17430000000000001</v>
      </c>
      <c r="X64" s="311">
        <v>991.84482758620686</v>
      </c>
      <c r="Y64" s="308">
        <v>28215192</v>
      </c>
      <c r="Z64" s="308">
        <v>21024317</v>
      </c>
      <c r="AA64" s="312">
        <v>0</v>
      </c>
      <c r="AB64" s="312">
        <v>14030180.580000002</v>
      </c>
      <c r="AC64" s="312">
        <v>14030180.580000002</v>
      </c>
      <c r="AD64" s="308">
        <v>4206192.0171616804</v>
      </c>
      <c r="AE64" s="313">
        <v>9823989</v>
      </c>
      <c r="AF64" s="312">
        <v>1355</v>
      </c>
      <c r="AG64" s="314">
        <v>0.70020000000000004</v>
      </c>
      <c r="AH64" s="313">
        <v>43898351</v>
      </c>
      <c r="AI64" s="312">
        <v>6055</v>
      </c>
      <c r="AJ64" s="313">
        <v>1271312</v>
      </c>
      <c r="AK64" s="312">
        <v>175.35337931034482</v>
      </c>
      <c r="AL64" s="313">
        <v>45169663</v>
      </c>
      <c r="AM64" s="312">
        <v>6230.2983448275863</v>
      </c>
      <c r="AN64" s="315">
        <v>6324852</v>
      </c>
      <c r="AO64" s="316">
        <v>872.39337931034481</v>
      </c>
      <c r="AP64" s="313">
        <v>50223203</v>
      </c>
      <c r="AQ64" s="312">
        <v>6927.3383448275863</v>
      </c>
      <c r="AR64" s="314">
        <v>0.7029704555441969</v>
      </c>
      <c r="AS64" s="317">
        <v>6</v>
      </c>
      <c r="AT64" s="312">
        <v>21221055.579999998</v>
      </c>
      <c r="AU64" s="312">
        <v>2927.04</v>
      </c>
      <c r="AV64" s="317">
        <v>68</v>
      </c>
      <c r="AW64" s="314">
        <v>0.29702954445580304</v>
      </c>
      <c r="AX64" s="316">
        <v>71444258.579999998</v>
      </c>
      <c r="AY64" s="316">
        <v>9854.3804937931036</v>
      </c>
      <c r="AZ64" s="317">
        <v>41</v>
      </c>
    </row>
    <row r="65" spans="1:52" ht="15.6" customHeight="1" x14ac:dyDescent="0.25">
      <c r="A65" s="303">
        <v>59</v>
      </c>
      <c r="B65" s="304" t="s">
        <v>378</v>
      </c>
      <c r="C65" s="318">
        <v>4282</v>
      </c>
      <c r="D65" s="318">
        <v>3280</v>
      </c>
      <c r="E65" s="305">
        <v>721.6</v>
      </c>
      <c r="F65" s="318">
        <v>2316.5</v>
      </c>
      <c r="G65" s="305">
        <v>138.98999999999998</v>
      </c>
      <c r="H65" s="318">
        <v>948</v>
      </c>
      <c r="I65" s="305">
        <v>1422</v>
      </c>
      <c r="J65" s="318">
        <v>329</v>
      </c>
      <c r="K65" s="305">
        <v>197.4</v>
      </c>
      <c r="L65" s="305">
        <v>3218</v>
      </c>
      <c r="M65" s="307">
        <v>8.5809999999999997E-2</v>
      </c>
      <c r="N65" s="305">
        <v>367.43842000000001</v>
      </c>
      <c r="O65" s="305">
        <v>2847.4284200000002</v>
      </c>
      <c r="P65" s="305">
        <v>7129.4284200000002</v>
      </c>
      <c r="Q65" s="308">
        <v>4015</v>
      </c>
      <c r="R65" s="308">
        <v>28624655</v>
      </c>
      <c r="S65" s="308">
        <v>2967845</v>
      </c>
      <c r="T65" s="308">
        <v>2967845</v>
      </c>
      <c r="U65" s="309">
        <v>25656810</v>
      </c>
      <c r="V65" s="310">
        <v>0.89629999999999999</v>
      </c>
      <c r="W65" s="310">
        <v>0.1037</v>
      </c>
      <c r="X65" s="311">
        <v>693.09785147127513</v>
      </c>
      <c r="Y65" s="308">
        <v>11236233</v>
      </c>
      <c r="Z65" s="308">
        <v>8268388</v>
      </c>
      <c r="AA65" s="312">
        <v>0</v>
      </c>
      <c r="AB65" s="312">
        <v>9732382.7000000011</v>
      </c>
      <c r="AC65" s="312">
        <v>8268388</v>
      </c>
      <c r="AD65" s="308">
        <v>1474782.7572319999</v>
      </c>
      <c r="AE65" s="313">
        <v>6793605</v>
      </c>
      <c r="AF65" s="312">
        <v>1587</v>
      </c>
      <c r="AG65" s="314">
        <v>0.8216</v>
      </c>
      <c r="AH65" s="313">
        <v>32450415</v>
      </c>
      <c r="AI65" s="312">
        <v>7578</v>
      </c>
      <c r="AJ65" s="313">
        <v>750863</v>
      </c>
      <c r="AK65" s="312">
        <v>175.35333956095283</v>
      </c>
      <c r="AL65" s="313">
        <v>33201278</v>
      </c>
      <c r="AM65" s="312">
        <v>7753.6847267631947</v>
      </c>
      <c r="AN65" s="315">
        <v>3703388</v>
      </c>
      <c r="AO65" s="316">
        <v>864.87342363381595</v>
      </c>
      <c r="AP65" s="313">
        <v>36153803</v>
      </c>
      <c r="AQ65" s="312">
        <v>8443.2048108360577</v>
      </c>
      <c r="AR65" s="314">
        <v>0.76289882961895195</v>
      </c>
      <c r="AS65" s="317">
        <v>1</v>
      </c>
      <c r="AT65" s="312">
        <v>11236233</v>
      </c>
      <c r="AU65" s="312">
        <v>2624.06</v>
      </c>
      <c r="AV65" s="317">
        <v>69</v>
      </c>
      <c r="AW65" s="314">
        <v>0.23710117038104803</v>
      </c>
      <c r="AX65" s="316">
        <v>47390036</v>
      </c>
      <c r="AY65" s="316">
        <v>11067.266697804764</v>
      </c>
      <c r="AZ65" s="317">
        <v>9</v>
      </c>
    </row>
    <row r="66" spans="1:52" ht="15.6" customHeight="1" x14ac:dyDescent="0.25">
      <c r="A66" s="319">
        <v>60</v>
      </c>
      <c r="B66" s="320" t="s">
        <v>379</v>
      </c>
      <c r="C66" s="321">
        <v>4711</v>
      </c>
      <c r="D66" s="321">
        <v>3746</v>
      </c>
      <c r="E66" s="322">
        <v>824.12</v>
      </c>
      <c r="F66" s="321">
        <v>2950.5</v>
      </c>
      <c r="G66" s="322">
        <v>177.03</v>
      </c>
      <c r="H66" s="321">
        <v>792</v>
      </c>
      <c r="I66" s="322">
        <v>1188</v>
      </c>
      <c r="J66" s="321">
        <v>306</v>
      </c>
      <c r="K66" s="322">
        <v>183.6</v>
      </c>
      <c r="L66" s="322">
        <v>2789</v>
      </c>
      <c r="M66" s="323">
        <v>7.4370000000000006E-2</v>
      </c>
      <c r="N66" s="322">
        <v>350.35707000000002</v>
      </c>
      <c r="O66" s="322">
        <v>2723.10707</v>
      </c>
      <c r="P66" s="324">
        <v>7434.10707</v>
      </c>
      <c r="Q66" s="325">
        <v>4015</v>
      </c>
      <c r="R66" s="325">
        <v>29847940</v>
      </c>
      <c r="S66" s="325">
        <v>8416619</v>
      </c>
      <c r="T66" s="325">
        <v>8416619</v>
      </c>
      <c r="U66" s="326">
        <v>21431321</v>
      </c>
      <c r="V66" s="327">
        <v>0.71799999999999997</v>
      </c>
      <c r="W66" s="328">
        <v>0.28199999999999997</v>
      </c>
      <c r="X66" s="329">
        <v>1786.5886223731691</v>
      </c>
      <c r="Y66" s="325">
        <v>37144278</v>
      </c>
      <c r="Z66" s="325">
        <v>28727659</v>
      </c>
      <c r="AA66" s="330">
        <v>0</v>
      </c>
      <c r="AB66" s="330">
        <v>10148299.600000001</v>
      </c>
      <c r="AC66" s="330">
        <v>10148299.600000001</v>
      </c>
      <c r="AD66" s="325">
        <v>4922331.2379840007</v>
      </c>
      <c r="AE66" s="331">
        <v>5225968</v>
      </c>
      <c r="AF66" s="330">
        <v>1109</v>
      </c>
      <c r="AG66" s="332">
        <v>0.51500000000000001</v>
      </c>
      <c r="AH66" s="331">
        <v>26657289</v>
      </c>
      <c r="AI66" s="330">
        <v>5659</v>
      </c>
      <c r="AJ66" s="331">
        <v>826090</v>
      </c>
      <c r="AK66" s="330">
        <v>175.35342814689025</v>
      </c>
      <c r="AL66" s="331">
        <v>27483379</v>
      </c>
      <c r="AM66" s="330">
        <v>5833.8736998514114</v>
      </c>
      <c r="AN66" s="333">
        <v>3624612</v>
      </c>
      <c r="AO66" s="334">
        <v>769.39333474846103</v>
      </c>
      <c r="AP66" s="331">
        <v>30281901</v>
      </c>
      <c r="AQ66" s="330">
        <v>6427.9136064529821</v>
      </c>
      <c r="AR66" s="332">
        <v>0.61993598043791576</v>
      </c>
      <c r="AS66" s="335">
        <v>39</v>
      </c>
      <c r="AT66" s="330">
        <v>18564918.600000001</v>
      </c>
      <c r="AU66" s="330">
        <v>3940.76</v>
      </c>
      <c r="AV66" s="335">
        <v>31</v>
      </c>
      <c r="AW66" s="332">
        <v>0.38006401956208424</v>
      </c>
      <c r="AX66" s="334">
        <v>48846819.600000001</v>
      </c>
      <c r="AY66" s="334">
        <v>10368.673232859266</v>
      </c>
      <c r="AZ66" s="335">
        <v>23</v>
      </c>
    </row>
    <row r="67" spans="1:52" ht="15.6" customHeight="1" x14ac:dyDescent="0.25">
      <c r="A67" s="303">
        <v>61</v>
      </c>
      <c r="B67" s="304" t="s">
        <v>380</v>
      </c>
      <c r="C67" s="305">
        <v>4017</v>
      </c>
      <c r="D67" s="305">
        <v>2897</v>
      </c>
      <c r="E67" s="305">
        <v>637.34</v>
      </c>
      <c r="F67" s="305">
        <v>2330</v>
      </c>
      <c r="G67" s="305">
        <v>139.79999999999998</v>
      </c>
      <c r="H67" s="305">
        <v>614</v>
      </c>
      <c r="I67" s="305">
        <v>921</v>
      </c>
      <c r="J67" s="305">
        <v>221</v>
      </c>
      <c r="K67" s="305">
        <v>132.6</v>
      </c>
      <c r="L67" s="306">
        <v>3483</v>
      </c>
      <c r="M67" s="307">
        <v>9.2880000000000004E-2</v>
      </c>
      <c r="N67" s="305">
        <v>373.09896000000003</v>
      </c>
      <c r="O67" s="305">
        <v>2203.83896</v>
      </c>
      <c r="P67" s="305">
        <v>6220.83896</v>
      </c>
      <c r="Q67" s="308">
        <v>4015</v>
      </c>
      <c r="R67" s="308">
        <v>24976668</v>
      </c>
      <c r="S67" s="308">
        <v>14754510</v>
      </c>
      <c r="T67" s="308">
        <v>14754510</v>
      </c>
      <c r="U67" s="337">
        <v>10222158</v>
      </c>
      <c r="V67" s="310">
        <v>0.4093</v>
      </c>
      <c r="W67" s="310">
        <v>0.5907</v>
      </c>
      <c r="X67" s="311">
        <v>3673.0171769977596</v>
      </c>
      <c r="Y67" s="308">
        <v>63832410</v>
      </c>
      <c r="Z67" s="308">
        <v>49077900</v>
      </c>
      <c r="AA67" s="312">
        <v>0</v>
      </c>
      <c r="AB67" s="312">
        <v>8492067.120000001</v>
      </c>
      <c r="AC67" s="312">
        <v>8492067.120000001</v>
      </c>
      <c r="AD67" s="308">
        <v>8627974.1621884797</v>
      </c>
      <c r="AE67" s="313">
        <v>0</v>
      </c>
      <c r="AF67" s="312">
        <v>0</v>
      </c>
      <c r="AG67" s="314">
        <v>0</v>
      </c>
      <c r="AH67" s="313">
        <v>10222158</v>
      </c>
      <c r="AI67" s="312">
        <v>2545</v>
      </c>
      <c r="AJ67" s="313">
        <v>704395</v>
      </c>
      <c r="AK67" s="312">
        <v>175.35349763505104</v>
      </c>
      <c r="AL67" s="313">
        <v>10926553</v>
      </c>
      <c r="AM67" s="312">
        <v>2720.0779188449092</v>
      </c>
      <c r="AN67" s="315">
        <v>4053408</v>
      </c>
      <c r="AO67" s="316">
        <v>1009.0634802091113</v>
      </c>
      <c r="AP67" s="313">
        <v>14275566</v>
      </c>
      <c r="AQ67" s="312">
        <v>3553.7879014189693</v>
      </c>
      <c r="AR67" s="314">
        <v>0.38045710647030861</v>
      </c>
      <c r="AS67" s="317">
        <v>62</v>
      </c>
      <c r="AT67" s="312">
        <v>23246577.120000001</v>
      </c>
      <c r="AU67" s="312">
        <v>5787.05</v>
      </c>
      <c r="AV67" s="317">
        <v>8</v>
      </c>
      <c r="AW67" s="314">
        <v>0.61954289352969127</v>
      </c>
      <c r="AX67" s="316">
        <v>37522143.120000005</v>
      </c>
      <c r="AY67" s="316">
        <v>9340.83722180732</v>
      </c>
      <c r="AZ67" s="317">
        <v>61</v>
      </c>
    </row>
    <row r="68" spans="1:52" ht="15.6" customHeight="1" x14ac:dyDescent="0.25">
      <c r="A68" s="303">
        <v>62</v>
      </c>
      <c r="B68" s="304" t="s">
        <v>381</v>
      </c>
      <c r="C68" s="318">
        <v>1336</v>
      </c>
      <c r="D68" s="318">
        <v>1025</v>
      </c>
      <c r="E68" s="305">
        <v>225.5</v>
      </c>
      <c r="F68" s="318">
        <v>717</v>
      </c>
      <c r="G68" s="305">
        <v>43.019999999999996</v>
      </c>
      <c r="H68" s="318">
        <v>226</v>
      </c>
      <c r="I68" s="305">
        <v>339</v>
      </c>
      <c r="J68" s="318">
        <v>0</v>
      </c>
      <c r="K68" s="305">
        <v>0</v>
      </c>
      <c r="L68" s="305">
        <v>6164</v>
      </c>
      <c r="M68" s="307">
        <v>0.16436999999999999</v>
      </c>
      <c r="N68" s="305">
        <v>219.59831999999997</v>
      </c>
      <c r="O68" s="305">
        <v>827.11831999999993</v>
      </c>
      <c r="P68" s="305">
        <v>2163.11832</v>
      </c>
      <c r="Q68" s="308">
        <v>4015</v>
      </c>
      <c r="R68" s="308">
        <v>8684920</v>
      </c>
      <c r="S68" s="308">
        <v>1755435</v>
      </c>
      <c r="T68" s="308">
        <v>1755435</v>
      </c>
      <c r="U68" s="309">
        <v>6929485</v>
      </c>
      <c r="V68" s="310">
        <v>0.79790000000000005</v>
      </c>
      <c r="W68" s="310">
        <v>0.2021</v>
      </c>
      <c r="X68" s="311">
        <v>1313.9483532934132</v>
      </c>
      <c r="Y68" s="308">
        <v>5764052</v>
      </c>
      <c r="Z68" s="308">
        <v>4008617</v>
      </c>
      <c r="AA68" s="312">
        <v>0</v>
      </c>
      <c r="AB68" s="312">
        <v>2952872.8000000003</v>
      </c>
      <c r="AC68" s="312">
        <v>2952872.8000000003</v>
      </c>
      <c r="AD68" s="308">
        <v>1026454.0197536</v>
      </c>
      <c r="AE68" s="313">
        <v>1926419</v>
      </c>
      <c r="AF68" s="312">
        <v>1442</v>
      </c>
      <c r="AG68" s="314">
        <v>0.65239999999999998</v>
      </c>
      <c r="AH68" s="313">
        <v>8855904</v>
      </c>
      <c r="AI68" s="312">
        <v>6629</v>
      </c>
      <c r="AJ68" s="313">
        <v>234272</v>
      </c>
      <c r="AK68" s="312">
        <v>175.35329341317365</v>
      </c>
      <c r="AL68" s="313">
        <v>9090176</v>
      </c>
      <c r="AM68" s="312">
        <v>6804.0239520958085</v>
      </c>
      <c r="AN68" s="315">
        <v>923755</v>
      </c>
      <c r="AO68" s="316">
        <v>691.43338323353294</v>
      </c>
      <c r="AP68" s="313">
        <v>9779659</v>
      </c>
      <c r="AQ68" s="312">
        <v>7320.1040419161673</v>
      </c>
      <c r="AR68" s="314">
        <v>0.67501942370547119</v>
      </c>
      <c r="AS68" s="317">
        <v>16</v>
      </c>
      <c r="AT68" s="312">
        <v>4708307.8</v>
      </c>
      <c r="AU68" s="312">
        <v>3524.18</v>
      </c>
      <c r="AV68" s="317">
        <v>50</v>
      </c>
      <c r="AW68" s="314">
        <v>0.32498057629452876</v>
      </c>
      <c r="AX68" s="316">
        <v>14487966.800000001</v>
      </c>
      <c r="AY68" s="316">
        <v>10844.286526946109</v>
      </c>
      <c r="AZ68" s="317">
        <v>14</v>
      </c>
    </row>
    <row r="69" spans="1:52" ht="15.6" customHeight="1" x14ac:dyDescent="0.25">
      <c r="A69" s="303">
        <v>63</v>
      </c>
      <c r="B69" s="304" t="s">
        <v>382</v>
      </c>
      <c r="C69" s="318">
        <v>2058</v>
      </c>
      <c r="D69" s="318">
        <v>930</v>
      </c>
      <c r="E69" s="305">
        <v>204.6</v>
      </c>
      <c r="F69" s="318">
        <v>1112</v>
      </c>
      <c r="G69" s="305">
        <v>66.72</v>
      </c>
      <c r="H69" s="318">
        <v>313</v>
      </c>
      <c r="I69" s="305">
        <v>469.5</v>
      </c>
      <c r="J69" s="318">
        <v>232</v>
      </c>
      <c r="K69" s="305">
        <v>139.19999999999999</v>
      </c>
      <c r="L69" s="305">
        <v>5442</v>
      </c>
      <c r="M69" s="307">
        <v>0.14512</v>
      </c>
      <c r="N69" s="305">
        <v>298.65695999999997</v>
      </c>
      <c r="O69" s="305">
        <v>1178.67696</v>
      </c>
      <c r="P69" s="305">
        <v>3236.6769599999998</v>
      </c>
      <c r="Q69" s="308">
        <v>4015</v>
      </c>
      <c r="R69" s="308">
        <v>12995258</v>
      </c>
      <c r="S69" s="308">
        <v>6840012</v>
      </c>
      <c r="T69" s="308">
        <v>6840012</v>
      </c>
      <c r="U69" s="309">
        <v>6155246</v>
      </c>
      <c r="V69" s="310">
        <v>0.47370000000000001</v>
      </c>
      <c r="W69" s="310">
        <v>0.52629999999999999</v>
      </c>
      <c r="X69" s="311">
        <v>3323.6209912536442</v>
      </c>
      <c r="Y69" s="308">
        <v>30778671</v>
      </c>
      <c r="Z69" s="308">
        <v>23938659</v>
      </c>
      <c r="AA69" s="312">
        <v>0</v>
      </c>
      <c r="AB69" s="312">
        <v>4418387.7200000007</v>
      </c>
      <c r="AC69" s="312">
        <v>4418387.7200000007</v>
      </c>
      <c r="AD69" s="308">
        <v>3999683.6261019204</v>
      </c>
      <c r="AE69" s="313">
        <v>418704</v>
      </c>
      <c r="AF69" s="312">
        <v>203</v>
      </c>
      <c r="AG69" s="314">
        <v>9.4799999999999995E-2</v>
      </c>
      <c r="AH69" s="313">
        <v>6573950</v>
      </c>
      <c r="AI69" s="312">
        <v>3194</v>
      </c>
      <c r="AJ69" s="313">
        <v>885956</v>
      </c>
      <c r="AK69" s="312">
        <v>430.49368318756075</v>
      </c>
      <c r="AL69" s="313">
        <v>7459906</v>
      </c>
      <c r="AM69" s="312">
        <v>3624.8328474246841</v>
      </c>
      <c r="AN69" s="315">
        <v>2443430</v>
      </c>
      <c r="AO69" s="316">
        <v>1187.2837706511175</v>
      </c>
      <c r="AP69" s="313">
        <v>9017380</v>
      </c>
      <c r="AQ69" s="312">
        <v>4381.6229348882407</v>
      </c>
      <c r="AR69" s="314">
        <v>0.44473653415682307</v>
      </c>
      <c r="AS69" s="317">
        <v>58</v>
      </c>
      <c r="AT69" s="312">
        <v>11258399.720000001</v>
      </c>
      <c r="AU69" s="312">
        <v>5470.55</v>
      </c>
      <c r="AV69" s="317">
        <v>13</v>
      </c>
      <c r="AW69" s="314">
        <v>0.55526346584317698</v>
      </c>
      <c r="AX69" s="316">
        <v>20275779.719999999</v>
      </c>
      <c r="AY69" s="316">
        <v>9852.1767346938777</v>
      </c>
      <c r="AZ69" s="317">
        <v>42</v>
      </c>
    </row>
    <row r="70" spans="1:52" ht="15.6" customHeight="1" x14ac:dyDescent="0.25">
      <c r="A70" s="303">
        <v>64</v>
      </c>
      <c r="B70" s="304" t="s">
        <v>383</v>
      </c>
      <c r="C70" s="318">
        <v>1574</v>
      </c>
      <c r="D70" s="318">
        <v>1158</v>
      </c>
      <c r="E70" s="305">
        <v>254.76</v>
      </c>
      <c r="F70" s="318">
        <v>1533</v>
      </c>
      <c r="G70" s="305">
        <v>91.97999999999999</v>
      </c>
      <c r="H70" s="318">
        <v>244</v>
      </c>
      <c r="I70" s="305">
        <v>366</v>
      </c>
      <c r="J70" s="318">
        <v>64</v>
      </c>
      <c r="K70" s="305">
        <v>38.4</v>
      </c>
      <c r="L70" s="305">
        <v>5926</v>
      </c>
      <c r="M70" s="307">
        <v>0.15803</v>
      </c>
      <c r="N70" s="305">
        <v>248.73922000000002</v>
      </c>
      <c r="O70" s="305">
        <v>999.87922000000003</v>
      </c>
      <c r="P70" s="305">
        <v>2573.8792199999998</v>
      </c>
      <c r="Q70" s="308">
        <v>4015</v>
      </c>
      <c r="R70" s="308">
        <v>10334125</v>
      </c>
      <c r="S70" s="308">
        <v>2515087</v>
      </c>
      <c r="T70" s="308">
        <v>2515087</v>
      </c>
      <c r="U70" s="309">
        <v>7819038</v>
      </c>
      <c r="V70" s="310">
        <v>0.75660000000000005</v>
      </c>
      <c r="W70" s="310">
        <v>0.24340000000000001</v>
      </c>
      <c r="X70" s="311">
        <v>1597.8951715374842</v>
      </c>
      <c r="Y70" s="308">
        <v>8604554</v>
      </c>
      <c r="Z70" s="308">
        <v>6089467</v>
      </c>
      <c r="AA70" s="312">
        <v>0</v>
      </c>
      <c r="AB70" s="312">
        <v>3513602.5000000005</v>
      </c>
      <c r="AC70" s="312">
        <v>3513602.5000000005</v>
      </c>
      <c r="AD70" s="308">
        <v>1470962.6594200002</v>
      </c>
      <c r="AE70" s="313">
        <v>2042640</v>
      </c>
      <c r="AF70" s="312">
        <v>1298</v>
      </c>
      <c r="AG70" s="314">
        <v>0.58140000000000003</v>
      </c>
      <c r="AH70" s="313">
        <v>9861678</v>
      </c>
      <c r="AI70" s="312">
        <v>6265</v>
      </c>
      <c r="AJ70" s="313">
        <v>276006</v>
      </c>
      <c r="AK70" s="312">
        <v>175.35324015247775</v>
      </c>
      <c r="AL70" s="313">
        <v>10137684</v>
      </c>
      <c r="AM70" s="312">
        <v>6440.7141041931382</v>
      </c>
      <c r="AN70" s="315">
        <v>1208853</v>
      </c>
      <c r="AO70" s="316">
        <v>768.01334180432025</v>
      </c>
      <c r="AP70" s="313">
        <v>11070531</v>
      </c>
      <c r="AQ70" s="312">
        <v>7033.3742058449807</v>
      </c>
      <c r="AR70" s="314">
        <v>0.64742898660205006</v>
      </c>
      <c r="AS70" s="317">
        <v>26</v>
      </c>
      <c r="AT70" s="312">
        <v>6028689.5</v>
      </c>
      <c r="AU70" s="312">
        <v>3830.17</v>
      </c>
      <c r="AV70" s="317">
        <v>36</v>
      </c>
      <c r="AW70" s="314">
        <v>0.35257101339794994</v>
      </c>
      <c r="AX70" s="316">
        <v>17099220.5</v>
      </c>
      <c r="AY70" s="316">
        <v>10863.545425667091</v>
      </c>
      <c r="AZ70" s="317">
        <v>13</v>
      </c>
    </row>
    <row r="71" spans="1:52" ht="15.6" customHeight="1" x14ac:dyDescent="0.25">
      <c r="A71" s="319">
        <v>65</v>
      </c>
      <c r="B71" s="320" t="s">
        <v>384</v>
      </c>
      <c r="C71" s="321">
        <v>7755</v>
      </c>
      <c r="D71" s="321">
        <v>6579</v>
      </c>
      <c r="E71" s="322">
        <v>1447.38</v>
      </c>
      <c r="F71" s="321">
        <v>3130</v>
      </c>
      <c r="G71" s="322">
        <v>187.79999999999998</v>
      </c>
      <c r="H71" s="321">
        <v>1357</v>
      </c>
      <c r="I71" s="322">
        <v>2035.5</v>
      </c>
      <c r="J71" s="321">
        <v>837</v>
      </c>
      <c r="K71" s="322">
        <v>502.2</v>
      </c>
      <c r="L71" s="322">
        <v>0</v>
      </c>
      <c r="M71" s="323">
        <v>0</v>
      </c>
      <c r="N71" s="322">
        <v>0</v>
      </c>
      <c r="O71" s="322">
        <v>4172.88</v>
      </c>
      <c r="P71" s="324">
        <v>11927.880000000001</v>
      </c>
      <c r="Q71" s="325">
        <v>4015</v>
      </c>
      <c r="R71" s="325">
        <v>47890438</v>
      </c>
      <c r="S71" s="325">
        <v>13817044</v>
      </c>
      <c r="T71" s="325">
        <v>13817044</v>
      </c>
      <c r="U71" s="326">
        <v>34073394</v>
      </c>
      <c r="V71" s="327">
        <v>0.71150000000000002</v>
      </c>
      <c r="W71" s="328">
        <v>0.28849999999999998</v>
      </c>
      <c r="X71" s="329">
        <v>1781.6949065119277</v>
      </c>
      <c r="Y71" s="325">
        <v>52631416</v>
      </c>
      <c r="Z71" s="325">
        <v>38814372</v>
      </c>
      <c r="AA71" s="330">
        <v>0</v>
      </c>
      <c r="AB71" s="330">
        <v>16282748.920000002</v>
      </c>
      <c r="AC71" s="330">
        <v>16282748.920000002</v>
      </c>
      <c r="AD71" s="325">
        <v>8079825.6690823995</v>
      </c>
      <c r="AE71" s="331">
        <v>8202923</v>
      </c>
      <c r="AF71" s="330">
        <v>1058</v>
      </c>
      <c r="AG71" s="332">
        <v>0.50380000000000003</v>
      </c>
      <c r="AH71" s="331">
        <v>42276317</v>
      </c>
      <c r="AI71" s="330">
        <v>5451</v>
      </c>
      <c r="AJ71" s="331">
        <v>1359865</v>
      </c>
      <c r="AK71" s="330">
        <v>175.35332043842683</v>
      </c>
      <c r="AL71" s="331">
        <v>43636182</v>
      </c>
      <c r="AM71" s="330">
        <v>5626.8448742746614</v>
      </c>
      <c r="AN71" s="333">
        <v>7789691</v>
      </c>
      <c r="AO71" s="334">
        <v>1004.4733720180528</v>
      </c>
      <c r="AP71" s="331">
        <v>50066008</v>
      </c>
      <c r="AQ71" s="330">
        <v>6455.9649258542877</v>
      </c>
      <c r="AR71" s="332">
        <v>0.62453075283265069</v>
      </c>
      <c r="AS71" s="335">
        <v>34</v>
      </c>
      <c r="AT71" s="330">
        <v>30099792.920000002</v>
      </c>
      <c r="AU71" s="330">
        <v>3881.34</v>
      </c>
      <c r="AV71" s="335">
        <v>34</v>
      </c>
      <c r="AW71" s="332">
        <v>0.37546924716734936</v>
      </c>
      <c r="AX71" s="334">
        <v>80165800.920000002</v>
      </c>
      <c r="AY71" s="334">
        <v>10337.305083172147</v>
      </c>
      <c r="AZ71" s="335">
        <v>24</v>
      </c>
    </row>
    <row r="72" spans="1:52" ht="15.6" customHeight="1" x14ac:dyDescent="0.25">
      <c r="A72" s="303">
        <v>66</v>
      </c>
      <c r="B72" s="304" t="s">
        <v>385</v>
      </c>
      <c r="C72" s="305">
        <v>1810</v>
      </c>
      <c r="D72" s="305">
        <v>1727</v>
      </c>
      <c r="E72" s="305">
        <v>379.94</v>
      </c>
      <c r="F72" s="305">
        <v>1027</v>
      </c>
      <c r="G72" s="305">
        <v>61.62</v>
      </c>
      <c r="H72" s="305">
        <v>371</v>
      </c>
      <c r="I72" s="305">
        <v>556.5</v>
      </c>
      <c r="J72" s="305">
        <v>140</v>
      </c>
      <c r="K72" s="305">
        <v>84</v>
      </c>
      <c r="L72" s="306">
        <v>5690</v>
      </c>
      <c r="M72" s="307">
        <v>0.15173</v>
      </c>
      <c r="N72" s="305">
        <v>274.63130000000001</v>
      </c>
      <c r="O72" s="305">
        <v>1356.6913</v>
      </c>
      <c r="P72" s="305">
        <v>3166.6913</v>
      </c>
      <c r="Q72" s="308">
        <v>4015</v>
      </c>
      <c r="R72" s="308">
        <v>12714266</v>
      </c>
      <c r="S72" s="308">
        <v>3558146</v>
      </c>
      <c r="T72" s="308">
        <v>3558146</v>
      </c>
      <c r="U72" s="309">
        <v>9156120</v>
      </c>
      <c r="V72" s="310">
        <v>0.72009999999999996</v>
      </c>
      <c r="W72" s="310">
        <v>0.27989999999999998</v>
      </c>
      <c r="X72" s="311">
        <v>1965.8265193370166</v>
      </c>
      <c r="Y72" s="308">
        <v>12213601</v>
      </c>
      <c r="Z72" s="308">
        <v>8655455</v>
      </c>
      <c r="AA72" s="312">
        <v>0</v>
      </c>
      <c r="AB72" s="312">
        <v>4322850.4400000004</v>
      </c>
      <c r="AC72" s="312">
        <v>4322850.4400000004</v>
      </c>
      <c r="AD72" s="308">
        <v>2081141.24162832</v>
      </c>
      <c r="AE72" s="313">
        <v>2241709</v>
      </c>
      <c r="AF72" s="312">
        <v>1239</v>
      </c>
      <c r="AG72" s="314">
        <v>0.51859999999999995</v>
      </c>
      <c r="AH72" s="313">
        <v>11397829</v>
      </c>
      <c r="AI72" s="312">
        <v>6297</v>
      </c>
      <c r="AJ72" s="313">
        <v>317390</v>
      </c>
      <c r="AK72" s="312">
        <v>175.35359116022099</v>
      </c>
      <c r="AL72" s="313">
        <v>11715219</v>
      </c>
      <c r="AM72" s="312">
        <v>6472.4966850828732</v>
      </c>
      <c r="AN72" s="315">
        <v>1638799</v>
      </c>
      <c r="AO72" s="316">
        <v>905.41381215469619</v>
      </c>
      <c r="AP72" s="313">
        <v>13036628</v>
      </c>
      <c r="AQ72" s="312">
        <v>7202.5569060773478</v>
      </c>
      <c r="AR72" s="314">
        <v>0.62323654568874165</v>
      </c>
      <c r="AS72" s="317">
        <v>37</v>
      </c>
      <c r="AT72" s="312">
        <v>7880996.4400000004</v>
      </c>
      <c r="AU72" s="312">
        <v>4354.1400000000003</v>
      </c>
      <c r="AV72" s="317">
        <v>19</v>
      </c>
      <c r="AW72" s="314">
        <v>0.37676345431125829</v>
      </c>
      <c r="AX72" s="316">
        <v>20917624.440000001</v>
      </c>
      <c r="AY72" s="316">
        <v>11556.69858563536</v>
      </c>
      <c r="AZ72" s="317">
        <v>5</v>
      </c>
    </row>
    <row r="73" spans="1:52" ht="15.6" customHeight="1" x14ac:dyDescent="0.25">
      <c r="A73" s="303">
        <v>67</v>
      </c>
      <c r="B73" s="304" t="s">
        <v>386</v>
      </c>
      <c r="C73" s="318">
        <v>5429</v>
      </c>
      <c r="D73" s="318">
        <v>3328</v>
      </c>
      <c r="E73" s="305">
        <v>732.16</v>
      </c>
      <c r="F73" s="318">
        <v>2160</v>
      </c>
      <c r="G73" s="305">
        <v>129.6</v>
      </c>
      <c r="H73" s="318">
        <v>690</v>
      </c>
      <c r="I73" s="305">
        <v>1035</v>
      </c>
      <c r="J73" s="318">
        <v>456</v>
      </c>
      <c r="K73" s="305">
        <v>273.59999999999997</v>
      </c>
      <c r="L73" s="305">
        <v>2071</v>
      </c>
      <c r="M73" s="307">
        <v>5.5230000000000001E-2</v>
      </c>
      <c r="N73" s="305">
        <v>299.84367000000003</v>
      </c>
      <c r="O73" s="305">
        <v>2470.2036700000003</v>
      </c>
      <c r="P73" s="305">
        <v>7899.2036700000008</v>
      </c>
      <c r="Q73" s="308">
        <v>4015</v>
      </c>
      <c r="R73" s="308">
        <v>31715303</v>
      </c>
      <c r="S73" s="308">
        <v>7223860</v>
      </c>
      <c r="T73" s="308">
        <v>7223860</v>
      </c>
      <c r="U73" s="309">
        <v>24491443</v>
      </c>
      <c r="V73" s="310">
        <v>0.7722</v>
      </c>
      <c r="W73" s="310">
        <v>0.2278</v>
      </c>
      <c r="X73" s="311">
        <v>1330.6060047890956</v>
      </c>
      <c r="Y73" s="308">
        <v>38527882</v>
      </c>
      <c r="Z73" s="308">
        <v>31304022</v>
      </c>
      <c r="AA73" s="312">
        <v>0</v>
      </c>
      <c r="AB73" s="312">
        <v>10783203.020000001</v>
      </c>
      <c r="AC73" s="312">
        <v>10783203.020000001</v>
      </c>
      <c r="AD73" s="308">
        <v>4225031.4744843207</v>
      </c>
      <c r="AE73" s="313">
        <v>6558172</v>
      </c>
      <c r="AF73" s="312">
        <v>1208</v>
      </c>
      <c r="AG73" s="314">
        <v>0.60819999999999996</v>
      </c>
      <c r="AH73" s="313">
        <v>31049615</v>
      </c>
      <c r="AI73" s="312">
        <v>5719</v>
      </c>
      <c r="AJ73" s="313">
        <v>951993</v>
      </c>
      <c r="AK73" s="312">
        <v>175.35328789832383</v>
      </c>
      <c r="AL73" s="313">
        <v>32001608</v>
      </c>
      <c r="AM73" s="312">
        <v>5894.5676920243141</v>
      </c>
      <c r="AN73" s="315">
        <v>4837040</v>
      </c>
      <c r="AO73" s="316">
        <v>890.96334499907903</v>
      </c>
      <c r="AP73" s="313">
        <v>35886655</v>
      </c>
      <c r="AQ73" s="312">
        <v>6610.1777491250687</v>
      </c>
      <c r="AR73" s="314">
        <v>0.66587825665845579</v>
      </c>
      <c r="AS73" s="317">
        <v>21</v>
      </c>
      <c r="AT73" s="312">
        <v>18007063.02</v>
      </c>
      <c r="AU73" s="312">
        <v>3316.83</v>
      </c>
      <c r="AV73" s="317">
        <v>60</v>
      </c>
      <c r="AW73" s="314">
        <v>0.33412174334154432</v>
      </c>
      <c r="AX73" s="316">
        <v>53893718.019999996</v>
      </c>
      <c r="AY73" s="316">
        <v>9927.0064505433766</v>
      </c>
      <c r="AZ73" s="317">
        <v>37</v>
      </c>
    </row>
    <row r="74" spans="1:52" ht="15.6" customHeight="1" x14ac:dyDescent="0.25">
      <c r="A74" s="303">
        <v>68</v>
      </c>
      <c r="B74" s="304" t="s">
        <v>387</v>
      </c>
      <c r="C74" s="318">
        <v>1649</v>
      </c>
      <c r="D74" s="318">
        <v>1502</v>
      </c>
      <c r="E74" s="305">
        <v>330.44</v>
      </c>
      <c r="F74" s="318">
        <v>398</v>
      </c>
      <c r="G74" s="305">
        <v>23.88</v>
      </c>
      <c r="H74" s="318">
        <v>197</v>
      </c>
      <c r="I74" s="305">
        <v>295.5</v>
      </c>
      <c r="J74" s="318">
        <v>2</v>
      </c>
      <c r="K74" s="305">
        <v>1.2</v>
      </c>
      <c r="L74" s="305">
        <v>5851</v>
      </c>
      <c r="M74" s="307">
        <v>0.15603</v>
      </c>
      <c r="N74" s="305">
        <v>257.29347000000001</v>
      </c>
      <c r="O74" s="305">
        <v>908.31347000000005</v>
      </c>
      <c r="P74" s="305">
        <v>2557.3134700000001</v>
      </c>
      <c r="Q74" s="308">
        <v>4015</v>
      </c>
      <c r="R74" s="308">
        <v>10267614</v>
      </c>
      <c r="S74" s="308">
        <v>2119812</v>
      </c>
      <c r="T74" s="308">
        <v>2119812</v>
      </c>
      <c r="U74" s="309">
        <v>8147802</v>
      </c>
      <c r="V74" s="310">
        <v>0.79349999999999998</v>
      </c>
      <c r="W74" s="310">
        <v>0.20649999999999999</v>
      </c>
      <c r="X74" s="311">
        <v>1285.513644633111</v>
      </c>
      <c r="Y74" s="308">
        <v>8387690</v>
      </c>
      <c r="Z74" s="308">
        <v>6267878</v>
      </c>
      <c r="AA74" s="312">
        <v>0</v>
      </c>
      <c r="AB74" s="312">
        <v>3490988.7600000002</v>
      </c>
      <c r="AC74" s="312">
        <v>3490988.7600000002</v>
      </c>
      <c r="AD74" s="308">
        <v>1239929.3877768</v>
      </c>
      <c r="AE74" s="313">
        <v>2251059</v>
      </c>
      <c r="AF74" s="312">
        <v>1365</v>
      </c>
      <c r="AG74" s="314">
        <v>0.64480000000000004</v>
      </c>
      <c r="AH74" s="313">
        <v>10398861</v>
      </c>
      <c r="AI74" s="312">
        <v>6306</v>
      </c>
      <c r="AJ74" s="313">
        <v>289158</v>
      </c>
      <c r="AK74" s="312">
        <v>175.35354760460885</v>
      </c>
      <c r="AL74" s="313">
        <v>10688019</v>
      </c>
      <c r="AM74" s="312">
        <v>6481.5154639175262</v>
      </c>
      <c r="AN74" s="315">
        <v>1606214</v>
      </c>
      <c r="AO74" s="316">
        <v>974.05336567616735</v>
      </c>
      <c r="AP74" s="313">
        <v>12005075</v>
      </c>
      <c r="AQ74" s="312">
        <v>7280.2152819890844</v>
      </c>
      <c r="AR74" s="314">
        <v>0.68149180679734778</v>
      </c>
      <c r="AS74" s="317">
        <v>13</v>
      </c>
      <c r="AT74" s="312">
        <v>5610800.7599999998</v>
      </c>
      <c r="AU74" s="312">
        <v>3402.55</v>
      </c>
      <c r="AV74" s="317">
        <v>54</v>
      </c>
      <c r="AW74" s="314">
        <v>0.31850819320265233</v>
      </c>
      <c r="AX74" s="316">
        <v>17615875.759999998</v>
      </c>
      <c r="AY74" s="316">
        <v>10682.762741055183</v>
      </c>
      <c r="AZ74" s="317">
        <v>17</v>
      </c>
    </row>
    <row r="75" spans="1:52" ht="15.6" customHeight="1" x14ac:dyDescent="0.25">
      <c r="A75" s="303">
        <v>69</v>
      </c>
      <c r="B75" s="304" t="s">
        <v>388</v>
      </c>
      <c r="C75" s="318">
        <v>4612</v>
      </c>
      <c r="D75" s="318">
        <v>2620</v>
      </c>
      <c r="E75" s="305">
        <v>576.4</v>
      </c>
      <c r="F75" s="318">
        <v>2562</v>
      </c>
      <c r="G75" s="305">
        <v>153.72</v>
      </c>
      <c r="H75" s="318">
        <v>563</v>
      </c>
      <c r="I75" s="305">
        <v>844.5</v>
      </c>
      <c r="J75" s="318">
        <v>407</v>
      </c>
      <c r="K75" s="305">
        <v>244.2</v>
      </c>
      <c r="L75" s="305">
        <v>2888</v>
      </c>
      <c r="M75" s="307">
        <v>7.7009999999999995E-2</v>
      </c>
      <c r="N75" s="305">
        <v>355.17012</v>
      </c>
      <c r="O75" s="305">
        <v>2173.9901199999999</v>
      </c>
      <c r="P75" s="305">
        <v>6785.9901200000004</v>
      </c>
      <c r="Q75" s="308">
        <v>4015</v>
      </c>
      <c r="R75" s="308">
        <v>27245750</v>
      </c>
      <c r="S75" s="308">
        <v>5443053</v>
      </c>
      <c r="T75" s="308">
        <v>5443053</v>
      </c>
      <c r="U75" s="309">
        <v>21802697</v>
      </c>
      <c r="V75" s="310">
        <v>0.80020000000000002</v>
      </c>
      <c r="W75" s="310">
        <v>0.19980000000000001</v>
      </c>
      <c r="X75" s="311">
        <v>1180.1936253252386</v>
      </c>
      <c r="Y75" s="308">
        <v>28555594</v>
      </c>
      <c r="Z75" s="308">
        <v>23112541</v>
      </c>
      <c r="AA75" s="312">
        <v>0</v>
      </c>
      <c r="AB75" s="312">
        <v>9263555</v>
      </c>
      <c r="AC75" s="312">
        <v>9263555</v>
      </c>
      <c r="AD75" s="308">
        <v>3183476.2570800004</v>
      </c>
      <c r="AE75" s="313">
        <v>6080079</v>
      </c>
      <c r="AF75" s="312">
        <v>1318</v>
      </c>
      <c r="AG75" s="314">
        <v>0.65629999999999999</v>
      </c>
      <c r="AH75" s="313">
        <v>27882776</v>
      </c>
      <c r="AI75" s="312">
        <v>6046</v>
      </c>
      <c r="AJ75" s="313">
        <v>808730</v>
      </c>
      <c r="AK75" s="312">
        <v>175.35342584562011</v>
      </c>
      <c r="AL75" s="313">
        <v>28691506</v>
      </c>
      <c r="AM75" s="312">
        <v>6221.0550737207286</v>
      </c>
      <c r="AN75" s="315">
        <v>4063280</v>
      </c>
      <c r="AO75" s="316">
        <v>881.02341717259321</v>
      </c>
      <c r="AP75" s="313">
        <v>31946056</v>
      </c>
      <c r="AQ75" s="312">
        <v>6926.7250650477017</v>
      </c>
      <c r="AR75" s="314">
        <v>0.68476381112984241</v>
      </c>
      <c r="AS75" s="317">
        <v>12</v>
      </c>
      <c r="AT75" s="312">
        <v>14706608</v>
      </c>
      <c r="AU75" s="312">
        <v>3188.77</v>
      </c>
      <c r="AV75" s="317">
        <v>61</v>
      </c>
      <c r="AW75" s="314">
        <v>0.31523618887015753</v>
      </c>
      <c r="AX75" s="316">
        <v>46652664</v>
      </c>
      <c r="AY75" s="316">
        <v>10115.495229835213</v>
      </c>
      <c r="AZ75" s="317">
        <v>32</v>
      </c>
    </row>
    <row r="76" spans="1:52" ht="15.6" customHeight="1" x14ac:dyDescent="0.25">
      <c r="A76" s="168"/>
      <c r="B76" s="167" t="s">
        <v>665</v>
      </c>
      <c r="C76" s="338">
        <v>628479</v>
      </c>
      <c r="D76" s="338">
        <v>441063</v>
      </c>
      <c r="E76" s="338">
        <v>97033.86</v>
      </c>
      <c r="F76" s="338">
        <v>319997</v>
      </c>
      <c r="G76" s="338">
        <v>19199.819999999996</v>
      </c>
      <c r="H76" s="338">
        <v>97670</v>
      </c>
      <c r="I76" s="338">
        <v>146505</v>
      </c>
      <c r="J76" s="338">
        <v>27062</v>
      </c>
      <c r="K76" s="338">
        <v>16237.200000000004</v>
      </c>
      <c r="L76" s="338">
        <v>206217</v>
      </c>
      <c r="M76" s="339"/>
      <c r="N76" s="338">
        <v>13268.083739999998</v>
      </c>
      <c r="O76" s="338">
        <v>292243.96374000015</v>
      </c>
      <c r="P76" s="338">
        <v>920722.96373999969</v>
      </c>
      <c r="Q76" s="340">
        <v>4015</v>
      </c>
      <c r="R76" s="340">
        <v>3696702703</v>
      </c>
      <c r="S76" s="340">
        <v>1318758835</v>
      </c>
      <c r="T76" s="340">
        <v>1293950467</v>
      </c>
      <c r="U76" s="341">
        <v>2402752236</v>
      </c>
      <c r="V76" s="342">
        <v>0.65</v>
      </c>
      <c r="W76" s="342">
        <v>0.35</v>
      </c>
      <c r="X76" s="343">
        <v>2058.8603071860794</v>
      </c>
      <c r="Y76" s="340">
        <v>5277989835</v>
      </c>
      <c r="Z76" s="340">
        <v>3984039368</v>
      </c>
      <c r="AA76" s="340">
        <v>0</v>
      </c>
      <c r="AB76" s="340">
        <v>1256878919.0199997</v>
      </c>
      <c r="AC76" s="340">
        <v>1255414924.3199997</v>
      </c>
      <c r="AD76" s="340">
        <v>756451348.96752548</v>
      </c>
      <c r="AE76" s="341">
        <v>510822531</v>
      </c>
      <c r="AF76" s="340">
        <v>813</v>
      </c>
      <c r="AG76" s="344">
        <v>0.40689999999999998</v>
      </c>
      <c r="AH76" s="341">
        <v>2913574767</v>
      </c>
      <c r="AI76" s="340">
        <v>4636</v>
      </c>
      <c r="AJ76" s="341">
        <v>139640833</v>
      </c>
      <c r="AK76" s="340">
        <v>222.18854249704444</v>
      </c>
      <c r="AL76" s="341">
        <v>3053215600</v>
      </c>
      <c r="AM76" s="340">
        <v>4858.1028164823329</v>
      </c>
      <c r="AN76" s="341">
        <v>583187994</v>
      </c>
      <c r="AO76" s="340">
        <v>927.93553006544369</v>
      </c>
      <c r="AP76" s="341">
        <v>3496762761</v>
      </c>
      <c r="AQ76" s="340">
        <v>5563.849804050732</v>
      </c>
      <c r="AR76" s="344">
        <v>0.57834744367074553</v>
      </c>
      <c r="AS76" s="345"/>
      <c r="AT76" s="340">
        <v>2549365391.3199997</v>
      </c>
      <c r="AU76" s="340">
        <v>4056.41</v>
      </c>
      <c r="AV76" s="345"/>
      <c r="AW76" s="344">
        <v>0.42165255632925441</v>
      </c>
      <c r="AX76" s="340">
        <v>6046128152.3199997</v>
      </c>
      <c r="AY76" s="340">
        <v>9620.2548570755735</v>
      </c>
      <c r="AZ76" s="345"/>
    </row>
    <row r="77" spans="1:52" s="353" customFormat="1" ht="15.6" hidden="1" customHeight="1" x14ac:dyDescent="0.25">
      <c r="A77" s="184"/>
      <c r="B77" s="224"/>
      <c r="C77" s="346"/>
      <c r="D77" s="346"/>
      <c r="E77" s="346"/>
      <c r="F77" s="346"/>
      <c r="G77" s="346"/>
      <c r="H77" s="346"/>
      <c r="I77" s="346"/>
      <c r="J77" s="346"/>
      <c r="K77" s="346"/>
      <c r="L77" s="346"/>
      <c r="M77" s="346"/>
      <c r="N77" s="346"/>
      <c r="O77" s="346"/>
      <c r="P77" s="346"/>
      <c r="Q77" s="347"/>
      <c r="R77" s="347"/>
      <c r="S77" s="347"/>
      <c r="T77" s="347"/>
      <c r="U77" s="348"/>
      <c r="V77" s="349"/>
      <c r="W77" s="349"/>
      <c r="X77" s="350"/>
      <c r="Y77" s="347"/>
      <c r="Z77" s="347"/>
      <c r="AA77" s="347"/>
      <c r="AB77" s="347"/>
      <c r="AC77" s="347"/>
      <c r="AD77" s="347"/>
      <c r="AE77" s="348"/>
      <c r="AF77" s="347"/>
      <c r="AG77" s="351"/>
      <c r="AH77" s="348"/>
      <c r="AI77" s="347"/>
      <c r="AJ77" s="348"/>
      <c r="AK77" s="347"/>
      <c r="AL77" s="348"/>
      <c r="AM77" s="347"/>
      <c r="AN77" s="348"/>
      <c r="AO77" s="347"/>
      <c r="AP77" s="348"/>
      <c r="AQ77" s="347"/>
      <c r="AR77" s="351"/>
      <c r="AS77" s="352"/>
      <c r="AT77" s="347"/>
      <c r="AU77" s="347"/>
      <c r="AV77" s="352"/>
      <c r="AW77" s="351"/>
      <c r="AX77" s="347"/>
      <c r="AY77" s="347"/>
      <c r="AZ77" s="352"/>
    </row>
    <row r="78" spans="1:52" s="353" customFormat="1" ht="15.6" hidden="1" customHeight="1" x14ac:dyDescent="0.25">
      <c r="A78" s="184"/>
      <c r="B78" s="183"/>
      <c r="C78" s="346"/>
      <c r="D78" s="346"/>
      <c r="E78" s="346"/>
      <c r="F78" s="346"/>
      <c r="G78" s="346"/>
      <c r="H78" s="346"/>
      <c r="I78" s="346"/>
      <c r="J78" s="346"/>
      <c r="K78" s="346"/>
      <c r="L78" s="346"/>
      <c r="M78" s="346"/>
      <c r="N78" s="346"/>
      <c r="O78" s="346"/>
      <c r="P78" s="346"/>
      <c r="Q78" s="347"/>
      <c r="R78" s="347"/>
      <c r="S78" s="347"/>
      <c r="T78" s="347"/>
      <c r="U78" s="348"/>
      <c r="V78" s="349"/>
      <c r="W78" s="349"/>
      <c r="X78" s="350"/>
      <c r="Y78" s="347"/>
      <c r="Z78" s="347"/>
      <c r="AA78" s="347"/>
      <c r="AB78" s="347"/>
      <c r="AC78" s="347"/>
      <c r="AD78" s="347"/>
      <c r="AE78" s="348"/>
      <c r="AF78" s="347"/>
      <c r="AG78" s="351"/>
      <c r="AH78" s="348"/>
      <c r="AI78" s="347"/>
      <c r="AJ78" s="348"/>
      <c r="AK78" s="347"/>
      <c r="AL78" s="348"/>
      <c r="AM78" s="347"/>
      <c r="AN78" s="348"/>
      <c r="AO78" s="347"/>
      <c r="AP78" s="348"/>
      <c r="AQ78" s="347"/>
      <c r="AR78" s="351"/>
      <c r="AS78" s="352"/>
      <c r="AT78" s="347"/>
      <c r="AU78" s="347"/>
      <c r="AV78" s="352"/>
      <c r="AW78" s="351"/>
      <c r="AX78" s="347"/>
      <c r="AY78" s="347"/>
      <c r="AZ78" s="352"/>
    </row>
    <row r="79" spans="1:52" s="353" customFormat="1" ht="17.7" hidden="1" customHeight="1" x14ac:dyDescent="0.25">
      <c r="A79" s="354"/>
      <c r="B79" s="159"/>
      <c r="C79" s="355"/>
      <c r="D79" s="355"/>
      <c r="E79" s="356"/>
      <c r="F79" s="355"/>
      <c r="G79" s="357"/>
      <c r="H79" s="357"/>
      <c r="I79" s="357"/>
      <c r="J79" s="357"/>
      <c r="K79" s="357"/>
      <c r="L79" s="98"/>
      <c r="M79" s="358"/>
      <c r="N79" s="98"/>
      <c r="O79" s="359"/>
      <c r="P79" s="359"/>
      <c r="Q79" s="98"/>
      <c r="R79" s="98"/>
      <c r="S79" s="98"/>
      <c r="T79" s="98"/>
      <c r="U79" s="179"/>
      <c r="V79" s="98"/>
      <c r="W79" s="98"/>
      <c r="X79" s="98"/>
      <c r="Y79" s="98"/>
      <c r="Z79" s="357"/>
      <c r="AA79" s="98"/>
      <c r="AB79" s="98"/>
      <c r="AC79" s="98"/>
      <c r="AD79" s="98"/>
      <c r="AE79" s="98"/>
      <c r="AF79" s="98"/>
      <c r="AG79" s="98"/>
      <c r="AH79" s="357"/>
      <c r="AI79" s="98"/>
      <c r="AJ79" s="357"/>
      <c r="AK79" s="357"/>
      <c r="AL79" s="357"/>
      <c r="AM79" s="357"/>
      <c r="AN79" s="357"/>
      <c r="AO79" s="357"/>
      <c r="AP79" s="357"/>
      <c r="AQ79" s="357"/>
      <c r="AR79" s="357"/>
      <c r="AS79" s="357"/>
      <c r="AT79" s="357"/>
      <c r="AU79" s="357"/>
      <c r="AV79" s="357"/>
      <c r="AW79" s="357"/>
      <c r="AX79" s="357"/>
      <c r="AY79" s="360"/>
      <c r="AZ79" s="360"/>
    </row>
  </sheetData>
  <sheetProtection formatCells="0" formatColumns="0" formatRows="0" sort="0"/>
  <conditionalFormatting sqref="T7:T75">
    <cfRule type="expression" dxfId="121" priority="1">
      <formula>$R7*0.75&lt;$S7</formula>
    </cfRule>
  </conditionalFormatting>
  <printOptions horizontalCentered="1"/>
  <pageMargins left="0.25" right="0.25" top="0.75" bottom="0.42" header="0.27" footer="0.16"/>
  <pageSetup paperSize="5" scale="71" firstPageNumber="18" fitToWidth="0" fitToHeight="0" orientation="portrait" r:id="rId1"/>
  <headerFooter alignWithMargins="0">
    <oddHeader>&amp;L&amp;"Arial,Bold"&amp;16&amp;K000000Table 3:  Budget Letter  
Level 1 Base Cost and Level 2 Reward Incentive</oddHeader>
    <oddFooter>&amp;R&amp;P</oddFooter>
  </headerFooter>
  <colBreaks count="5" manualBreakCount="5">
    <brk id="11" max="78" man="1"/>
    <brk id="19" max="1048575" man="1"/>
    <brk id="26" max="78" man="1"/>
    <brk id="35" max="78" man="1"/>
    <brk id="43" max="78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 codeName="Sheet8">
    <tabColor rgb="FF92D050"/>
    <pageSetUpPr fitToPage="1"/>
  </sheetPr>
  <dimension ref="A1:L299"/>
  <sheetViews>
    <sheetView workbookViewId="0">
      <pane xSplit="2" ySplit="6" topLeftCell="C7" activePane="bottomRight" state="frozen"/>
      <selection activeCell="A7" sqref="A1:XFD1048576"/>
      <selection pane="topRight" activeCell="A7" sqref="A1:XFD1048576"/>
      <selection pane="bottomLeft" activeCell="A7" sqref="A1:XFD1048576"/>
      <selection pane="bottomRight" activeCell="C7" sqref="C7"/>
    </sheetView>
  </sheetViews>
  <sheetFormatPr defaultColWidth="12.5546875" defaultRowHeight="13.2" x14ac:dyDescent="0.25"/>
  <cols>
    <col min="1" max="1" width="4.44140625" style="148" customWidth="1"/>
    <col min="2" max="2" width="17.44140625" style="148" customWidth="1"/>
    <col min="3" max="3" width="17.33203125" style="148" customWidth="1"/>
    <col min="4" max="4" width="20.6640625" style="148" customWidth="1"/>
    <col min="5" max="5" width="16" style="148" customWidth="1"/>
    <col min="6" max="6" width="14.6640625" style="148" customWidth="1"/>
    <col min="7" max="7" width="16.6640625" style="148" customWidth="1"/>
    <col min="8" max="9" width="17.5546875" style="148" customWidth="1"/>
    <col min="10" max="11" width="19.33203125" style="148" customWidth="1"/>
    <col min="12" max="12" width="2" style="148" customWidth="1"/>
    <col min="13" max="16384" width="12.5546875" style="148"/>
  </cols>
  <sheetData>
    <row r="1" spans="1:11" ht="15.6" x14ac:dyDescent="0.25">
      <c r="A1" s="191"/>
      <c r="B1" s="191"/>
      <c r="C1" s="363" t="s">
        <v>666</v>
      </c>
      <c r="D1" s="364"/>
      <c r="E1" s="365" t="s">
        <v>19</v>
      </c>
      <c r="F1" s="366"/>
      <c r="G1" s="367"/>
      <c r="H1" s="368" t="s">
        <v>667</v>
      </c>
      <c r="I1" s="369"/>
      <c r="J1" s="370"/>
      <c r="K1" s="370"/>
    </row>
    <row r="2" spans="1:11" s="133" customFormat="1" ht="122.7" customHeight="1" x14ac:dyDescent="0.25">
      <c r="A2" s="196"/>
      <c r="B2" s="197" t="s">
        <v>568</v>
      </c>
      <c r="C2" s="371" t="s">
        <v>668</v>
      </c>
      <c r="D2" s="279" t="s">
        <v>669</v>
      </c>
      <c r="E2" s="372" t="s">
        <v>670</v>
      </c>
      <c r="F2" s="373" t="s">
        <v>671</v>
      </c>
      <c r="G2" s="279" t="s">
        <v>672</v>
      </c>
      <c r="H2" s="372" t="s">
        <v>671</v>
      </c>
      <c r="I2" s="279" t="s">
        <v>673</v>
      </c>
      <c r="J2" s="374" t="s">
        <v>674</v>
      </c>
      <c r="K2" s="374" t="s">
        <v>675</v>
      </c>
    </row>
    <row r="3" spans="1:11" ht="15.75" customHeight="1" x14ac:dyDescent="0.25">
      <c r="A3" s="375"/>
      <c r="B3" s="376"/>
      <c r="C3" s="377"/>
      <c r="D3" s="291"/>
      <c r="E3" s="378"/>
      <c r="F3" s="379"/>
      <c r="G3" s="380">
        <v>75.353376637372762</v>
      </c>
      <c r="H3" s="378"/>
      <c r="I3" s="381">
        <v>100</v>
      </c>
      <c r="J3" s="382"/>
      <c r="K3" s="382"/>
    </row>
    <row r="4" spans="1:11" s="385" customFormat="1" ht="18" customHeight="1" x14ac:dyDescent="0.25">
      <c r="A4" s="130"/>
      <c r="B4" s="131" t="s">
        <v>1674</v>
      </c>
      <c r="C4" s="384">
        <v>1</v>
      </c>
      <c r="D4" s="384">
        <v>2</v>
      </c>
      <c r="E4" s="384">
        <v>3</v>
      </c>
      <c r="F4" s="384">
        <v>4</v>
      </c>
      <c r="G4" s="384">
        <v>5</v>
      </c>
      <c r="H4" s="384">
        <v>6</v>
      </c>
      <c r="I4" s="384">
        <v>7</v>
      </c>
      <c r="J4" s="384">
        <v>8</v>
      </c>
      <c r="K4" s="384">
        <v>9</v>
      </c>
    </row>
    <row r="5" spans="1:11" s="387" customFormat="1" ht="22.5" hidden="1" customHeight="1" x14ac:dyDescent="0.25">
      <c r="A5" s="386" t="s">
        <v>1675</v>
      </c>
      <c r="C5" s="388" t="s">
        <v>676</v>
      </c>
      <c r="D5" s="388" t="s">
        <v>256</v>
      </c>
      <c r="E5" s="388" t="s">
        <v>676</v>
      </c>
      <c r="F5" s="388" t="s">
        <v>256</v>
      </c>
      <c r="G5" s="389" t="s">
        <v>677</v>
      </c>
      <c r="H5" s="388" t="s">
        <v>255</v>
      </c>
      <c r="I5" s="389" t="s">
        <v>678</v>
      </c>
      <c r="J5" s="388" t="s">
        <v>256</v>
      </c>
      <c r="K5" s="388" t="s">
        <v>256</v>
      </c>
    </row>
    <row r="6" spans="1:11" s="387" customFormat="1" ht="25.2" customHeight="1" x14ac:dyDescent="0.25">
      <c r="A6" s="298"/>
      <c r="B6" s="137" t="s">
        <v>1675</v>
      </c>
      <c r="C6" s="388" t="s">
        <v>679</v>
      </c>
      <c r="D6" s="388" t="s">
        <v>680</v>
      </c>
      <c r="E6" s="388" t="s">
        <v>679</v>
      </c>
      <c r="F6" s="389" t="s">
        <v>681</v>
      </c>
      <c r="G6" s="389" t="s">
        <v>682</v>
      </c>
      <c r="H6" s="388" t="s">
        <v>681</v>
      </c>
      <c r="I6" s="389" t="s">
        <v>683</v>
      </c>
      <c r="J6" s="389" t="s">
        <v>684</v>
      </c>
      <c r="K6" s="389" t="s">
        <v>685</v>
      </c>
    </row>
    <row r="7" spans="1:11" ht="15.6" customHeight="1" x14ac:dyDescent="0.25">
      <c r="A7" s="143">
        <v>1</v>
      </c>
      <c r="B7" s="144" t="s">
        <v>320</v>
      </c>
      <c r="C7" s="145">
        <v>777.48</v>
      </c>
      <c r="D7" s="145">
        <v>6840269</v>
      </c>
      <c r="E7" s="390">
        <v>0</v>
      </c>
      <c r="F7" s="391">
        <v>8798</v>
      </c>
      <c r="G7" s="145">
        <v>662959</v>
      </c>
      <c r="H7" s="391">
        <v>8798</v>
      </c>
      <c r="I7" s="145">
        <v>879800</v>
      </c>
      <c r="J7" s="145">
        <v>1542759</v>
      </c>
      <c r="K7" s="145">
        <v>8383028</v>
      </c>
    </row>
    <row r="8" spans="1:11" ht="15.6" customHeight="1" x14ac:dyDescent="0.25">
      <c r="A8" s="143">
        <v>2</v>
      </c>
      <c r="B8" s="144" t="s">
        <v>321</v>
      </c>
      <c r="C8" s="145">
        <v>842.32</v>
      </c>
      <c r="D8" s="145">
        <v>2959070</v>
      </c>
      <c r="E8" s="390">
        <v>0</v>
      </c>
      <c r="F8" s="391">
        <v>3513</v>
      </c>
      <c r="G8" s="145">
        <v>264716</v>
      </c>
      <c r="H8" s="391">
        <v>3513</v>
      </c>
      <c r="I8" s="145">
        <v>351300</v>
      </c>
      <c r="J8" s="145">
        <v>616016</v>
      </c>
      <c r="K8" s="145">
        <v>3575086</v>
      </c>
    </row>
    <row r="9" spans="1:11" ht="15.6" customHeight="1" x14ac:dyDescent="0.25">
      <c r="A9" s="143">
        <v>3</v>
      </c>
      <c r="B9" s="144" t="s">
        <v>322</v>
      </c>
      <c r="C9" s="145">
        <v>596.84</v>
      </c>
      <c r="D9" s="145">
        <v>13755968</v>
      </c>
      <c r="E9" s="390">
        <v>0</v>
      </c>
      <c r="F9" s="391">
        <v>23048</v>
      </c>
      <c r="G9" s="145">
        <v>1736745</v>
      </c>
      <c r="H9" s="391">
        <v>23048</v>
      </c>
      <c r="I9" s="145">
        <v>2304800</v>
      </c>
      <c r="J9" s="145">
        <v>4041545</v>
      </c>
      <c r="K9" s="145">
        <v>17797513</v>
      </c>
    </row>
    <row r="10" spans="1:11" ht="15.6" customHeight="1" x14ac:dyDescent="0.25">
      <c r="A10" s="143">
        <v>4</v>
      </c>
      <c r="B10" s="144" t="s">
        <v>323</v>
      </c>
      <c r="C10" s="145">
        <v>585.76</v>
      </c>
      <c r="D10" s="145">
        <v>1388251</v>
      </c>
      <c r="E10" s="390">
        <v>0</v>
      </c>
      <c r="F10" s="391">
        <v>2370</v>
      </c>
      <c r="G10" s="145">
        <v>178588</v>
      </c>
      <c r="H10" s="391">
        <v>2370</v>
      </c>
      <c r="I10" s="145">
        <v>237000</v>
      </c>
      <c r="J10" s="145">
        <v>415588</v>
      </c>
      <c r="K10" s="145">
        <v>1803839</v>
      </c>
    </row>
    <row r="11" spans="1:11" ht="15.6" customHeight="1" x14ac:dyDescent="0.25">
      <c r="A11" s="154">
        <v>5</v>
      </c>
      <c r="B11" s="155" t="s">
        <v>324</v>
      </c>
      <c r="C11" s="156">
        <v>555.91</v>
      </c>
      <c r="D11" s="156">
        <v>2572196</v>
      </c>
      <c r="E11" s="392">
        <v>0</v>
      </c>
      <c r="F11" s="393">
        <v>4627</v>
      </c>
      <c r="G11" s="156">
        <v>348660</v>
      </c>
      <c r="H11" s="393">
        <v>4627</v>
      </c>
      <c r="I11" s="156">
        <v>462700</v>
      </c>
      <c r="J11" s="156">
        <v>811360</v>
      </c>
      <c r="K11" s="156">
        <v>3383556</v>
      </c>
    </row>
    <row r="12" spans="1:11" ht="15.6" customHeight="1" x14ac:dyDescent="0.25">
      <c r="A12" s="143">
        <v>6</v>
      </c>
      <c r="B12" s="144" t="s">
        <v>325</v>
      </c>
      <c r="C12" s="145">
        <v>545.4799999999999</v>
      </c>
      <c r="D12" s="394">
        <v>2977775</v>
      </c>
      <c r="E12" s="390">
        <v>0</v>
      </c>
      <c r="F12" s="391">
        <v>5459</v>
      </c>
      <c r="G12" s="145">
        <v>411354</v>
      </c>
      <c r="H12" s="391">
        <v>5459</v>
      </c>
      <c r="I12" s="145">
        <v>545900</v>
      </c>
      <c r="J12" s="145">
        <v>957254</v>
      </c>
      <c r="K12" s="145">
        <v>3935029</v>
      </c>
    </row>
    <row r="13" spans="1:11" ht="15.6" customHeight="1" x14ac:dyDescent="0.25">
      <c r="A13" s="143">
        <v>7</v>
      </c>
      <c r="B13" s="144" t="s">
        <v>326</v>
      </c>
      <c r="C13" s="145">
        <v>756.91999999999985</v>
      </c>
      <c r="D13" s="145">
        <v>1326881</v>
      </c>
      <c r="E13" s="390">
        <v>0</v>
      </c>
      <c r="F13" s="391">
        <v>1753</v>
      </c>
      <c r="G13" s="145">
        <v>132094</v>
      </c>
      <c r="H13" s="391">
        <v>1753</v>
      </c>
      <c r="I13" s="145">
        <v>175300</v>
      </c>
      <c r="J13" s="145">
        <v>307394</v>
      </c>
      <c r="K13" s="145">
        <v>1634275</v>
      </c>
    </row>
    <row r="14" spans="1:11" ht="15.6" customHeight="1" x14ac:dyDescent="0.25">
      <c r="A14" s="143">
        <v>8</v>
      </c>
      <c r="B14" s="144" t="s">
        <v>327</v>
      </c>
      <c r="C14" s="145">
        <v>725.76</v>
      </c>
      <c r="D14" s="145">
        <v>15610372</v>
      </c>
      <c r="E14" s="390">
        <v>0</v>
      </c>
      <c r="F14" s="391">
        <v>21509</v>
      </c>
      <c r="G14" s="145">
        <v>1620776</v>
      </c>
      <c r="H14" s="391">
        <v>21509</v>
      </c>
      <c r="I14" s="145">
        <v>2150900</v>
      </c>
      <c r="J14" s="145">
        <v>3771676</v>
      </c>
      <c r="K14" s="145">
        <v>19382048</v>
      </c>
    </row>
    <row r="15" spans="1:11" ht="15.6" customHeight="1" x14ac:dyDescent="0.25">
      <c r="A15" s="143">
        <v>9</v>
      </c>
      <c r="B15" s="144" t="s">
        <v>328</v>
      </c>
      <c r="C15" s="145">
        <v>744.76</v>
      </c>
      <c r="D15" s="145">
        <v>24214382</v>
      </c>
      <c r="E15" s="390">
        <v>0</v>
      </c>
      <c r="F15" s="391">
        <v>32513</v>
      </c>
      <c r="G15" s="145">
        <v>2449964</v>
      </c>
      <c r="H15" s="391">
        <v>32513</v>
      </c>
      <c r="I15" s="145">
        <v>3251300</v>
      </c>
      <c r="J15" s="145">
        <v>5701264</v>
      </c>
      <c r="K15" s="145">
        <v>29915646</v>
      </c>
    </row>
    <row r="16" spans="1:11" ht="15.6" customHeight="1" x14ac:dyDescent="0.25">
      <c r="A16" s="154">
        <v>10</v>
      </c>
      <c r="B16" s="155" t="s">
        <v>329</v>
      </c>
      <c r="C16" s="156">
        <v>608.04000000000008</v>
      </c>
      <c r="D16" s="156">
        <v>18411451</v>
      </c>
      <c r="E16" s="392">
        <v>0</v>
      </c>
      <c r="F16" s="393">
        <v>30280</v>
      </c>
      <c r="G16" s="156">
        <v>2281700</v>
      </c>
      <c r="H16" s="393">
        <v>30280</v>
      </c>
      <c r="I16" s="156">
        <v>3028000</v>
      </c>
      <c r="J16" s="156">
        <v>5309700</v>
      </c>
      <c r="K16" s="156">
        <v>23721151</v>
      </c>
    </row>
    <row r="17" spans="1:11" ht="15.6" customHeight="1" x14ac:dyDescent="0.25">
      <c r="A17" s="143">
        <v>11</v>
      </c>
      <c r="B17" s="144" t="s">
        <v>330</v>
      </c>
      <c r="C17" s="145">
        <v>706.55</v>
      </c>
      <c r="D17" s="394">
        <v>931233</v>
      </c>
      <c r="E17" s="390">
        <v>0</v>
      </c>
      <c r="F17" s="391">
        <v>1318</v>
      </c>
      <c r="G17" s="145">
        <v>99316</v>
      </c>
      <c r="H17" s="391">
        <v>1318</v>
      </c>
      <c r="I17" s="145">
        <v>131800</v>
      </c>
      <c r="J17" s="145">
        <v>231116</v>
      </c>
      <c r="K17" s="145">
        <v>1162349</v>
      </c>
    </row>
    <row r="18" spans="1:11" ht="15.6" customHeight="1" x14ac:dyDescent="0.25">
      <c r="A18" s="143">
        <v>12</v>
      </c>
      <c r="B18" s="144" t="s">
        <v>331</v>
      </c>
      <c r="C18" s="145">
        <v>1063.31</v>
      </c>
      <c r="D18" s="145">
        <v>1159008</v>
      </c>
      <c r="E18" s="390">
        <v>0</v>
      </c>
      <c r="F18" s="391">
        <v>1090</v>
      </c>
      <c r="G18" s="145">
        <v>82135</v>
      </c>
      <c r="H18" s="391">
        <v>1090</v>
      </c>
      <c r="I18" s="145">
        <v>109000</v>
      </c>
      <c r="J18" s="145">
        <v>191135</v>
      </c>
      <c r="K18" s="145">
        <v>1350143</v>
      </c>
    </row>
    <row r="19" spans="1:11" ht="15.6" customHeight="1" x14ac:dyDescent="0.25">
      <c r="A19" s="143">
        <v>13</v>
      </c>
      <c r="B19" s="144" t="s">
        <v>332</v>
      </c>
      <c r="C19" s="145">
        <v>749.43000000000006</v>
      </c>
      <c r="D19" s="145">
        <v>678234</v>
      </c>
      <c r="E19" s="390">
        <v>0</v>
      </c>
      <c r="F19" s="391">
        <v>905</v>
      </c>
      <c r="G19" s="145">
        <v>68195</v>
      </c>
      <c r="H19" s="391">
        <v>905</v>
      </c>
      <c r="I19" s="145">
        <v>90500</v>
      </c>
      <c r="J19" s="145">
        <v>158695</v>
      </c>
      <c r="K19" s="145">
        <v>836929</v>
      </c>
    </row>
    <row r="20" spans="1:11" ht="15.6" customHeight="1" x14ac:dyDescent="0.25">
      <c r="A20" s="143">
        <v>14</v>
      </c>
      <c r="B20" s="144" t="s">
        <v>333</v>
      </c>
      <c r="C20" s="145">
        <v>809.9799999999999</v>
      </c>
      <c r="D20" s="145">
        <v>1277338</v>
      </c>
      <c r="E20" s="390">
        <v>0</v>
      </c>
      <c r="F20" s="391">
        <v>1577</v>
      </c>
      <c r="G20" s="145">
        <v>118832</v>
      </c>
      <c r="H20" s="391">
        <v>1577</v>
      </c>
      <c r="I20" s="145">
        <v>157700</v>
      </c>
      <c r="J20" s="145">
        <v>276532</v>
      </c>
      <c r="K20" s="145">
        <v>1553870</v>
      </c>
    </row>
    <row r="21" spans="1:11" ht="15.6" customHeight="1" x14ac:dyDescent="0.25">
      <c r="A21" s="154">
        <v>15</v>
      </c>
      <c r="B21" s="155" t="s">
        <v>334</v>
      </c>
      <c r="C21" s="156">
        <v>553.79999999999995</v>
      </c>
      <c r="D21" s="156">
        <v>1711796</v>
      </c>
      <c r="E21" s="392">
        <v>0</v>
      </c>
      <c r="F21" s="393"/>
      <c r="G21" s="156">
        <v>0</v>
      </c>
      <c r="H21" s="393">
        <v>3091</v>
      </c>
      <c r="I21" s="156">
        <v>309100</v>
      </c>
      <c r="J21" s="156">
        <v>309100</v>
      </c>
      <c r="K21" s="156">
        <v>2020896</v>
      </c>
    </row>
    <row r="22" spans="1:11" ht="15.6" customHeight="1" x14ac:dyDescent="0.25">
      <c r="A22" s="143">
        <v>16</v>
      </c>
      <c r="B22" s="144" t="s">
        <v>335</v>
      </c>
      <c r="C22" s="145">
        <v>686.73</v>
      </c>
      <c r="D22" s="394">
        <v>3140416</v>
      </c>
      <c r="E22" s="390">
        <v>0</v>
      </c>
      <c r="F22" s="391">
        <v>4573</v>
      </c>
      <c r="G22" s="145">
        <v>344591</v>
      </c>
      <c r="H22" s="391">
        <v>4573</v>
      </c>
      <c r="I22" s="145">
        <v>457300</v>
      </c>
      <c r="J22" s="145">
        <v>801891</v>
      </c>
      <c r="K22" s="145">
        <v>3942307</v>
      </c>
    </row>
    <row r="23" spans="1:11" ht="15.6" customHeight="1" x14ac:dyDescent="0.25">
      <c r="A23" s="143">
        <v>17</v>
      </c>
      <c r="B23" s="144" t="s">
        <v>336</v>
      </c>
      <c r="C23" s="145">
        <v>801.48</v>
      </c>
      <c r="D23" s="145">
        <v>34557413</v>
      </c>
      <c r="E23" s="390">
        <v>13580692</v>
      </c>
      <c r="F23" s="391"/>
      <c r="G23" s="145">
        <v>0</v>
      </c>
      <c r="H23" s="391">
        <v>43117</v>
      </c>
      <c r="I23" s="145">
        <v>4311700</v>
      </c>
      <c r="J23" s="145">
        <v>17892392</v>
      </c>
      <c r="K23" s="145">
        <v>52449805</v>
      </c>
    </row>
    <row r="24" spans="1:11" ht="15.6" customHeight="1" x14ac:dyDescent="0.25">
      <c r="A24" s="143">
        <v>18</v>
      </c>
      <c r="B24" s="144" t="s">
        <v>337</v>
      </c>
      <c r="C24" s="145">
        <v>845.94999999999993</v>
      </c>
      <c r="D24" s="145">
        <v>565095</v>
      </c>
      <c r="E24" s="390">
        <v>0</v>
      </c>
      <c r="F24" s="391">
        <v>668</v>
      </c>
      <c r="G24" s="145">
        <v>50336</v>
      </c>
      <c r="H24" s="391">
        <v>668</v>
      </c>
      <c r="I24" s="145">
        <v>66800</v>
      </c>
      <c r="J24" s="145">
        <v>117136</v>
      </c>
      <c r="K24" s="145">
        <v>682231</v>
      </c>
    </row>
    <row r="25" spans="1:11" ht="15.6" customHeight="1" x14ac:dyDescent="0.25">
      <c r="A25" s="143">
        <v>19</v>
      </c>
      <c r="B25" s="144" t="s">
        <v>338</v>
      </c>
      <c r="C25" s="145">
        <v>905.43</v>
      </c>
      <c r="D25" s="145">
        <v>1470418</v>
      </c>
      <c r="E25" s="390">
        <v>0</v>
      </c>
      <c r="F25" s="391">
        <v>1624</v>
      </c>
      <c r="G25" s="145">
        <v>122374</v>
      </c>
      <c r="H25" s="391">
        <v>1624</v>
      </c>
      <c r="I25" s="145">
        <v>162400</v>
      </c>
      <c r="J25" s="145">
        <v>284774</v>
      </c>
      <c r="K25" s="145">
        <v>1755192</v>
      </c>
    </row>
    <row r="26" spans="1:11" ht="15.6" customHeight="1" x14ac:dyDescent="0.25">
      <c r="A26" s="154">
        <v>20</v>
      </c>
      <c r="B26" s="155" t="s">
        <v>339</v>
      </c>
      <c r="C26" s="156">
        <v>586.16999999999996</v>
      </c>
      <c r="D26" s="156">
        <v>2943160</v>
      </c>
      <c r="E26" s="392">
        <v>0</v>
      </c>
      <c r="F26" s="393"/>
      <c r="G26" s="156">
        <v>0</v>
      </c>
      <c r="H26" s="393">
        <v>5021</v>
      </c>
      <c r="I26" s="156">
        <v>502100</v>
      </c>
      <c r="J26" s="156">
        <v>502100</v>
      </c>
      <c r="K26" s="156">
        <v>3445260</v>
      </c>
    </row>
    <row r="27" spans="1:11" ht="15.6" customHeight="1" x14ac:dyDescent="0.25">
      <c r="A27" s="143">
        <v>21</v>
      </c>
      <c r="B27" s="144" t="s">
        <v>340</v>
      </c>
      <c r="C27" s="145">
        <v>610.35</v>
      </c>
      <c r="D27" s="394">
        <v>1481930</v>
      </c>
      <c r="E27" s="390">
        <v>0</v>
      </c>
      <c r="F27" s="391">
        <v>2428</v>
      </c>
      <c r="G27" s="145">
        <v>182958</v>
      </c>
      <c r="H27" s="391">
        <v>2428</v>
      </c>
      <c r="I27" s="145">
        <v>242800</v>
      </c>
      <c r="J27" s="145">
        <v>425758</v>
      </c>
      <c r="K27" s="145">
        <v>1907688</v>
      </c>
    </row>
    <row r="28" spans="1:11" ht="15.6" customHeight="1" x14ac:dyDescent="0.25">
      <c r="A28" s="143">
        <v>22</v>
      </c>
      <c r="B28" s="144" t="s">
        <v>341</v>
      </c>
      <c r="C28" s="145">
        <v>496.36</v>
      </c>
      <c r="D28" s="145">
        <v>1274652</v>
      </c>
      <c r="E28" s="390">
        <v>0</v>
      </c>
      <c r="F28" s="391">
        <v>2568</v>
      </c>
      <c r="G28" s="145">
        <v>193507</v>
      </c>
      <c r="H28" s="391">
        <v>2568</v>
      </c>
      <c r="I28" s="145">
        <v>256800</v>
      </c>
      <c r="J28" s="145">
        <v>450307</v>
      </c>
      <c r="K28" s="145">
        <v>1724959</v>
      </c>
    </row>
    <row r="29" spans="1:11" ht="15.6" customHeight="1" x14ac:dyDescent="0.25">
      <c r="A29" s="143">
        <v>23</v>
      </c>
      <c r="B29" s="144" t="s">
        <v>342</v>
      </c>
      <c r="C29" s="145">
        <v>688.58</v>
      </c>
      <c r="D29" s="145">
        <v>7194972</v>
      </c>
      <c r="E29" s="390">
        <v>0</v>
      </c>
      <c r="F29" s="391">
        <v>10449</v>
      </c>
      <c r="G29" s="145">
        <v>787367</v>
      </c>
      <c r="H29" s="391">
        <v>10449</v>
      </c>
      <c r="I29" s="145">
        <v>1044900</v>
      </c>
      <c r="J29" s="145">
        <v>1832267</v>
      </c>
      <c r="K29" s="145">
        <v>9027239</v>
      </c>
    </row>
    <row r="30" spans="1:11" ht="15.6" customHeight="1" x14ac:dyDescent="0.25">
      <c r="A30" s="143">
        <v>24</v>
      </c>
      <c r="B30" s="144" t="s">
        <v>343</v>
      </c>
      <c r="C30" s="145">
        <v>854.24999999999989</v>
      </c>
      <c r="D30" s="145">
        <v>3305093</v>
      </c>
      <c r="E30" s="390">
        <v>1654734</v>
      </c>
      <c r="F30" s="391"/>
      <c r="G30" s="145">
        <v>0</v>
      </c>
      <c r="H30" s="391">
        <v>3869</v>
      </c>
      <c r="I30" s="145">
        <v>386900</v>
      </c>
      <c r="J30" s="145">
        <v>2041634</v>
      </c>
      <c r="K30" s="145">
        <v>5346727</v>
      </c>
    </row>
    <row r="31" spans="1:11" ht="15.6" customHeight="1" x14ac:dyDescent="0.25">
      <c r="A31" s="154">
        <v>25</v>
      </c>
      <c r="B31" s="155" t="s">
        <v>344</v>
      </c>
      <c r="C31" s="156">
        <v>653.73</v>
      </c>
      <c r="D31" s="156">
        <v>1259738</v>
      </c>
      <c r="E31" s="392">
        <v>0</v>
      </c>
      <c r="F31" s="393">
        <v>1927</v>
      </c>
      <c r="G31" s="156">
        <v>145206</v>
      </c>
      <c r="H31" s="393">
        <v>1927</v>
      </c>
      <c r="I31" s="156">
        <v>192700</v>
      </c>
      <c r="J31" s="156">
        <v>337906</v>
      </c>
      <c r="K31" s="156">
        <v>1597644</v>
      </c>
    </row>
    <row r="32" spans="1:11" ht="15.6" customHeight="1" x14ac:dyDescent="0.25">
      <c r="A32" s="143">
        <v>26</v>
      </c>
      <c r="B32" s="144" t="s">
        <v>345</v>
      </c>
      <c r="C32" s="145">
        <v>836.83</v>
      </c>
      <c r="D32" s="394">
        <v>38879122</v>
      </c>
      <c r="E32" s="390">
        <v>14897747</v>
      </c>
      <c r="F32" s="391"/>
      <c r="G32" s="145">
        <v>0</v>
      </c>
      <c r="H32" s="391">
        <v>46460</v>
      </c>
      <c r="I32" s="145">
        <v>4646000</v>
      </c>
      <c r="J32" s="145">
        <v>19543747</v>
      </c>
      <c r="K32" s="145">
        <v>58422869</v>
      </c>
    </row>
    <row r="33" spans="1:11" ht="15.6" customHeight="1" x14ac:dyDescent="0.25">
      <c r="A33" s="143">
        <v>27</v>
      </c>
      <c r="B33" s="144" t="s">
        <v>346</v>
      </c>
      <c r="C33" s="145">
        <v>693.06</v>
      </c>
      <c r="D33" s="145">
        <v>3438271</v>
      </c>
      <c r="E33" s="390">
        <v>0</v>
      </c>
      <c r="F33" s="391">
        <v>4961</v>
      </c>
      <c r="G33" s="145">
        <v>373828</v>
      </c>
      <c r="H33" s="391">
        <v>4961</v>
      </c>
      <c r="I33" s="145">
        <v>496100</v>
      </c>
      <c r="J33" s="145">
        <v>869928</v>
      </c>
      <c r="K33" s="145">
        <v>4308199</v>
      </c>
    </row>
    <row r="34" spans="1:11" ht="15.6" customHeight="1" x14ac:dyDescent="0.25">
      <c r="A34" s="143">
        <v>28</v>
      </c>
      <c r="B34" s="144" t="s">
        <v>347</v>
      </c>
      <c r="C34" s="145">
        <v>694.4</v>
      </c>
      <c r="D34" s="145">
        <v>23963050</v>
      </c>
      <c r="E34" s="390">
        <v>1996377</v>
      </c>
      <c r="F34" s="391">
        <v>34509</v>
      </c>
      <c r="G34" s="145">
        <v>2600370</v>
      </c>
      <c r="H34" s="391">
        <v>34509</v>
      </c>
      <c r="I34" s="145">
        <v>3450900</v>
      </c>
      <c r="J34" s="145">
        <v>8047647</v>
      </c>
      <c r="K34" s="145">
        <v>32010697</v>
      </c>
    </row>
    <row r="35" spans="1:11" ht="15.6" customHeight="1" x14ac:dyDescent="0.25">
      <c r="A35" s="143">
        <v>29</v>
      </c>
      <c r="B35" s="144" t="s">
        <v>348</v>
      </c>
      <c r="C35" s="145">
        <v>754.94999999999993</v>
      </c>
      <c r="D35" s="145">
        <v>9708657</v>
      </c>
      <c r="E35" s="390">
        <v>0</v>
      </c>
      <c r="F35" s="391">
        <v>12860</v>
      </c>
      <c r="G35" s="145">
        <v>969044</v>
      </c>
      <c r="H35" s="391">
        <v>12860</v>
      </c>
      <c r="I35" s="145">
        <v>1286000</v>
      </c>
      <c r="J35" s="145">
        <v>2255044</v>
      </c>
      <c r="K35" s="145">
        <v>11963701</v>
      </c>
    </row>
    <row r="36" spans="1:11" ht="15.6" customHeight="1" x14ac:dyDescent="0.25">
      <c r="A36" s="154">
        <v>30</v>
      </c>
      <c r="B36" s="155" t="s">
        <v>349</v>
      </c>
      <c r="C36" s="156">
        <v>727.17</v>
      </c>
      <c r="D36" s="156">
        <v>1716121</v>
      </c>
      <c r="E36" s="392">
        <v>0</v>
      </c>
      <c r="F36" s="393">
        <v>2360</v>
      </c>
      <c r="G36" s="156">
        <v>177834</v>
      </c>
      <c r="H36" s="393">
        <v>2360</v>
      </c>
      <c r="I36" s="156">
        <v>236000</v>
      </c>
      <c r="J36" s="156">
        <v>413834</v>
      </c>
      <c r="K36" s="156">
        <v>2129955</v>
      </c>
    </row>
    <row r="37" spans="1:11" ht="15.6" customHeight="1" x14ac:dyDescent="0.25">
      <c r="A37" s="143">
        <v>31</v>
      </c>
      <c r="B37" s="144" t="s">
        <v>350</v>
      </c>
      <c r="C37" s="145">
        <v>620.83000000000004</v>
      </c>
      <c r="D37" s="394">
        <v>3877083</v>
      </c>
      <c r="E37" s="390">
        <v>0</v>
      </c>
      <c r="F37" s="391">
        <v>6245</v>
      </c>
      <c r="G37" s="145">
        <v>470582</v>
      </c>
      <c r="H37" s="391">
        <v>6245</v>
      </c>
      <c r="I37" s="145">
        <v>624500</v>
      </c>
      <c r="J37" s="145">
        <v>1095082</v>
      </c>
      <c r="K37" s="145">
        <v>4972165</v>
      </c>
    </row>
    <row r="38" spans="1:11" ht="15.6" customHeight="1" x14ac:dyDescent="0.25">
      <c r="A38" s="143">
        <v>32</v>
      </c>
      <c r="B38" s="144" t="s">
        <v>351</v>
      </c>
      <c r="C38" s="145">
        <v>559.77</v>
      </c>
      <c r="D38" s="145">
        <v>14718592</v>
      </c>
      <c r="E38" s="390">
        <v>0</v>
      </c>
      <c r="F38" s="391">
        <v>26294</v>
      </c>
      <c r="G38" s="145">
        <v>1981342</v>
      </c>
      <c r="H38" s="391">
        <v>26294</v>
      </c>
      <c r="I38" s="145">
        <v>2629400</v>
      </c>
      <c r="J38" s="145">
        <v>4610742</v>
      </c>
      <c r="K38" s="145">
        <v>19329334</v>
      </c>
    </row>
    <row r="39" spans="1:11" ht="15.6" customHeight="1" x14ac:dyDescent="0.25">
      <c r="A39" s="143">
        <v>33</v>
      </c>
      <c r="B39" s="144" t="s">
        <v>352</v>
      </c>
      <c r="C39" s="145">
        <v>655.31000000000006</v>
      </c>
      <c r="D39" s="145">
        <v>695284</v>
      </c>
      <c r="E39" s="390">
        <v>0</v>
      </c>
      <c r="F39" s="391">
        <v>1061</v>
      </c>
      <c r="G39" s="145">
        <v>79950</v>
      </c>
      <c r="H39" s="391">
        <v>1061</v>
      </c>
      <c r="I39" s="145">
        <v>106100</v>
      </c>
      <c r="J39" s="145">
        <v>186050</v>
      </c>
      <c r="K39" s="145">
        <v>881334</v>
      </c>
    </row>
    <row r="40" spans="1:11" ht="15.6" customHeight="1" x14ac:dyDescent="0.25">
      <c r="A40" s="143">
        <v>34</v>
      </c>
      <c r="B40" s="144" t="s">
        <v>353</v>
      </c>
      <c r="C40" s="145">
        <v>644.11000000000013</v>
      </c>
      <c r="D40" s="145">
        <v>1932330</v>
      </c>
      <c r="E40" s="390">
        <v>0</v>
      </c>
      <c r="F40" s="391">
        <v>3000</v>
      </c>
      <c r="G40" s="145">
        <v>226060</v>
      </c>
      <c r="H40" s="391">
        <v>3000</v>
      </c>
      <c r="I40" s="145">
        <v>300000</v>
      </c>
      <c r="J40" s="145">
        <v>526060</v>
      </c>
      <c r="K40" s="145">
        <v>2458390</v>
      </c>
    </row>
    <row r="41" spans="1:11" ht="15.6" customHeight="1" x14ac:dyDescent="0.25">
      <c r="A41" s="154">
        <v>35</v>
      </c>
      <c r="B41" s="155" t="s">
        <v>354</v>
      </c>
      <c r="C41" s="156">
        <v>537.96</v>
      </c>
      <c r="D41" s="156">
        <v>2465471</v>
      </c>
      <c r="E41" s="392">
        <v>0</v>
      </c>
      <c r="F41" s="393">
        <v>4583</v>
      </c>
      <c r="G41" s="156">
        <v>345345</v>
      </c>
      <c r="H41" s="393">
        <v>4583</v>
      </c>
      <c r="I41" s="156">
        <v>458300</v>
      </c>
      <c r="J41" s="156">
        <v>803645</v>
      </c>
      <c r="K41" s="156">
        <v>3269116</v>
      </c>
    </row>
    <row r="42" spans="1:11" ht="15.6" customHeight="1" x14ac:dyDescent="0.25">
      <c r="A42" s="143">
        <v>36</v>
      </c>
      <c r="B42" s="144" t="s">
        <v>355</v>
      </c>
      <c r="C42" s="145">
        <v>732.46</v>
      </c>
      <c r="D42" s="394">
        <v>31768697</v>
      </c>
      <c r="E42" s="390">
        <v>0</v>
      </c>
      <c r="F42" s="391">
        <v>43347</v>
      </c>
      <c r="G42" s="145">
        <v>3266343</v>
      </c>
      <c r="H42" s="391">
        <v>43347</v>
      </c>
      <c r="I42" s="145">
        <v>4334700</v>
      </c>
      <c r="J42" s="145">
        <v>7601043</v>
      </c>
      <c r="K42" s="145">
        <v>39369740</v>
      </c>
    </row>
    <row r="43" spans="1:11" ht="15.6" customHeight="1" x14ac:dyDescent="0.25">
      <c r="A43" s="143">
        <v>37</v>
      </c>
      <c r="B43" s="144" t="s">
        <v>356</v>
      </c>
      <c r="C43" s="145">
        <v>653.61</v>
      </c>
      <c r="D43" s="145">
        <v>11008753</v>
      </c>
      <c r="E43" s="390">
        <v>0</v>
      </c>
      <c r="F43" s="391">
        <v>16843</v>
      </c>
      <c r="G43" s="145">
        <v>1269177</v>
      </c>
      <c r="H43" s="391">
        <v>16843</v>
      </c>
      <c r="I43" s="145">
        <v>1684300</v>
      </c>
      <c r="J43" s="145">
        <v>2953477</v>
      </c>
      <c r="K43" s="145">
        <v>13962230</v>
      </c>
    </row>
    <row r="44" spans="1:11" ht="15.6" customHeight="1" x14ac:dyDescent="0.25">
      <c r="A44" s="143">
        <v>38</v>
      </c>
      <c r="B44" s="144" t="s">
        <v>357</v>
      </c>
      <c r="C44" s="145">
        <v>829.92000000000007</v>
      </c>
      <c r="D44" s="145">
        <v>2590180</v>
      </c>
      <c r="E44" s="390">
        <v>1258024</v>
      </c>
      <c r="F44" s="391"/>
      <c r="G44" s="145">
        <v>0</v>
      </c>
      <c r="H44" s="391">
        <v>3121</v>
      </c>
      <c r="I44" s="145">
        <v>312100</v>
      </c>
      <c r="J44" s="145">
        <v>1570124</v>
      </c>
      <c r="K44" s="145">
        <v>4160304</v>
      </c>
    </row>
    <row r="45" spans="1:11" ht="15.6" customHeight="1" x14ac:dyDescent="0.25">
      <c r="A45" s="143">
        <v>39</v>
      </c>
      <c r="B45" s="144" t="s">
        <v>358</v>
      </c>
      <c r="C45" s="145">
        <v>779.66</v>
      </c>
      <c r="D45" s="145">
        <v>1600642</v>
      </c>
      <c r="E45" s="390">
        <v>324688</v>
      </c>
      <c r="F45" s="391">
        <v>2053</v>
      </c>
      <c r="G45" s="145">
        <v>154700</v>
      </c>
      <c r="H45" s="391">
        <v>2053</v>
      </c>
      <c r="I45" s="145">
        <v>205300</v>
      </c>
      <c r="J45" s="145">
        <v>684688</v>
      </c>
      <c r="K45" s="145">
        <v>2285330</v>
      </c>
    </row>
    <row r="46" spans="1:11" ht="15.6" customHeight="1" x14ac:dyDescent="0.25">
      <c r="A46" s="154">
        <v>40</v>
      </c>
      <c r="B46" s="155" t="s">
        <v>359</v>
      </c>
      <c r="C46" s="156">
        <v>700.2700000000001</v>
      </c>
      <c r="D46" s="156">
        <v>14158059</v>
      </c>
      <c r="E46" s="392">
        <v>0</v>
      </c>
      <c r="F46" s="393">
        <v>20218</v>
      </c>
      <c r="G46" s="156">
        <v>1523495</v>
      </c>
      <c r="H46" s="393">
        <v>20218</v>
      </c>
      <c r="I46" s="156">
        <v>2021800</v>
      </c>
      <c r="J46" s="156">
        <v>3545295</v>
      </c>
      <c r="K46" s="156">
        <v>17703354</v>
      </c>
    </row>
    <row r="47" spans="1:11" ht="15.6" customHeight="1" x14ac:dyDescent="0.25">
      <c r="A47" s="143">
        <v>41</v>
      </c>
      <c r="B47" s="144" t="s">
        <v>360</v>
      </c>
      <c r="C47" s="145">
        <v>886.22</v>
      </c>
      <c r="D47" s="394">
        <v>1023584</v>
      </c>
      <c r="E47" s="390">
        <v>0</v>
      </c>
      <c r="F47" s="391">
        <v>1155</v>
      </c>
      <c r="G47" s="145">
        <v>87033</v>
      </c>
      <c r="H47" s="391">
        <v>1155</v>
      </c>
      <c r="I47" s="145">
        <v>115500</v>
      </c>
      <c r="J47" s="145">
        <v>202533</v>
      </c>
      <c r="K47" s="145">
        <v>1226117</v>
      </c>
    </row>
    <row r="48" spans="1:11" ht="15.6" customHeight="1" x14ac:dyDescent="0.25">
      <c r="A48" s="143">
        <v>42</v>
      </c>
      <c r="B48" s="144" t="s">
        <v>361</v>
      </c>
      <c r="C48" s="145">
        <v>534.28</v>
      </c>
      <c r="D48" s="145">
        <v>1378977</v>
      </c>
      <c r="E48" s="390">
        <v>0</v>
      </c>
      <c r="F48" s="391">
        <v>2581</v>
      </c>
      <c r="G48" s="145">
        <v>194487</v>
      </c>
      <c r="H48" s="391">
        <v>2581</v>
      </c>
      <c r="I48" s="145">
        <v>258100</v>
      </c>
      <c r="J48" s="145">
        <v>452587</v>
      </c>
      <c r="K48" s="145">
        <v>1831564</v>
      </c>
    </row>
    <row r="49" spans="1:11" ht="15.6" customHeight="1" x14ac:dyDescent="0.25">
      <c r="A49" s="143">
        <v>43</v>
      </c>
      <c r="B49" s="144" t="s">
        <v>362</v>
      </c>
      <c r="C49" s="145">
        <v>574.6099999999999</v>
      </c>
      <c r="D49" s="145">
        <v>1958271</v>
      </c>
      <c r="E49" s="390">
        <v>0</v>
      </c>
      <c r="F49" s="391">
        <v>3408</v>
      </c>
      <c r="G49" s="145">
        <v>256804</v>
      </c>
      <c r="H49" s="391">
        <v>3408</v>
      </c>
      <c r="I49" s="145">
        <v>340800</v>
      </c>
      <c r="J49" s="145">
        <v>597604</v>
      </c>
      <c r="K49" s="145">
        <v>2555875</v>
      </c>
    </row>
    <row r="50" spans="1:11" ht="15.6" customHeight="1" x14ac:dyDescent="0.25">
      <c r="A50" s="143">
        <v>44</v>
      </c>
      <c r="B50" s="144" t="s">
        <v>363</v>
      </c>
      <c r="C50" s="145">
        <v>663.16000000000008</v>
      </c>
      <c r="D50" s="145">
        <v>4640794</v>
      </c>
      <c r="E50" s="390">
        <v>0</v>
      </c>
      <c r="F50" s="391">
        <v>6998</v>
      </c>
      <c r="G50" s="145">
        <v>527323</v>
      </c>
      <c r="H50" s="391">
        <v>6998</v>
      </c>
      <c r="I50" s="145">
        <v>699800</v>
      </c>
      <c r="J50" s="145">
        <v>1227123</v>
      </c>
      <c r="K50" s="145">
        <v>5867917</v>
      </c>
    </row>
    <row r="51" spans="1:11" ht="15.6" customHeight="1" x14ac:dyDescent="0.25">
      <c r="A51" s="154">
        <v>45</v>
      </c>
      <c r="B51" s="155" t="s">
        <v>364</v>
      </c>
      <c r="C51" s="156">
        <v>753.96000000000015</v>
      </c>
      <c r="D51" s="156">
        <v>6371716</v>
      </c>
      <c r="E51" s="392">
        <v>2883682</v>
      </c>
      <c r="F51" s="393"/>
      <c r="G51" s="156">
        <v>0</v>
      </c>
      <c r="H51" s="393">
        <v>8451</v>
      </c>
      <c r="I51" s="156">
        <v>845100</v>
      </c>
      <c r="J51" s="156">
        <v>3728782</v>
      </c>
      <c r="K51" s="156">
        <v>10100498</v>
      </c>
    </row>
    <row r="52" spans="1:11" ht="15.6" customHeight="1" x14ac:dyDescent="0.25">
      <c r="A52" s="143">
        <v>46</v>
      </c>
      <c r="B52" s="144" t="s">
        <v>365</v>
      </c>
      <c r="C52" s="145">
        <v>728.06</v>
      </c>
      <c r="D52" s="394">
        <v>746990</v>
      </c>
      <c r="E52" s="390">
        <v>0</v>
      </c>
      <c r="F52" s="391">
        <v>1026</v>
      </c>
      <c r="G52" s="145">
        <v>77313</v>
      </c>
      <c r="H52" s="391">
        <v>1026</v>
      </c>
      <c r="I52" s="145">
        <v>102600</v>
      </c>
      <c r="J52" s="145">
        <v>179913</v>
      </c>
      <c r="K52" s="145">
        <v>926903</v>
      </c>
    </row>
    <row r="53" spans="1:11" ht="15.6" customHeight="1" x14ac:dyDescent="0.25">
      <c r="A53" s="143">
        <v>47</v>
      </c>
      <c r="B53" s="144" t="s">
        <v>366</v>
      </c>
      <c r="C53" s="145">
        <v>910.76</v>
      </c>
      <c r="D53" s="145">
        <v>2683099</v>
      </c>
      <c r="E53" s="390">
        <v>1060614</v>
      </c>
      <c r="F53" s="391"/>
      <c r="G53" s="145">
        <v>0</v>
      </c>
      <c r="H53" s="391">
        <v>2946</v>
      </c>
      <c r="I53" s="145">
        <v>294600</v>
      </c>
      <c r="J53" s="145">
        <v>1355214</v>
      </c>
      <c r="K53" s="145">
        <v>4038313</v>
      </c>
    </row>
    <row r="54" spans="1:11" ht="15.6" customHeight="1" x14ac:dyDescent="0.25">
      <c r="A54" s="143">
        <v>48</v>
      </c>
      <c r="B54" s="144" t="s">
        <v>367</v>
      </c>
      <c r="C54" s="145">
        <v>871.07</v>
      </c>
      <c r="D54" s="145">
        <v>4164586</v>
      </c>
      <c r="E54" s="390">
        <v>0</v>
      </c>
      <c r="F54" s="391">
        <v>4781</v>
      </c>
      <c r="G54" s="145">
        <v>360264</v>
      </c>
      <c r="H54" s="391">
        <v>4781</v>
      </c>
      <c r="I54" s="145">
        <v>478100</v>
      </c>
      <c r="J54" s="145">
        <v>838364</v>
      </c>
      <c r="K54" s="145">
        <v>5002950</v>
      </c>
    </row>
    <row r="55" spans="1:11" ht="15.6" customHeight="1" x14ac:dyDescent="0.25">
      <c r="A55" s="143">
        <v>49</v>
      </c>
      <c r="B55" s="144" t="s">
        <v>368</v>
      </c>
      <c r="C55" s="145">
        <v>574.43999999999994</v>
      </c>
      <c r="D55" s="145">
        <v>6779541</v>
      </c>
      <c r="E55" s="390">
        <v>0</v>
      </c>
      <c r="F55" s="391">
        <v>11802</v>
      </c>
      <c r="G55" s="145">
        <v>889321</v>
      </c>
      <c r="H55" s="391">
        <v>11802</v>
      </c>
      <c r="I55" s="145">
        <v>1180200</v>
      </c>
      <c r="J55" s="145">
        <v>2069521</v>
      </c>
      <c r="K55" s="145">
        <v>8849062</v>
      </c>
    </row>
    <row r="56" spans="1:11" ht="15.6" customHeight="1" x14ac:dyDescent="0.25">
      <c r="A56" s="154">
        <v>50</v>
      </c>
      <c r="B56" s="155" t="s">
        <v>369</v>
      </c>
      <c r="C56" s="156">
        <v>634.46</v>
      </c>
      <c r="D56" s="156">
        <v>4252785</v>
      </c>
      <c r="E56" s="392">
        <v>0</v>
      </c>
      <c r="F56" s="393">
        <v>6703</v>
      </c>
      <c r="G56" s="156">
        <v>505094</v>
      </c>
      <c r="H56" s="393">
        <v>6703</v>
      </c>
      <c r="I56" s="156">
        <v>670300</v>
      </c>
      <c r="J56" s="156">
        <v>1175394</v>
      </c>
      <c r="K56" s="156">
        <v>5428179</v>
      </c>
    </row>
    <row r="57" spans="1:11" ht="15.6" customHeight="1" x14ac:dyDescent="0.25">
      <c r="A57" s="143">
        <v>51</v>
      </c>
      <c r="B57" s="144" t="s">
        <v>370</v>
      </c>
      <c r="C57" s="145">
        <v>706.66</v>
      </c>
      <c r="D57" s="394">
        <v>4779848</v>
      </c>
      <c r="E57" s="390">
        <v>0</v>
      </c>
      <c r="F57" s="391">
        <v>6764</v>
      </c>
      <c r="G57" s="145">
        <v>509690</v>
      </c>
      <c r="H57" s="391">
        <v>6764</v>
      </c>
      <c r="I57" s="145">
        <v>676400</v>
      </c>
      <c r="J57" s="145">
        <v>1186090</v>
      </c>
      <c r="K57" s="145">
        <v>5965938</v>
      </c>
    </row>
    <row r="58" spans="1:11" ht="15.6" customHeight="1" x14ac:dyDescent="0.25">
      <c r="A58" s="143">
        <v>52</v>
      </c>
      <c r="B58" s="144" t="s">
        <v>371</v>
      </c>
      <c r="C58" s="145">
        <v>658.37</v>
      </c>
      <c r="D58" s="145">
        <v>23008715</v>
      </c>
      <c r="E58" s="390">
        <v>0</v>
      </c>
      <c r="F58" s="391">
        <v>34948</v>
      </c>
      <c r="G58" s="145">
        <v>2633450</v>
      </c>
      <c r="H58" s="391">
        <v>34948</v>
      </c>
      <c r="I58" s="145">
        <v>3494800</v>
      </c>
      <c r="J58" s="145">
        <v>6128250</v>
      </c>
      <c r="K58" s="145">
        <v>29136965</v>
      </c>
    </row>
    <row r="59" spans="1:11" ht="15.6" customHeight="1" x14ac:dyDescent="0.25">
      <c r="A59" s="143">
        <v>53</v>
      </c>
      <c r="B59" s="144" t="s">
        <v>372</v>
      </c>
      <c r="C59" s="145">
        <v>689.74</v>
      </c>
      <c r="D59" s="145">
        <v>12696734</v>
      </c>
      <c r="E59" s="390">
        <v>0</v>
      </c>
      <c r="F59" s="391">
        <v>18408</v>
      </c>
      <c r="G59" s="145">
        <v>1387105</v>
      </c>
      <c r="H59" s="391">
        <v>18408</v>
      </c>
      <c r="I59" s="145">
        <v>1840800</v>
      </c>
      <c r="J59" s="145">
        <v>3227905</v>
      </c>
      <c r="K59" s="145">
        <v>15924639</v>
      </c>
    </row>
    <row r="60" spans="1:11" ht="15.6" customHeight="1" x14ac:dyDescent="0.25">
      <c r="A60" s="143">
        <v>54</v>
      </c>
      <c r="B60" s="144" t="s">
        <v>373</v>
      </c>
      <c r="C60" s="145">
        <v>951.45</v>
      </c>
      <c r="D60" s="145">
        <v>319687</v>
      </c>
      <c r="E60" s="390">
        <v>0</v>
      </c>
      <c r="F60" s="391">
        <v>336</v>
      </c>
      <c r="G60" s="145">
        <v>25319</v>
      </c>
      <c r="H60" s="391">
        <v>336</v>
      </c>
      <c r="I60" s="145">
        <v>33600</v>
      </c>
      <c r="J60" s="145">
        <v>58919</v>
      </c>
      <c r="K60" s="145">
        <v>378606</v>
      </c>
    </row>
    <row r="61" spans="1:11" ht="15.6" customHeight="1" x14ac:dyDescent="0.25">
      <c r="A61" s="154">
        <v>55</v>
      </c>
      <c r="B61" s="155" t="s">
        <v>374</v>
      </c>
      <c r="C61" s="156">
        <v>795.14</v>
      </c>
      <c r="D61" s="156">
        <v>11154224</v>
      </c>
      <c r="E61" s="392">
        <v>0</v>
      </c>
      <c r="F61" s="393">
        <v>14028</v>
      </c>
      <c r="G61" s="156">
        <v>1057057</v>
      </c>
      <c r="H61" s="393">
        <v>14028</v>
      </c>
      <c r="I61" s="156">
        <v>1402800</v>
      </c>
      <c r="J61" s="156">
        <v>2459857</v>
      </c>
      <c r="K61" s="156">
        <v>13614081</v>
      </c>
    </row>
    <row r="62" spans="1:11" ht="15.6" customHeight="1" x14ac:dyDescent="0.25">
      <c r="A62" s="143">
        <v>56</v>
      </c>
      <c r="B62" s="144" t="s">
        <v>375</v>
      </c>
      <c r="C62" s="145">
        <v>614.66000000000008</v>
      </c>
      <c r="D62" s="394">
        <v>1593199</v>
      </c>
      <c r="E62" s="390">
        <v>0</v>
      </c>
      <c r="F62" s="391">
        <v>2592</v>
      </c>
      <c r="G62" s="145">
        <v>195316</v>
      </c>
      <c r="H62" s="391">
        <v>2592</v>
      </c>
      <c r="I62" s="145">
        <v>259200</v>
      </c>
      <c r="J62" s="145">
        <v>454516</v>
      </c>
      <c r="K62" s="145">
        <v>2047715</v>
      </c>
    </row>
    <row r="63" spans="1:11" ht="15.6" customHeight="1" x14ac:dyDescent="0.25">
      <c r="A63" s="143">
        <v>57</v>
      </c>
      <c r="B63" s="144" t="s">
        <v>376</v>
      </c>
      <c r="C63" s="145">
        <v>764.51</v>
      </c>
      <c r="D63" s="145">
        <v>6925696</v>
      </c>
      <c r="E63" s="390">
        <v>0</v>
      </c>
      <c r="F63" s="391">
        <v>9059</v>
      </c>
      <c r="G63" s="145">
        <v>682626</v>
      </c>
      <c r="H63" s="391">
        <v>9059</v>
      </c>
      <c r="I63" s="145">
        <v>905900</v>
      </c>
      <c r="J63" s="145">
        <v>1588526</v>
      </c>
      <c r="K63" s="145">
        <v>8514222</v>
      </c>
    </row>
    <row r="64" spans="1:11" ht="15.6" customHeight="1" x14ac:dyDescent="0.25">
      <c r="A64" s="143">
        <v>58</v>
      </c>
      <c r="B64" s="144" t="s">
        <v>377</v>
      </c>
      <c r="C64" s="145">
        <v>697.04</v>
      </c>
      <c r="D64" s="145">
        <v>5053540</v>
      </c>
      <c r="E64" s="390">
        <v>0</v>
      </c>
      <c r="F64" s="391">
        <v>7250</v>
      </c>
      <c r="G64" s="145">
        <v>546312</v>
      </c>
      <c r="H64" s="391">
        <v>7250</v>
      </c>
      <c r="I64" s="145">
        <v>725000</v>
      </c>
      <c r="J64" s="145">
        <v>1271312</v>
      </c>
      <c r="K64" s="145">
        <v>6324852</v>
      </c>
    </row>
    <row r="65" spans="1:12" ht="15.6" customHeight="1" x14ac:dyDescent="0.25">
      <c r="A65" s="143">
        <v>59</v>
      </c>
      <c r="B65" s="144" t="s">
        <v>378</v>
      </c>
      <c r="C65" s="145">
        <v>689.52</v>
      </c>
      <c r="D65" s="145">
        <v>2952525</v>
      </c>
      <c r="E65" s="390">
        <v>0</v>
      </c>
      <c r="F65" s="391">
        <v>4282</v>
      </c>
      <c r="G65" s="145">
        <v>322663</v>
      </c>
      <c r="H65" s="391">
        <v>4282</v>
      </c>
      <c r="I65" s="145">
        <v>428200</v>
      </c>
      <c r="J65" s="145">
        <v>750863</v>
      </c>
      <c r="K65" s="145">
        <v>3703388</v>
      </c>
    </row>
    <row r="66" spans="1:12" ht="15.6" customHeight="1" x14ac:dyDescent="0.25">
      <c r="A66" s="154">
        <v>60</v>
      </c>
      <c r="B66" s="155" t="s">
        <v>379</v>
      </c>
      <c r="C66" s="156">
        <v>594.04</v>
      </c>
      <c r="D66" s="156">
        <v>2798522</v>
      </c>
      <c r="E66" s="392">
        <v>0</v>
      </c>
      <c r="F66" s="393">
        <v>4711</v>
      </c>
      <c r="G66" s="156">
        <v>354990</v>
      </c>
      <c r="H66" s="393">
        <v>4711</v>
      </c>
      <c r="I66" s="156">
        <v>471100</v>
      </c>
      <c r="J66" s="156">
        <v>826090</v>
      </c>
      <c r="K66" s="156">
        <v>3624612</v>
      </c>
    </row>
    <row r="67" spans="1:12" ht="15.6" customHeight="1" x14ac:dyDescent="0.25">
      <c r="A67" s="143">
        <v>61</v>
      </c>
      <c r="B67" s="144" t="s">
        <v>380</v>
      </c>
      <c r="C67" s="145">
        <v>833.70999999999992</v>
      </c>
      <c r="D67" s="394">
        <v>3349013</v>
      </c>
      <c r="E67" s="390">
        <v>0</v>
      </c>
      <c r="F67" s="391">
        <v>4017</v>
      </c>
      <c r="G67" s="145">
        <v>302695</v>
      </c>
      <c r="H67" s="391">
        <v>4017</v>
      </c>
      <c r="I67" s="145">
        <v>401700</v>
      </c>
      <c r="J67" s="145">
        <v>704395</v>
      </c>
      <c r="K67" s="145">
        <v>4053408</v>
      </c>
    </row>
    <row r="68" spans="1:12" ht="15.6" customHeight="1" x14ac:dyDescent="0.25">
      <c r="A68" s="143">
        <v>62</v>
      </c>
      <c r="B68" s="144" t="s">
        <v>381</v>
      </c>
      <c r="C68" s="145">
        <v>516.08000000000004</v>
      </c>
      <c r="D68" s="145">
        <v>689483</v>
      </c>
      <c r="E68" s="390">
        <v>0</v>
      </c>
      <c r="F68" s="391">
        <v>1336</v>
      </c>
      <c r="G68" s="145">
        <v>100672</v>
      </c>
      <c r="H68" s="391">
        <v>1336</v>
      </c>
      <c r="I68" s="145">
        <v>133600</v>
      </c>
      <c r="J68" s="145">
        <v>234272</v>
      </c>
      <c r="K68" s="145">
        <v>923755</v>
      </c>
    </row>
    <row r="69" spans="1:12" ht="15.6" customHeight="1" x14ac:dyDescent="0.25">
      <c r="A69" s="143">
        <v>63</v>
      </c>
      <c r="B69" s="144" t="s">
        <v>382</v>
      </c>
      <c r="C69" s="145">
        <v>756.79</v>
      </c>
      <c r="D69" s="145">
        <v>1557474</v>
      </c>
      <c r="E69" s="390">
        <v>680156</v>
      </c>
      <c r="F69" s="391"/>
      <c r="G69" s="145">
        <v>0</v>
      </c>
      <c r="H69" s="391">
        <v>2058</v>
      </c>
      <c r="I69" s="145">
        <v>205800</v>
      </c>
      <c r="J69" s="145">
        <v>885956</v>
      </c>
      <c r="K69" s="145">
        <v>2443430</v>
      </c>
    </row>
    <row r="70" spans="1:12" ht="15.6" customHeight="1" x14ac:dyDescent="0.25">
      <c r="A70" s="143">
        <v>64</v>
      </c>
      <c r="B70" s="144" t="s">
        <v>383</v>
      </c>
      <c r="C70" s="145">
        <v>592.66</v>
      </c>
      <c r="D70" s="145">
        <v>932847</v>
      </c>
      <c r="E70" s="390">
        <v>0</v>
      </c>
      <c r="F70" s="391">
        <v>1574</v>
      </c>
      <c r="G70" s="145">
        <v>118606</v>
      </c>
      <c r="H70" s="391">
        <v>1574</v>
      </c>
      <c r="I70" s="145">
        <v>157400</v>
      </c>
      <c r="J70" s="145">
        <v>276006</v>
      </c>
      <c r="K70" s="145">
        <v>1208853</v>
      </c>
    </row>
    <row r="71" spans="1:12" ht="15.6" customHeight="1" x14ac:dyDescent="0.25">
      <c r="A71" s="154">
        <v>65</v>
      </c>
      <c r="B71" s="155" t="s">
        <v>384</v>
      </c>
      <c r="C71" s="156">
        <v>829.12</v>
      </c>
      <c r="D71" s="156">
        <v>6429826</v>
      </c>
      <c r="E71" s="392">
        <v>0</v>
      </c>
      <c r="F71" s="393">
        <v>7755</v>
      </c>
      <c r="G71" s="156">
        <v>584365</v>
      </c>
      <c r="H71" s="393">
        <v>7755</v>
      </c>
      <c r="I71" s="156">
        <v>775500</v>
      </c>
      <c r="J71" s="156">
        <v>1359865</v>
      </c>
      <c r="K71" s="156">
        <v>7789691</v>
      </c>
    </row>
    <row r="72" spans="1:12" ht="15.6" customHeight="1" x14ac:dyDescent="0.25">
      <c r="A72" s="143">
        <v>66</v>
      </c>
      <c r="B72" s="144" t="s">
        <v>385</v>
      </c>
      <c r="C72" s="145">
        <v>730.06</v>
      </c>
      <c r="D72" s="394">
        <v>1321409</v>
      </c>
      <c r="E72" s="390">
        <v>0</v>
      </c>
      <c r="F72" s="391">
        <v>1810</v>
      </c>
      <c r="G72" s="145">
        <v>136390</v>
      </c>
      <c r="H72" s="391">
        <v>1810</v>
      </c>
      <c r="I72" s="145">
        <v>181000</v>
      </c>
      <c r="J72" s="145">
        <v>317390</v>
      </c>
      <c r="K72" s="145">
        <v>1638799</v>
      </c>
    </row>
    <row r="73" spans="1:12" ht="15.6" customHeight="1" x14ac:dyDescent="0.25">
      <c r="A73" s="143">
        <v>67</v>
      </c>
      <c r="B73" s="144" t="s">
        <v>386</v>
      </c>
      <c r="C73" s="145">
        <v>715.61</v>
      </c>
      <c r="D73" s="145">
        <v>3885047</v>
      </c>
      <c r="E73" s="390">
        <v>0</v>
      </c>
      <c r="F73" s="391">
        <v>5429</v>
      </c>
      <c r="G73" s="145">
        <v>409093</v>
      </c>
      <c r="H73" s="391">
        <v>5429</v>
      </c>
      <c r="I73" s="145">
        <v>542900</v>
      </c>
      <c r="J73" s="145">
        <v>951993</v>
      </c>
      <c r="K73" s="145">
        <v>4837040</v>
      </c>
    </row>
    <row r="74" spans="1:12" ht="15.6" customHeight="1" x14ac:dyDescent="0.25">
      <c r="A74" s="143">
        <v>68</v>
      </c>
      <c r="B74" s="144" t="s">
        <v>387</v>
      </c>
      <c r="C74" s="145">
        <v>798.7</v>
      </c>
      <c r="D74" s="145">
        <v>1317056</v>
      </c>
      <c r="E74" s="390">
        <v>0</v>
      </c>
      <c r="F74" s="391">
        <v>1649</v>
      </c>
      <c r="G74" s="145">
        <v>124258</v>
      </c>
      <c r="H74" s="391">
        <v>1649</v>
      </c>
      <c r="I74" s="145">
        <v>164900</v>
      </c>
      <c r="J74" s="145">
        <v>289158</v>
      </c>
      <c r="K74" s="145">
        <v>1606214</v>
      </c>
    </row>
    <row r="75" spans="1:12" ht="15.6" customHeight="1" x14ac:dyDescent="0.25">
      <c r="A75" s="395">
        <v>69</v>
      </c>
      <c r="B75" s="396" t="s">
        <v>388</v>
      </c>
      <c r="C75" s="397">
        <v>705.67</v>
      </c>
      <c r="D75" s="397">
        <v>3254550</v>
      </c>
      <c r="E75" s="398">
        <v>0</v>
      </c>
      <c r="F75" s="399">
        <v>4612</v>
      </c>
      <c r="G75" s="397">
        <v>347530</v>
      </c>
      <c r="H75" s="399">
        <v>4612</v>
      </c>
      <c r="I75" s="397">
        <v>461200</v>
      </c>
      <c r="J75" s="397">
        <v>808730</v>
      </c>
      <c r="K75" s="397">
        <v>4063280</v>
      </c>
    </row>
    <row r="76" spans="1:12" s="187" customFormat="1" ht="15.6" customHeight="1" x14ac:dyDescent="0.25">
      <c r="A76" s="400"/>
      <c r="B76" s="401" t="s">
        <v>389</v>
      </c>
      <c r="C76" s="402">
        <v>705.75</v>
      </c>
      <c r="D76" s="169">
        <v>443547161</v>
      </c>
      <c r="E76" s="403">
        <v>38336714</v>
      </c>
      <c r="F76" s="404">
        <v>510345</v>
      </c>
      <c r="G76" s="403">
        <v>38456219</v>
      </c>
      <c r="H76" s="405">
        <v>628479</v>
      </c>
      <c r="I76" s="402">
        <v>62847900</v>
      </c>
      <c r="J76" s="402">
        <v>139640833</v>
      </c>
      <c r="K76" s="402">
        <v>583187994</v>
      </c>
    </row>
    <row r="77" spans="1:12" s="183" customFormat="1" ht="15" hidden="1" customHeight="1" x14ac:dyDescent="0.25">
      <c r="A77" s="357"/>
      <c r="B77" s="406"/>
      <c r="C77" s="407"/>
      <c r="D77" s="407"/>
      <c r="E77" s="408"/>
      <c r="F77" s="409"/>
      <c r="G77" s="407"/>
      <c r="H77" s="409"/>
      <c r="I77" s="407"/>
      <c r="J77" s="407"/>
      <c r="K77" s="407"/>
    </row>
    <row r="78" spans="1:12" s="183" customFormat="1" ht="15" hidden="1" customHeight="1" x14ac:dyDescent="0.25">
      <c r="B78" s="184"/>
      <c r="C78" s="410"/>
      <c r="D78" s="174"/>
      <c r="E78" s="411"/>
      <c r="F78" s="412"/>
      <c r="G78" s="411"/>
      <c r="H78" s="413"/>
      <c r="I78" s="410"/>
      <c r="J78" s="410"/>
      <c r="K78" s="410"/>
    </row>
    <row r="79" spans="1:12" s="183" customFormat="1" ht="19.350000000000001" hidden="1" customHeight="1" x14ac:dyDescent="0.25">
      <c r="B79" s="184"/>
      <c r="C79" s="159"/>
      <c r="D79" s="414"/>
    </row>
    <row r="80" spans="1:12" s="357" customFormat="1" ht="12.75" hidden="1" customHeight="1" x14ac:dyDescent="0.25">
      <c r="A80" s="415"/>
      <c r="B80" s="159"/>
      <c r="L80" s="159"/>
    </row>
    <row r="81" spans="1:12" s="357" customFormat="1" ht="12.75" hidden="1" customHeight="1" x14ac:dyDescent="0.25">
      <c r="A81" s="415"/>
      <c r="B81" s="416"/>
      <c r="K81" s="417"/>
    </row>
    <row r="82" spans="1:12" s="357" customFormat="1" ht="15.6" hidden="1" customHeight="1" x14ac:dyDescent="0.25">
      <c r="A82" s="415"/>
      <c r="B82" s="418"/>
      <c r="J82" s="419"/>
      <c r="K82" s="417"/>
    </row>
    <row r="83" spans="1:12" s="98" customFormat="1" ht="12.75" hidden="1" customHeight="1" x14ac:dyDescent="0.25"/>
    <row r="84" spans="1:12" s="98" customFormat="1" ht="12.75" hidden="1" customHeight="1" x14ac:dyDescent="0.25">
      <c r="A84" s="100"/>
      <c r="B84" s="420"/>
    </row>
    <row r="85" spans="1:12" s="98" customFormat="1" ht="12.75" hidden="1" customHeight="1" x14ac:dyDescent="0.25">
      <c r="B85" s="184"/>
      <c r="C85" s="410"/>
      <c r="D85" s="174"/>
      <c r="E85" s="411"/>
      <c r="F85" s="412"/>
      <c r="G85" s="411"/>
      <c r="H85" s="413"/>
      <c r="I85" s="410"/>
      <c r="J85" s="410"/>
      <c r="K85" s="410"/>
      <c r="L85" s="102"/>
    </row>
    <row r="86" spans="1:12" s="98" customFormat="1" ht="12.75" hidden="1" customHeight="1" x14ac:dyDescent="0.25">
      <c r="B86" s="422"/>
      <c r="C86" s="179"/>
      <c r="D86" s="179"/>
      <c r="E86" s="179"/>
      <c r="F86" s="179"/>
      <c r="G86" s="179"/>
      <c r="H86" s="179"/>
      <c r="I86" s="179"/>
      <c r="J86" s="179"/>
      <c r="K86" s="179"/>
      <c r="L86" s="179"/>
    </row>
    <row r="87" spans="1:12" s="98" customFormat="1" ht="12.75" hidden="1" customHeight="1" x14ac:dyDescent="0.25"/>
    <row r="88" spans="1:12" s="98" customFormat="1" ht="12.75" hidden="1" customHeight="1" x14ac:dyDescent="0.25"/>
    <row r="89" spans="1:12" s="98" customFormat="1" ht="12.75" hidden="1" customHeight="1" x14ac:dyDescent="0.25"/>
    <row r="90" spans="1:12" s="98" customFormat="1" ht="12.75" hidden="1" customHeight="1" x14ac:dyDescent="0.25"/>
    <row r="91" spans="1:12" s="98" customFormat="1" ht="12.75" hidden="1" customHeight="1" x14ac:dyDescent="0.25"/>
    <row r="92" spans="1:12" s="98" customFormat="1" ht="12.75" hidden="1" customHeight="1" x14ac:dyDescent="0.25"/>
    <row r="93" spans="1:12" s="98" customFormat="1" ht="12.75" hidden="1" customHeight="1" x14ac:dyDescent="0.25"/>
    <row r="94" spans="1:12" s="98" customFormat="1" ht="12.75" hidden="1" customHeight="1" x14ac:dyDescent="0.25"/>
    <row r="95" spans="1:12" s="98" customFormat="1" ht="12.75" hidden="1" customHeight="1" x14ac:dyDescent="0.25">
      <c r="I95" s="423"/>
    </row>
    <row r="96" spans="1:12" s="98" customFormat="1" ht="12.75" hidden="1" customHeight="1" x14ac:dyDescent="0.25">
      <c r="I96" s="423"/>
    </row>
    <row r="97" spans="9:9" s="98" customFormat="1" ht="12.75" hidden="1" customHeight="1" x14ac:dyDescent="0.25">
      <c r="I97" s="424"/>
    </row>
    <row r="98" spans="9:9" s="98" customFormat="1" ht="12.75" hidden="1" customHeight="1" x14ac:dyDescent="0.25"/>
    <row r="99" spans="9:9" s="98" customFormat="1" ht="12.75" hidden="1" customHeight="1" x14ac:dyDescent="0.25"/>
    <row r="100" spans="9:9" s="98" customFormat="1" ht="12.75" hidden="1" customHeight="1" x14ac:dyDescent="0.25"/>
    <row r="101" spans="9:9" s="98" customFormat="1" ht="12.75" hidden="1" customHeight="1" x14ac:dyDescent="0.25"/>
    <row r="102" spans="9:9" s="98" customFormat="1" ht="12.75" hidden="1" customHeight="1" x14ac:dyDescent="0.25"/>
    <row r="103" spans="9:9" s="98" customFormat="1" ht="12.75" hidden="1" customHeight="1" x14ac:dyDescent="0.25"/>
    <row r="104" spans="9:9" s="98" customFormat="1" ht="12.75" hidden="1" customHeight="1" x14ac:dyDescent="0.25"/>
    <row r="105" spans="9:9" s="98" customFormat="1" ht="12.75" hidden="1" customHeight="1" x14ac:dyDescent="0.25"/>
    <row r="106" spans="9:9" s="98" customFormat="1" ht="12.75" hidden="1" customHeight="1" x14ac:dyDescent="0.25"/>
    <row r="107" spans="9:9" s="98" customFormat="1" ht="12.75" hidden="1" customHeight="1" x14ac:dyDescent="0.25"/>
    <row r="108" spans="9:9" s="98" customFormat="1" ht="12.75" hidden="1" customHeight="1" x14ac:dyDescent="0.25"/>
    <row r="109" spans="9:9" s="98" customFormat="1" ht="12.75" hidden="1" customHeight="1" x14ac:dyDescent="0.25"/>
    <row r="110" spans="9:9" s="98" customFormat="1" ht="12.75" hidden="1" customHeight="1" x14ac:dyDescent="0.25"/>
    <row r="111" spans="9:9" s="98" customFormat="1" ht="12.75" hidden="1" customHeight="1" x14ac:dyDescent="0.25"/>
    <row r="112" spans="9:9" s="98" customFormat="1" ht="12.75" hidden="1" customHeight="1" x14ac:dyDescent="0.25"/>
    <row r="113" s="98" customFormat="1" ht="12.75" hidden="1" customHeight="1" x14ac:dyDescent="0.25"/>
    <row r="114" s="98" customFormat="1" ht="12.75" hidden="1" customHeight="1" x14ac:dyDescent="0.25"/>
    <row r="115" s="98" customFormat="1" ht="12.75" hidden="1" customHeight="1" x14ac:dyDescent="0.25"/>
    <row r="116" s="98" customFormat="1" ht="12.75" hidden="1" customHeight="1" x14ac:dyDescent="0.25"/>
    <row r="117" s="98" customFormat="1" ht="12.75" hidden="1" customHeight="1" x14ac:dyDescent="0.25"/>
    <row r="118" s="98" customFormat="1" ht="12.75" hidden="1" customHeight="1" x14ac:dyDescent="0.25"/>
    <row r="119" s="98" customFormat="1" ht="12.75" hidden="1" customHeight="1" x14ac:dyDescent="0.25"/>
    <row r="120" s="98" customFormat="1" ht="12.75" hidden="1" customHeight="1" x14ac:dyDescent="0.25"/>
    <row r="121" s="98" customFormat="1" ht="12.75" hidden="1" customHeight="1" x14ac:dyDescent="0.25"/>
    <row r="122" s="98" customFormat="1" ht="12.75" hidden="1" customHeight="1" x14ac:dyDescent="0.25"/>
    <row r="123" s="98" customFormat="1" ht="12.75" hidden="1" customHeight="1" x14ac:dyDescent="0.25"/>
    <row r="124" s="98" customFormat="1" ht="12.75" hidden="1" customHeight="1" x14ac:dyDescent="0.25"/>
    <row r="125" s="98" customFormat="1" ht="12.75" hidden="1" customHeight="1" x14ac:dyDescent="0.25"/>
    <row r="126" s="98" customFormat="1" ht="12.75" hidden="1" customHeight="1" x14ac:dyDescent="0.25"/>
    <row r="127" s="98" customFormat="1" ht="12.75" hidden="1" customHeight="1" x14ac:dyDescent="0.25"/>
    <row r="128" s="98" customFormat="1" ht="12.75" hidden="1" customHeight="1" x14ac:dyDescent="0.25"/>
    <row r="129" s="98" customFormat="1" ht="12.75" hidden="1" customHeight="1" x14ac:dyDescent="0.25"/>
    <row r="130" s="98" customFormat="1" ht="12.75" hidden="1" customHeight="1" x14ac:dyDescent="0.25"/>
    <row r="131" s="98" customFormat="1" ht="12.75" hidden="1" customHeight="1" x14ac:dyDescent="0.25"/>
    <row r="132" s="98" customFormat="1" ht="12.75" hidden="1" customHeight="1" x14ac:dyDescent="0.25"/>
    <row r="133" s="98" customFormat="1" ht="12.75" hidden="1" customHeight="1" x14ac:dyDescent="0.25"/>
    <row r="134" s="98" customFormat="1" ht="12.75" hidden="1" customHeight="1" x14ac:dyDescent="0.25"/>
    <row r="135" s="98" customFormat="1" ht="12.75" hidden="1" customHeight="1" x14ac:dyDescent="0.25"/>
    <row r="136" ht="12.75" hidden="1" customHeight="1" x14ac:dyDescent="0.25"/>
    <row r="137" ht="12.75" hidden="1" customHeight="1" x14ac:dyDescent="0.25"/>
    <row r="138" ht="12.75" hidden="1" customHeight="1" x14ac:dyDescent="0.25"/>
    <row r="139" ht="12.75" hidden="1" customHeight="1" x14ac:dyDescent="0.25"/>
    <row r="140" ht="12.75" hidden="1" customHeight="1" x14ac:dyDescent="0.25"/>
    <row r="141" ht="12.75" hidden="1" customHeight="1" x14ac:dyDescent="0.25"/>
    <row r="142" ht="12.75" hidden="1" customHeight="1" x14ac:dyDescent="0.25"/>
    <row r="143" ht="12.75" hidden="1" customHeight="1" x14ac:dyDescent="0.25"/>
    <row r="144" ht="12.75" hidden="1" customHeight="1" x14ac:dyDescent="0.25"/>
    <row r="145" ht="12.75" hidden="1" customHeight="1" x14ac:dyDescent="0.25"/>
    <row r="146" ht="12.75" hidden="1" customHeight="1" x14ac:dyDescent="0.25"/>
    <row r="147" ht="12.75" hidden="1" customHeight="1" x14ac:dyDescent="0.25"/>
    <row r="148" ht="12.75" hidden="1" customHeight="1" x14ac:dyDescent="0.25"/>
    <row r="149" ht="12.75" hidden="1" customHeight="1" x14ac:dyDescent="0.25"/>
    <row r="150" ht="12.75" hidden="1" customHeight="1" x14ac:dyDescent="0.25"/>
    <row r="151" ht="12.75" hidden="1" customHeight="1" x14ac:dyDescent="0.25"/>
    <row r="152" ht="12.75" hidden="1" customHeight="1" x14ac:dyDescent="0.25"/>
    <row r="153" ht="12.75" hidden="1" customHeight="1" x14ac:dyDescent="0.25"/>
    <row r="154" ht="12.75" hidden="1" customHeight="1" x14ac:dyDescent="0.25"/>
    <row r="155" ht="12.75" hidden="1" customHeight="1" x14ac:dyDescent="0.25"/>
    <row r="156" ht="12.75" hidden="1" customHeight="1" x14ac:dyDescent="0.25"/>
    <row r="157" ht="12.75" hidden="1" customHeight="1" x14ac:dyDescent="0.25"/>
    <row r="158" ht="12.75" hidden="1" customHeight="1" x14ac:dyDescent="0.25"/>
    <row r="159" ht="12.75" hidden="1" customHeight="1" x14ac:dyDescent="0.25"/>
    <row r="160" ht="12.75" hidden="1" customHeight="1" x14ac:dyDescent="0.25"/>
    <row r="161" ht="12.75" hidden="1" customHeight="1" x14ac:dyDescent="0.25"/>
    <row r="162" ht="12.75" hidden="1" customHeight="1" x14ac:dyDescent="0.25"/>
    <row r="163" ht="12.75" hidden="1" customHeight="1" x14ac:dyDescent="0.25"/>
    <row r="164" ht="12.75" hidden="1" customHeight="1" x14ac:dyDescent="0.25"/>
    <row r="165" ht="12.75" hidden="1" customHeight="1" x14ac:dyDescent="0.25"/>
    <row r="166" ht="12.75" hidden="1" customHeight="1" x14ac:dyDescent="0.25"/>
    <row r="167" ht="12.75" hidden="1" customHeight="1" x14ac:dyDescent="0.25"/>
    <row r="168" ht="12.75" hidden="1" customHeight="1" x14ac:dyDescent="0.25"/>
    <row r="169" ht="12.75" hidden="1" customHeight="1" x14ac:dyDescent="0.25"/>
    <row r="170" ht="12.75" hidden="1" customHeight="1" x14ac:dyDescent="0.25"/>
    <row r="171" ht="12.75" hidden="1" customHeight="1" x14ac:dyDescent="0.25"/>
    <row r="172" ht="12.75" hidden="1" customHeight="1" x14ac:dyDescent="0.25"/>
    <row r="173" ht="12.75" hidden="1" customHeight="1" x14ac:dyDescent="0.25"/>
    <row r="174" ht="12.75" hidden="1" customHeight="1" x14ac:dyDescent="0.25"/>
    <row r="175" ht="12.75" hidden="1" customHeight="1" x14ac:dyDescent="0.25"/>
    <row r="176" ht="12.75" hidden="1" customHeight="1" x14ac:dyDescent="0.25"/>
    <row r="177" ht="12.75" hidden="1" customHeight="1" x14ac:dyDescent="0.25"/>
    <row r="178" ht="12.75" hidden="1" customHeight="1" x14ac:dyDescent="0.25"/>
    <row r="179" ht="12.75" hidden="1" customHeight="1" x14ac:dyDescent="0.25"/>
    <row r="180" ht="12.75" hidden="1" customHeight="1" x14ac:dyDescent="0.25"/>
    <row r="181" ht="12.75" hidden="1" customHeight="1" x14ac:dyDescent="0.25"/>
    <row r="182" ht="12.75" hidden="1" customHeight="1" x14ac:dyDescent="0.25"/>
    <row r="183" ht="12.75" hidden="1" customHeight="1" x14ac:dyDescent="0.25"/>
    <row r="184" ht="12.75" hidden="1" customHeight="1" x14ac:dyDescent="0.25"/>
    <row r="185" ht="12.75" hidden="1" customHeight="1" x14ac:dyDescent="0.25"/>
    <row r="186" ht="12.75" hidden="1" customHeight="1" x14ac:dyDescent="0.25"/>
    <row r="187" ht="12.75" hidden="1" customHeight="1" x14ac:dyDescent="0.25"/>
    <row r="188" ht="12.75" hidden="1" customHeight="1" x14ac:dyDescent="0.25"/>
    <row r="189" ht="12.75" hidden="1" customHeight="1" x14ac:dyDescent="0.25"/>
    <row r="190" ht="12.75" hidden="1" customHeight="1" x14ac:dyDescent="0.25"/>
    <row r="191" ht="12.75" hidden="1" customHeight="1" x14ac:dyDescent="0.25"/>
    <row r="192" ht="12.75" hidden="1" customHeight="1" x14ac:dyDescent="0.25"/>
    <row r="193" ht="12.75" hidden="1" customHeight="1" x14ac:dyDescent="0.25"/>
    <row r="194" ht="12.75" hidden="1" customHeight="1" x14ac:dyDescent="0.25"/>
    <row r="195" ht="12.75" hidden="1" customHeight="1" x14ac:dyDescent="0.25"/>
    <row r="196" ht="12.75" hidden="1" customHeight="1" x14ac:dyDescent="0.25"/>
    <row r="197" ht="12.75" hidden="1" customHeight="1" x14ac:dyDescent="0.25"/>
    <row r="198" ht="12.75" hidden="1" customHeight="1" x14ac:dyDescent="0.25"/>
    <row r="199" ht="12.75" hidden="1" customHeight="1" x14ac:dyDescent="0.25"/>
    <row r="200" ht="12.75" hidden="1" customHeight="1" x14ac:dyDescent="0.25"/>
    <row r="201" ht="12.75" hidden="1" customHeight="1" x14ac:dyDescent="0.25"/>
    <row r="202" ht="12.75" hidden="1" customHeight="1" x14ac:dyDescent="0.25"/>
    <row r="203" ht="12.75" hidden="1" customHeight="1" x14ac:dyDescent="0.25"/>
    <row r="204" ht="12.75" hidden="1" customHeight="1" x14ac:dyDescent="0.25"/>
    <row r="205" ht="12.75" hidden="1" customHeight="1" x14ac:dyDescent="0.25"/>
    <row r="206" ht="12.75" hidden="1" customHeight="1" x14ac:dyDescent="0.25"/>
    <row r="207" ht="12.75" hidden="1" customHeight="1" x14ac:dyDescent="0.25"/>
    <row r="208" ht="12.75" hidden="1" customHeight="1" x14ac:dyDescent="0.25"/>
    <row r="209" ht="12.75" hidden="1" customHeight="1" x14ac:dyDescent="0.25"/>
    <row r="210" ht="12.75" hidden="1" customHeight="1" x14ac:dyDescent="0.25"/>
    <row r="211" ht="12.75" hidden="1" customHeight="1" x14ac:dyDescent="0.25"/>
    <row r="212" ht="12.75" hidden="1" customHeight="1" x14ac:dyDescent="0.25"/>
    <row r="213" ht="12.75" hidden="1" customHeight="1" x14ac:dyDescent="0.25"/>
    <row r="214" ht="12.75" hidden="1" customHeight="1" x14ac:dyDescent="0.25"/>
    <row r="215" ht="12.75" hidden="1" customHeight="1" x14ac:dyDescent="0.25"/>
    <row r="216" ht="12.75" hidden="1" customHeight="1" x14ac:dyDescent="0.25"/>
    <row r="217" ht="12.75" hidden="1" customHeight="1" x14ac:dyDescent="0.25"/>
    <row r="218" ht="12.75" hidden="1" customHeight="1" x14ac:dyDescent="0.25"/>
    <row r="219" ht="12.75" hidden="1" customHeight="1" x14ac:dyDescent="0.25"/>
    <row r="220" ht="12.75" hidden="1" customHeight="1" x14ac:dyDescent="0.25"/>
    <row r="221" ht="12.75" hidden="1" customHeight="1" x14ac:dyDescent="0.25"/>
    <row r="222" ht="12.75" hidden="1" customHeight="1" x14ac:dyDescent="0.25"/>
    <row r="223" ht="12.75" hidden="1" customHeight="1" x14ac:dyDescent="0.25"/>
    <row r="224" ht="12.75" hidden="1" customHeight="1" x14ac:dyDescent="0.25"/>
    <row r="225" ht="12.75" hidden="1" customHeight="1" x14ac:dyDescent="0.25"/>
    <row r="226" ht="12.75" hidden="1" customHeight="1" x14ac:dyDescent="0.25"/>
    <row r="227" ht="12.75" hidden="1" customHeight="1" x14ac:dyDescent="0.25"/>
    <row r="228" ht="12.75" hidden="1" customHeight="1" x14ac:dyDescent="0.25"/>
    <row r="229" ht="12.75" hidden="1" customHeight="1" x14ac:dyDescent="0.25"/>
    <row r="230" ht="12.75" hidden="1" customHeight="1" x14ac:dyDescent="0.25"/>
    <row r="231" ht="12.75" hidden="1" customHeight="1" x14ac:dyDescent="0.25"/>
    <row r="232" ht="12.75" hidden="1" customHeight="1" x14ac:dyDescent="0.25"/>
    <row r="233" ht="12.75" hidden="1" customHeight="1" x14ac:dyDescent="0.25"/>
    <row r="234" ht="12.75" hidden="1" customHeight="1" x14ac:dyDescent="0.25"/>
    <row r="235" ht="12.75" hidden="1" customHeight="1" x14ac:dyDescent="0.25"/>
    <row r="236" ht="12.75" hidden="1" customHeight="1" x14ac:dyDescent="0.25"/>
    <row r="237" ht="12.75" hidden="1" customHeight="1" x14ac:dyDescent="0.25"/>
    <row r="238" ht="12.75" hidden="1" customHeight="1" x14ac:dyDescent="0.25"/>
    <row r="239" ht="12.75" hidden="1" customHeight="1" x14ac:dyDescent="0.25"/>
    <row r="240" ht="12.75" hidden="1" customHeight="1" x14ac:dyDescent="0.25"/>
    <row r="241" ht="12.75" hidden="1" customHeight="1" x14ac:dyDescent="0.25"/>
    <row r="242" ht="12.75" hidden="1" customHeight="1" x14ac:dyDescent="0.25"/>
    <row r="243" ht="12.75" hidden="1" customHeight="1" x14ac:dyDescent="0.25"/>
    <row r="244" ht="12.75" hidden="1" customHeight="1" x14ac:dyDescent="0.25"/>
    <row r="245" ht="12.75" hidden="1" customHeight="1" x14ac:dyDescent="0.25"/>
    <row r="246" ht="12.75" hidden="1" customHeight="1" x14ac:dyDescent="0.25"/>
    <row r="247" ht="12.75" hidden="1" customHeight="1" x14ac:dyDescent="0.25"/>
    <row r="248" ht="12.75" hidden="1" customHeight="1" x14ac:dyDescent="0.25"/>
    <row r="249" ht="12.75" hidden="1" customHeight="1" x14ac:dyDescent="0.25"/>
    <row r="250" ht="12.75" hidden="1" customHeight="1" x14ac:dyDescent="0.25"/>
    <row r="251" ht="12.75" hidden="1" customHeight="1" x14ac:dyDescent="0.25"/>
    <row r="252" ht="12.75" hidden="1" customHeight="1" x14ac:dyDescent="0.25"/>
    <row r="253" ht="12.75" hidden="1" customHeight="1" x14ac:dyDescent="0.25"/>
    <row r="254" ht="12.75" hidden="1" customHeight="1" x14ac:dyDescent="0.25"/>
    <row r="255" ht="12.75" hidden="1" customHeight="1" x14ac:dyDescent="0.25"/>
    <row r="256" ht="12.75" hidden="1" customHeight="1" x14ac:dyDescent="0.25"/>
    <row r="257" ht="12.75" hidden="1" customHeight="1" x14ac:dyDescent="0.25"/>
    <row r="258" ht="12.75" hidden="1" customHeight="1" x14ac:dyDescent="0.25"/>
    <row r="259" ht="12.75" hidden="1" customHeight="1" x14ac:dyDescent="0.25"/>
    <row r="260" ht="12.75" hidden="1" customHeight="1" x14ac:dyDescent="0.25"/>
    <row r="261" ht="12.75" hidden="1" customHeight="1" x14ac:dyDescent="0.25"/>
    <row r="262" ht="12.75" hidden="1" customHeight="1" x14ac:dyDescent="0.25"/>
    <row r="263" ht="12.75" hidden="1" customHeight="1" x14ac:dyDescent="0.25"/>
    <row r="264" ht="12.75" hidden="1" customHeight="1" x14ac:dyDescent="0.25"/>
    <row r="265" ht="12.75" hidden="1" customHeight="1" x14ac:dyDescent="0.25"/>
    <row r="266" ht="12.75" hidden="1" customHeight="1" x14ac:dyDescent="0.25"/>
    <row r="267" ht="12.75" hidden="1" customHeight="1" x14ac:dyDescent="0.25"/>
    <row r="268" ht="12.75" hidden="1" customHeight="1" x14ac:dyDescent="0.25"/>
    <row r="269" ht="12.75" hidden="1" customHeight="1" x14ac:dyDescent="0.25"/>
    <row r="270" ht="12.75" hidden="1" customHeight="1" x14ac:dyDescent="0.25"/>
    <row r="271" ht="12.75" hidden="1" customHeight="1" x14ac:dyDescent="0.25"/>
    <row r="272" ht="12.75" hidden="1" customHeight="1" x14ac:dyDescent="0.25"/>
    <row r="273" ht="12.75" hidden="1" customHeight="1" x14ac:dyDescent="0.25"/>
    <row r="274" ht="12.75" hidden="1" customHeight="1" x14ac:dyDescent="0.25"/>
    <row r="275" ht="12.75" hidden="1" customHeight="1" x14ac:dyDescent="0.25"/>
    <row r="276" ht="12.75" hidden="1" customHeight="1" x14ac:dyDescent="0.25"/>
    <row r="277" ht="12.75" hidden="1" customHeight="1" x14ac:dyDescent="0.25"/>
    <row r="278" ht="12.75" hidden="1" customHeight="1" x14ac:dyDescent="0.25"/>
    <row r="279" ht="12.75" hidden="1" customHeight="1" x14ac:dyDescent="0.25"/>
    <row r="280" ht="12.75" hidden="1" customHeight="1" x14ac:dyDescent="0.25"/>
    <row r="281" ht="12.75" hidden="1" customHeight="1" x14ac:dyDescent="0.25"/>
    <row r="282" ht="12.75" hidden="1" customHeight="1" x14ac:dyDescent="0.25"/>
    <row r="283" ht="12.75" hidden="1" customHeight="1" x14ac:dyDescent="0.25"/>
    <row r="284" ht="12.75" hidden="1" customHeight="1" x14ac:dyDescent="0.25"/>
    <row r="285" ht="12.75" hidden="1" customHeight="1" x14ac:dyDescent="0.25"/>
    <row r="286" ht="12.75" hidden="1" customHeight="1" x14ac:dyDescent="0.25"/>
    <row r="287" ht="12.75" hidden="1" customHeight="1" x14ac:dyDescent="0.25"/>
    <row r="288" ht="12.75" hidden="1" customHeight="1" x14ac:dyDescent="0.25"/>
    <row r="289" ht="12.75" hidden="1" customHeight="1" x14ac:dyDescent="0.25"/>
    <row r="290" ht="12.75" hidden="1" customHeight="1" x14ac:dyDescent="0.25"/>
    <row r="291" ht="12.75" hidden="1" customHeight="1" x14ac:dyDescent="0.25"/>
    <row r="292" ht="12.75" hidden="1" customHeight="1" x14ac:dyDescent="0.25"/>
    <row r="293" ht="12.75" hidden="1" customHeight="1" x14ac:dyDescent="0.25"/>
    <row r="294" ht="12.75" hidden="1" customHeight="1" x14ac:dyDescent="0.25"/>
    <row r="295" ht="12.75" hidden="1" customHeight="1" x14ac:dyDescent="0.25"/>
    <row r="296" ht="12.75" hidden="1" customHeight="1" x14ac:dyDescent="0.25"/>
    <row r="297" ht="12.75" hidden="1" customHeight="1" x14ac:dyDescent="0.25"/>
    <row r="298" ht="12.75" hidden="1" customHeight="1" x14ac:dyDescent="0.25"/>
    <row r="299" ht="12.75" hidden="1" customHeight="1" x14ac:dyDescent="0.25"/>
  </sheetData>
  <sheetProtection formatCells="0" formatColumns="0" formatRows="0" sort="0"/>
  <printOptions horizontalCentered="1"/>
  <pageMargins left="0.25" right="0.24" top="0.9" bottom="0.5" header="0.3" footer="0.3"/>
  <pageSetup paperSize="5" scale="73" firstPageNumber="32" fitToWidth="0" orientation="portrait" r:id="rId1"/>
  <headerFooter alignWithMargins="0">
    <oddHeader>&amp;L&amp;"Arial,Bold"&amp;18&amp;K000000Table 3A:  Budget Letter 
Level 3 Legislative Allocations</oddHeader>
    <oddFooter>&amp;R&amp;P</oddFooter>
  </headerFooter>
  <colBreaks count="1" manualBreakCount="1">
    <brk id="7" max="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92D050"/>
  </sheetPr>
  <dimension ref="A1:BD281"/>
  <sheetViews>
    <sheetView zoomScale="80" zoomScaleNormal="80" workbookViewId="0">
      <pane xSplit="3" ySplit="6" topLeftCell="D7" activePane="bottomRight" state="frozen"/>
      <selection activeCell="A7" sqref="A1:XFD1048576"/>
      <selection pane="topRight" activeCell="A7" sqref="A1:XFD1048576"/>
      <selection pane="bottomLeft" activeCell="A7" sqref="A1:XFD1048576"/>
      <selection pane="bottomRight" activeCell="D7" sqref="D7"/>
    </sheetView>
  </sheetViews>
  <sheetFormatPr defaultColWidth="9.33203125" defaultRowHeight="13.2" x14ac:dyDescent="0.25"/>
  <cols>
    <col min="1" max="1" width="9" style="761" bestFit="1" customWidth="1"/>
    <col min="2" max="2" width="9" style="761" customWidth="1"/>
    <col min="3" max="3" width="41.44140625" style="762" customWidth="1"/>
    <col min="4" max="4" width="16.33203125" style="454" customWidth="1"/>
    <col min="5" max="5" width="18.33203125" style="454" customWidth="1"/>
    <col min="6" max="6" width="13.6640625" style="762" customWidth="1"/>
    <col min="7" max="7" width="12.5546875" style="762" customWidth="1"/>
    <col min="8" max="8" width="13.44140625" style="454" customWidth="1"/>
    <col min="9" max="10" width="12.5546875" style="454" customWidth="1"/>
    <col min="11" max="11" width="15.6640625" style="454" customWidth="1"/>
    <col min="12" max="12" width="18.6640625" style="762" customWidth="1"/>
    <col min="13" max="13" width="16.5546875" style="762" customWidth="1"/>
    <col min="14" max="14" width="15.5546875" style="762" customWidth="1"/>
    <col min="15" max="15" width="15.44140625" style="762" customWidth="1"/>
    <col min="16" max="16" width="14.5546875" style="762" customWidth="1"/>
    <col min="17" max="17" width="15.44140625" style="762" customWidth="1"/>
    <col min="18" max="18" width="14.6640625" style="762" customWidth="1"/>
    <col min="19" max="19" width="16.33203125" style="762" customWidth="1"/>
    <col min="20" max="20" width="16.5546875" style="762" customWidth="1"/>
    <col min="21" max="21" width="16.33203125" style="762" customWidth="1"/>
    <col min="22" max="22" width="13.6640625" style="762" customWidth="1"/>
    <col min="23" max="23" width="15.5546875" style="762" customWidth="1"/>
    <col min="24" max="24" width="16.5546875" style="762" customWidth="1"/>
    <col min="25" max="25" width="16.33203125" style="762" customWidth="1"/>
    <col min="26" max="26" width="14.5546875" style="762" customWidth="1"/>
    <col min="27" max="27" width="16.33203125" style="762" customWidth="1"/>
    <col min="28" max="28" width="19.33203125" style="762" customWidth="1"/>
    <col min="29" max="29" width="16.5546875" style="762" customWidth="1"/>
    <col min="30" max="30" width="14" style="762" customWidth="1"/>
    <col min="31" max="31" width="15.5546875" style="762" customWidth="1"/>
    <col min="32" max="32" width="16.5546875" style="762" customWidth="1"/>
    <col min="33" max="33" width="16.33203125" style="762" customWidth="1"/>
    <col min="34" max="34" width="16.44140625" style="762" customWidth="1"/>
    <col min="35" max="35" width="15.5546875" style="762" customWidth="1"/>
    <col min="36" max="36" width="16.5546875" style="762" customWidth="1"/>
    <col min="37" max="37" width="15.5546875" style="762" customWidth="1"/>
    <col min="38" max="38" width="14.5546875" style="762" customWidth="1"/>
    <col min="39" max="39" width="16.33203125" style="762" customWidth="1"/>
    <col min="40" max="40" width="19.33203125" style="762" customWidth="1"/>
    <col min="41" max="41" width="16.33203125" style="762" customWidth="1"/>
    <col min="42" max="42" width="13.6640625" style="762" customWidth="1"/>
    <col min="43" max="43" width="16.33203125" style="762" customWidth="1"/>
    <col min="44" max="44" width="16.5546875" style="762" customWidth="1"/>
    <col min="45" max="45" width="17.33203125" style="762" customWidth="1"/>
    <col min="46" max="46" width="13.6640625" style="762" customWidth="1"/>
    <col min="47" max="47" width="15.5546875" style="762" customWidth="1"/>
    <col min="48" max="48" width="16.5546875" style="762" customWidth="1"/>
    <col min="49" max="49" width="15.5546875" style="762" customWidth="1"/>
    <col min="50" max="50" width="14.5546875" style="762" customWidth="1"/>
    <col min="51" max="51" width="16.33203125" style="762" customWidth="1"/>
    <col min="52" max="52" width="15.5546875" style="762" customWidth="1"/>
    <col min="53" max="53" width="17.33203125" style="762" customWidth="1"/>
    <col min="54" max="54" width="16.33203125" style="762" customWidth="1"/>
    <col min="55" max="55" width="20" style="762" customWidth="1"/>
    <col min="56" max="16384" width="9.33203125" style="454"/>
  </cols>
  <sheetData>
    <row r="1" spans="1:56" ht="96.6" x14ac:dyDescent="0.25">
      <c r="A1" s="427"/>
      <c r="B1" s="427"/>
      <c r="C1" s="427"/>
      <c r="D1" s="428" t="s">
        <v>686</v>
      </c>
      <c r="E1" s="429"/>
      <c r="F1" s="430" t="s">
        <v>687</v>
      </c>
      <c r="G1" s="431" t="s">
        <v>688</v>
      </c>
      <c r="H1" s="430"/>
      <c r="I1" s="430"/>
      <c r="J1" s="430"/>
      <c r="K1" s="432" t="s">
        <v>689</v>
      </c>
      <c r="L1" s="433"/>
      <c r="M1" s="434" t="s">
        <v>690</v>
      </c>
      <c r="N1" s="435" t="s">
        <v>691</v>
      </c>
      <c r="O1" s="436"/>
      <c r="P1" s="436"/>
      <c r="Q1" s="436"/>
      <c r="R1" s="437" t="s">
        <v>692</v>
      </c>
      <c r="S1" s="438"/>
      <c r="T1" s="439"/>
      <c r="U1" s="439"/>
      <c r="V1" s="439"/>
      <c r="W1" s="439"/>
      <c r="X1" s="439"/>
      <c r="Y1" s="440"/>
      <c r="Z1" s="437" t="s">
        <v>693</v>
      </c>
      <c r="AA1" s="438"/>
      <c r="AB1" s="438"/>
      <c r="AC1" s="441"/>
      <c r="AD1" s="442" t="s">
        <v>694</v>
      </c>
      <c r="AE1" s="443"/>
      <c r="AF1" s="443"/>
      <c r="AG1" s="443"/>
      <c r="AH1" s="443"/>
      <c r="AI1" s="443"/>
      <c r="AJ1" s="443"/>
      <c r="AK1" s="444"/>
      <c r="AL1" s="442" t="s">
        <v>695</v>
      </c>
      <c r="AM1" s="445"/>
      <c r="AN1" s="445"/>
      <c r="AO1" s="446"/>
      <c r="AP1" s="447" t="s">
        <v>696</v>
      </c>
      <c r="AQ1" s="448"/>
      <c r="AR1" s="448"/>
      <c r="AS1" s="448"/>
      <c r="AT1" s="448"/>
      <c r="AU1" s="448"/>
      <c r="AV1" s="448"/>
      <c r="AW1" s="449"/>
      <c r="AX1" s="447" t="s">
        <v>697</v>
      </c>
      <c r="AY1" s="450"/>
      <c r="AZ1" s="450"/>
      <c r="BA1" s="451"/>
      <c r="BB1" s="452" t="s">
        <v>698</v>
      </c>
      <c r="BC1" s="453"/>
    </row>
    <row r="2" spans="1:56" s="478" customFormat="1" ht="102" customHeight="1" x14ac:dyDescent="0.25">
      <c r="A2" s="427"/>
      <c r="B2" s="427"/>
      <c r="C2" s="455" t="s">
        <v>192</v>
      </c>
      <c r="D2" s="456" t="s">
        <v>699</v>
      </c>
      <c r="E2" s="457" t="s">
        <v>700</v>
      </c>
      <c r="F2" s="458" t="s">
        <v>701</v>
      </c>
      <c r="G2" s="459" t="s">
        <v>702</v>
      </c>
      <c r="H2" s="458" t="s">
        <v>703</v>
      </c>
      <c r="I2" s="459" t="s">
        <v>704</v>
      </c>
      <c r="J2" s="458" t="s">
        <v>705</v>
      </c>
      <c r="K2" s="460" t="s">
        <v>706</v>
      </c>
      <c r="L2" s="460" t="s">
        <v>707</v>
      </c>
      <c r="M2" s="461" t="s">
        <v>708</v>
      </c>
      <c r="N2" s="462" t="s">
        <v>709</v>
      </c>
      <c r="O2" s="462" t="s">
        <v>710</v>
      </c>
      <c r="P2" s="462" t="s">
        <v>711</v>
      </c>
      <c r="Q2" s="462" t="s">
        <v>712</v>
      </c>
      <c r="R2" s="463" t="s">
        <v>713</v>
      </c>
      <c r="S2" s="464" t="s">
        <v>714</v>
      </c>
      <c r="T2" s="465" t="s">
        <v>715</v>
      </c>
      <c r="U2" s="466" t="s">
        <v>716</v>
      </c>
      <c r="V2" s="464" t="s">
        <v>717</v>
      </c>
      <c r="W2" s="464" t="s">
        <v>714</v>
      </c>
      <c r="X2" s="465" t="s">
        <v>715</v>
      </c>
      <c r="Y2" s="467" t="s">
        <v>716</v>
      </c>
      <c r="Z2" s="463" t="s">
        <v>718</v>
      </c>
      <c r="AA2" s="463" t="s">
        <v>719</v>
      </c>
      <c r="AB2" s="463" t="s">
        <v>720</v>
      </c>
      <c r="AC2" s="463" t="s">
        <v>721</v>
      </c>
      <c r="AD2" s="468" t="s">
        <v>713</v>
      </c>
      <c r="AE2" s="469" t="s">
        <v>714</v>
      </c>
      <c r="AF2" s="469" t="s">
        <v>715</v>
      </c>
      <c r="AG2" s="470" t="s">
        <v>716</v>
      </c>
      <c r="AH2" s="471" t="s">
        <v>717</v>
      </c>
      <c r="AI2" s="469" t="s">
        <v>714</v>
      </c>
      <c r="AJ2" s="469" t="s">
        <v>715</v>
      </c>
      <c r="AK2" s="470" t="s">
        <v>716</v>
      </c>
      <c r="AL2" s="469" t="s">
        <v>718</v>
      </c>
      <c r="AM2" s="470" t="s">
        <v>719</v>
      </c>
      <c r="AN2" s="470" t="s">
        <v>722</v>
      </c>
      <c r="AO2" s="470" t="s">
        <v>723</v>
      </c>
      <c r="AP2" s="472" t="s">
        <v>713</v>
      </c>
      <c r="AQ2" s="473" t="s">
        <v>714</v>
      </c>
      <c r="AR2" s="473" t="s">
        <v>715</v>
      </c>
      <c r="AS2" s="474" t="s">
        <v>716</v>
      </c>
      <c r="AT2" s="475" t="s">
        <v>717</v>
      </c>
      <c r="AU2" s="473" t="s">
        <v>714</v>
      </c>
      <c r="AV2" s="473" t="s">
        <v>715</v>
      </c>
      <c r="AW2" s="474" t="s">
        <v>716</v>
      </c>
      <c r="AX2" s="473" t="s">
        <v>718</v>
      </c>
      <c r="AY2" s="474" t="s">
        <v>719</v>
      </c>
      <c r="AZ2" s="474" t="s">
        <v>720</v>
      </c>
      <c r="BA2" s="474" t="s">
        <v>723</v>
      </c>
      <c r="BB2" s="476" t="s">
        <v>724</v>
      </c>
      <c r="BC2" s="477" t="s">
        <v>725</v>
      </c>
    </row>
    <row r="3" spans="1:56" ht="17.25" customHeight="1" x14ac:dyDescent="0.25">
      <c r="A3" s="427"/>
      <c r="B3" s="427"/>
      <c r="C3" s="427"/>
      <c r="D3" s="479"/>
      <c r="E3" s="480">
        <v>21000</v>
      </c>
      <c r="F3" s="481"/>
      <c r="G3" s="482">
        <v>6000</v>
      </c>
      <c r="H3" s="481"/>
      <c r="I3" s="482">
        <v>4000</v>
      </c>
      <c r="J3" s="481"/>
      <c r="K3" s="483"/>
      <c r="L3" s="484">
        <v>240.89999999999998</v>
      </c>
      <c r="M3" s="485">
        <v>12000000</v>
      </c>
      <c r="N3" s="486"/>
      <c r="O3" s="487">
        <v>70</v>
      </c>
      <c r="P3" s="486"/>
      <c r="Q3" s="486"/>
      <c r="R3" s="488"/>
      <c r="S3" s="489">
        <v>1000</v>
      </c>
      <c r="T3" s="490">
        <v>0.19109999999999999</v>
      </c>
      <c r="U3" s="491"/>
      <c r="V3" s="488"/>
      <c r="W3" s="489">
        <v>500</v>
      </c>
      <c r="X3" s="492">
        <v>0.19500000000000001</v>
      </c>
      <c r="Y3" s="493"/>
      <c r="Z3" s="488"/>
      <c r="AA3" s="494"/>
      <c r="AB3" s="494"/>
      <c r="AC3" s="494"/>
      <c r="AD3" s="495"/>
      <c r="AE3" s="495">
        <v>800</v>
      </c>
      <c r="AF3" s="496">
        <v>0.19109999999999999</v>
      </c>
      <c r="AG3" s="497"/>
      <c r="AH3" s="495"/>
      <c r="AI3" s="495">
        <v>400</v>
      </c>
      <c r="AJ3" s="498">
        <v>0.19500000000000001</v>
      </c>
      <c r="AK3" s="497"/>
      <c r="AL3" s="495"/>
      <c r="AM3" s="497"/>
      <c r="AN3" s="497"/>
      <c r="AO3" s="497"/>
      <c r="AP3" s="499"/>
      <c r="AQ3" s="499">
        <v>1500</v>
      </c>
      <c r="AR3" s="500">
        <v>0.19109999999999999</v>
      </c>
      <c r="AS3" s="501"/>
      <c r="AT3" s="499"/>
      <c r="AU3" s="499">
        <v>750</v>
      </c>
      <c r="AV3" s="502">
        <v>0.19500000000000001</v>
      </c>
      <c r="AW3" s="501"/>
      <c r="AX3" s="499"/>
      <c r="AY3" s="501"/>
      <c r="AZ3" s="501"/>
      <c r="BA3" s="501"/>
      <c r="BB3" s="503"/>
      <c r="BC3" s="504">
        <v>2000</v>
      </c>
    </row>
    <row r="4" spans="1:56" ht="18" customHeight="1" x14ac:dyDescent="0.25">
      <c r="A4" s="505"/>
      <c r="B4" s="506"/>
      <c r="C4" s="507" t="s">
        <v>1674</v>
      </c>
      <c r="D4" s="508">
        <v>1</v>
      </c>
      <c r="E4" s="508">
        <v>2</v>
      </c>
      <c r="F4" s="508">
        <v>3</v>
      </c>
      <c r="G4" s="508">
        <v>4</v>
      </c>
      <c r="H4" s="508">
        <v>5</v>
      </c>
      <c r="I4" s="508">
        <v>6</v>
      </c>
      <c r="J4" s="508">
        <v>7</v>
      </c>
      <c r="K4" s="508">
        <v>8</v>
      </c>
      <c r="L4" s="508">
        <v>9</v>
      </c>
      <c r="M4" s="508">
        <v>10</v>
      </c>
      <c r="N4" s="508">
        <v>11</v>
      </c>
      <c r="O4" s="508">
        <v>12</v>
      </c>
      <c r="P4" s="508">
        <v>13</v>
      </c>
      <c r="Q4" s="508">
        <v>14</v>
      </c>
      <c r="R4" s="508">
        <v>15</v>
      </c>
      <c r="S4" s="508">
        <v>16</v>
      </c>
      <c r="T4" s="508">
        <v>17</v>
      </c>
      <c r="U4" s="508">
        <v>18</v>
      </c>
      <c r="V4" s="508">
        <v>19</v>
      </c>
      <c r="W4" s="508">
        <v>20</v>
      </c>
      <c r="X4" s="508">
        <v>21</v>
      </c>
      <c r="Y4" s="508">
        <v>22</v>
      </c>
      <c r="Z4" s="508">
        <v>23</v>
      </c>
      <c r="AA4" s="508">
        <v>24</v>
      </c>
      <c r="AB4" s="508">
        <v>25</v>
      </c>
      <c r="AC4" s="508">
        <v>26</v>
      </c>
      <c r="AD4" s="508">
        <v>27</v>
      </c>
      <c r="AE4" s="508">
        <v>28</v>
      </c>
      <c r="AF4" s="508">
        <v>29</v>
      </c>
      <c r="AG4" s="508">
        <v>30</v>
      </c>
      <c r="AH4" s="508">
        <v>31</v>
      </c>
      <c r="AI4" s="508">
        <v>32</v>
      </c>
      <c r="AJ4" s="508">
        <v>33</v>
      </c>
      <c r="AK4" s="508">
        <v>34</v>
      </c>
      <c r="AL4" s="508">
        <v>35</v>
      </c>
      <c r="AM4" s="508">
        <v>36</v>
      </c>
      <c r="AN4" s="508">
        <v>37</v>
      </c>
      <c r="AO4" s="508">
        <v>38</v>
      </c>
      <c r="AP4" s="508">
        <v>39</v>
      </c>
      <c r="AQ4" s="508">
        <v>40</v>
      </c>
      <c r="AR4" s="508">
        <v>41</v>
      </c>
      <c r="AS4" s="508">
        <v>42</v>
      </c>
      <c r="AT4" s="508">
        <v>43</v>
      </c>
      <c r="AU4" s="508">
        <v>44</v>
      </c>
      <c r="AV4" s="508">
        <v>45</v>
      </c>
      <c r="AW4" s="508">
        <v>46</v>
      </c>
      <c r="AX4" s="508">
        <v>47</v>
      </c>
      <c r="AY4" s="508">
        <v>48</v>
      </c>
      <c r="AZ4" s="508">
        <v>49</v>
      </c>
      <c r="BA4" s="508">
        <v>50</v>
      </c>
      <c r="BB4" s="508">
        <v>51</v>
      </c>
      <c r="BC4" s="508">
        <v>52</v>
      </c>
    </row>
    <row r="5" spans="1:56" s="511" customFormat="1" ht="22.5" hidden="1" customHeight="1" x14ac:dyDescent="0.2">
      <c r="A5" s="509">
        <v>0</v>
      </c>
      <c r="B5" s="510"/>
      <c r="D5" s="512" t="s">
        <v>726</v>
      </c>
      <c r="E5" s="513" t="s">
        <v>727</v>
      </c>
      <c r="F5" s="512" t="s">
        <v>726</v>
      </c>
      <c r="G5" s="513" t="s">
        <v>728</v>
      </c>
      <c r="H5" s="512" t="s">
        <v>726</v>
      </c>
      <c r="I5" s="513" t="s">
        <v>729</v>
      </c>
      <c r="J5" s="512" t="s">
        <v>256</v>
      </c>
      <c r="K5" s="512" t="s">
        <v>726</v>
      </c>
      <c r="L5" s="513" t="s">
        <v>730</v>
      </c>
      <c r="M5" s="512" t="s">
        <v>726</v>
      </c>
      <c r="N5" s="512" t="s">
        <v>731</v>
      </c>
      <c r="O5" s="513" t="s">
        <v>732</v>
      </c>
      <c r="P5" s="512" t="s">
        <v>726</v>
      </c>
      <c r="Q5" s="512" t="s">
        <v>256</v>
      </c>
      <c r="R5" s="512"/>
      <c r="S5" s="512"/>
      <c r="T5" s="512"/>
      <c r="U5" s="512"/>
      <c r="V5" s="512"/>
      <c r="W5" s="512"/>
      <c r="X5" s="512"/>
      <c r="Y5" s="512"/>
      <c r="Z5" s="512"/>
      <c r="AA5" s="512"/>
      <c r="AB5" s="512"/>
      <c r="AC5" s="512"/>
      <c r="AD5" s="512"/>
      <c r="AE5" s="512"/>
      <c r="AF5" s="512"/>
      <c r="AG5" s="512"/>
      <c r="AH5" s="512"/>
      <c r="AI5" s="512"/>
      <c r="AJ5" s="512"/>
      <c r="AK5" s="512"/>
      <c r="AL5" s="512"/>
      <c r="AM5" s="512"/>
      <c r="AN5" s="512"/>
      <c r="AO5" s="512"/>
      <c r="AP5" s="512"/>
      <c r="AQ5" s="512"/>
      <c r="AR5" s="512"/>
      <c r="AS5" s="512"/>
      <c r="AT5" s="512"/>
      <c r="AU5" s="512"/>
      <c r="AV5" s="512"/>
      <c r="AW5" s="512"/>
      <c r="AX5" s="512"/>
      <c r="AY5" s="512"/>
      <c r="AZ5" s="512"/>
      <c r="BA5" s="512"/>
      <c r="BB5" s="512"/>
      <c r="BC5" s="512"/>
    </row>
    <row r="6" spans="1:56" s="511" customFormat="1" ht="30.75" customHeight="1" x14ac:dyDescent="0.25">
      <c r="A6" s="514"/>
      <c r="B6" s="515"/>
      <c r="C6" s="516" t="s">
        <v>1675</v>
      </c>
      <c r="D6" s="512" t="s">
        <v>733</v>
      </c>
      <c r="E6" s="513" t="s">
        <v>734</v>
      </c>
      <c r="F6" s="512" t="s">
        <v>735</v>
      </c>
      <c r="G6" s="513" t="s">
        <v>736</v>
      </c>
      <c r="H6" s="512" t="s">
        <v>735</v>
      </c>
      <c r="I6" s="513" t="s">
        <v>737</v>
      </c>
      <c r="J6" s="512" t="s">
        <v>738</v>
      </c>
      <c r="K6" s="512" t="s">
        <v>739</v>
      </c>
      <c r="L6" s="513" t="s">
        <v>740</v>
      </c>
      <c r="M6" s="512" t="s">
        <v>741</v>
      </c>
      <c r="N6" s="512" t="s">
        <v>733</v>
      </c>
      <c r="O6" s="513" t="s">
        <v>742</v>
      </c>
      <c r="P6" s="512" t="s">
        <v>743</v>
      </c>
      <c r="Q6" s="512" t="s">
        <v>744</v>
      </c>
      <c r="R6" s="512" t="s">
        <v>745</v>
      </c>
      <c r="S6" s="512" t="s">
        <v>746</v>
      </c>
      <c r="T6" s="512" t="s">
        <v>747</v>
      </c>
      <c r="U6" s="512" t="s">
        <v>748</v>
      </c>
      <c r="V6" s="512" t="s">
        <v>749</v>
      </c>
      <c r="W6" s="512" t="s">
        <v>750</v>
      </c>
      <c r="X6" s="512" t="s">
        <v>751</v>
      </c>
      <c r="Y6" s="512" t="s">
        <v>752</v>
      </c>
      <c r="Z6" s="512" t="s">
        <v>753</v>
      </c>
      <c r="AA6" s="512" t="s">
        <v>754</v>
      </c>
      <c r="AB6" s="512" t="s">
        <v>755</v>
      </c>
      <c r="AC6" s="512" t="s">
        <v>756</v>
      </c>
      <c r="AD6" s="512" t="s">
        <v>745</v>
      </c>
      <c r="AE6" s="512" t="s">
        <v>757</v>
      </c>
      <c r="AF6" s="512" t="s">
        <v>758</v>
      </c>
      <c r="AG6" s="512" t="s">
        <v>759</v>
      </c>
      <c r="AH6" s="512" t="s">
        <v>749</v>
      </c>
      <c r="AI6" s="512" t="s">
        <v>760</v>
      </c>
      <c r="AJ6" s="512" t="s">
        <v>761</v>
      </c>
      <c r="AK6" s="512" t="s">
        <v>762</v>
      </c>
      <c r="AL6" s="512" t="s">
        <v>763</v>
      </c>
      <c r="AM6" s="512" t="s">
        <v>764</v>
      </c>
      <c r="AN6" s="512" t="s">
        <v>765</v>
      </c>
      <c r="AO6" s="512" t="s">
        <v>766</v>
      </c>
      <c r="AP6" s="512" t="s">
        <v>745</v>
      </c>
      <c r="AQ6" s="512" t="s">
        <v>767</v>
      </c>
      <c r="AR6" s="512" t="s">
        <v>768</v>
      </c>
      <c r="AS6" s="512" t="s">
        <v>769</v>
      </c>
      <c r="AT6" s="512" t="s">
        <v>749</v>
      </c>
      <c r="AU6" s="512" t="s">
        <v>770</v>
      </c>
      <c r="AV6" s="512" t="s">
        <v>771</v>
      </c>
      <c r="AW6" s="512" t="s">
        <v>772</v>
      </c>
      <c r="AX6" s="512" t="s">
        <v>773</v>
      </c>
      <c r="AY6" s="512" t="s">
        <v>774</v>
      </c>
      <c r="AZ6" s="512" t="s">
        <v>775</v>
      </c>
      <c r="BA6" s="512" t="s">
        <v>776</v>
      </c>
      <c r="BB6" s="512" t="s">
        <v>777</v>
      </c>
      <c r="BC6" s="512" t="s">
        <v>778</v>
      </c>
    </row>
    <row r="7" spans="1:56" ht="15" customHeight="1" x14ac:dyDescent="0.25">
      <c r="A7" s="517">
        <v>1</v>
      </c>
      <c r="B7" s="518">
        <v>1</v>
      </c>
      <c r="C7" s="519" t="s">
        <v>320</v>
      </c>
      <c r="D7" s="520">
        <v>0</v>
      </c>
      <c r="E7" s="521">
        <v>0</v>
      </c>
      <c r="F7" s="522"/>
      <c r="G7" s="523">
        <v>0</v>
      </c>
      <c r="H7" s="522"/>
      <c r="I7" s="523">
        <v>0</v>
      </c>
      <c r="J7" s="524">
        <v>0</v>
      </c>
      <c r="K7" s="525">
        <v>940</v>
      </c>
      <c r="L7" s="526">
        <v>169905</v>
      </c>
      <c r="M7" s="527"/>
      <c r="N7" s="528">
        <v>3654</v>
      </c>
      <c r="O7" s="529">
        <v>255780</v>
      </c>
      <c r="P7" s="523"/>
      <c r="Q7" s="529">
        <v>255780</v>
      </c>
      <c r="R7" s="530">
        <v>717.89070600000002</v>
      </c>
      <c r="S7" s="531">
        <v>717891</v>
      </c>
      <c r="T7" s="531">
        <v>137189</v>
      </c>
      <c r="U7" s="531">
        <v>855080</v>
      </c>
      <c r="V7" s="530">
        <v>524.91000000000008</v>
      </c>
      <c r="W7" s="531">
        <v>262455</v>
      </c>
      <c r="X7" s="531">
        <v>51179</v>
      </c>
      <c r="Y7" s="531">
        <v>313634</v>
      </c>
      <c r="Z7" s="532">
        <v>1242.800706</v>
      </c>
      <c r="AA7" s="531">
        <v>980346</v>
      </c>
      <c r="AB7" s="531">
        <v>188368</v>
      </c>
      <c r="AC7" s="533">
        <v>1168714</v>
      </c>
      <c r="AD7" s="532">
        <v>717.89070600000002</v>
      </c>
      <c r="AE7" s="531">
        <v>574313</v>
      </c>
      <c r="AF7" s="531">
        <v>109751</v>
      </c>
      <c r="AG7" s="531">
        <v>684064</v>
      </c>
      <c r="AH7" s="532">
        <v>524.91000000000008</v>
      </c>
      <c r="AI7" s="531">
        <v>209964</v>
      </c>
      <c r="AJ7" s="531">
        <v>40943</v>
      </c>
      <c r="AK7" s="531">
        <v>250907</v>
      </c>
      <c r="AL7" s="532">
        <v>1242.800706</v>
      </c>
      <c r="AM7" s="531">
        <v>784277</v>
      </c>
      <c r="AN7" s="531">
        <v>150694</v>
      </c>
      <c r="AO7" s="534">
        <v>934971</v>
      </c>
      <c r="AP7" s="532">
        <v>717.89070600000002</v>
      </c>
      <c r="AQ7" s="531">
        <v>1076836</v>
      </c>
      <c r="AR7" s="531">
        <v>205783</v>
      </c>
      <c r="AS7" s="531">
        <v>1282619</v>
      </c>
      <c r="AT7" s="532">
        <v>524.91000000000008</v>
      </c>
      <c r="AU7" s="531">
        <v>393683</v>
      </c>
      <c r="AV7" s="531">
        <v>76768</v>
      </c>
      <c r="AW7" s="531">
        <v>470451</v>
      </c>
      <c r="AX7" s="532">
        <v>1242.800706</v>
      </c>
      <c r="AY7" s="531">
        <v>1470519</v>
      </c>
      <c r="AZ7" s="531">
        <v>282551</v>
      </c>
      <c r="BA7" s="535">
        <v>1753070</v>
      </c>
      <c r="BB7" s="536"/>
      <c r="BC7" s="537">
        <v>0</v>
      </c>
    </row>
    <row r="8" spans="1:56" ht="15" customHeight="1" x14ac:dyDescent="0.25">
      <c r="A8" s="538">
        <v>2</v>
      </c>
      <c r="B8" s="539">
        <v>2</v>
      </c>
      <c r="C8" s="540" t="s">
        <v>321</v>
      </c>
      <c r="D8" s="525">
        <v>0</v>
      </c>
      <c r="E8" s="541">
        <v>0</v>
      </c>
      <c r="F8" s="525"/>
      <c r="G8" s="542">
        <v>0</v>
      </c>
      <c r="H8" s="525"/>
      <c r="I8" s="542">
        <v>0</v>
      </c>
      <c r="J8" s="543">
        <v>0</v>
      </c>
      <c r="K8" s="544">
        <v>873</v>
      </c>
      <c r="L8" s="545">
        <v>157795</v>
      </c>
      <c r="M8" s="546"/>
      <c r="N8" s="525">
        <v>1557</v>
      </c>
      <c r="O8" s="547">
        <v>108990</v>
      </c>
      <c r="P8" s="542"/>
      <c r="Q8" s="547">
        <v>108990</v>
      </c>
      <c r="R8" s="548">
        <v>391.99999799999995</v>
      </c>
      <c r="S8" s="549">
        <v>392000</v>
      </c>
      <c r="T8" s="549">
        <v>74911</v>
      </c>
      <c r="U8" s="549">
        <v>466911</v>
      </c>
      <c r="V8" s="548">
        <v>257.99999599999995</v>
      </c>
      <c r="W8" s="549">
        <v>129000</v>
      </c>
      <c r="X8" s="549">
        <v>25155</v>
      </c>
      <c r="Y8" s="549">
        <v>154155</v>
      </c>
      <c r="Z8" s="548">
        <v>649.9999939999999</v>
      </c>
      <c r="AA8" s="549">
        <v>521000</v>
      </c>
      <c r="AB8" s="549">
        <v>100066</v>
      </c>
      <c r="AC8" s="550">
        <v>621066</v>
      </c>
      <c r="AD8" s="548">
        <v>391.99999799999995</v>
      </c>
      <c r="AE8" s="549">
        <v>313600</v>
      </c>
      <c r="AF8" s="549">
        <v>59929</v>
      </c>
      <c r="AG8" s="549">
        <v>373529</v>
      </c>
      <c r="AH8" s="548">
        <v>257.99999599999995</v>
      </c>
      <c r="AI8" s="549">
        <v>103200</v>
      </c>
      <c r="AJ8" s="549">
        <v>20124</v>
      </c>
      <c r="AK8" s="549">
        <v>123324</v>
      </c>
      <c r="AL8" s="548">
        <v>649.9999939999999</v>
      </c>
      <c r="AM8" s="549">
        <v>416800</v>
      </c>
      <c r="AN8" s="549">
        <v>80053</v>
      </c>
      <c r="AO8" s="551">
        <v>496853</v>
      </c>
      <c r="AP8" s="548">
        <v>391.99999799999995</v>
      </c>
      <c r="AQ8" s="549">
        <v>588000</v>
      </c>
      <c r="AR8" s="549">
        <v>112367</v>
      </c>
      <c r="AS8" s="549">
        <v>700367</v>
      </c>
      <c r="AT8" s="548">
        <v>257.99999599999995</v>
      </c>
      <c r="AU8" s="549">
        <v>193500</v>
      </c>
      <c r="AV8" s="549">
        <v>37733</v>
      </c>
      <c r="AW8" s="549">
        <v>231233</v>
      </c>
      <c r="AX8" s="548">
        <v>649.9999939999999</v>
      </c>
      <c r="AY8" s="549">
        <v>781500</v>
      </c>
      <c r="AZ8" s="549">
        <v>150100</v>
      </c>
      <c r="BA8" s="552">
        <v>931600</v>
      </c>
      <c r="BB8" s="536"/>
      <c r="BC8" s="553">
        <v>0</v>
      </c>
      <c r="BD8" s="554"/>
    </row>
    <row r="9" spans="1:56" ht="15" customHeight="1" x14ac:dyDescent="0.25">
      <c r="A9" s="555">
        <v>3</v>
      </c>
      <c r="B9" s="539">
        <v>3</v>
      </c>
      <c r="C9" s="540" t="s">
        <v>322</v>
      </c>
      <c r="D9" s="525">
        <v>0</v>
      </c>
      <c r="E9" s="541">
        <v>0</v>
      </c>
      <c r="F9" s="525"/>
      <c r="G9" s="542">
        <v>0</v>
      </c>
      <c r="H9" s="525"/>
      <c r="I9" s="542">
        <v>0</v>
      </c>
      <c r="J9" s="543">
        <v>0</v>
      </c>
      <c r="K9" s="544">
        <v>4922</v>
      </c>
      <c r="L9" s="545">
        <v>889652</v>
      </c>
      <c r="M9" s="527"/>
      <c r="N9" s="525">
        <v>10563</v>
      </c>
      <c r="O9" s="547">
        <v>739410</v>
      </c>
      <c r="P9" s="542"/>
      <c r="Q9" s="547">
        <v>739410</v>
      </c>
      <c r="R9" s="548">
        <v>2260.0965639999981</v>
      </c>
      <c r="S9" s="549">
        <v>2260097</v>
      </c>
      <c r="T9" s="549">
        <v>431905</v>
      </c>
      <c r="U9" s="549">
        <v>2692002</v>
      </c>
      <c r="V9" s="548">
        <v>1402.483428</v>
      </c>
      <c r="W9" s="549">
        <v>701242</v>
      </c>
      <c r="X9" s="549">
        <v>136742</v>
      </c>
      <c r="Y9" s="549">
        <v>837984</v>
      </c>
      <c r="Z9" s="548">
        <v>3662.5799919999981</v>
      </c>
      <c r="AA9" s="549">
        <v>2961339</v>
      </c>
      <c r="AB9" s="549">
        <v>568647</v>
      </c>
      <c r="AC9" s="550">
        <v>3529986</v>
      </c>
      <c r="AD9" s="548">
        <v>2260.0965639999981</v>
      </c>
      <c r="AE9" s="549">
        <v>1808077</v>
      </c>
      <c r="AF9" s="549">
        <v>345524</v>
      </c>
      <c r="AG9" s="549">
        <v>2153601</v>
      </c>
      <c r="AH9" s="548">
        <v>1402.483428</v>
      </c>
      <c r="AI9" s="549">
        <v>560993</v>
      </c>
      <c r="AJ9" s="549">
        <v>109394</v>
      </c>
      <c r="AK9" s="549">
        <v>670387</v>
      </c>
      <c r="AL9" s="548">
        <v>3662.5799919999981</v>
      </c>
      <c r="AM9" s="549">
        <v>2369070</v>
      </c>
      <c r="AN9" s="549">
        <v>454918</v>
      </c>
      <c r="AO9" s="551">
        <v>2823988</v>
      </c>
      <c r="AP9" s="548">
        <v>2260.0965639999981</v>
      </c>
      <c r="AQ9" s="549">
        <v>3390145</v>
      </c>
      <c r="AR9" s="549">
        <v>647857</v>
      </c>
      <c r="AS9" s="549">
        <v>4038002</v>
      </c>
      <c r="AT9" s="548">
        <v>1402.483428</v>
      </c>
      <c r="AU9" s="549">
        <v>1051863</v>
      </c>
      <c r="AV9" s="549">
        <v>205113</v>
      </c>
      <c r="AW9" s="549">
        <v>1256976</v>
      </c>
      <c r="AX9" s="548">
        <v>3662.5799919999981</v>
      </c>
      <c r="AY9" s="549">
        <v>4442008</v>
      </c>
      <c r="AZ9" s="549">
        <v>852970</v>
      </c>
      <c r="BA9" s="552">
        <v>5294978</v>
      </c>
      <c r="BB9" s="536"/>
      <c r="BC9" s="553">
        <v>0</v>
      </c>
    </row>
    <row r="10" spans="1:56" ht="15" customHeight="1" x14ac:dyDescent="0.25">
      <c r="A10" s="555">
        <v>4</v>
      </c>
      <c r="B10" s="539">
        <v>4</v>
      </c>
      <c r="C10" s="540" t="s">
        <v>323</v>
      </c>
      <c r="D10" s="525">
        <v>1</v>
      </c>
      <c r="E10" s="541">
        <v>21000</v>
      </c>
      <c r="F10" s="525"/>
      <c r="G10" s="542">
        <v>0</v>
      </c>
      <c r="H10" s="525"/>
      <c r="I10" s="542">
        <v>0</v>
      </c>
      <c r="J10" s="543">
        <v>0</v>
      </c>
      <c r="K10" s="544">
        <v>324</v>
      </c>
      <c r="L10" s="545">
        <v>58563</v>
      </c>
      <c r="M10" s="546"/>
      <c r="N10" s="525">
        <v>1005</v>
      </c>
      <c r="O10" s="547">
        <v>70350</v>
      </c>
      <c r="P10" s="542"/>
      <c r="Q10" s="547">
        <v>70350</v>
      </c>
      <c r="R10" s="548">
        <v>250.82</v>
      </c>
      <c r="S10" s="549">
        <v>250820</v>
      </c>
      <c r="T10" s="549">
        <v>47932</v>
      </c>
      <c r="U10" s="549">
        <v>298752</v>
      </c>
      <c r="V10" s="548">
        <v>179.33333299999998</v>
      </c>
      <c r="W10" s="549">
        <v>89667</v>
      </c>
      <c r="X10" s="549">
        <v>17485</v>
      </c>
      <c r="Y10" s="549">
        <v>107152</v>
      </c>
      <c r="Z10" s="548">
        <v>430.15333299999998</v>
      </c>
      <c r="AA10" s="549">
        <v>340487</v>
      </c>
      <c r="AB10" s="549">
        <v>65417</v>
      </c>
      <c r="AC10" s="550">
        <v>405904</v>
      </c>
      <c r="AD10" s="548">
        <v>250.82</v>
      </c>
      <c r="AE10" s="549">
        <v>200656</v>
      </c>
      <c r="AF10" s="549">
        <v>38345</v>
      </c>
      <c r="AG10" s="549">
        <v>239001</v>
      </c>
      <c r="AH10" s="548">
        <v>179.33333299999998</v>
      </c>
      <c r="AI10" s="549">
        <v>71733</v>
      </c>
      <c r="AJ10" s="549">
        <v>13988</v>
      </c>
      <c r="AK10" s="549">
        <v>85721</v>
      </c>
      <c r="AL10" s="548">
        <v>430.15333299999998</v>
      </c>
      <c r="AM10" s="549">
        <v>272389</v>
      </c>
      <c r="AN10" s="549">
        <v>52333</v>
      </c>
      <c r="AO10" s="551">
        <v>324722</v>
      </c>
      <c r="AP10" s="548">
        <v>250.82</v>
      </c>
      <c r="AQ10" s="549">
        <v>376230</v>
      </c>
      <c r="AR10" s="549">
        <v>71898</v>
      </c>
      <c r="AS10" s="549">
        <v>448128</v>
      </c>
      <c r="AT10" s="548">
        <v>179.33333299999998</v>
      </c>
      <c r="AU10" s="549">
        <v>134500</v>
      </c>
      <c r="AV10" s="549">
        <v>26228</v>
      </c>
      <c r="AW10" s="549">
        <v>160728</v>
      </c>
      <c r="AX10" s="548">
        <v>430.15333299999998</v>
      </c>
      <c r="AY10" s="549">
        <v>510730</v>
      </c>
      <c r="AZ10" s="549">
        <v>98126</v>
      </c>
      <c r="BA10" s="552">
        <v>608856</v>
      </c>
      <c r="BB10" s="536"/>
      <c r="BC10" s="553">
        <v>0</v>
      </c>
    </row>
    <row r="11" spans="1:56" ht="15" customHeight="1" x14ac:dyDescent="0.25">
      <c r="A11" s="556">
        <v>5</v>
      </c>
      <c r="B11" s="557">
        <v>5</v>
      </c>
      <c r="C11" s="558" t="s">
        <v>324</v>
      </c>
      <c r="D11" s="559">
        <v>0</v>
      </c>
      <c r="E11" s="560">
        <v>0</v>
      </c>
      <c r="F11" s="559"/>
      <c r="G11" s="561">
        <v>0</v>
      </c>
      <c r="H11" s="559"/>
      <c r="I11" s="561">
        <v>0</v>
      </c>
      <c r="J11" s="562">
        <v>0</v>
      </c>
      <c r="K11" s="563">
        <v>1088</v>
      </c>
      <c r="L11" s="564">
        <v>196656</v>
      </c>
      <c r="M11" s="565"/>
      <c r="N11" s="559">
        <v>2124</v>
      </c>
      <c r="O11" s="566">
        <v>148680</v>
      </c>
      <c r="P11" s="561"/>
      <c r="Q11" s="566">
        <v>148680</v>
      </c>
      <c r="R11" s="567">
        <v>334.65376400000008</v>
      </c>
      <c r="S11" s="568">
        <v>334654</v>
      </c>
      <c r="T11" s="568">
        <v>63952</v>
      </c>
      <c r="U11" s="568">
        <v>398606</v>
      </c>
      <c r="V11" s="567">
        <v>295.22453999999993</v>
      </c>
      <c r="W11" s="568">
        <v>147612</v>
      </c>
      <c r="X11" s="568">
        <v>28784</v>
      </c>
      <c r="Y11" s="568">
        <v>176396</v>
      </c>
      <c r="Z11" s="567">
        <v>629.87830400000007</v>
      </c>
      <c r="AA11" s="568">
        <v>482266</v>
      </c>
      <c r="AB11" s="568">
        <v>92736</v>
      </c>
      <c r="AC11" s="569">
        <v>575002</v>
      </c>
      <c r="AD11" s="567">
        <v>334.65376400000008</v>
      </c>
      <c r="AE11" s="568">
        <v>267723</v>
      </c>
      <c r="AF11" s="568">
        <v>51162</v>
      </c>
      <c r="AG11" s="568">
        <v>318885</v>
      </c>
      <c r="AH11" s="567">
        <v>295.22453999999993</v>
      </c>
      <c r="AI11" s="568">
        <v>118090</v>
      </c>
      <c r="AJ11" s="568">
        <v>23028</v>
      </c>
      <c r="AK11" s="568">
        <v>141118</v>
      </c>
      <c r="AL11" s="567">
        <v>629.87830400000007</v>
      </c>
      <c r="AM11" s="568">
        <v>385813</v>
      </c>
      <c r="AN11" s="568">
        <v>74190</v>
      </c>
      <c r="AO11" s="570">
        <v>460003</v>
      </c>
      <c r="AP11" s="567">
        <v>334.65376400000008</v>
      </c>
      <c r="AQ11" s="568">
        <v>501981</v>
      </c>
      <c r="AR11" s="568">
        <v>95929</v>
      </c>
      <c r="AS11" s="568">
        <v>597910</v>
      </c>
      <c r="AT11" s="567">
        <v>295.22453999999993</v>
      </c>
      <c r="AU11" s="568">
        <v>221418</v>
      </c>
      <c r="AV11" s="568">
        <v>43177</v>
      </c>
      <c r="AW11" s="568">
        <v>264595</v>
      </c>
      <c r="AX11" s="567">
        <v>629.87830400000007</v>
      </c>
      <c r="AY11" s="568">
        <v>723399</v>
      </c>
      <c r="AZ11" s="568">
        <v>139106</v>
      </c>
      <c r="BA11" s="571">
        <v>862505</v>
      </c>
      <c r="BB11" s="572"/>
      <c r="BC11" s="573">
        <v>0</v>
      </c>
    </row>
    <row r="12" spans="1:56" ht="15" customHeight="1" x14ac:dyDescent="0.25">
      <c r="A12" s="517">
        <v>6</v>
      </c>
      <c r="B12" s="518">
        <v>6</v>
      </c>
      <c r="C12" s="519" t="s">
        <v>325</v>
      </c>
      <c r="D12" s="522">
        <v>0</v>
      </c>
      <c r="E12" s="521">
        <v>0</v>
      </c>
      <c r="F12" s="522"/>
      <c r="G12" s="523">
        <v>0</v>
      </c>
      <c r="H12" s="522"/>
      <c r="I12" s="523">
        <v>0</v>
      </c>
      <c r="J12" s="524">
        <v>0</v>
      </c>
      <c r="K12" s="574">
        <v>502</v>
      </c>
      <c r="L12" s="526">
        <v>90737</v>
      </c>
      <c r="M12" s="527"/>
      <c r="N12" s="522">
        <v>2297</v>
      </c>
      <c r="O12" s="529">
        <v>160790</v>
      </c>
      <c r="P12" s="523"/>
      <c r="Q12" s="529">
        <v>160790</v>
      </c>
      <c r="R12" s="532">
        <v>494.73244199999982</v>
      </c>
      <c r="S12" s="531">
        <v>494732</v>
      </c>
      <c r="T12" s="531">
        <v>94543</v>
      </c>
      <c r="U12" s="531">
        <v>589275</v>
      </c>
      <c r="V12" s="532">
        <v>368.69475200000005</v>
      </c>
      <c r="W12" s="531">
        <v>184347</v>
      </c>
      <c r="X12" s="531">
        <v>35948</v>
      </c>
      <c r="Y12" s="531">
        <v>220295</v>
      </c>
      <c r="Z12" s="532">
        <v>863.42719399999987</v>
      </c>
      <c r="AA12" s="531">
        <v>679079</v>
      </c>
      <c r="AB12" s="531">
        <v>130491</v>
      </c>
      <c r="AC12" s="533">
        <v>809570</v>
      </c>
      <c r="AD12" s="532">
        <v>494.73244199999982</v>
      </c>
      <c r="AE12" s="531">
        <v>395786</v>
      </c>
      <c r="AF12" s="531">
        <v>75635</v>
      </c>
      <c r="AG12" s="531">
        <v>471421</v>
      </c>
      <c r="AH12" s="532">
        <v>368.69475200000005</v>
      </c>
      <c r="AI12" s="531">
        <v>147478</v>
      </c>
      <c r="AJ12" s="531">
        <v>28758</v>
      </c>
      <c r="AK12" s="531">
        <v>176236</v>
      </c>
      <c r="AL12" s="532">
        <v>863.42719399999987</v>
      </c>
      <c r="AM12" s="531">
        <v>543264</v>
      </c>
      <c r="AN12" s="531">
        <v>104393</v>
      </c>
      <c r="AO12" s="534">
        <v>647657</v>
      </c>
      <c r="AP12" s="532">
        <v>494.73244199999982</v>
      </c>
      <c r="AQ12" s="531">
        <v>742099</v>
      </c>
      <c r="AR12" s="531">
        <v>141815</v>
      </c>
      <c r="AS12" s="531">
        <v>883914</v>
      </c>
      <c r="AT12" s="532">
        <v>368.69475200000005</v>
      </c>
      <c r="AU12" s="531">
        <v>276521</v>
      </c>
      <c r="AV12" s="531">
        <v>53922</v>
      </c>
      <c r="AW12" s="531">
        <v>330443</v>
      </c>
      <c r="AX12" s="532">
        <v>863.42719399999987</v>
      </c>
      <c r="AY12" s="531">
        <v>1018620</v>
      </c>
      <c r="AZ12" s="531">
        <v>195737</v>
      </c>
      <c r="BA12" s="535">
        <v>1214357</v>
      </c>
      <c r="BB12" s="536"/>
      <c r="BC12" s="537">
        <v>0</v>
      </c>
    </row>
    <row r="13" spans="1:56" ht="15" customHeight="1" x14ac:dyDescent="0.25">
      <c r="A13" s="555">
        <v>7</v>
      </c>
      <c r="B13" s="539">
        <v>7</v>
      </c>
      <c r="C13" s="540" t="s">
        <v>326</v>
      </c>
      <c r="D13" s="525">
        <v>0</v>
      </c>
      <c r="E13" s="541">
        <v>0</v>
      </c>
      <c r="F13" s="525"/>
      <c r="G13" s="542">
        <v>0</v>
      </c>
      <c r="H13" s="525"/>
      <c r="I13" s="542">
        <v>0</v>
      </c>
      <c r="J13" s="543">
        <v>0</v>
      </c>
      <c r="K13" s="544">
        <v>272</v>
      </c>
      <c r="L13" s="545">
        <v>49164</v>
      </c>
      <c r="M13" s="546"/>
      <c r="N13" s="525">
        <v>764</v>
      </c>
      <c r="O13" s="547">
        <v>53480</v>
      </c>
      <c r="P13" s="542"/>
      <c r="Q13" s="547">
        <v>53480</v>
      </c>
      <c r="R13" s="548">
        <v>227.75407299999998</v>
      </c>
      <c r="S13" s="549">
        <v>227754</v>
      </c>
      <c r="T13" s="549">
        <v>43524</v>
      </c>
      <c r="U13" s="549">
        <v>271278</v>
      </c>
      <c r="V13" s="548">
        <v>153.069039</v>
      </c>
      <c r="W13" s="549">
        <v>76535</v>
      </c>
      <c r="X13" s="549">
        <v>14924</v>
      </c>
      <c r="Y13" s="549">
        <v>91459</v>
      </c>
      <c r="Z13" s="548">
        <v>380.82311199999998</v>
      </c>
      <c r="AA13" s="549">
        <v>304289</v>
      </c>
      <c r="AB13" s="549">
        <v>58448</v>
      </c>
      <c r="AC13" s="550">
        <v>362737</v>
      </c>
      <c r="AD13" s="548">
        <v>227.75407299999998</v>
      </c>
      <c r="AE13" s="549">
        <v>182203</v>
      </c>
      <c r="AF13" s="549">
        <v>34819</v>
      </c>
      <c r="AG13" s="549">
        <v>217022</v>
      </c>
      <c r="AH13" s="548">
        <v>153.069039</v>
      </c>
      <c r="AI13" s="549">
        <v>61228</v>
      </c>
      <c r="AJ13" s="549">
        <v>11939</v>
      </c>
      <c r="AK13" s="549">
        <v>73167</v>
      </c>
      <c r="AL13" s="548">
        <v>380.82311199999998</v>
      </c>
      <c r="AM13" s="549">
        <v>243431</v>
      </c>
      <c r="AN13" s="549">
        <v>46758</v>
      </c>
      <c r="AO13" s="551">
        <v>290189</v>
      </c>
      <c r="AP13" s="548">
        <v>227.75407299999998</v>
      </c>
      <c r="AQ13" s="549">
        <v>341631</v>
      </c>
      <c r="AR13" s="549">
        <v>65286</v>
      </c>
      <c r="AS13" s="549">
        <v>406917</v>
      </c>
      <c r="AT13" s="548">
        <v>153.069039</v>
      </c>
      <c r="AU13" s="549">
        <v>114802</v>
      </c>
      <c r="AV13" s="549">
        <v>22386</v>
      </c>
      <c r="AW13" s="549">
        <v>137188</v>
      </c>
      <c r="AX13" s="548">
        <v>380.82311199999998</v>
      </c>
      <c r="AY13" s="549">
        <v>456433</v>
      </c>
      <c r="AZ13" s="549">
        <v>87672</v>
      </c>
      <c r="BA13" s="552">
        <v>544105</v>
      </c>
      <c r="BB13" s="536"/>
      <c r="BC13" s="553">
        <v>0</v>
      </c>
    </row>
    <row r="14" spans="1:56" ht="15" customHeight="1" x14ac:dyDescent="0.25">
      <c r="A14" s="555">
        <v>8</v>
      </c>
      <c r="B14" s="539">
        <v>8</v>
      </c>
      <c r="C14" s="540" t="s">
        <v>327</v>
      </c>
      <c r="D14" s="525">
        <v>4</v>
      </c>
      <c r="E14" s="541">
        <v>84000</v>
      </c>
      <c r="F14" s="525"/>
      <c r="G14" s="542">
        <v>0</v>
      </c>
      <c r="H14" s="525"/>
      <c r="I14" s="542">
        <v>0</v>
      </c>
      <c r="J14" s="543">
        <v>0</v>
      </c>
      <c r="K14" s="544">
        <v>2950</v>
      </c>
      <c r="L14" s="545">
        <v>533213</v>
      </c>
      <c r="M14" s="546"/>
      <c r="N14" s="525">
        <v>9757</v>
      </c>
      <c r="O14" s="547">
        <v>682990</v>
      </c>
      <c r="P14" s="542"/>
      <c r="Q14" s="547">
        <v>682990</v>
      </c>
      <c r="R14" s="548">
        <v>2026.8159410000005</v>
      </c>
      <c r="S14" s="549">
        <v>2026816</v>
      </c>
      <c r="T14" s="549">
        <v>387325</v>
      </c>
      <c r="U14" s="549">
        <v>2414141</v>
      </c>
      <c r="V14" s="548">
        <v>1249.942638</v>
      </c>
      <c r="W14" s="549">
        <v>624971</v>
      </c>
      <c r="X14" s="549">
        <v>121869</v>
      </c>
      <c r="Y14" s="549">
        <v>746840</v>
      </c>
      <c r="Z14" s="548">
        <v>3276.7585790000003</v>
      </c>
      <c r="AA14" s="549">
        <v>2651787</v>
      </c>
      <c r="AB14" s="549">
        <v>509194</v>
      </c>
      <c r="AC14" s="550">
        <v>3160981</v>
      </c>
      <c r="AD14" s="548">
        <v>2026.8159410000005</v>
      </c>
      <c r="AE14" s="549">
        <v>1621453</v>
      </c>
      <c r="AF14" s="549">
        <v>309860</v>
      </c>
      <c r="AG14" s="549">
        <v>1931313</v>
      </c>
      <c r="AH14" s="548">
        <v>1249.942638</v>
      </c>
      <c r="AI14" s="549">
        <v>499977</v>
      </c>
      <c r="AJ14" s="549">
        <v>97496</v>
      </c>
      <c r="AK14" s="549">
        <v>597473</v>
      </c>
      <c r="AL14" s="548">
        <v>3276.7585790000003</v>
      </c>
      <c r="AM14" s="549">
        <v>2121430</v>
      </c>
      <c r="AN14" s="549">
        <v>407356</v>
      </c>
      <c r="AO14" s="551">
        <v>2528786</v>
      </c>
      <c r="AP14" s="548">
        <v>2026.8159410000005</v>
      </c>
      <c r="AQ14" s="549">
        <v>3040224</v>
      </c>
      <c r="AR14" s="549">
        <v>580987</v>
      </c>
      <c r="AS14" s="549">
        <v>3621211</v>
      </c>
      <c r="AT14" s="548">
        <v>1249.942638</v>
      </c>
      <c r="AU14" s="549">
        <v>937457</v>
      </c>
      <c r="AV14" s="549">
        <v>182804</v>
      </c>
      <c r="AW14" s="549">
        <v>1120261</v>
      </c>
      <c r="AX14" s="548">
        <v>3276.7585790000003</v>
      </c>
      <c r="AY14" s="549">
        <v>3977681</v>
      </c>
      <c r="AZ14" s="549">
        <v>763791</v>
      </c>
      <c r="BA14" s="552">
        <v>4741472</v>
      </c>
      <c r="BB14" s="536"/>
      <c r="BC14" s="553">
        <v>0</v>
      </c>
    </row>
    <row r="15" spans="1:56" ht="15" customHeight="1" x14ac:dyDescent="0.25">
      <c r="A15" s="555">
        <v>9</v>
      </c>
      <c r="B15" s="539">
        <v>9</v>
      </c>
      <c r="C15" s="540" t="s">
        <v>328</v>
      </c>
      <c r="D15" s="525">
        <v>13</v>
      </c>
      <c r="E15" s="541">
        <v>273000</v>
      </c>
      <c r="F15" s="525"/>
      <c r="G15" s="542">
        <v>0</v>
      </c>
      <c r="H15" s="525"/>
      <c r="I15" s="542">
        <v>0</v>
      </c>
      <c r="J15" s="543">
        <v>0</v>
      </c>
      <c r="K15" s="544">
        <v>5686</v>
      </c>
      <c r="L15" s="545">
        <v>1027745</v>
      </c>
      <c r="M15" s="546"/>
      <c r="N15" s="525">
        <v>14581</v>
      </c>
      <c r="O15" s="547">
        <v>1020670</v>
      </c>
      <c r="P15" s="542"/>
      <c r="Q15" s="547">
        <v>1020670</v>
      </c>
      <c r="R15" s="548">
        <v>2751.7760810000109</v>
      </c>
      <c r="S15" s="549">
        <v>2751776</v>
      </c>
      <c r="T15" s="549">
        <v>525864</v>
      </c>
      <c r="U15" s="549">
        <v>3277640</v>
      </c>
      <c r="V15" s="548">
        <v>2062.5003839999986</v>
      </c>
      <c r="W15" s="549">
        <v>1031250</v>
      </c>
      <c r="X15" s="549">
        <v>201094</v>
      </c>
      <c r="Y15" s="549">
        <v>1232344</v>
      </c>
      <c r="Z15" s="548">
        <v>4814.2764650000099</v>
      </c>
      <c r="AA15" s="549">
        <v>3783026</v>
      </c>
      <c r="AB15" s="549">
        <v>726958</v>
      </c>
      <c r="AC15" s="550">
        <v>4509984</v>
      </c>
      <c r="AD15" s="548">
        <v>2751.7760810000109</v>
      </c>
      <c r="AE15" s="549">
        <v>2201421</v>
      </c>
      <c r="AF15" s="549">
        <v>420692</v>
      </c>
      <c r="AG15" s="549">
        <v>2622113</v>
      </c>
      <c r="AH15" s="548">
        <v>2062.5003839999986</v>
      </c>
      <c r="AI15" s="549">
        <v>825000</v>
      </c>
      <c r="AJ15" s="549">
        <v>160875</v>
      </c>
      <c r="AK15" s="549">
        <v>985875</v>
      </c>
      <c r="AL15" s="548">
        <v>4814.2764650000099</v>
      </c>
      <c r="AM15" s="549">
        <v>3026421</v>
      </c>
      <c r="AN15" s="549">
        <v>581567</v>
      </c>
      <c r="AO15" s="551">
        <v>3607988</v>
      </c>
      <c r="AP15" s="548">
        <v>2751.7760810000109</v>
      </c>
      <c r="AQ15" s="549">
        <v>4127664</v>
      </c>
      <c r="AR15" s="549">
        <v>788797</v>
      </c>
      <c r="AS15" s="549">
        <v>4916461</v>
      </c>
      <c r="AT15" s="548">
        <v>2062.5003839999986</v>
      </c>
      <c r="AU15" s="549">
        <v>1546875</v>
      </c>
      <c r="AV15" s="549">
        <v>301641</v>
      </c>
      <c r="AW15" s="549">
        <v>1848516</v>
      </c>
      <c r="AX15" s="548">
        <v>4814.2764650000099</v>
      </c>
      <c r="AY15" s="549">
        <v>5674539</v>
      </c>
      <c r="AZ15" s="549">
        <v>1090438</v>
      </c>
      <c r="BA15" s="552">
        <v>6764977</v>
      </c>
      <c r="BB15" s="536"/>
      <c r="BC15" s="553">
        <v>0</v>
      </c>
    </row>
    <row r="16" spans="1:56" ht="15" customHeight="1" x14ac:dyDescent="0.25">
      <c r="A16" s="556">
        <v>10</v>
      </c>
      <c r="B16" s="557">
        <v>10</v>
      </c>
      <c r="C16" s="558" t="s">
        <v>329</v>
      </c>
      <c r="D16" s="559">
        <v>51</v>
      </c>
      <c r="E16" s="560">
        <v>1071000</v>
      </c>
      <c r="F16" s="559"/>
      <c r="G16" s="561">
        <v>0</v>
      </c>
      <c r="H16" s="559"/>
      <c r="I16" s="561">
        <v>0</v>
      </c>
      <c r="J16" s="562">
        <v>0</v>
      </c>
      <c r="K16" s="563">
        <v>4074</v>
      </c>
      <c r="L16" s="564">
        <v>736376</v>
      </c>
      <c r="M16" s="565"/>
      <c r="N16" s="559">
        <v>12106</v>
      </c>
      <c r="O16" s="566">
        <v>847420</v>
      </c>
      <c r="P16" s="561"/>
      <c r="Q16" s="566">
        <v>847420</v>
      </c>
      <c r="R16" s="567">
        <v>3079.060762000001</v>
      </c>
      <c r="S16" s="568">
        <v>3079061</v>
      </c>
      <c r="T16" s="568">
        <v>588409</v>
      </c>
      <c r="U16" s="568">
        <v>3667470</v>
      </c>
      <c r="V16" s="567">
        <v>1743.8143000000002</v>
      </c>
      <c r="W16" s="568">
        <v>871907</v>
      </c>
      <c r="X16" s="568">
        <v>170022</v>
      </c>
      <c r="Y16" s="568">
        <v>1041929</v>
      </c>
      <c r="Z16" s="567">
        <v>4822.875062000001</v>
      </c>
      <c r="AA16" s="568">
        <v>3950968</v>
      </c>
      <c r="AB16" s="568">
        <v>758431</v>
      </c>
      <c r="AC16" s="569">
        <v>4709399</v>
      </c>
      <c r="AD16" s="567">
        <v>3079.060762000001</v>
      </c>
      <c r="AE16" s="568">
        <v>2463249</v>
      </c>
      <c r="AF16" s="568">
        <v>470727</v>
      </c>
      <c r="AG16" s="568">
        <v>2933976</v>
      </c>
      <c r="AH16" s="567">
        <v>1743.8143000000002</v>
      </c>
      <c r="AI16" s="568">
        <v>697526</v>
      </c>
      <c r="AJ16" s="568">
        <v>136018</v>
      </c>
      <c r="AK16" s="568">
        <v>833544</v>
      </c>
      <c r="AL16" s="567">
        <v>4822.875062000001</v>
      </c>
      <c r="AM16" s="568">
        <v>3160775</v>
      </c>
      <c r="AN16" s="568">
        <v>606745</v>
      </c>
      <c r="AO16" s="570">
        <v>3767520</v>
      </c>
      <c r="AP16" s="567">
        <v>3079.060762000001</v>
      </c>
      <c r="AQ16" s="568">
        <v>4618591</v>
      </c>
      <c r="AR16" s="568">
        <v>882613</v>
      </c>
      <c r="AS16" s="568">
        <v>5501204</v>
      </c>
      <c r="AT16" s="567">
        <v>1743.8143000000002</v>
      </c>
      <c r="AU16" s="568">
        <v>1307861</v>
      </c>
      <c r="AV16" s="568">
        <v>255033</v>
      </c>
      <c r="AW16" s="568">
        <v>1562894</v>
      </c>
      <c r="AX16" s="567">
        <v>4822.875062000001</v>
      </c>
      <c r="AY16" s="568">
        <v>5926452</v>
      </c>
      <c r="AZ16" s="568">
        <v>1137646</v>
      </c>
      <c r="BA16" s="571">
        <v>7064098</v>
      </c>
      <c r="BB16" s="572"/>
      <c r="BC16" s="573">
        <v>0</v>
      </c>
    </row>
    <row r="17" spans="1:55" ht="15" customHeight="1" x14ac:dyDescent="0.25">
      <c r="A17" s="517">
        <v>11</v>
      </c>
      <c r="B17" s="518">
        <v>11</v>
      </c>
      <c r="C17" s="519" t="s">
        <v>330</v>
      </c>
      <c r="D17" s="522">
        <v>0</v>
      </c>
      <c r="E17" s="521">
        <v>0</v>
      </c>
      <c r="F17" s="522"/>
      <c r="G17" s="523">
        <v>0</v>
      </c>
      <c r="H17" s="522"/>
      <c r="I17" s="523">
        <v>0</v>
      </c>
      <c r="J17" s="524">
        <v>0</v>
      </c>
      <c r="K17" s="574">
        <v>365</v>
      </c>
      <c r="L17" s="526">
        <v>65974</v>
      </c>
      <c r="M17" s="527"/>
      <c r="N17" s="522">
        <v>565</v>
      </c>
      <c r="O17" s="529">
        <v>39550</v>
      </c>
      <c r="P17" s="523"/>
      <c r="Q17" s="529">
        <v>39550</v>
      </c>
      <c r="R17" s="532">
        <v>147.63650299999998</v>
      </c>
      <c r="S17" s="531">
        <v>147637</v>
      </c>
      <c r="T17" s="531">
        <v>28213</v>
      </c>
      <c r="U17" s="531">
        <v>175850</v>
      </c>
      <c r="V17" s="532">
        <v>118.499999</v>
      </c>
      <c r="W17" s="531">
        <v>59250</v>
      </c>
      <c r="X17" s="531">
        <v>11554</v>
      </c>
      <c r="Y17" s="531">
        <v>70804</v>
      </c>
      <c r="Z17" s="532">
        <v>266.13650199999995</v>
      </c>
      <c r="AA17" s="531">
        <v>206887</v>
      </c>
      <c r="AB17" s="531">
        <v>39767</v>
      </c>
      <c r="AC17" s="533">
        <v>246654</v>
      </c>
      <c r="AD17" s="532">
        <v>147.63650299999998</v>
      </c>
      <c r="AE17" s="531">
        <v>118109</v>
      </c>
      <c r="AF17" s="531">
        <v>22571</v>
      </c>
      <c r="AG17" s="531">
        <v>140680</v>
      </c>
      <c r="AH17" s="532">
        <v>118.499999</v>
      </c>
      <c r="AI17" s="531">
        <v>47400</v>
      </c>
      <c r="AJ17" s="531">
        <v>9243</v>
      </c>
      <c r="AK17" s="531">
        <v>56643</v>
      </c>
      <c r="AL17" s="532">
        <v>266.13650199999995</v>
      </c>
      <c r="AM17" s="531">
        <v>165509</v>
      </c>
      <c r="AN17" s="531">
        <v>31814</v>
      </c>
      <c r="AO17" s="534">
        <v>197323</v>
      </c>
      <c r="AP17" s="532">
        <v>147.63650299999998</v>
      </c>
      <c r="AQ17" s="531">
        <v>221455</v>
      </c>
      <c r="AR17" s="531">
        <v>42320</v>
      </c>
      <c r="AS17" s="531">
        <v>263775</v>
      </c>
      <c r="AT17" s="532">
        <v>118.499999</v>
      </c>
      <c r="AU17" s="531">
        <v>88875</v>
      </c>
      <c r="AV17" s="531">
        <v>17331</v>
      </c>
      <c r="AW17" s="531">
        <v>106206</v>
      </c>
      <c r="AX17" s="532">
        <v>266.13650199999995</v>
      </c>
      <c r="AY17" s="531">
        <v>310330</v>
      </c>
      <c r="AZ17" s="531">
        <v>59651</v>
      </c>
      <c r="BA17" s="535">
        <v>369981</v>
      </c>
      <c r="BB17" s="536"/>
      <c r="BC17" s="537">
        <v>0</v>
      </c>
    </row>
    <row r="18" spans="1:55" ht="15" customHeight="1" x14ac:dyDescent="0.25">
      <c r="A18" s="555">
        <v>12</v>
      </c>
      <c r="B18" s="539">
        <v>12</v>
      </c>
      <c r="C18" s="540" t="s">
        <v>331</v>
      </c>
      <c r="D18" s="525">
        <v>0</v>
      </c>
      <c r="E18" s="541">
        <v>0</v>
      </c>
      <c r="F18" s="525"/>
      <c r="G18" s="542">
        <v>0</v>
      </c>
      <c r="H18" s="525"/>
      <c r="I18" s="542">
        <v>0</v>
      </c>
      <c r="J18" s="543">
        <v>0</v>
      </c>
      <c r="K18" s="544">
        <v>68</v>
      </c>
      <c r="L18" s="545">
        <v>25000</v>
      </c>
      <c r="M18" s="546"/>
      <c r="N18" s="525">
        <v>480</v>
      </c>
      <c r="O18" s="547">
        <v>33600</v>
      </c>
      <c r="P18" s="542"/>
      <c r="Q18" s="547">
        <v>33600</v>
      </c>
      <c r="R18" s="548">
        <v>176.00170900000003</v>
      </c>
      <c r="S18" s="549">
        <v>176002</v>
      </c>
      <c r="T18" s="549">
        <v>33634</v>
      </c>
      <c r="U18" s="549">
        <v>209636</v>
      </c>
      <c r="V18" s="548">
        <v>106.21142099999999</v>
      </c>
      <c r="W18" s="549">
        <v>53106</v>
      </c>
      <c r="X18" s="549">
        <v>10356</v>
      </c>
      <c r="Y18" s="549">
        <v>63462</v>
      </c>
      <c r="Z18" s="548">
        <v>282.21313000000004</v>
      </c>
      <c r="AA18" s="549">
        <v>229108</v>
      </c>
      <c r="AB18" s="549">
        <v>43990</v>
      </c>
      <c r="AC18" s="550">
        <v>273098</v>
      </c>
      <c r="AD18" s="548">
        <v>176.00170900000003</v>
      </c>
      <c r="AE18" s="549">
        <v>140801</v>
      </c>
      <c r="AF18" s="549">
        <v>26907</v>
      </c>
      <c r="AG18" s="549">
        <v>167708</v>
      </c>
      <c r="AH18" s="548">
        <v>106.21142099999999</v>
      </c>
      <c r="AI18" s="549">
        <v>42485</v>
      </c>
      <c r="AJ18" s="549">
        <v>8285</v>
      </c>
      <c r="AK18" s="549">
        <v>50770</v>
      </c>
      <c r="AL18" s="548">
        <v>282.21313000000004</v>
      </c>
      <c r="AM18" s="549">
        <v>183286</v>
      </c>
      <c r="AN18" s="549">
        <v>35192</v>
      </c>
      <c r="AO18" s="551">
        <v>218478</v>
      </c>
      <c r="AP18" s="548">
        <v>176.00170900000003</v>
      </c>
      <c r="AQ18" s="549">
        <v>264003</v>
      </c>
      <c r="AR18" s="549">
        <v>50451</v>
      </c>
      <c r="AS18" s="549">
        <v>314454</v>
      </c>
      <c r="AT18" s="548">
        <v>106.21142099999999</v>
      </c>
      <c r="AU18" s="549">
        <v>79659</v>
      </c>
      <c r="AV18" s="549">
        <v>15534</v>
      </c>
      <c r="AW18" s="549">
        <v>95193</v>
      </c>
      <c r="AX18" s="548">
        <v>282.21313000000004</v>
      </c>
      <c r="AY18" s="549">
        <v>343662</v>
      </c>
      <c r="AZ18" s="549">
        <v>65985</v>
      </c>
      <c r="BA18" s="552">
        <v>409647</v>
      </c>
      <c r="BB18" s="536"/>
      <c r="BC18" s="553">
        <v>0</v>
      </c>
    </row>
    <row r="19" spans="1:55" ht="15" customHeight="1" x14ac:dyDescent="0.25">
      <c r="A19" s="555">
        <v>13</v>
      </c>
      <c r="B19" s="539">
        <v>13</v>
      </c>
      <c r="C19" s="540" t="s">
        <v>332</v>
      </c>
      <c r="D19" s="525">
        <v>0</v>
      </c>
      <c r="E19" s="541">
        <v>0</v>
      </c>
      <c r="F19" s="525"/>
      <c r="G19" s="542">
        <v>0</v>
      </c>
      <c r="H19" s="525"/>
      <c r="I19" s="542">
        <v>0</v>
      </c>
      <c r="J19" s="543">
        <v>0</v>
      </c>
      <c r="K19" s="544">
        <v>164</v>
      </c>
      <c r="L19" s="545">
        <v>29643</v>
      </c>
      <c r="M19" s="546"/>
      <c r="N19" s="525">
        <v>338</v>
      </c>
      <c r="O19" s="547">
        <v>23660</v>
      </c>
      <c r="P19" s="542"/>
      <c r="Q19" s="547">
        <v>23660</v>
      </c>
      <c r="R19" s="548">
        <v>76.78832600000004</v>
      </c>
      <c r="S19" s="549">
        <v>76788</v>
      </c>
      <c r="T19" s="549">
        <v>14674</v>
      </c>
      <c r="U19" s="549">
        <v>91462</v>
      </c>
      <c r="V19" s="548">
        <v>81.14716300000002</v>
      </c>
      <c r="W19" s="549">
        <v>40574</v>
      </c>
      <c r="X19" s="549">
        <v>7912</v>
      </c>
      <c r="Y19" s="549">
        <v>48486</v>
      </c>
      <c r="Z19" s="548">
        <v>157.93548900000008</v>
      </c>
      <c r="AA19" s="549">
        <v>117362</v>
      </c>
      <c r="AB19" s="549">
        <v>22586</v>
      </c>
      <c r="AC19" s="550">
        <v>139948</v>
      </c>
      <c r="AD19" s="548">
        <v>76.78832600000004</v>
      </c>
      <c r="AE19" s="549">
        <v>61431</v>
      </c>
      <c r="AF19" s="549">
        <v>11739</v>
      </c>
      <c r="AG19" s="549">
        <v>73170</v>
      </c>
      <c r="AH19" s="548">
        <v>81.14716300000002</v>
      </c>
      <c r="AI19" s="549">
        <v>32459</v>
      </c>
      <c r="AJ19" s="549">
        <v>6330</v>
      </c>
      <c r="AK19" s="549">
        <v>38789</v>
      </c>
      <c r="AL19" s="548">
        <v>157.93548900000008</v>
      </c>
      <c r="AM19" s="549">
        <v>93890</v>
      </c>
      <c r="AN19" s="549">
        <v>18069</v>
      </c>
      <c r="AO19" s="551">
        <v>111959</v>
      </c>
      <c r="AP19" s="548">
        <v>76.78832600000004</v>
      </c>
      <c r="AQ19" s="549">
        <v>115182</v>
      </c>
      <c r="AR19" s="549">
        <v>22011</v>
      </c>
      <c r="AS19" s="549">
        <v>137193</v>
      </c>
      <c r="AT19" s="548">
        <v>81.14716300000002</v>
      </c>
      <c r="AU19" s="549">
        <v>60860</v>
      </c>
      <c r="AV19" s="549">
        <v>11868</v>
      </c>
      <c r="AW19" s="549">
        <v>72728</v>
      </c>
      <c r="AX19" s="548">
        <v>157.93548900000008</v>
      </c>
      <c r="AY19" s="549">
        <v>176042</v>
      </c>
      <c r="AZ19" s="549">
        <v>33879</v>
      </c>
      <c r="BA19" s="552">
        <v>209921</v>
      </c>
      <c r="BB19" s="536"/>
      <c r="BC19" s="553">
        <v>0</v>
      </c>
    </row>
    <row r="20" spans="1:55" ht="15" customHeight="1" x14ac:dyDescent="0.25">
      <c r="A20" s="555">
        <v>14</v>
      </c>
      <c r="B20" s="539">
        <v>14</v>
      </c>
      <c r="C20" s="540" t="s">
        <v>333</v>
      </c>
      <c r="D20" s="525">
        <v>0</v>
      </c>
      <c r="E20" s="541">
        <v>0</v>
      </c>
      <c r="F20" s="525"/>
      <c r="G20" s="542">
        <v>0</v>
      </c>
      <c r="H20" s="525"/>
      <c r="I20" s="542">
        <v>0</v>
      </c>
      <c r="J20" s="543">
        <v>0</v>
      </c>
      <c r="K20" s="544">
        <v>335</v>
      </c>
      <c r="L20" s="545">
        <v>60551</v>
      </c>
      <c r="M20" s="546"/>
      <c r="N20" s="525">
        <v>666</v>
      </c>
      <c r="O20" s="547">
        <v>46620</v>
      </c>
      <c r="P20" s="542"/>
      <c r="Q20" s="547">
        <v>46620</v>
      </c>
      <c r="R20" s="548">
        <v>168.37085399999998</v>
      </c>
      <c r="S20" s="549">
        <v>168371</v>
      </c>
      <c r="T20" s="549">
        <v>32176</v>
      </c>
      <c r="U20" s="549">
        <v>200547</v>
      </c>
      <c r="V20" s="548">
        <v>148.63489899999999</v>
      </c>
      <c r="W20" s="549">
        <v>74317</v>
      </c>
      <c r="X20" s="549">
        <v>14492</v>
      </c>
      <c r="Y20" s="549">
        <v>88809</v>
      </c>
      <c r="Z20" s="548">
        <v>317.00575299999997</v>
      </c>
      <c r="AA20" s="549">
        <v>242688</v>
      </c>
      <c r="AB20" s="549">
        <v>46668</v>
      </c>
      <c r="AC20" s="550">
        <v>289356</v>
      </c>
      <c r="AD20" s="548">
        <v>168.37085399999998</v>
      </c>
      <c r="AE20" s="549">
        <v>134697</v>
      </c>
      <c r="AF20" s="549">
        <v>25741</v>
      </c>
      <c r="AG20" s="549">
        <v>160438</v>
      </c>
      <c r="AH20" s="548">
        <v>148.63489899999999</v>
      </c>
      <c r="AI20" s="549">
        <v>59454</v>
      </c>
      <c r="AJ20" s="549">
        <v>11594</v>
      </c>
      <c r="AK20" s="549">
        <v>71048</v>
      </c>
      <c r="AL20" s="548">
        <v>317.00575299999997</v>
      </c>
      <c r="AM20" s="549">
        <v>194151</v>
      </c>
      <c r="AN20" s="549">
        <v>37335</v>
      </c>
      <c r="AO20" s="551">
        <v>231486</v>
      </c>
      <c r="AP20" s="548">
        <v>168.37085399999998</v>
      </c>
      <c r="AQ20" s="549">
        <v>252556</v>
      </c>
      <c r="AR20" s="549">
        <v>48263</v>
      </c>
      <c r="AS20" s="549">
        <v>300819</v>
      </c>
      <c r="AT20" s="548">
        <v>148.63489899999999</v>
      </c>
      <c r="AU20" s="549">
        <v>111476</v>
      </c>
      <c r="AV20" s="549">
        <v>21738</v>
      </c>
      <c r="AW20" s="549">
        <v>133214</v>
      </c>
      <c r="AX20" s="548">
        <v>317.00575299999997</v>
      </c>
      <c r="AY20" s="549">
        <v>364032</v>
      </c>
      <c r="AZ20" s="549">
        <v>70001</v>
      </c>
      <c r="BA20" s="552">
        <v>434033</v>
      </c>
      <c r="BB20" s="536"/>
      <c r="BC20" s="553">
        <v>0</v>
      </c>
    </row>
    <row r="21" spans="1:55" ht="15" customHeight="1" x14ac:dyDescent="0.25">
      <c r="A21" s="556">
        <v>15</v>
      </c>
      <c r="B21" s="557">
        <v>15</v>
      </c>
      <c r="C21" s="558" t="s">
        <v>334</v>
      </c>
      <c r="D21" s="559">
        <v>3</v>
      </c>
      <c r="E21" s="560">
        <v>63000</v>
      </c>
      <c r="F21" s="559"/>
      <c r="G21" s="561">
        <v>0</v>
      </c>
      <c r="H21" s="559"/>
      <c r="I21" s="561">
        <v>0</v>
      </c>
      <c r="J21" s="562">
        <v>0</v>
      </c>
      <c r="K21" s="563">
        <v>657</v>
      </c>
      <c r="L21" s="564">
        <v>118753</v>
      </c>
      <c r="M21" s="565"/>
      <c r="N21" s="559">
        <v>1169</v>
      </c>
      <c r="O21" s="566">
        <v>81830</v>
      </c>
      <c r="P21" s="561"/>
      <c r="Q21" s="566">
        <v>81830</v>
      </c>
      <c r="R21" s="567">
        <v>313.48369899999989</v>
      </c>
      <c r="S21" s="568">
        <v>313484</v>
      </c>
      <c r="T21" s="568">
        <v>59907</v>
      </c>
      <c r="U21" s="568">
        <v>373391</v>
      </c>
      <c r="V21" s="567">
        <v>203.46573000000001</v>
      </c>
      <c r="W21" s="568">
        <v>101733</v>
      </c>
      <c r="X21" s="568">
        <v>19838</v>
      </c>
      <c r="Y21" s="568">
        <v>121571</v>
      </c>
      <c r="Z21" s="567">
        <v>516.9494289999999</v>
      </c>
      <c r="AA21" s="568">
        <v>415217</v>
      </c>
      <c r="AB21" s="568">
        <v>79745</v>
      </c>
      <c r="AC21" s="569">
        <v>494962</v>
      </c>
      <c r="AD21" s="567">
        <v>313.48369899999989</v>
      </c>
      <c r="AE21" s="568">
        <v>250787</v>
      </c>
      <c r="AF21" s="568">
        <v>47925</v>
      </c>
      <c r="AG21" s="568">
        <v>298712</v>
      </c>
      <c r="AH21" s="567">
        <v>203.46573000000001</v>
      </c>
      <c r="AI21" s="568">
        <v>81386</v>
      </c>
      <c r="AJ21" s="568">
        <v>15870</v>
      </c>
      <c r="AK21" s="568">
        <v>97256</v>
      </c>
      <c r="AL21" s="567">
        <v>516.9494289999999</v>
      </c>
      <c r="AM21" s="568">
        <v>332173</v>
      </c>
      <c r="AN21" s="568">
        <v>63795</v>
      </c>
      <c r="AO21" s="570">
        <v>395968</v>
      </c>
      <c r="AP21" s="567">
        <v>313.48369899999989</v>
      </c>
      <c r="AQ21" s="568">
        <v>470226</v>
      </c>
      <c r="AR21" s="568">
        <v>89860</v>
      </c>
      <c r="AS21" s="568">
        <v>560086</v>
      </c>
      <c r="AT21" s="567">
        <v>203.46573000000001</v>
      </c>
      <c r="AU21" s="568">
        <v>152599</v>
      </c>
      <c r="AV21" s="568">
        <v>29757</v>
      </c>
      <c r="AW21" s="568">
        <v>182356</v>
      </c>
      <c r="AX21" s="567">
        <v>516.9494289999999</v>
      </c>
      <c r="AY21" s="568">
        <v>622825</v>
      </c>
      <c r="AZ21" s="568">
        <v>119617</v>
      </c>
      <c r="BA21" s="571">
        <v>742442</v>
      </c>
      <c r="BB21" s="572"/>
      <c r="BC21" s="573">
        <v>0</v>
      </c>
    </row>
    <row r="22" spans="1:55" ht="15" customHeight="1" x14ac:dyDescent="0.25">
      <c r="A22" s="517">
        <v>16</v>
      </c>
      <c r="B22" s="518">
        <v>16</v>
      </c>
      <c r="C22" s="519" t="s">
        <v>335</v>
      </c>
      <c r="D22" s="522">
        <v>0</v>
      </c>
      <c r="E22" s="521">
        <v>0</v>
      </c>
      <c r="F22" s="522"/>
      <c r="G22" s="523">
        <v>0</v>
      </c>
      <c r="H22" s="522"/>
      <c r="I22" s="523">
        <v>0</v>
      </c>
      <c r="J22" s="524">
        <v>0</v>
      </c>
      <c r="K22" s="574">
        <v>1564</v>
      </c>
      <c r="L22" s="526">
        <v>282693</v>
      </c>
      <c r="M22" s="527"/>
      <c r="N22" s="522">
        <v>2044</v>
      </c>
      <c r="O22" s="529">
        <v>143080</v>
      </c>
      <c r="P22" s="523"/>
      <c r="Q22" s="529">
        <v>143080</v>
      </c>
      <c r="R22" s="532">
        <v>459.89795900000001</v>
      </c>
      <c r="S22" s="531">
        <v>459898</v>
      </c>
      <c r="T22" s="531">
        <v>87887</v>
      </c>
      <c r="U22" s="531">
        <v>547785</v>
      </c>
      <c r="V22" s="532">
        <v>345</v>
      </c>
      <c r="W22" s="531">
        <v>172500</v>
      </c>
      <c r="X22" s="531">
        <v>33638</v>
      </c>
      <c r="Y22" s="531">
        <v>206138</v>
      </c>
      <c r="Z22" s="532">
        <v>804.89795900000001</v>
      </c>
      <c r="AA22" s="531">
        <v>632398</v>
      </c>
      <c r="AB22" s="531">
        <v>121525</v>
      </c>
      <c r="AC22" s="533">
        <v>753923</v>
      </c>
      <c r="AD22" s="532">
        <v>459.89795900000001</v>
      </c>
      <c r="AE22" s="531">
        <v>367918</v>
      </c>
      <c r="AF22" s="531">
        <v>70309</v>
      </c>
      <c r="AG22" s="531">
        <v>438227</v>
      </c>
      <c r="AH22" s="532">
        <v>345</v>
      </c>
      <c r="AI22" s="531">
        <v>138000</v>
      </c>
      <c r="AJ22" s="531">
        <v>26910</v>
      </c>
      <c r="AK22" s="531">
        <v>164910</v>
      </c>
      <c r="AL22" s="532">
        <v>804.89795900000001</v>
      </c>
      <c r="AM22" s="531">
        <v>505918</v>
      </c>
      <c r="AN22" s="531">
        <v>97219</v>
      </c>
      <c r="AO22" s="534">
        <v>603137</v>
      </c>
      <c r="AP22" s="532">
        <v>459.89795900000001</v>
      </c>
      <c r="AQ22" s="531">
        <v>689847</v>
      </c>
      <c r="AR22" s="531">
        <v>131830</v>
      </c>
      <c r="AS22" s="531">
        <v>821677</v>
      </c>
      <c r="AT22" s="532">
        <v>345</v>
      </c>
      <c r="AU22" s="531">
        <v>258750</v>
      </c>
      <c r="AV22" s="531">
        <v>50456</v>
      </c>
      <c r="AW22" s="531">
        <v>309206</v>
      </c>
      <c r="AX22" s="532">
        <v>804.89795900000001</v>
      </c>
      <c r="AY22" s="531">
        <v>948597</v>
      </c>
      <c r="AZ22" s="531">
        <v>182286</v>
      </c>
      <c r="BA22" s="535">
        <v>1130883</v>
      </c>
      <c r="BB22" s="536"/>
      <c r="BC22" s="537">
        <v>0</v>
      </c>
    </row>
    <row r="23" spans="1:55" ht="15" customHeight="1" x14ac:dyDescent="0.25">
      <c r="A23" s="555">
        <v>17</v>
      </c>
      <c r="B23" s="539">
        <v>17</v>
      </c>
      <c r="C23" s="540" t="s">
        <v>336</v>
      </c>
      <c r="D23" s="525">
        <v>25</v>
      </c>
      <c r="E23" s="541">
        <v>525000</v>
      </c>
      <c r="F23" s="525"/>
      <c r="G23" s="542">
        <v>0</v>
      </c>
      <c r="H23" s="525"/>
      <c r="I23" s="542">
        <v>0</v>
      </c>
      <c r="J23" s="543">
        <v>0</v>
      </c>
      <c r="K23" s="544">
        <v>10844</v>
      </c>
      <c r="L23" s="545">
        <v>1960053</v>
      </c>
      <c r="M23" s="546"/>
      <c r="N23" s="525">
        <v>15168</v>
      </c>
      <c r="O23" s="547">
        <v>1061760</v>
      </c>
      <c r="P23" s="542"/>
      <c r="Q23" s="547">
        <v>1061760</v>
      </c>
      <c r="R23" s="548">
        <v>4004.2668139999955</v>
      </c>
      <c r="S23" s="549">
        <v>4004267</v>
      </c>
      <c r="T23" s="549">
        <v>765215</v>
      </c>
      <c r="U23" s="549">
        <v>4769482</v>
      </c>
      <c r="V23" s="548">
        <v>2251.2752060000016</v>
      </c>
      <c r="W23" s="549">
        <v>1125638</v>
      </c>
      <c r="X23" s="549">
        <v>219499</v>
      </c>
      <c r="Y23" s="549">
        <v>1345137</v>
      </c>
      <c r="Z23" s="548">
        <v>6255.5420199999971</v>
      </c>
      <c r="AA23" s="549">
        <v>5129905</v>
      </c>
      <c r="AB23" s="549">
        <v>984714</v>
      </c>
      <c r="AC23" s="550">
        <v>6114619</v>
      </c>
      <c r="AD23" s="548">
        <v>4004.2668139999955</v>
      </c>
      <c r="AE23" s="549">
        <v>3203413</v>
      </c>
      <c r="AF23" s="549">
        <v>612172</v>
      </c>
      <c r="AG23" s="549">
        <v>3815585</v>
      </c>
      <c r="AH23" s="548">
        <v>2251.2752060000016</v>
      </c>
      <c r="AI23" s="549">
        <v>900510</v>
      </c>
      <c r="AJ23" s="549">
        <v>175599</v>
      </c>
      <c r="AK23" s="549">
        <v>1076109</v>
      </c>
      <c r="AL23" s="548">
        <v>6255.5420199999971</v>
      </c>
      <c r="AM23" s="549">
        <v>4103923</v>
      </c>
      <c r="AN23" s="549">
        <v>787771</v>
      </c>
      <c r="AO23" s="551">
        <v>4891694</v>
      </c>
      <c r="AP23" s="548">
        <v>4004.2668139999955</v>
      </c>
      <c r="AQ23" s="549">
        <v>6006400</v>
      </c>
      <c r="AR23" s="549">
        <v>1147823</v>
      </c>
      <c r="AS23" s="549">
        <v>7154223</v>
      </c>
      <c r="AT23" s="548">
        <v>2251.2752060000016</v>
      </c>
      <c r="AU23" s="549">
        <v>1688456</v>
      </c>
      <c r="AV23" s="549">
        <v>329249</v>
      </c>
      <c r="AW23" s="549">
        <v>2017705</v>
      </c>
      <c r="AX23" s="548">
        <v>6255.5420199999971</v>
      </c>
      <c r="AY23" s="549">
        <v>7694856</v>
      </c>
      <c r="AZ23" s="549">
        <v>1477072</v>
      </c>
      <c r="BA23" s="552">
        <v>9171928</v>
      </c>
      <c r="BB23" s="536"/>
      <c r="BC23" s="553">
        <v>0</v>
      </c>
    </row>
    <row r="24" spans="1:55" ht="15" customHeight="1" x14ac:dyDescent="0.25">
      <c r="A24" s="555">
        <v>18</v>
      </c>
      <c r="B24" s="539">
        <v>18</v>
      </c>
      <c r="C24" s="540" t="s">
        <v>337</v>
      </c>
      <c r="D24" s="525">
        <v>2</v>
      </c>
      <c r="E24" s="541">
        <v>42000</v>
      </c>
      <c r="F24" s="525"/>
      <c r="G24" s="542">
        <v>0</v>
      </c>
      <c r="H24" s="525"/>
      <c r="I24" s="542">
        <v>0</v>
      </c>
      <c r="J24" s="543">
        <v>0</v>
      </c>
      <c r="K24" s="544">
        <v>191</v>
      </c>
      <c r="L24" s="545">
        <v>34523</v>
      </c>
      <c r="M24" s="546"/>
      <c r="N24" s="525">
        <v>294</v>
      </c>
      <c r="O24" s="547">
        <v>20580</v>
      </c>
      <c r="P24" s="542"/>
      <c r="Q24" s="547">
        <v>20580</v>
      </c>
      <c r="R24" s="548">
        <v>68.002051000000009</v>
      </c>
      <c r="S24" s="549">
        <v>68002</v>
      </c>
      <c r="T24" s="549">
        <v>12995</v>
      </c>
      <c r="U24" s="549">
        <v>80997</v>
      </c>
      <c r="V24" s="548">
        <v>55.989432000000001</v>
      </c>
      <c r="W24" s="549">
        <v>27995</v>
      </c>
      <c r="X24" s="549">
        <v>5459</v>
      </c>
      <c r="Y24" s="549">
        <v>33454</v>
      </c>
      <c r="Z24" s="548">
        <v>123.99148300000002</v>
      </c>
      <c r="AA24" s="549">
        <v>95997</v>
      </c>
      <c r="AB24" s="549">
        <v>18454</v>
      </c>
      <c r="AC24" s="550">
        <v>114451</v>
      </c>
      <c r="AD24" s="548">
        <v>68.002051000000009</v>
      </c>
      <c r="AE24" s="549">
        <v>54402</v>
      </c>
      <c r="AF24" s="549">
        <v>10396</v>
      </c>
      <c r="AG24" s="549">
        <v>64798</v>
      </c>
      <c r="AH24" s="548">
        <v>55.989432000000001</v>
      </c>
      <c r="AI24" s="549">
        <v>22396</v>
      </c>
      <c r="AJ24" s="549">
        <v>4367</v>
      </c>
      <c r="AK24" s="549">
        <v>26763</v>
      </c>
      <c r="AL24" s="548">
        <v>123.99148300000002</v>
      </c>
      <c r="AM24" s="549">
        <v>76798</v>
      </c>
      <c r="AN24" s="549">
        <v>14763</v>
      </c>
      <c r="AO24" s="551">
        <v>91561</v>
      </c>
      <c r="AP24" s="548">
        <v>68.002051000000009</v>
      </c>
      <c r="AQ24" s="549">
        <v>102003</v>
      </c>
      <c r="AR24" s="549">
        <v>19493</v>
      </c>
      <c r="AS24" s="549">
        <v>121496</v>
      </c>
      <c r="AT24" s="548">
        <v>55.989432000000001</v>
      </c>
      <c r="AU24" s="549">
        <v>41992</v>
      </c>
      <c r="AV24" s="549">
        <v>8188</v>
      </c>
      <c r="AW24" s="549">
        <v>50180</v>
      </c>
      <c r="AX24" s="548">
        <v>123.99148300000002</v>
      </c>
      <c r="AY24" s="549">
        <v>143995</v>
      </c>
      <c r="AZ24" s="549">
        <v>27681</v>
      </c>
      <c r="BA24" s="552">
        <v>171676</v>
      </c>
      <c r="BB24" s="536"/>
      <c r="BC24" s="553">
        <v>0</v>
      </c>
    </row>
    <row r="25" spans="1:55" ht="15" customHeight="1" x14ac:dyDescent="0.25">
      <c r="A25" s="555">
        <v>19</v>
      </c>
      <c r="B25" s="539">
        <v>19</v>
      </c>
      <c r="C25" s="540" t="s">
        <v>338</v>
      </c>
      <c r="D25" s="525">
        <v>0</v>
      </c>
      <c r="E25" s="541">
        <v>0</v>
      </c>
      <c r="F25" s="525"/>
      <c r="G25" s="542">
        <v>0</v>
      </c>
      <c r="H25" s="525"/>
      <c r="I25" s="542">
        <v>0</v>
      </c>
      <c r="J25" s="543">
        <v>0</v>
      </c>
      <c r="K25" s="544">
        <v>157</v>
      </c>
      <c r="L25" s="545">
        <v>28378</v>
      </c>
      <c r="M25" s="546"/>
      <c r="N25" s="525">
        <v>704</v>
      </c>
      <c r="O25" s="547">
        <v>49280</v>
      </c>
      <c r="P25" s="542"/>
      <c r="Q25" s="547">
        <v>49280</v>
      </c>
      <c r="R25" s="548">
        <v>158.84036100000003</v>
      </c>
      <c r="S25" s="549">
        <v>158840</v>
      </c>
      <c r="T25" s="549">
        <v>30354</v>
      </c>
      <c r="U25" s="549">
        <v>189194</v>
      </c>
      <c r="V25" s="548">
        <v>105.36500099999999</v>
      </c>
      <c r="W25" s="549">
        <v>52683</v>
      </c>
      <c r="X25" s="549">
        <v>10273</v>
      </c>
      <c r="Y25" s="549">
        <v>62956</v>
      </c>
      <c r="Z25" s="548">
        <v>264.20536200000004</v>
      </c>
      <c r="AA25" s="549">
        <v>211523</v>
      </c>
      <c r="AB25" s="549">
        <v>40627</v>
      </c>
      <c r="AC25" s="550">
        <v>252150</v>
      </c>
      <c r="AD25" s="548">
        <v>158.84036100000003</v>
      </c>
      <c r="AE25" s="549">
        <v>127072</v>
      </c>
      <c r="AF25" s="549">
        <v>24283</v>
      </c>
      <c r="AG25" s="549">
        <v>151355</v>
      </c>
      <c r="AH25" s="548">
        <v>105.36500099999999</v>
      </c>
      <c r="AI25" s="549">
        <v>42146</v>
      </c>
      <c r="AJ25" s="549">
        <v>8218</v>
      </c>
      <c r="AK25" s="549">
        <v>50364</v>
      </c>
      <c r="AL25" s="548">
        <v>264.20536200000004</v>
      </c>
      <c r="AM25" s="549">
        <v>169218</v>
      </c>
      <c r="AN25" s="549">
        <v>32501</v>
      </c>
      <c r="AO25" s="551">
        <v>201719</v>
      </c>
      <c r="AP25" s="548">
        <v>158.84036100000003</v>
      </c>
      <c r="AQ25" s="549">
        <v>238261</v>
      </c>
      <c r="AR25" s="549">
        <v>45532</v>
      </c>
      <c r="AS25" s="549">
        <v>283793</v>
      </c>
      <c r="AT25" s="548">
        <v>105.36500099999999</v>
      </c>
      <c r="AU25" s="549">
        <v>79024</v>
      </c>
      <c r="AV25" s="549">
        <v>15410</v>
      </c>
      <c r="AW25" s="549">
        <v>94434</v>
      </c>
      <c r="AX25" s="548">
        <v>264.20536200000004</v>
      </c>
      <c r="AY25" s="549">
        <v>317285</v>
      </c>
      <c r="AZ25" s="549">
        <v>60942</v>
      </c>
      <c r="BA25" s="552">
        <v>378227</v>
      </c>
      <c r="BB25" s="536"/>
      <c r="BC25" s="553">
        <v>0</v>
      </c>
    </row>
    <row r="26" spans="1:55" ht="15" customHeight="1" x14ac:dyDescent="0.25">
      <c r="A26" s="556">
        <v>20</v>
      </c>
      <c r="B26" s="557">
        <v>20</v>
      </c>
      <c r="C26" s="558" t="s">
        <v>339</v>
      </c>
      <c r="D26" s="559">
        <v>9</v>
      </c>
      <c r="E26" s="560">
        <v>189000</v>
      </c>
      <c r="F26" s="559"/>
      <c r="G26" s="561">
        <v>0</v>
      </c>
      <c r="H26" s="559"/>
      <c r="I26" s="561">
        <v>0</v>
      </c>
      <c r="J26" s="562">
        <v>0</v>
      </c>
      <c r="K26" s="563">
        <v>552</v>
      </c>
      <c r="L26" s="564">
        <v>99774</v>
      </c>
      <c r="M26" s="565"/>
      <c r="N26" s="559">
        <v>2256</v>
      </c>
      <c r="O26" s="566">
        <v>157920</v>
      </c>
      <c r="P26" s="561"/>
      <c r="Q26" s="566">
        <v>157920</v>
      </c>
      <c r="R26" s="567">
        <v>543.24255799999969</v>
      </c>
      <c r="S26" s="568">
        <v>543243</v>
      </c>
      <c r="T26" s="568">
        <v>103814</v>
      </c>
      <c r="U26" s="568">
        <v>647057</v>
      </c>
      <c r="V26" s="567">
        <v>322.77875999999998</v>
      </c>
      <c r="W26" s="568">
        <v>161389</v>
      </c>
      <c r="X26" s="568">
        <v>31471</v>
      </c>
      <c r="Y26" s="568">
        <v>192860</v>
      </c>
      <c r="Z26" s="567">
        <v>866.02131799999961</v>
      </c>
      <c r="AA26" s="568">
        <v>704632</v>
      </c>
      <c r="AB26" s="568">
        <v>135285</v>
      </c>
      <c r="AC26" s="569">
        <v>839917</v>
      </c>
      <c r="AD26" s="567">
        <v>543.24255799999969</v>
      </c>
      <c r="AE26" s="568">
        <v>434594</v>
      </c>
      <c r="AF26" s="568">
        <v>83051</v>
      </c>
      <c r="AG26" s="568">
        <v>517645</v>
      </c>
      <c r="AH26" s="567">
        <v>322.77875999999998</v>
      </c>
      <c r="AI26" s="568">
        <v>129112</v>
      </c>
      <c r="AJ26" s="568">
        <v>25177</v>
      </c>
      <c r="AK26" s="568">
        <v>154289</v>
      </c>
      <c r="AL26" s="567">
        <v>866.02131799999961</v>
      </c>
      <c r="AM26" s="568">
        <v>563706</v>
      </c>
      <c r="AN26" s="568">
        <v>108228</v>
      </c>
      <c r="AO26" s="570">
        <v>671934</v>
      </c>
      <c r="AP26" s="567">
        <v>543.24255799999969</v>
      </c>
      <c r="AQ26" s="568">
        <v>814864</v>
      </c>
      <c r="AR26" s="568">
        <v>155721</v>
      </c>
      <c r="AS26" s="568">
        <v>970585</v>
      </c>
      <c r="AT26" s="567">
        <v>322.77875999999998</v>
      </c>
      <c r="AU26" s="568">
        <v>242084</v>
      </c>
      <c r="AV26" s="568">
        <v>47206</v>
      </c>
      <c r="AW26" s="568">
        <v>289290</v>
      </c>
      <c r="AX26" s="567">
        <v>866.02131799999961</v>
      </c>
      <c r="AY26" s="568">
        <v>1056948</v>
      </c>
      <c r="AZ26" s="568">
        <v>202927</v>
      </c>
      <c r="BA26" s="571">
        <v>1259875</v>
      </c>
      <c r="BB26" s="572"/>
      <c r="BC26" s="573">
        <v>0</v>
      </c>
    </row>
    <row r="27" spans="1:55" ht="15" customHeight="1" x14ac:dyDescent="0.25">
      <c r="A27" s="517">
        <v>21</v>
      </c>
      <c r="B27" s="518">
        <v>21</v>
      </c>
      <c r="C27" s="519" t="s">
        <v>340</v>
      </c>
      <c r="D27" s="522">
        <v>0</v>
      </c>
      <c r="E27" s="521">
        <v>0</v>
      </c>
      <c r="F27" s="522"/>
      <c r="G27" s="523">
        <v>0</v>
      </c>
      <c r="H27" s="522"/>
      <c r="I27" s="523">
        <v>0</v>
      </c>
      <c r="J27" s="524">
        <v>0</v>
      </c>
      <c r="K27" s="574">
        <v>417</v>
      </c>
      <c r="L27" s="526">
        <v>75373</v>
      </c>
      <c r="M27" s="527"/>
      <c r="N27" s="522">
        <v>1064</v>
      </c>
      <c r="O27" s="529">
        <v>74480</v>
      </c>
      <c r="P27" s="523"/>
      <c r="Q27" s="529">
        <v>74480</v>
      </c>
      <c r="R27" s="532">
        <v>232.48888999999974</v>
      </c>
      <c r="S27" s="531">
        <v>232489</v>
      </c>
      <c r="T27" s="531">
        <v>44429</v>
      </c>
      <c r="U27" s="531">
        <v>276918</v>
      </c>
      <c r="V27" s="532">
        <v>194.88308100000003</v>
      </c>
      <c r="W27" s="531">
        <v>97442</v>
      </c>
      <c r="X27" s="531">
        <v>19001</v>
      </c>
      <c r="Y27" s="531">
        <v>116443</v>
      </c>
      <c r="Z27" s="532">
        <v>427.3719709999998</v>
      </c>
      <c r="AA27" s="531">
        <v>329931</v>
      </c>
      <c r="AB27" s="531">
        <v>63430</v>
      </c>
      <c r="AC27" s="533">
        <v>393361</v>
      </c>
      <c r="AD27" s="532">
        <v>232.48888999999974</v>
      </c>
      <c r="AE27" s="531">
        <v>185991</v>
      </c>
      <c r="AF27" s="531">
        <v>35543</v>
      </c>
      <c r="AG27" s="531">
        <v>221534</v>
      </c>
      <c r="AH27" s="532">
        <v>194.88308100000003</v>
      </c>
      <c r="AI27" s="531">
        <v>77953</v>
      </c>
      <c r="AJ27" s="531">
        <v>15201</v>
      </c>
      <c r="AK27" s="531">
        <v>93154</v>
      </c>
      <c r="AL27" s="532">
        <v>427.3719709999998</v>
      </c>
      <c r="AM27" s="531">
        <v>263944</v>
      </c>
      <c r="AN27" s="531">
        <v>50744</v>
      </c>
      <c r="AO27" s="534">
        <v>314688</v>
      </c>
      <c r="AP27" s="532">
        <v>232.48888999999974</v>
      </c>
      <c r="AQ27" s="531">
        <v>348733</v>
      </c>
      <c r="AR27" s="531">
        <v>66643</v>
      </c>
      <c r="AS27" s="531">
        <v>415376</v>
      </c>
      <c r="AT27" s="532">
        <v>194.88308100000003</v>
      </c>
      <c r="AU27" s="531">
        <v>146162</v>
      </c>
      <c r="AV27" s="531">
        <v>28502</v>
      </c>
      <c r="AW27" s="531">
        <v>174664</v>
      </c>
      <c r="AX27" s="532">
        <v>427.3719709999998</v>
      </c>
      <c r="AY27" s="531">
        <v>494895</v>
      </c>
      <c r="AZ27" s="531">
        <v>95145</v>
      </c>
      <c r="BA27" s="535">
        <v>590040</v>
      </c>
      <c r="BB27" s="536"/>
      <c r="BC27" s="537">
        <v>0</v>
      </c>
    </row>
    <row r="28" spans="1:55" ht="15" customHeight="1" x14ac:dyDescent="0.25">
      <c r="A28" s="555">
        <v>22</v>
      </c>
      <c r="B28" s="539">
        <v>22</v>
      </c>
      <c r="C28" s="540" t="s">
        <v>341</v>
      </c>
      <c r="D28" s="525">
        <v>0</v>
      </c>
      <c r="E28" s="541">
        <v>0</v>
      </c>
      <c r="F28" s="525"/>
      <c r="G28" s="542">
        <v>0</v>
      </c>
      <c r="H28" s="525"/>
      <c r="I28" s="542">
        <v>0</v>
      </c>
      <c r="J28" s="543">
        <v>0</v>
      </c>
      <c r="K28" s="544">
        <v>324</v>
      </c>
      <c r="L28" s="545">
        <v>58563</v>
      </c>
      <c r="M28" s="546"/>
      <c r="N28" s="525">
        <v>1056</v>
      </c>
      <c r="O28" s="547">
        <v>73920</v>
      </c>
      <c r="P28" s="542"/>
      <c r="Q28" s="547">
        <v>73920</v>
      </c>
      <c r="R28" s="548">
        <v>250.84999999999997</v>
      </c>
      <c r="S28" s="549">
        <v>250850</v>
      </c>
      <c r="T28" s="549">
        <v>47937</v>
      </c>
      <c r="U28" s="549">
        <v>298787</v>
      </c>
      <c r="V28" s="548">
        <v>152.00000000000003</v>
      </c>
      <c r="W28" s="549">
        <v>76000</v>
      </c>
      <c r="X28" s="549">
        <v>14820</v>
      </c>
      <c r="Y28" s="549">
        <v>90820</v>
      </c>
      <c r="Z28" s="548">
        <v>402.85</v>
      </c>
      <c r="AA28" s="549">
        <v>326850</v>
      </c>
      <c r="AB28" s="549">
        <v>62757</v>
      </c>
      <c r="AC28" s="550">
        <v>389607</v>
      </c>
      <c r="AD28" s="548">
        <v>250.84999999999997</v>
      </c>
      <c r="AE28" s="549">
        <v>200680</v>
      </c>
      <c r="AF28" s="549">
        <v>38350</v>
      </c>
      <c r="AG28" s="549">
        <v>239030</v>
      </c>
      <c r="AH28" s="548">
        <v>152.00000000000003</v>
      </c>
      <c r="AI28" s="549">
        <v>60800</v>
      </c>
      <c r="AJ28" s="549">
        <v>11856</v>
      </c>
      <c r="AK28" s="549">
        <v>72656</v>
      </c>
      <c r="AL28" s="548">
        <v>402.85</v>
      </c>
      <c r="AM28" s="549">
        <v>261480</v>
      </c>
      <c r="AN28" s="549">
        <v>50206</v>
      </c>
      <c r="AO28" s="551">
        <v>311686</v>
      </c>
      <c r="AP28" s="548">
        <v>250.84999999999997</v>
      </c>
      <c r="AQ28" s="549">
        <v>376275</v>
      </c>
      <c r="AR28" s="549">
        <v>71906</v>
      </c>
      <c r="AS28" s="549">
        <v>448181</v>
      </c>
      <c r="AT28" s="548">
        <v>152.00000000000003</v>
      </c>
      <c r="AU28" s="549">
        <v>114000</v>
      </c>
      <c r="AV28" s="549">
        <v>22230</v>
      </c>
      <c r="AW28" s="549">
        <v>136230</v>
      </c>
      <c r="AX28" s="548">
        <v>402.85</v>
      </c>
      <c r="AY28" s="549">
        <v>490275</v>
      </c>
      <c r="AZ28" s="549">
        <v>94136</v>
      </c>
      <c r="BA28" s="552">
        <v>584411</v>
      </c>
      <c r="BB28" s="536"/>
      <c r="BC28" s="553">
        <v>0</v>
      </c>
    </row>
    <row r="29" spans="1:55" ht="15" customHeight="1" x14ac:dyDescent="0.25">
      <c r="A29" s="555">
        <v>23</v>
      </c>
      <c r="B29" s="539">
        <v>23</v>
      </c>
      <c r="C29" s="540" t="s">
        <v>342</v>
      </c>
      <c r="D29" s="525">
        <v>6</v>
      </c>
      <c r="E29" s="541">
        <v>126000</v>
      </c>
      <c r="F29" s="525"/>
      <c r="G29" s="542">
        <v>0</v>
      </c>
      <c r="H29" s="525"/>
      <c r="I29" s="542">
        <v>0</v>
      </c>
      <c r="J29" s="543">
        <v>0</v>
      </c>
      <c r="K29" s="544">
        <v>1979</v>
      </c>
      <c r="L29" s="545">
        <v>357704</v>
      </c>
      <c r="M29" s="546"/>
      <c r="N29" s="525">
        <v>4186</v>
      </c>
      <c r="O29" s="547">
        <v>293020</v>
      </c>
      <c r="P29" s="542"/>
      <c r="Q29" s="547">
        <v>293020</v>
      </c>
      <c r="R29" s="548">
        <v>1020.1489980000003</v>
      </c>
      <c r="S29" s="549">
        <v>1020149</v>
      </c>
      <c r="T29" s="549">
        <v>194950</v>
      </c>
      <c r="U29" s="549">
        <v>1215099</v>
      </c>
      <c r="V29" s="548">
        <v>569.73965799999996</v>
      </c>
      <c r="W29" s="549">
        <v>284870</v>
      </c>
      <c r="X29" s="549">
        <v>55550</v>
      </c>
      <c r="Y29" s="549">
        <v>340420</v>
      </c>
      <c r="Z29" s="548">
        <v>1589.8886560000003</v>
      </c>
      <c r="AA29" s="549">
        <v>1305019</v>
      </c>
      <c r="AB29" s="549">
        <v>250500</v>
      </c>
      <c r="AC29" s="550">
        <v>1555519</v>
      </c>
      <c r="AD29" s="548">
        <v>1020.1489980000003</v>
      </c>
      <c r="AE29" s="549">
        <v>816119</v>
      </c>
      <c r="AF29" s="549">
        <v>155960</v>
      </c>
      <c r="AG29" s="549">
        <v>972079</v>
      </c>
      <c r="AH29" s="548">
        <v>569.73965799999996</v>
      </c>
      <c r="AI29" s="549">
        <v>227896</v>
      </c>
      <c r="AJ29" s="549">
        <v>44440</v>
      </c>
      <c r="AK29" s="549">
        <v>272336</v>
      </c>
      <c r="AL29" s="548">
        <v>1589.8886560000003</v>
      </c>
      <c r="AM29" s="549">
        <v>1044015</v>
      </c>
      <c r="AN29" s="549">
        <v>200400</v>
      </c>
      <c r="AO29" s="551">
        <v>1244415</v>
      </c>
      <c r="AP29" s="548">
        <v>1020.1489980000003</v>
      </c>
      <c r="AQ29" s="549">
        <v>1530223</v>
      </c>
      <c r="AR29" s="549">
        <v>292426</v>
      </c>
      <c r="AS29" s="549">
        <v>1822649</v>
      </c>
      <c r="AT29" s="548">
        <v>569.73965799999996</v>
      </c>
      <c r="AU29" s="549">
        <v>427305</v>
      </c>
      <c r="AV29" s="549">
        <v>83324</v>
      </c>
      <c r="AW29" s="549">
        <v>510629</v>
      </c>
      <c r="AX29" s="548">
        <v>1589.8886560000003</v>
      </c>
      <c r="AY29" s="549">
        <v>1957528</v>
      </c>
      <c r="AZ29" s="549">
        <v>375750</v>
      </c>
      <c r="BA29" s="552">
        <v>2333278</v>
      </c>
      <c r="BB29" s="536"/>
      <c r="BC29" s="553">
        <v>0</v>
      </c>
    </row>
    <row r="30" spans="1:55" ht="15" customHeight="1" x14ac:dyDescent="0.25">
      <c r="A30" s="555">
        <v>24</v>
      </c>
      <c r="B30" s="539">
        <v>24</v>
      </c>
      <c r="C30" s="540" t="s">
        <v>343</v>
      </c>
      <c r="D30" s="525">
        <v>0</v>
      </c>
      <c r="E30" s="541">
        <v>0</v>
      </c>
      <c r="F30" s="525"/>
      <c r="G30" s="542">
        <v>0</v>
      </c>
      <c r="H30" s="525"/>
      <c r="I30" s="542">
        <v>0</v>
      </c>
      <c r="J30" s="543">
        <v>0</v>
      </c>
      <c r="K30" s="544">
        <v>425</v>
      </c>
      <c r="L30" s="545">
        <v>76819</v>
      </c>
      <c r="M30" s="546"/>
      <c r="N30" s="525">
        <v>1716</v>
      </c>
      <c r="O30" s="547">
        <v>120120</v>
      </c>
      <c r="P30" s="542"/>
      <c r="Q30" s="547">
        <v>120120</v>
      </c>
      <c r="R30" s="548">
        <v>523.84667799999897</v>
      </c>
      <c r="S30" s="549">
        <v>523847</v>
      </c>
      <c r="T30" s="549">
        <v>100107</v>
      </c>
      <c r="U30" s="549">
        <v>623954</v>
      </c>
      <c r="V30" s="548">
        <v>345.51388900000001</v>
      </c>
      <c r="W30" s="549">
        <v>172757</v>
      </c>
      <c r="X30" s="549">
        <v>33688</v>
      </c>
      <c r="Y30" s="549">
        <v>206445</v>
      </c>
      <c r="Z30" s="548">
        <v>869.36056699999904</v>
      </c>
      <c r="AA30" s="549">
        <v>696604</v>
      </c>
      <c r="AB30" s="549">
        <v>133795</v>
      </c>
      <c r="AC30" s="550">
        <v>830399</v>
      </c>
      <c r="AD30" s="548">
        <v>523.84667799999897</v>
      </c>
      <c r="AE30" s="549">
        <v>419077</v>
      </c>
      <c r="AF30" s="549">
        <v>80086</v>
      </c>
      <c r="AG30" s="549">
        <v>499163</v>
      </c>
      <c r="AH30" s="548">
        <v>345.51388900000001</v>
      </c>
      <c r="AI30" s="549">
        <v>138206</v>
      </c>
      <c r="AJ30" s="549">
        <v>26950</v>
      </c>
      <c r="AK30" s="549">
        <v>165156</v>
      </c>
      <c r="AL30" s="548">
        <v>869.36056699999904</v>
      </c>
      <c r="AM30" s="549">
        <v>557283</v>
      </c>
      <c r="AN30" s="549">
        <v>107036</v>
      </c>
      <c r="AO30" s="551">
        <v>664319</v>
      </c>
      <c r="AP30" s="548">
        <v>523.84667799999897</v>
      </c>
      <c r="AQ30" s="549">
        <v>785770</v>
      </c>
      <c r="AR30" s="549">
        <v>150161</v>
      </c>
      <c r="AS30" s="549">
        <v>935931</v>
      </c>
      <c r="AT30" s="548">
        <v>345.51388900000001</v>
      </c>
      <c r="AU30" s="549">
        <v>259135</v>
      </c>
      <c r="AV30" s="549">
        <v>50531</v>
      </c>
      <c r="AW30" s="549">
        <v>309666</v>
      </c>
      <c r="AX30" s="548">
        <v>869.36056699999904</v>
      </c>
      <c r="AY30" s="549">
        <v>1044905</v>
      </c>
      <c r="AZ30" s="549">
        <v>200692</v>
      </c>
      <c r="BA30" s="552">
        <v>1245597</v>
      </c>
      <c r="BB30" s="536"/>
      <c r="BC30" s="553">
        <v>0</v>
      </c>
    </row>
    <row r="31" spans="1:55" ht="15" customHeight="1" x14ac:dyDescent="0.25">
      <c r="A31" s="556">
        <v>25</v>
      </c>
      <c r="B31" s="557">
        <v>25</v>
      </c>
      <c r="C31" s="558" t="s">
        <v>344</v>
      </c>
      <c r="D31" s="559">
        <v>0</v>
      </c>
      <c r="E31" s="560">
        <v>0</v>
      </c>
      <c r="F31" s="559"/>
      <c r="G31" s="561">
        <v>0</v>
      </c>
      <c r="H31" s="559"/>
      <c r="I31" s="561">
        <v>0</v>
      </c>
      <c r="J31" s="562">
        <v>0</v>
      </c>
      <c r="K31" s="563">
        <v>379</v>
      </c>
      <c r="L31" s="564">
        <v>68504</v>
      </c>
      <c r="M31" s="565"/>
      <c r="N31" s="559">
        <v>903</v>
      </c>
      <c r="O31" s="566">
        <v>63210</v>
      </c>
      <c r="P31" s="561"/>
      <c r="Q31" s="566">
        <v>63210</v>
      </c>
      <c r="R31" s="567">
        <v>179.80047299999993</v>
      </c>
      <c r="S31" s="568">
        <v>179800</v>
      </c>
      <c r="T31" s="568">
        <v>34360</v>
      </c>
      <c r="U31" s="568">
        <v>214160</v>
      </c>
      <c r="V31" s="567">
        <v>147.74451399999998</v>
      </c>
      <c r="W31" s="568">
        <v>73872</v>
      </c>
      <c r="X31" s="568">
        <v>14405</v>
      </c>
      <c r="Y31" s="568">
        <v>88277</v>
      </c>
      <c r="Z31" s="567">
        <v>327.54498699999988</v>
      </c>
      <c r="AA31" s="568">
        <v>253672</v>
      </c>
      <c r="AB31" s="568">
        <v>48765</v>
      </c>
      <c r="AC31" s="569">
        <v>302437</v>
      </c>
      <c r="AD31" s="567">
        <v>179.80047299999993</v>
      </c>
      <c r="AE31" s="568">
        <v>143840</v>
      </c>
      <c r="AF31" s="568">
        <v>27488</v>
      </c>
      <c r="AG31" s="568">
        <v>171328</v>
      </c>
      <c r="AH31" s="567">
        <v>147.74451399999998</v>
      </c>
      <c r="AI31" s="568">
        <v>59098</v>
      </c>
      <c r="AJ31" s="568">
        <v>11524</v>
      </c>
      <c r="AK31" s="568">
        <v>70622</v>
      </c>
      <c r="AL31" s="567">
        <v>327.54498699999988</v>
      </c>
      <c r="AM31" s="568">
        <v>202938</v>
      </c>
      <c r="AN31" s="568">
        <v>39012</v>
      </c>
      <c r="AO31" s="570">
        <v>241950</v>
      </c>
      <c r="AP31" s="567">
        <v>179.80047299999993</v>
      </c>
      <c r="AQ31" s="568">
        <v>269701</v>
      </c>
      <c r="AR31" s="568">
        <v>51540</v>
      </c>
      <c r="AS31" s="568">
        <v>321241</v>
      </c>
      <c r="AT31" s="567">
        <v>147.74451399999998</v>
      </c>
      <c r="AU31" s="568">
        <v>110808</v>
      </c>
      <c r="AV31" s="568">
        <v>21608</v>
      </c>
      <c r="AW31" s="568">
        <v>132416</v>
      </c>
      <c r="AX31" s="567">
        <v>327.54498699999988</v>
      </c>
      <c r="AY31" s="568">
        <v>380509</v>
      </c>
      <c r="AZ31" s="568">
        <v>73148</v>
      </c>
      <c r="BA31" s="571">
        <v>453657</v>
      </c>
      <c r="BB31" s="572"/>
      <c r="BC31" s="573">
        <v>0</v>
      </c>
    </row>
    <row r="32" spans="1:55" ht="15" customHeight="1" x14ac:dyDescent="0.25">
      <c r="A32" s="517">
        <v>26</v>
      </c>
      <c r="B32" s="518">
        <v>26</v>
      </c>
      <c r="C32" s="519" t="s">
        <v>345</v>
      </c>
      <c r="D32" s="522">
        <v>30</v>
      </c>
      <c r="E32" s="521">
        <v>630000</v>
      </c>
      <c r="F32" s="522"/>
      <c r="G32" s="523">
        <v>0</v>
      </c>
      <c r="H32" s="522"/>
      <c r="I32" s="523">
        <v>0</v>
      </c>
      <c r="J32" s="524">
        <v>0</v>
      </c>
      <c r="K32" s="574">
        <v>6030</v>
      </c>
      <c r="L32" s="526">
        <v>1089923</v>
      </c>
      <c r="M32" s="527"/>
      <c r="N32" s="522">
        <v>18711</v>
      </c>
      <c r="O32" s="529">
        <v>1309770</v>
      </c>
      <c r="P32" s="523"/>
      <c r="Q32" s="529">
        <v>1309770</v>
      </c>
      <c r="R32" s="532">
        <v>4185.7413880000004</v>
      </c>
      <c r="S32" s="531">
        <v>4185741</v>
      </c>
      <c r="T32" s="531">
        <v>799895</v>
      </c>
      <c r="U32" s="531">
        <v>4985636</v>
      </c>
      <c r="V32" s="532">
        <v>2458.990911999997</v>
      </c>
      <c r="W32" s="531">
        <v>1229495</v>
      </c>
      <c r="X32" s="531">
        <v>239752</v>
      </c>
      <c r="Y32" s="531">
        <v>1469247</v>
      </c>
      <c r="Z32" s="532">
        <v>6644.7322999999978</v>
      </c>
      <c r="AA32" s="531">
        <v>5415236</v>
      </c>
      <c r="AB32" s="531">
        <v>1039647</v>
      </c>
      <c r="AC32" s="533">
        <v>6454883</v>
      </c>
      <c r="AD32" s="532">
        <v>4185.7413880000004</v>
      </c>
      <c r="AE32" s="531">
        <v>3348593</v>
      </c>
      <c r="AF32" s="531">
        <v>639916</v>
      </c>
      <c r="AG32" s="531">
        <v>3988509</v>
      </c>
      <c r="AH32" s="532">
        <v>2458.990911999997</v>
      </c>
      <c r="AI32" s="531">
        <v>983596</v>
      </c>
      <c r="AJ32" s="531">
        <v>191801</v>
      </c>
      <c r="AK32" s="531">
        <v>1175397</v>
      </c>
      <c r="AL32" s="532">
        <v>6644.7322999999978</v>
      </c>
      <c r="AM32" s="531">
        <v>4332189</v>
      </c>
      <c r="AN32" s="531">
        <v>831717</v>
      </c>
      <c r="AO32" s="534">
        <v>5163906</v>
      </c>
      <c r="AP32" s="532">
        <v>4185.7413880000004</v>
      </c>
      <c r="AQ32" s="531">
        <v>6278612</v>
      </c>
      <c r="AR32" s="531">
        <v>1199843</v>
      </c>
      <c r="AS32" s="531">
        <v>7478455</v>
      </c>
      <c r="AT32" s="532">
        <v>2458.990911999997</v>
      </c>
      <c r="AU32" s="531">
        <v>1844243</v>
      </c>
      <c r="AV32" s="531">
        <v>359627</v>
      </c>
      <c r="AW32" s="531">
        <v>2203870</v>
      </c>
      <c r="AX32" s="532">
        <v>6644.7322999999978</v>
      </c>
      <c r="AY32" s="531">
        <v>8122855</v>
      </c>
      <c r="AZ32" s="531">
        <v>1559470</v>
      </c>
      <c r="BA32" s="535">
        <v>9682325</v>
      </c>
      <c r="BB32" s="536"/>
      <c r="BC32" s="537">
        <v>0</v>
      </c>
    </row>
    <row r="33" spans="1:55" ht="15" customHeight="1" x14ac:dyDescent="0.25">
      <c r="A33" s="555">
        <v>27</v>
      </c>
      <c r="B33" s="539">
        <v>27</v>
      </c>
      <c r="C33" s="540" t="s">
        <v>346</v>
      </c>
      <c r="D33" s="525">
        <v>0</v>
      </c>
      <c r="E33" s="541">
        <v>0</v>
      </c>
      <c r="F33" s="525"/>
      <c r="G33" s="542">
        <v>0</v>
      </c>
      <c r="H33" s="525"/>
      <c r="I33" s="542">
        <v>0</v>
      </c>
      <c r="J33" s="543">
        <v>0</v>
      </c>
      <c r="K33" s="544">
        <v>722</v>
      </c>
      <c r="L33" s="545">
        <v>130502</v>
      </c>
      <c r="M33" s="546"/>
      <c r="N33" s="525">
        <v>2213</v>
      </c>
      <c r="O33" s="547">
        <v>154910</v>
      </c>
      <c r="P33" s="542"/>
      <c r="Q33" s="547">
        <v>154910</v>
      </c>
      <c r="R33" s="548">
        <v>437.40936299999851</v>
      </c>
      <c r="S33" s="549">
        <v>437409</v>
      </c>
      <c r="T33" s="549">
        <v>83589</v>
      </c>
      <c r="U33" s="549">
        <v>520998</v>
      </c>
      <c r="V33" s="548">
        <v>325.73333000000002</v>
      </c>
      <c r="W33" s="549">
        <v>162867</v>
      </c>
      <c r="X33" s="549">
        <v>31759</v>
      </c>
      <c r="Y33" s="549">
        <v>194626</v>
      </c>
      <c r="Z33" s="548">
        <v>763.14269299999853</v>
      </c>
      <c r="AA33" s="549">
        <v>600276</v>
      </c>
      <c r="AB33" s="549">
        <v>115348</v>
      </c>
      <c r="AC33" s="550">
        <v>715624</v>
      </c>
      <c r="AD33" s="548">
        <v>437.40936299999851</v>
      </c>
      <c r="AE33" s="549">
        <v>349927</v>
      </c>
      <c r="AF33" s="549">
        <v>66871</v>
      </c>
      <c r="AG33" s="549">
        <v>416798</v>
      </c>
      <c r="AH33" s="548">
        <v>325.73333000000002</v>
      </c>
      <c r="AI33" s="549">
        <v>130293</v>
      </c>
      <c r="AJ33" s="549">
        <v>25407</v>
      </c>
      <c r="AK33" s="549">
        <v>155700</v>
      </c>
      <c r="AL33" s="548">
        <v>763.14269299999853</v>
      </c>
      <c r="AM33" s="549">
        <v>480220</v>
      </c>
      <c r="AN33" s="549">
        <v>92278</v>
      </c>
      <c r="AO33" s="551">
        <v>572498</v>
      </c>
      <c r="AP33" s="548">
        <v>437.40936299999851</v>
      </c>
      <c r="AQ33" s="549">
        <v>656114</v>
      </c>
      <c r="AR33" s="549">
        <v>125383</v>
      </c>
      <c r="AS33" s="549">
        <v>781497</v>
      </c>
      <c r="AT33" s="548">
        <v>325.73333000000002</v>
      </c>
      <c r="AU33" s="549">
        <v>244300</v>
      </c>
      <c r="AV33" s="549">
        <v>47639</v>
      </c>
      <c r="AW33" s="549">
        <v>291939</v>
      </c>
      <c r="AX33" s="548">
        <v>763.14269299999853</v>
      </c>
      <c r="AY33" s="549">
        <v>900414</v>
      </c>
      <c r="AZ33" s="549">
        <v>173022</v>
      </c>
      <c r="BA33" s="552">
        <v>1073436</v>
      </c>
      <c r="BB33" s="536"/>
      <c r="BC33" s="553">
        <v>0</v>
      </c>
    </row>
    <row r="34" spans="1:55" ht="15" customHeight="1" x14ac:dyDescent="0.25">
      <c r="A34" s="555">
        <v>28</v>
      </c>
      <c r="B34" s="539">
        <v>28</v>
      </c>
      <c r="C34" s="540" t="s">
        <v>347</v>
      </c>
      <c r="D34" s="525">
        <v>26</v>
      </c>
      <c r="E34" s="541">
        <v>546000</v>
      </c>
      <c r="F34" s="525"/>
      <c r="G34" s="542">
        <v>0</v>
      </c>
      <c r="H34" s="525"/>
      <c r="I34" s="542">
        <v>0</v>
      </c>
      <c r="J34" s="543">
        <v>0</v>
      </c>
      <c r="K34" s="544">
        <v>4864</v>
      </c>
      <c r="L34" s="545">
        <v>879168</v>
      </c>
      <c r="M34" s="546"/>
      <c r="N34" s="525">
        <v>12491</v>
      </c>
      <c r="O34" s="547">
        <v>874370</v>
      </c>
      <c r="P34" s="542"/>
      <c r="Q34" s="547">
        <v>874370</v>
      </c>
      <c r="R34" s="548">
        <v>2600.416439000001</v>
      </c>
      <c r="S34" s="549">
        <v>2600416</v>
      </c>
      <c r="T34" s="549">
        <v>496939</v>
      </c>
      <c r="U34" s="549">
        <v>3097355</v>
      </c>
      <c r="V34" s="548">
        <v>1856.5890840000004</v>
      </c>
      <c r="W34" s="549">
        <v>928295</v>
      </c>
      <c r="X34" s="549">
        <v>181018</v>
      </c>
      <c r="Y34" s="549">
        <v>1109313</v>
      </c>
      <c r="Z34" s="548">
        <v>4457.0055230000016</v>
      </c>
      <c r="AA34" s="549">
        <v>3528711</v>
      </c>
      <c r="AB34" s="549">
        <v>677957</v>
      </c>
      <c r="AC34" s="550">
        <v>4206668</v>
      </c>
      <c r="AD34" s="548">
        <v>2600.416439000001</v>
      </c>
      <c r="AE34" s="549">
        <v>2080333</v>
      </c>
      <c r="AF34" s="549">
        <v>397552</v>
      </c>
      <c r="AG34" s="549">
        <v>2477885</v>
      </c>
      <c r="AH34" s="548">
        <v>1856.5890840000004</v>
      </c>
      <c r="AI34" s="549">
        <v>742636</v>
      </c>
      <c r="AJ34" s="549">
        <v>144814</v>
      </c>
      <c r="AK34" s="549">
        <v>887450</v>
      </c>
      <c r="AL34" s="548">
        <v>4457.0055230000016</v>
      </c>
      <c r="AM34" s="549">
        <v>2822969</v>
      </c>
      <c r="AN34" s="549">
        <v>542366</v>
      </c>
      <c r="AO34" s="551">
        <v>3365335</v>
      </c>
      <c r="AP34" s="548">
        <v>2600.416439000001</v>
      </c>
      <c r="AQ34" s="549">
        <v>3900625</v>
      </c>
      <c r="AR34" s="549">
        <v>745409</v>
      </c>
      <c r="AS34" s="549">
        <v>4646034</v>
      </c>
      <c r="AT34" s="548">
        <v>1856.5890840000004</v>
      </c>
      <c r="AU34" s="549">
        <v>1392442</v>
      </c>
      <c r="AV34" s="549">
        <v>271526</v>
      </c>
      <c r="AW34" s="549">
        <v>1663968</v>
      </c>
      <c r="AX34" s="548">
        <v>4457.0055230000016</v>
      </c>
      <c r="AY34" s="549">
        <v>5293067</v>
      </c>
      <c r="AZ34" s="549">
        <v>1016935</v>
      </c>
      <c r="BA34" s="552">
        <v>6310002</v>
      </c>
      <c r="BB34" s="536"/>
      <c r="BC34" s="553">
        <v>0</v>
      </c>
    </row>
    <row r="35" spans="1:55" ht="15" customHeight="1" x14ac:dyDescent="0.25">
      <c r="A35" s="555">
        <v>29</v>
      </c>
      <c r="B35" s="539">
        <v>29</v>
      </c>
      <c r="C35" s="540" t="s">
        <v>348</v>
      </c>
      <c r="D35" s="525">
        <v>5</v>
      </c>
      <c r="E35" s="541">
        <v>105000</v>
      </c>
      <c r="F35" s="525"/>
      <c r="G35" s="542">
        <v>0</v>
      </c>
      <c r="H35" s="525"/>
      <c r="I35" s="542">
        <v>0</v>
      </c>
      <c r="J35" s="543">
        <v>0</v>
      </c>
      <c r="K35" s="544">
        <v>2391</v>
      </c>
      <c r="L35" s="545">
        <v>432173</v>
      </c>
      <c r="M35" s="546"/>
      <c r="N35" s="525">
        <v>5489</v>
      </c>
      <c r="O35" s="547">
        <v>384230</v>
      </c>
      <c r="P35" s="542"/>
      <c r="Q35" s="547">
        <v>384230</v>
      </c>
      <c r="R35" s="548">
        <v>1144.7130320000006</v>
      </c>
      <c r="S35" s="549">
        <v>1144713</v>
      </c>
      <c r="T35" s="549">
        <v>218755</v>
      </c>
      <c r="U35" s="549">
        <v>1363468</v>
      </c>
      <c r="V35" s="548">
        <v>790.84734000000003</v>
      </c>
      <c r="W35" s="549">
        <v>395424</v>
      </c>
      <c r="X35" s="549">
        <v>77108</v>
      </c>
      <c r="Y35" s="549">
        <v>472532</v>
      </c>
      <c r="Z35" s="548">
        <v>1935.5603720000006</v>
      </c>
      <c r="AA35" s="549">
        <v>1540137</v>
      </c>
      <c r="AB35" s="549">
        <v>295863</v>
      </c>
      <c r="AC35" s="550">
        <v>1836000</v>
      </c>
      <c r="AD35" s="548">
        <v>1144.7130320000006</v>
      </c>
      <c r="AE35" s="549">
        <v>915770</v>
      </c>
      <c r="AF35" s="549">
        <v>175004</v>
      </c>
      <c r="AG35" s="549">
        <v>1090774</v>
      </c>
      <c r="AH35" s="548">
        <v>790.84734000000003</v>
      </c>
      <c r="AI35" s="549">
        <v>316339</v>
      </c>
      <c r="AJ35" s="549">
        <v>61686</v>
      </c>
      <c r="AK35" s="549">
        <v>378025</v>
      </c>
      <c r="AL35" s="548">
        <v>1935.5603720000006</v>
      </c>
      <c r="AM35" s="549">
        <v>1232109</v>
      </c>
      <c r="AN35" s="549">
        <v>236690</v>
      </c>
      <c r="AO35" s="551">
        <v>1468799</v>
      </c>
      <c r="AP35" s="548">
        <v>1144.7130320000006</v>
      </c>
      <c r="AQ35" s="549">
        <v>1717070</v>
      </c>
      <c r="AR35" s="549">
        <v>328132</v>
      </c>
      <c r="AS35" s="549">
        <v>2045202</v>
      </c>
      <c r="AT35" s="548">
        <v>790.84734000000003</v>
      </c>
      <c r="AU35" s="549">
        <v>593136</v>
      </c>
      <c r="AV35" s="549">
        <v>115662</v>
      </c>
      <c r="AW35" s="549">
        <v>708798</v>
      </c>
      <c r="AX35" s="548">
        <v>1935.5603720000006</v>
      </c>
      <c r="AY35" s="549">
        <v>2310206</v>
      </c>
      <c r="AZ35" s="549">
        <v>443794</v>
      </c>
      <c r="BA35" s="552">
        <v>2754000</v>
      </c>
      <c r="BB35" s="536"/>
      <c r="BC35" s="553">
        <v>0</v>
      </c>
    </row>
    <row r="36" spans="1:55" ht="15" customHeight="1" x14ac:dyDescent="0.25">
      <c r="A36" s="556">
        <v>30</v>
      </c>
      <c r="B36" s="557">
        <v>30</v>
      </c>
      <c r="C36" s="558" t="s">
        <v>349</v>
      </c>
      <c r="D36" s="559">
        <v>0</v>
      </c>
      <c r="E36" s="560">
        <v>0</v>
      </c>
      <c r="F36" s="559"/>
      <c r="G36" s="561">
        <v>0</v>
      </c>
      <c r="H36" s="559"/>
      <c r="I36" s="561">
        <v>0</v>
      </c>
      <c r="J36" s="562">
        <v>0</v>
      </c>
      <c r="K36" s="563">
        <v>276</v>
      </c>
      <c r="L36" s="564">
        <v>49887</v>
      </c>
      <c r="M36" s="565"/>
      <c r="N36" s="559">
        <v>994</v>
      </c>
      <c r="O36" s="566">
        <v>69580</v>
      </c>
      <c r="P36" s="561"/>
      <c r="Q36" s="566">
        <v>69580</v>
      </c>
      <c r="R36" s="567">
        <v>223.32413699999998</v>
      </c>
      <c r="S36" s="568">
        <v>223324</v>
      </c>
      <c r="T36" s="568">
        <v>42677</v>
      </c>
      <c r="U36" s="568">
        <v>266001</v>
      </c>
      <c r="V36" s="567">
        <v>159.66667200000001</v>
      </c>
      <c r="W36" s="568">
        <v>79833</v>
      </c>
      <c r="X36" s="568">
        <v>15567</v>
      </c>
      <c r="Y36" s="568">
        <v>95400</v>
      </c>
      <c r="Z36" s="567">
        <v>382.99080900000001</v>
      </c>
      <c r="AA36" s="568">
        <v>303157</v>
      </c>
      <c r="AB36" s="568">
        <v>58244</v>
      </c>
      <c r="AC36" s="569">
        <v>361401</v>
      </c>
      <c r="AD36" s="567">
        <v>223.32413699999998</v>
      </c>
      <c r="AE36" s="568">
        <v>178659</v>
      </c>
      <c r="AF36" s="568">
        <v>34142</v>
      </c>
      <c r="AG36" s="568">
        <v>212801</v>
      </c>
      <c r="AH36" s="567">
        <v>159.66667200000001</v>
      </c>
      <c r="AI36" s="568">
        <v>63867</v>
      </c>
      <c r="AJ36" s="568">
        <v>12454</v>
      </c>
      <c r="AK36" s="568">
        <v>76321</v>
      </c>
      <c r="AL36" s="567">
        <v>382.99080900000001</v>
      </c>
      <c r="AM36" s="568">
        <v>242526</v>
      </c>
      <c r="AN36" s="568">
        <v>46596</v>
      </c>
      <c r="AO36" s="570">
        <v>289122</v>
      </c>
      <c r="AP36" s="567">
        <v>223.32413699999998</v>
      </c>
      <c r="AQ36" s="568">
        <v>334986</v>
      </c>
      <c r="AR36" s="568">
        <v>64016</v>
      </c>
      <c r="AS36" s="568">
        <v>399002</v>
      </c>
      <c r="AT36" s="567">
        <v>159.66667200000001</v>
      </c>
      <c r="AU36" s="568">
        <v>119750</v>
      </c>
      <c r="AV36" s="568">
        <v>23351</v>
      </c>
      <c r="AW36" s="568">
        <v>143101</v>
      </c>
      <c r="AX36" s="567">
        <v>382.99080900000001</v>
      </c>
      <c r="AY36" s="568">
        <v>454736</v>
      </c>
      <c r="AZ36" s="568">
        <v>87367</v>
      </c>
      <c r="BA36" s="571">
        <v>542103</v>
      </c>
      <c r="BB36" s="572"/>
      <c r="BC36" s="573">
        <v>0</v>
      </c>
    </row>
    <row r="37" spans="1:55" ht="15" customHeight="1" x14ac:dyDescent="0.25">
      <c r="A37" s="517">
        <v>31</v>
      </c>
      <c r="B37" s="518">
        <v>31</v>
      </c>
      <c r="C37" s="519" t="s">
        <v>350</v>
      </c>
      <c r="D37" s="522">
        <v>3</v>
      </c>
      <c r="E37" s="521">
        <v>63000</v>
      </c>
      <c r="F37" s="522"/>
      <c r="G37" s="523">
        <v>0</v>
      </c>
      <c r="H37" s="522"/>
      <c r="I37" s="523">
        <v>0</v>
      </c>
      <c r="J37" s="524">
        <v>0</v>
      </c>
      <c r="K37" s="574">
        <v>1266</v>
      </c>
      <c r="L37" s="526">
        <v>228830</v>
      </c>
      <c r="M37" s="527"/>
      <c r="N37" s="522">
        <v>2498</v>
      </c>
      <c r="O37" s="529">
        <v>174860</v>
      </c>
      <c r="P37" s="523"/>
      <c r="Q37" s="529">
        <v>174860</v>
      </c>
      <c r="R37" s="532">
        <v>569.60500399999989</v>
      </c>
      <c r="S37" s="531">
        <v>569605</v>
      </c>
      <c r="T37" s="531">
        <v>108852</v>
      </c>
      <c r="U37" s="531">
        <v>678457</v>
      </c>
      <c r="V37" s="532">
        <v>371.5016</v>
      </c>
      <c r="W37" s="531">
        <v>185751</v>
      </c>
      <c r="X37" s="531">
        <v>36221</v>
      </c>
      <c r="Y37" s="531">
        <v>221972</v>
      </c>
      <c r="Z37" s="532">
        <v>941.10660399999983</v>
      </c>
      <c r="AA37" s="531">
        <v>755356</v>
      </c>
      <c r="AB37" s="531">
        <v>145073</v>
      </c>
      <c r="AC37" s="533">
        <v>900429</v>
      </c>
      <c r="AD37" s="532">
        <v>569.60500399999989</v>
      </c>
      <c r="AE37" s="531">
        <v>455684</v>
      </c>
      <c r="AF37" s="531">
        <v>87081</v>
      </c>
      <c r="AG37" s="531">
        <v>542765</v>
      </c>
      <c r="AH37" s="532">
        <v>371.5016</v>
      </c>
      <c r="AI37" s="531">
        <v>148601</v>
      </c>
      <c r="AJ37" s="531">
        <v>28977</v>
      </c>
      <c r="AK37" s="531">
        <v>177578</v>
      </c>
      <c r="AL37" s="532">
        <v>941.10660399999983</v>
      </c>
      <c r="AM37" s="531">
        <v>604285</v>
      </c>
      <c r="AN37" s="531">
        <v>116058</v>
      </c>
      <c r="AO37" s="534">
        <v>720343</v>
      </c>
      <c r="AP37" s="532">
        <v>569.60500399999989</v>
      </c>
      <c r="AQ37" s="531">
        <v>854408</v>
      </c>
      <c r="AR37" s="531">
        <v>163277</v>
      </c>
      <c r="AS37" s="531">
        <v>1017685</v>
      </c>
      <c r="AT37" s="532">
        <v>371.5016</v>
      </c>
      <c r="AU37" s="531">
        <v>278626</v>
      </c>
      <c r="AV37" s="531">
        <v>54332</v>
      </c>
      <c r="AW37" s="531">
        <v>332958</v>
      </c>
      <c r="AX37" s="532">
        <v>941.10660399999983</v>
      </c>
      <c r="AY37" s="531">
        <v>1133034</v>
      </c>
      <c r="AZ37" s="531">
        <v>217609</v>
      </c>
      <c r="BA37" s="535">
        <v>1350643</v>
      </c>
      <c r="BB37" s="536"/>
      <c r="BC37" s="537">
        <v>0</v>
      </c>
    </row>
    <row r="38" spans="1:55" ht="15" customHeight="1" x14ac:dyDescent="0.25">
      <c r="A38" s="555">
        <v>32</v>
      </c>
      <c r="B38" s="539">
        <v>32</v>
      </c>
      <c r="C38" s="540" t="s">
        <v>351</v>
      </c>
      <c r="D38" s="525">
        <v>0</v>
      </c>
      <c r="E38" s="541">
        <v>0</v>
      </c>
      <c r="F38" s="525"/>
      <c r="G38" s="542">
        <v>0</v>
      </c>
      <c r="H38" s="525"/>
      <c r="I38" s="542">
        <v>0</v>
      </c>
      <c r="J38" s="543">
        <v>0</v>
      </c>
      <c r="K38" s="544">
        <v>8016</v>
      </c>
      <c r="L38" s="545">
        <v>1448892</v>
      </c>
      <c r="M38" s="546"/>
      <c r="N38" s="525">
        <v>11323</v>
      </c>
      <c r="O38" s="547">
        <v>792610</v>
      </c>
      <c r="P38" s="542"/>
      <c r="Q38" s="547">
        <v>792610</v>
      </c>
      <c r="R38" s="548">
        <v>2301.7139299999994</v>
      </c>
      <c r="S38" s="549">
        <v>2301714</v>
      </c>
      <c r="T38" s="549">
        <v>439858</v>
      </c>
      <c r="U38" s="549">
        <v>2741572</v>
      </c>
      <c r="V38" s="548">
        <v>1605.2039130000001</v>
      </c>
      <c r="W38" s="549">
        <v>802602</v>
      </c>
      <c r="X38" s="549">
        <v>156507</v>
      </c>
      <c r="Y38" s="549">
        <v>959109</v>
      </c>
      <c r="Z38" s="548">
        <v>3906.9178429999993</v>
      </c>
      <c r="AA38" s="549">
        <v>3104316</v>
      </c>
      <c r="AB38" s="549">
        <v>596365</v>
      </c>
      <c r="AC38" s="550">
        <v>3700681</v>
      </c>
      <c r="AD38" s="548">
        <v>2301.7139299999994</v>
      </c>
      <c r="AE38" s="549">
        <v>1841371</v>
      </c>
      <c r="AF38" s="549">
        <v>351886</v>
      </c>
      <c r="AG38" s="549">
        <v>2193257</v>
      </c>
      <c r="AH38" s="548">
        <v>1605.2039130000001</v>
      </c>
      <c r="AI38" s="549">
        <v>642082</v>
      </c>
      <c r="AJ38" s="549">
        <v>125206</v>
      </c>
      <c r="AK38" s="549">
        <v>767288</v>
      </c>
      <c r="AL38" s="548">
        <v>3906.9178429999993</v>
      </c>
      <c r="AM38" s="549">
        <v>2483453</v>
      </c>
      <c r="AN38" s="549">
        <v>477092</v>
      </c>
      <c r="AO38" s="551">
        <v>2960545</v>
      </c>
      <c r="AP38" s="548">
        <v>2301.7139299999994</v>
      </c>
      <c r="AQ38" s="549">
        <v>3452571</v>
      </c>
      <c r="AR38" s="549">
        <v>659786</v>
      </c>
      <c r="AS38" s="549">
        <v>4112357</v>
      </c>
      <c r="AT38" s="548">
        <v>1605.2039130000001</v>
      </c>
      <c r="AU38" s="549">
        <v>1203903</v>
      </c>
      <c r="AV38" s="549">
        <v>234761</v>
      </c>
      <c r="AW38" s="549">
        <v>1438664</v>
      </c>
      <c r="AX38" s="548">
        <v>3906.9178429999993</v>
      </c>
      <c r="AY38" s="549">
        <v>4656474</v>
      </c>
      <c r="AZ38" s="549">
        <v>894547</v>
      </c>
      <c r="BA38" s="552">
        <v>5551021</v>
      </c>
      <c r="BB38" s="536"/>
      <c r="BC38" s="553">
        <v>0</v>
      </c>
    </row>
    <row r="39" spans="1:55" ht="15" customHeight="1" x14ac:dyDescent="0.25">
      <c r="A39" s="555">
        <v>33</v>
      </c>
      <c r="B39" s="539">
        <v>33</v>
      </c>
      <c r="C39" s="540" t="s">
        <v>352</v>
      </c>
      <c r="D39" s="525">
        <v>0</v>
      </c>
      <c r="E39" s="541">
        <v>0</v>
      </c>
      <c r="F39" s="525"/>
      <c r="G39" s="542">
        <v>0</v>
      </c>
      <c r="H39" s="525"/>
      <c r="I39" s="542">
        <v>0</v>
      </c>
      <c r="J39" s="543">
        <v>0</v>
      </c>
      <c r="K39" s="544">
        <v>433</v>
      </c>
      <c r="L39" s="545">
        <v>78265</v>
      </c>
      <c r="M39" s="546"/>
      <c r="N39" s="525">
        <v>483</v>
      </c>
      <c r="O39" s="547">
        <v>33810</v>
      </c>
      <c r="P39" s="542"/>
      <c r="Q39" s="547">
        <v>33810</v>
      </c>
      <c r="R39" s="548">
        <v>104.25326</v>
      </c>
      <c r="S39" s="549">
        <v>104253</v>
      </c>
      <c r="T39" s="549">
        <v>19923</v>
      </c>
      <c r="U39" s="549">
        <v>124176</v>
      </c>
      <c r="V39" s="548">
        <v>93.99252700000001</v>
      </c>
      <c r="W39" s="549">
        <v>46996</v>
      </c>
      <c r="X39" s="549">
        <v>9164</v>
      </c>
      <c r="Y39" s="549">
        <v>56160</v>
      </c>
      <c r="Z39" s="548">
        <v>198.24578700000001</v>
      </c>
      <c r="AA39" s="549">
        <v>151249</v>
      </c>
      <c r="AB39" s="549">
        <v>29087</v>
      </c>
      <c r="AC39" s="550">
        <v>180336</v>
      </c>
      <c r="AD39" s="548">
        <v>104.25326</v>
      </c>
      <c r="AE39" s="549">
        <v>83403</v>
      </c>
      <c r="AF39" s="549">
        <v>15938</v>
      </c>
      <c r="AG39" s="549">
        <v>99341</v>
      </c>
      <c r="AH39" s="548">
        <v>93.99252700000001</v>
      </c>
      <c r="AI39" s="549">
        <v>37597</v>
      </c>
      <c r="AJ39" s="549">
        <v>7331</v>
      </c>
      <c r="AK39" s="549">
        <v>44928</v>
      </c>
      <c r="AL39" s="548">
        <v>198.24578700000001</v>
      </c>
      <c r="AM39" s="549">
        <v>121000</v>
      </c>
      <c r="AN39" s="549">
        <v>23269</v>
      </c>
      <c r="AO39" s="551">
        <v>144269</v>
      </c>
      <c r="AP39" s="548">
        <v>104.25326</v>
      </c>
      <c r="AQ39" s="549">
        <v>156380</v>
      </c>
      <c r="AR39" s="549">
        <v>29884</v>
      </c>
      <c r="AS39" s="549">
        <v>186264</v>
      </c>
      <c r="AT39" s="548">
        <v>93.99252700000001</v>
      </c>
      <c r="AU39" s="549">
        <v>70494</v>
      </c>
      <c r="AV39" s="549">
        <v>13746</v>
      </c>
      <c r="AW39" s="549">
        <v>84240</v>
      </c>
      <c r="AX39" s="548">
        <v>198.24578700000001</v>
      </c>
      <c r="AY39" s="549">
        <v>226874</v>
      </c>
      <c r="AZ39" s="549">
        <v>43630</v>
      </c>
      <c r="BA39" s="552">
        <v>270504</v>
      </c>
      <c r="BB39" s="536"/>
      <c r="BC39" s="553">
        <v>0</v>
      </c>
    </row>
    <row r="40" spans="1:55" ht="15" customHeight="1" x14ac:dyDescent="0.25">
      <c r="A40" s="555">
        <v>34</v>
      </c>
      <c r="B40" s="539">
        <v>34</v>
      </c>
      <c r="C40" s="540" t="s">
        <v>353</v>
      </c>
      <c r="D40" s="525">
        <v>0</v>
      </c>
      <c r="E40" s="541">
        <v>0</v>
      </c>
      <c r="F40" s="525"/>
      <c r="G40" s="542">
        <v>0</v>
      </c>
      <c r="H40" s="525"/>
      <c r="I40" s="542">
        <v>0</v>
      </c>
      <c r="J40" s="543">
        <v>0</v>
      </c>
      <c r="K40" s="544">
        <v>623</v>
      </c>
      <c r="L40" s="545">
        <v>112607</v>
      </c>
      <c r="M40" s="546"/>
      <c r="N40" s="525">
        <v>1302</v>
      </c>
      <c r="O40" s="547">
        <v>91140</v>
      </c>
      <c r="P40" s="542"/>
      <c r="Q40" s="547">
        <v>91140</v>
      </c>
      <c r="R40" s="548">
        <v>274.55163000000005</v>
      </c>
      <c r="S40" s="549">
        <v>274552</v>
      </c>
      <c r="T40" s="549">
        <v>52467</v>
      </c>
      <c r="U40" s="549">
        <v>327019</v>
      </c>
      <c r="V40" s="548">
        <v>230.37022400000001</v>
      </c>
      <c r="W40" s="549">
        <v>115185</v>
      </c>
      <c r="X40" s="549">
        <v>22461</v>
      </c>
      <c r="Y40" s="549">
        <v>137646</v>
      </c>
      <c r="Z40" s="548">
        <v>504.92185400000005</v>
      </c>
      <c r="AA40" s="549">
        <v>389737</v>
      </c>
      <c r="AB40" s="549">
        <v>74928</v>
      </c>
      <c r="AC40" s="550">
        <v>464665</v>
      </c>
      <c r="AD40" s="548">
        <v>274.55163000000005</v>
      </c>
      <c r="AE40" s="549">
        <v>219641</v>
      </c>
      <c r="AF40" s="549">
        <v>41973</v>
      </c>
      <c r="AG40" s="549">
        <v>261614</v>
      </c>
      <c r="AH40" s="548">
        <v>230.37022400000001</v>
      </c>
      <c r="AI40" s="549">
        <v>92148</v>
      </c>
      <c r="AJ40" s="549">
        <v>17969</v>
      </c>
      <c r="AK40" s="549">
        <v>110117</v>
      </c>
      <c r="AL40" s="548">
        <v>504.92185400000005</v>
      </c>
      <c r="AM40" s="549">
        <v>311789</v>
      </c>
      <c r="AN40" s="549">
        <v>59942</v>
      </c>
      <c r="AO40" s="551">
        <v>371731</v>
      </c>
      <c r="AP40" s="548">
        <v>274.55163000000005</v>
      </c>
      <c r="AQ40" s="549">
        <v>411827</v>
      </c>
      <c r="AR40" s="549">
        <v>78700</v>
      </c>
      <c r="AS40" s="549">
        <v>490527</v>
      </c>
      <c r="AT40" s="548">
        <v>230.37022400000001</v>
      </c>
      <c r="AU40" s="549">
        <v>172778</v>
      </c>
      <c r="AV40" s="549">
        <v>33692</v>
      </c>
      <c r="AW40" s="549">
        <v>206470</v>
      </c>
      <c r="AX40" s="548">
        <v>504.92185400000005</v>
      </c>
      <c r="AY40" s="549">
        <v>584605</v>
      </c>
      <c r="AZ40" s="549">
        <v>112392</v>
      </c>
      <c r="BA40" s="552">
        <v>696997</v>
      </c>
      <c r="BB40" s="536"/>
      <c r="BC40" s="553">
        <v>0</v>
      </c>
    </row>
    <row r="41" spans="1:55" ht="15" customHeight="1" x14ac:dyDescent="0.25">
      <c r="A41" s="556">
        <v>35</v>
      </c>
      <c r="B41" s="557">
        <v>35</v>
      </c>
      <c r="C41" s="558" t="s">
        <v>354</v>
      </c>
      <c r="D41" s="559">
        <v>0</v>
      </c>
      <c r="E41" s="560">
        <v>0</v>
      </c>
      <c r="F41" s="559"/>
      <c r="G41" s="561">
        <v>0</v>
      </c>
      <c r="H41" s="559"/>
      <c r="I41" s="561">
        <v>0</v>
      </c>
      <c r="J41" s="562">
        <v>0</v>
      </c>
      <c r="K41" s="563">
        <v>924</v>
      </c>
      <c r="L41" s="564">
        <v>167013</v>
      </c>
      <c r="M41" s="565"/>
      <c r="N41" s="559">
        <v>2054</v>
      </c>
      <c r="O41" s="566">
        <v>143780</v>
      </c>
      <c r="P41" s="561"/>
      <c r="Q41" s="566">
        <v>143780</v>
      </c>
      <c r="R41" s="567">
        <v>471.38625999999925</v>
      </c>
      <c r="S41" s="568">
        <v>471386</v>
      </c>
      <c r="T41" s="568">
        <v>90082</v>
      </c>
      <c r="U41" s="568">
        <v>561468</v>
      </c>
      <c r="V41" s="567">
        <v>200.82188600000001</v>
      </c>
      <c r="W41" s="568">
        <v>100411</v>
      </c>
      <c r="X41" s="568">
        <v>19580</v>
      </c>
      <c r="Y41" s="568">
        <v>119991</v>
      </c>
      <c r="Z41" s="567">
        <v>672.20814599999926</v>
      </c>
      <c r="AA41" s="568">
        <v>571797</v>
      </c>
      <c r="AB41" s="568">
        <v>109662</v>
      </c>
      <c r="AC41" s="569">
        <v>681459</v>
      </c>
      <c r="AD41" s="567">
        <v>471.38625999999925</v>
      </c>
      <c r="AE41" s="568">
        <v>377109</v>
      </c>
      <c r="AF41" s="568">
        <v>72066</v>
      </c>
      <c r="AG41" s="568">
        <v>449175</v>
      </c>
      <c r="AH41" s="567">
        <v>200.82188600000001</v>
      </c>
      <c r="AI41" s="568">
        <v>80329</v>
      </c>
      <c r="AJ41" s="568">
        <v>15664</v>
      </c>
      <c r="AK41" s="568">
        <v>95993</v>
      </c>
      <c r="AL41" s="567">
        <v>672.20814599999926</v>
      </c>
      <c r="AM41" s="568">
        <v>457438</v>
      </c>
      <c r="AN41" s="568">
        <v>87730</v>
      </c>
      <c r="AO41" s="570">
        <v>545168</v>
      </c>
      <c r="AP41" s="567">
        <v>471.38625999999925</v>
      </c>
      <c r="AQ41" s="568">
        <v>707079</v>
      </c>
      <c r="AR41" s="568">
        <v>135123</v>
      </c>
      <c r="AS41" s="568">
        <v>842202</v>
      </c>
      <c r="AT41" s="567">
        <v>200.82188600000001</v>
      </c>
      <c r="AU41" s="568">
        <v>150616</v>
      </c>
      <c r="AV41" s="568">
        <v>29370</v>
      </c>
      <c r="AW41" s="568">
        <v>179986</v>
      </c>
      <c r="AX41" s="567">
        <v>672.20814599999926</v>
      </c>
      <c r="AY41" s="568">
        <v>857695</v>
      </c>
      <c r="AZ41" s="568">
        <v>164493</v>
      </c>
      <c r="BA41" s="571">
        <v>1022188</v>
      </c>
      <c r="BB41" s="572"/>
      <c r="BC41" s="573">
        <v>0</v>
      </c>
    </row>
    <row r="42" spans="1:55" ht="15" customHeight="1" x14ac:dyDescent="0.25">
      <c r="A42" s="517">
        <v>36</v>
      </c>
      <c r="B42" s="518">
        <v>36</v>
      </c>
      <c r="C42" s="519" t="s">
        <v>355</v>
      </c>
      <c r="D42" s="522">
        <v>22</v>
      </c>
      <c r="E42" s="521">
        <v>462000</v>
      </c>
      <c r="F42" s="522"/>
      <c r="G42" s="523">
        <v>0</v>
      </c>
      <c r="H42" s="522"/>
      <c r="I42" s="523">
        <v>0</v>
      </c>
      <c r="J42" s="524">
        <v>0</v>
      </c>
      <c r="K42" s="574">
        <v>7006</v>
      </c>
      <c r="L42" s="526">
        <v>1377908</v>
      </c>
      <c r="M42" s="527"/>
      <c r="N42" s="522">
        <v>19218</v>
      </c>
      <c r="O42" s="529">
        <v>1345260</v>
      </c>
      <c r="P42" s="523"/>
      <c r="Q42" s="529">
        <v>1345260</v>
      </c>
      <c r="R42" s="532">
        <v>4383.8297860000002</v>
      </c>
      <c r="S42" s="531">
        <v>4383829</v>
      </c>
      <c r="T42" s="531">
        <v>837752</v>
      </c>
      <c r="U42" s="531">
        <v>5221581</v>
      </c>
      <c r="V42" s="532">
        <v>2139.8933460000003</v>
      </c>
      <c r="W42" s="531">
        <v>1069947</v>
      </c>
      <c r="X42" s="531">
        <v>208650</v>
      </c>
      <c r="Y42" s="531">
        <v>1278597</v>
      </c>
      <c r="Z42" s="532">
        <v>6523.723132000001</v>
      </c>
      <c r="AA42" s="531">
        <v>5453776</v>
      </c>
      <c r="AB42" s="531">
        <v>1046402</v>
      </c>
      <c r="AC42" s="533">
        <v>6500178</v>
      </c>
      <c r="AD42" s="532">
        <v>4383.8297860000002</v>
      </c>
      <c r="AE42" s="531">
        <v>3507066</v>
      </c>
      <c r="AF42" s="531">
        <v>670199</v>
      </c>
      <c r="AG42" s="531">
        <v>4177265</v>
      </c>
      <c r="AH42" s="532">
        <v>2139.8933460000003</v>
      </c>
      <c r="AI42" s="531">
        <v>855959</v>
      </c>
      <c r="AJ42" s="531">
        <v>166912</v>
      </c>
      <c r="AK42" s="531">
        <v>1022871</v>
      </c>
      <c r="AL42" s="532">
        <v>6523.723132000001</v>
      </c>
      <c r="AM42" s="531">
        <v>4363025</v>
      </c>
      <c r="AN42" s="531">
        <v>837111</v>
      </c>
      <c r="AO42" s="534">
        <v>5200136</v>
      </c>
      <c r="AP42" s="532">
        <v>4383.8297860000002</v>
      </c>
      <c r="AQ42" s="531">
        <v>6575746</v>
      </c>
      <c r="AR42" s="531">
        <v>1256621</v>
      </c>
      <c r="AS42" s="531">
        <v>7832367</v>
      </c>
      <c r="AT42" s="532">
        <v>2139.8933460000003</v>
      </c>
      <c r="AU42" s="531">
        <v>1604920</v>
      </c>
      <c r="AV42" s="531">
        <v>312960</v>
      </c>
      <c r="AW42" s="531">
        <v>1917880</v>
      </c>
      <c r="AX42" s="532">
        <v>6523.723132000001</v>
      </c>
      <c r="AY42" s="531">
        <v>8180666</v>
      </c>
      <c r="AZ42" s="531">
        <v>1569581</v>
      </c>
      <c r="BA42" s="535">
        <v>9750247</v>
      </c>
      <c r="BB42" s="536"/>
      <c r="BC42" s="537">
        <v>0</v>
      </c>
    </row>
    <row r="43" spans="1:55" ht="15" customHeight="1" x14ac:dyDescent="0.25">
      <c r="A43" s="555">
        <v>37</v>
      </c>
      <c r="B43" s="539">
        <v>37</v>
      </c>
      <c r="C43" s="540" t="s">
        <v>356</v>
      </c>
      <c r="D43" s="525">
        <v>0</v>
      </c>
      <c r="E43" s="541">
        <v>0</v>
      </c>
      <c r="F43" s="525"/>
      <c r="G43" s="542">
        <v>0</v>
      </c>
      <c r="H43" s="525"/>
      <c r="I43" s="542">
        <v>0</v>
      </c>
      <c r="J43" s="543">
        <v>0</v>
      </c>
      <c r="K43" s="544">
        <v>1163</v>
      </c>
      <c r="L43" s="545">
        <v>210212</v>
      </c>
      <c r="M43" s="546"/>
      <c r="N43" s="525">
        <v>7535</v>
      </c>
      <c r="O43" s="547">
        <v>527450</v>
      </c>
      <c r="P43" s="542"/>
      <c r="Q43" s="547">
        <v>527450</v>
      </c>
      <c r="R43" s="548">
        <v>1489.9302969999997</v>
      </c>
      <c r="S43" s="549">
        <v>1489930</v>
      </c>
      <c r="T43" s="549">
        <v>284726</v>
      </c>
      <c r="U43" s="549">
        <v>1774656</v>
      </c>
      <c r="V43" s="548">
        <v>1047</v>
      </c>
      <c r="W43" s="549">
        <v>523500</v>
      </c>
      <c r="X43" s="549">
        <v>102083</v>
      </c>
      <c r="Y43" s="549">
        <v>625583</v>
      </c>
      <c r="Z43" s="548">
        <v>2536.9302969999999</v>
      </c>
      <c r="AA43" s="549">
        <v>2013430</v>
      </c>
      <c r="AB43" s="549">
        <v>386809</v>
      </c>
      <c r="AC43" s="550">
        <v>2400239</v>
      </c>
      <c r="AD43" s="548">
        <v>1489.9302969999997</v>
      </c>
      <c r="AE43" s="549">
        <v>1191944</v>
      </c>
      <c r="AF43" s="549">
        <v>227780</v>
      </c>
      <c r="AG43" s="549">
        <v>1419724</v>
      </c>
      <c r="AH43" s="548">
        <v>1047</v>
      </c>
      <c r="AI43" s="549">
        <v>418800</v>
      </c>
      <c r="AJ43" s="549">
        <v>81666</v>
      </c>
      <c r="AK43" s="549">
        <v>500466</v>
      </c>
      <c r="AL43" s="548">
        <v>2536.9302969999999</v>
      </c>
      <c r="AM43" s="549">
        <v>1610744</v>
      </c>
      <c r="AN43" s="549">
        <v>309446</v>
      </c>
      <c r="AO43" s="551">
        <v>1920190</v>
      </c>
      <c r="AP43" s="548">
        <v>1489.9302969999997</v>
      </c>
      <c r="AQ43" s="549">
        <v>2234895</v>
      </c>
      <c r="AR43" s="549">
        <v>427088</v>
      </c>
      <c r="AS43" s="549">
        <v>2661983</v>
      </c>
      <c r="AT43" s="548">
        <v>1047</v>
      </c>
      <c r="AU43" s="549">
        <v>785250</v>
      </c>
      <c r="AV43" s="549">
        <v>153124</v>
      </c>
      <c r="AW43" s="549">
        <v>938374</v>
      </c>
      <c r="AX43" s="548">
        <v>2536.9302969999999</v>
      </c>
      <c r="AY43" s="549">
        <v>3020145</v>
      </c>
      <c r="AZ43" s="549">
        <v>580212</v>
      </c>
      <c r="BA43" s="552">
        <v>3600357</v>
      </c>
      <c r="BB43" s="536"/>
      <c r="BC43" s="553">
        <v>0</v>
      </c>
    </row>
    <row r="44" spans="1:55" ht="15" customHeight="1" x14ac:dyDescent="0.25">
      <c r="A44" s="555">
        <v>38</v>
      </c>
      <c r="B44" s="539">
        <v>38</v>
      </c>
      <c r="C44" s="540" t="s">
        <v>357</v>
      </c>
      <c r="D44" s="525">
        <v>0</v>
      </c>
      <c r="E44" s="541">
        <v>0</v>
      </c>
      <c r="F44" s="525"/>
      <c r="G44" s="542">
        <v>0</v>
      </c>
      <c r="H44" s="525"/>
      <c r="I44" s="542">
        <v>0</v>
      </c>
      <c r="J44" s="543">
        <v>0</v>
      </c>
      <c r="K44" s="544">
        <v>344</v>
      </c>
      <c r="L44" s="545">
        <v>62178</v>
      </c>
      <c r="M44" s="546"/>
      <c r="N44" s="525">
        <v>1492</v>
      </c>
      <c r="O44" s="547">
        <v>104440</v>
      </c>
      <c r="P44" s="542"/>
      <c r="Q44" s="547">
        <v>104440</v>
      </c>
      <c r="R44" s="548">
        <v>377.20016399999997</v>
      </c>
      <c r="S44" s="549">
        <v>377200</v>
      </c>
      <c r="T44" s="549">
        <v>72083</v>
      </c>
      <c r="U44" s="549">
        <v>449283</v>
      </c>
      <c r="V44" s="548">
        <v>294.79983600000003</v>
      </c>
      <c r="W44" s="549">
        <v>147400</v>
      </c>
      <c r="X44" s="549">
        <v>28743</v>
      </c>
      <c r="Y44" s="549">
        <v>176143</v>
      </c>
      <c r="Z44" s="548">
        <v>672</v>
      </c>
      <c r="AA44" s="549">
        <v>524600</v>
      </c>
      <c r="AB44" s="549">
        <v>100826</v>
      </c>
      <c r="AC44" s="550">
        <v>625426</v>
      </c>
      <c r="AD44" s="548">
        <v>377.20016399999997</v>
      </c>
      <c r="AE44" s="549">
        <v>301760</v>
      </c>
      <c r="AF44" s="549">
        <v>57666</v>
      </c>
      <c r="AG44" s="549">
        <v>359426</v>
      </c>
      <c r="AH44" s="548">
        <v>294.79983600000003</v>
      </c>
      <c r="AI44" s="549">
        <v>117920</v>
      </c>
      <c r="AJ44" s="549">
        <v>22994</v>
      </c>
      <c r="AK44" s="549">
        <v>140914</v>
      </c>
      <c r="AL44" s="548">
        <v>672</v>
      </c>
      <c r="AM44" s="549">
        <v>419680</v>
      </c>
      <c r="AN44" s="549">
        <v>80660</v>
      </c>
      <c r="AO44" s="551">
        <v>500340</v>
      </c>
      <c r="AP44" s="548">
        <v>377.20016399999997</v>
      </c>
      <c r="AQ44" s="549">
        <v>565800</v>
      </c>
      <c r="AR44" s="549">
        <v>108124</v>
      </c>
      <c r="AS44" s="549">
        <v>673924</v>
      </c>
      <c r="AT44" s="548">
        <v>294.79983600000003</v>
      </c>
      <c r="AU44" s="549">
        <v>221100</v>
      </c>
      <c r="AV44" s="549">
        <v>43115</v>
      </c>
      <c r="AW44" s="549">
        <v>264215</v>
      </c>
      <c r="AX44" s="548">
        <v>672</v>
      </c>
      <c r="AY44" s="549">
        <v>786900</v>
      </c>
      <c r="AZ44" s="549">
        <v>151239</v>
      </c>
      <c r="BA44" s="552">
        <v>938139</v>
      </c>
      <c r="BB44" s="536"/>
      <c r="BC44" s="553">
        <v>0</v>
      </c>
    </row>
    <row r="45" spans="1:55" ht="15" customHeight="1" x14ac:dyDescent="0.25">
      <c r="A45" s="555">
        <v>39</v>
      </c>
      <c r="B45" s="539">
        <v>39</v>
      </c>
      <c r="C45" s="540" t="s">
        <v>358</v>
      </c>
      <c r="D45" s="525">
        <v>0</v>
      </c>
      <c r="E45" s="541">
        <v>0</v>
      </c>
      <c r="F45" s="525"/>
      <c r="G45" s="542">
        <v>0</v>
      </c>
      <c r="H45" s="525"/>
      <c r="I45" s="542">
        <v>0</v>
      </c>
      <c r="J45" s="543">
        <v>0</v>
      </c>
      <c r="K45" s="544">
        <v>626</v>
      </c>
      <c r="L45" s="545">
        <v>113150</v>
      </c>
      <c r="M45" s="546"/>
      <c r="N45" s="525">
        <v>963</v>
      </c>
      <c r="O45" s="547">
        <v>67410</v>
      </c>
      <c r="P45" s="542"/>
      <c r="Q45" s="547">
        <v>67410</v>
      </c>
      <c r="R45" s="548">
        <v>208.5707849999998</v>
      </c>
      <c r="S45" s="549">
        <v>208571</v>
      </c>
      <c r="T45" s="549">
        <v>39858</v>
      </c>
      <c r="U45" s="549">
        <v>248429</v>
      </c>
      <c r="V45" s="548">
        <v>143.93637000000004</v>
      </c>
      <c r="W45" s="549">
        <v>71968</v>
      </c>
      <c r="X45" s="549">
        <v>14034</v>
      </c>
      <c r="Y45" s="549">
        <v>86002</v>
      </c>
      <c r="Z45" s="548">
        <v>352.50715499999984</v>
      </c>
      <c r="AA45" s="549">
        <v>280539</v>
      </c>
      <c r="AB45" s="549">
        <v>53892</v>
      </c>
      <c r="AC45" s="550">
        <v>334431</v>
      </c>
      <c r="AD45" s="548">
        <v>208.5707849999998</v>
      </c>
      <c r="AE45" s="549">
        <v>166857</v>
      </c>
      <c r="AF45" s="549">
        <v>31886</v>
      </c>
      <c r="AG45" s="549">
        <v>198743</v>
      </c>
      <c r="AH45" s="548">
        <v>143.93637000000004</v>
      </c>
      <c r="AI45" s="549">
        <v>57575</v>
      </c>
      <c r="AJ45" s="549">
        <v>11227</v>
      </c>
      <c r="AK45" s="549">
        <v>68802</v>
      </c>
      <c r="AL45" s="548">
        <v>352.50715499999984</v>
      </c>
      <c r="AM45" s="549">
        <v>224432</v>
      </c>
      <c r="AN45" s="549">
        <v>43113</v>
      </c>
      <c r="AO45" s="551">
        <v>267545</v>
      </c>
      <c r="AP45" s="548">
        <v>208.5707849999998</v>
      </c>
      <c r="AQ45" s="549">
        <v>312856</v>
      </c>
      <c r="AR45" s="549">
        <v>59787</v>
      </c>
      <c r="AS45" s="549">
        <v>372643</v>
      </c>
      <c r="AT45" s="548">
        <v>143.93637000000004</v>
      </c>
      <c r="AU45" s="549">
        <v>107952</v>
      </c>
      <c r="AV45" s="549">
        <v>21051</v>
      </c>
      <c r="AW45" s="549">
        <v>129003</v>
      </c>
      <c r="AX45" s="548">
        <v>352.50715499999984</v>
      </c>
      <c r="AY45" s="549">
        <v>420808</v>
      </c>
      <c r="AZ45" s="549">
        <v>80838</v>
      </c>
      <c r="BA45" s="552">
        <v>501646</v>
      </c>
      <c r="BB45" s="536"/>
      <c r="BC45" s="553">
        <v>0</v>
      </c>
    </row>
    <row r="46" spans="1:55" ht="15" customHeight="1" x14ac:dyDescent="0.25">
      <c r="A46" s="556">
        <v>40</v>
      </c>
      <c r="B46" s="557">
        <v>40</v>
      </c>
      <c r="C46" s="558" t="s">
        <v>359</v>
      </c>
      <c r="D46" s="559">
        <v>0</v>
      </c>
      <c r="E46" s="560">
        <v>0</v>
      </c>
      <c r="F46" s="559"/>
      <c r="G46" s="561">
        <v>0</v>
      </c>
      <c r="H46" s="559"/>
      <c r="I46" s="561">
        <v>0</v>
      </c>
      <c r="J46" s="562">
        <v>0</v>
      </c>
      <c r="K46" s="563">
        <v>3212</v>
      </c>
      <c r="L46" s="564">
        <v>580569</v>
      </c>
      <c r="M46" s="565"/>
      <c r="N46" s="559">
        <v>9100</v>
      </c>
      <c r="O46" s="566">
        <v>637000</v>
      </c>
      <c r="P46" s="561"/>
      <c r="Q46" s="566">
        <v>637000</v>
      </c>
      <c r="R46" s="567">
        <v>1955.5411830000005</v>
      </c>
      <c r="S46" s="568">
        <v>1955541</v>
      </c>
      <c r="T46" s="568">
        <v>373704</v>
      </c>
      <c r="U46" s="568">
        <v>2329245</v>
      </c>
      <c r="V46" s="567">
        <v>1216.704956</v>
      </c>
      <c r="W46" s="568">
        <v>608352</v>
      </c>
      <c r="X46" s="568">
        <v>118629</v>
      </c>
      <c r="Y46" s="568">
        <v>726981</v>
      </c>
      <c r="Z46" s="567">
        <v>3172.2461390000008</v>
      </c>
      <c r="AA46" s="568">
        <v>2563893</v>
      </c>
      <c r="AB46" s="568">
        <v>492333</v>
      </c>
      <c r="AC46" s="569">
        <v>3056226</v>
      </c>
      <c r="AD46" s="567">
        <v>1955.5411830000005</v>
      </c>
      <c r="AE46" s="568">
        <v>1564433</v>
      </c>
      <c r="AF46" s="568">
        <v>298963</v>
      </c>
      <c r="AG46" s="568">
        <v>1863396</v>
      </c>
      <c r="AH46" s="567">
        <v>1216.704956</v>
      </c>
      <c r="AI46" s="568">
        <v>486682</v>
      </c>
      <c r="AJ46" s="568">
        <v>94903</v>
      </c>
      <c r="AK46" s="568">
        <v>581585</v>
      </c>
      <c r="AL46" s="567">
        <v>3172.2461390000008</v>
      </c>
      <c r="AM46" s="568">
        <v>2051115</v>
      </c>
      <c r="AN46" s="568">
        <v>393866</v>
      </c>
      <c r="AO46" s="570">
        <v>2444981</v>
      </c>
      <c r="AP46" s="567">
        <v>1955.5411830000005</v>
      </c>
      <c r="AQ46" s="568">
        <v>2933312</v>
      </c>
      <c r="AR46" s="568">
        <v>560556</v>
      </c>
      <c r="AS46" s="568">
        <v>3493868</v>
      </c>
      <c r="AT46" s="567">
        <v>1216.704956</v>
      </c>
      <c r="AU46" s="568">
        <v>912529</v>
      </c>
      <c r="AV46" s="568">
        <v>177943</v>
      </c>
      <c r="AW46" s="568">
        <v>1090472</v>
      </c>
      <c r="AX46" s="567">
        <v>3172.2461390000008</v>
      </c>
      <c r="AY46" s="568">
        <v>3845841</v>
      </c>
      <c r="AZ46" s="568">
        <v>738499</v>
      </c>
      <c r="BA46" s="571">
        <v>4584340</v>
      </c>
      <c r="BB46" s="572"/>
      <c r="BC46" s="573">
        <v>0</v>
      </c>
    </row>
    <row r="47" spans="1:55" ht="15" customHeight="1" x14ac:dyDescent="0.25">
      <c r="A47" s="517">
        <v>41</v>
      </c>
      <c r="B47" s="518">
        <v>41</v>
      </c>
      <c r="C47" s="519" t="s">
        <v>360</v>
      </c>
      <c r="D47" s="522">
        <v>0</v>
      </c>
      <c r="E47" s="521">
        <v>0</v>
      </c>
      <c r="F47" s="522"/>
      <c r="G47" s="523">
        <v>0</v>
      </c>
      <c r="H47" s="522"/>
      <c r="I47" s="523">
        <v>0</v>
      </c>
      <c r="J47" s="524">
        <v>0</v>
      </c>
      <c r="K47" s="574">
        <v>268</v>
      </c>
      <c r="L47" s="526">
        <v>48441</v>
      </c>
      <c r="M47" s="527"/>
      <c r="N47" s="522">
        <v>552</v>
      </c>
      <c r="O47" s="529">
        <v>38640</v>
      </c>
      <c r="P47" s="523"/>
      <c r="Q47" s="529">
        <v>38640</v>
      </c>
      <c r="R47" s="532">
        <v>133.49999800000001</v>
      </c>
      <c r="S47" s="531">
        <v>133500</v>
      </c>
      <c r="T47" s="531">
        <v>25512</v>
      </c>
      <c r="U47" s="531">
        <v>159012</v>
      </c>
      <c r="V47" s="532">
        <v>114</v>
      </c>
      <c r="W47" s="531">
        <v>57000</v>
      </c>
      <c r="X47" s="531">
        <v>11115</v>
      </c>
      <c r="Y47" s="531">
        <v>68115</v>
      </c>
      <c r="Z47" s="532">
        <v>247.49999800000001</v>
      </c>
      <c r="AA47" s="531">
        <v>190500</v>
      </c>
      <c r="AB47" s="531">
        <v>36627</v>
      </c>
      <c r="AC47" s="533">
        <v>227127</v>
      </c>
      <c r="AD47" s="532">
        <v>133.49999800000001</v>
      </c>
      <c r="AE47" s="531">
        <v>106800</v>
      </c>
      <c r="AF47" s="531">
        <v>20409</v>
      </c>
      <c r="AG47" s="531">
        <v>127209</v>
      </c>
      <c r="AH47" s="532">
        <v>114</v>
      </c>
      <c r="AI47" s="531">
        <v>45600</v>
      </c>
      <c r="AJ47" s="531">
        <v>8892</v>
      </c>
      <c r="AK47" s="531">
        <v>54492</v>
      </c>
      <c r="AL47" s="532">
        <v>247.49999800000001</v>
      </c>
      <c r="AM47" s="531">
        <v>152400</v>
      </c>
      <c r="AN47" s="531">
        <v>29301</v>
      </c>
      <c r="AO47" s="534">
        <v>181701</v>
      </c>
      <c r="AP47" s="532">
        <v>133.49999800000001</v>
      </c>
      <c r="AQ47" s="531">
        <v>200250</v>
      </c>
      <c r="AR47" s="531">
        <v>38268</v>
      </c>
      <c r="AS47" s="531">
        <v>238518</v>
      </c>
      <c r="AT47" s="532">
        <v>114</v>
      </c>
      <c r="AU47" s="531">
        <v>85500</v>
      </c>
      <c r="AV47" s="531">
        <v>16673</v>
      </c>
      <c r="AW47" s="531">
        <v>102173</v>
      </c>
      <c r="AX47" s="532">
        <v>247.49999800000001</v>
      </c>
      <c r="AY47" s="531">
        <v>285750</v>
      </c>
      <c r="AZ47" s="531">
        <v>54941</v>
      </c>
      <c r="BA47" s="535">
        <v>340691</v>
      </c>
      <c r="BB47" s="536"/>
      <c r="BC47" s="537">
        <v>0</v>
      </c>
    </row>
    <row r="48" spans="1:55" ht="15" customHeight="1" x14ac:dyDescent="0.25">
      <c r="A48" s="555">
        <v>42</v>
      </c>
      <c r="B48" s="539">
        <v>42</v>
      </c>
      <c r="C48" s="540" t="s">
        <v>361</v>
      </c>
      <c r="D48" s="525">
        <v>0</v>
      </c>
      <c r="E48" s="541">
        <v>0</v>
      </c>
      <c r="F48" s="525"/>
      <c r="G48" s="542">
        <v>0</v>
      </c>
      <c r="H48" s="525"/>
      <c r="I48" s="542">
        <v>0</v>
      </c>
      <c r="J48" s="543">
        <v>0</v>
      </c>
      <c r="K48" s="544">
        <v>471</v>
      </c>
      <c r="L48" s="545">
        <v>85133</v>
      </c>
      <c r="M48" s="546"/>
      <c r="N48" s="525">
        <v>1126</v>
      </c>
      <c r="O48" s="547">
        <v>78820</v>
      </c>
      <c r="P48" s="542"/>
      <c r="Q48" s="547">
        <v>78820</v>
      </c>
      <c r="R48" s="548">
        <v>224.65374199999997</v>
      </c>
      <c r="S48" s="549">
        <v>224654</v>
      </c>
      <c r="T48" s="549">
        <v>42931</v>
      </c>
      <c r="U48" s="549">
        <v>267585</v>
      </c>
      <c r="V48" s="548">
        <v>179.75328200000001</v>
      </c>
      <c r="W48" s="549">
        <v>89877</v>
      </c>
      <c r="X48" s="549">
        <v>17526</v>
      </c>
      <c r="Y48" s="549">
        <v>107403</v>
      </c>
      <c r="Z48" s="548">
        <v>404.40702399999998</v>
      </c>
      <c r="AA48" s="549">
        <v>314531</v>
      </c>
      <c r="AB48" s="549">
        <v>60457</v>
      </c>
      <c r="AC48" s="550">
        <v>374988</v>
      </c>
      <c r="AD48" s="548">
        <v>224.65374199999997</v>
      </c>
      <c r="AE48" s="549">
        <v>179723</v>
      </c>
      <c r="AF48" s="549">
        <v>34345</v>
      </c>
      <c r="AG48" s="549">
        <v>214068</v>
      </c>
      <c r="AH48" s="548">
        <v>179.75328200000001</v>
      </c>
      <c r="AI48" s="549">
        <v>71901</v>
      </c>
      <c r="AJ48" s="549">
        <v>14021</v>
      </c>
      <c r="AK48" s="549">
        <v>85922</v>
      </c>
      <c r="AL48" s="548">
        <v>404.40702399999998</v>
      </c>
      <c r="AM48" s="549">
        <v>251624</v>
      </c>
      <c r="AN48" s="549">
        <v>48366</v>
      </c>
      <c r="AO48" s="551">
        <v>299990</v>
      </c>
      <c r="AP48" s="548">
        <v>224.65374199999997</v>
      </c>
      <c r="AQ48" s="549">
        <v>336981</v>
      </c>
      <c r="AR48" s="549">
        <v>64397</v>
      </c>
      <c r="AS48" s="549">
        <v>401378</v>
      </c>
      <c r="AT48" s="548">
        <v>179.75328200000001</v>
      </c>
      <c r="AU48" s="549">
        <v>134815</v>
      </c>
      <c r="AV48" s="549">
        <v>26289</v>
      </c>
      <c r="AW48" s="549">
        <v>161104</v>
      </c>
      <c r="AX48" s="548">
        <v>404.40702399999998</v>
      </c>
      <c r="AY48" s="549">
        <v>471796</v>
      </c>
      <c r="AZ48" s="549">
        <v>90686</v>
      </c>
      <c r="BA48" s="552">
        <v>562482</v>
      </c>
      <c r="BB48" s="536"/>
      <c r="BC48" s="553">
        <v>0</v>
      </c>
    </row>
    <row r="49" spans="1:55" ht="15" customHeight="1" x14ac:dyDescent="0.25">
      <c r="A49" s="555">
        <v>43</v>
      </c>
      <c r="B49" s="539">
        <v>43</v>
      </c>
      <c r="C49" s="540" t="s">
        <v>362</v>
      </c>
      <c r="D49" s="525">
        <v>0</v>
      </c>
      <c r="E49" s="541">
        <v>0</v>
      </c>
      <c r="F49" s="525"/>
      <c r="G49" s="542">
        <v>0</v>
      </c>
      <c r="H49" s="525"/>
      <c r="I49" s="542">
        <v>0</v>
      </c>
      <c r="J49" s="543">
        <v>0</v>
      </c>
      <c r="K49" s="544">
        <v>907</v>
      </c>
      <c r="L49" s="545">
        <v>163940</v>
      </c>
      <c r="M49" s="546"/>
      <c r="N49" s="525">
        <v>1536</v>
      </c>
      <c r="O49" s="547">
        <v>107520</v>
      </c>
      <c r="P49" s="542"/>
      <c r="Q49" s="547">
        <v>107520</v>
      </c>
      <c r="R49" s="548">
        <v>366.49425500000001</v>
      </c>
      <c r="S49" s="549">
        <v>366494</v>
      </c>
      <c r="T49" s="549">
        <v>70037</v>
      </c>
      <c r="U49" s="549">
        <v>436531</v>
      </c>
      <c r="V49" s="548">
        <v>299.99425500000001</v>
      </c>
      <c r="W49" s="549">
        <v>149997</v>
      </c>
      <c r="X49" s="549">
        <v>29249</v>
      </c>
      <c r="Y49" s="549">
        <v>179246</v>
      </c>
      <c r="Z49" s="548">
        <v>666.48851000000002</v>
      </c>
      <c r="AA49" s="549">
        <v>516491</v>
      </c>
      <c r="AB49" s="549">
        <v>99286</v>
      </c>
      <c r="AC49" s="550">
        <v>615777</v>
      </c>
      <c r="AD49" s="548">
        <v>366.49425500000001</v>
      </c>
      <c r="AE49" s="549">
        <v>293195</v>
      </c>
      <c r="AF49" s="549">
        <v>56030</v>
      </c>
      <c r="AG49" s="549">
        <v>349225</v>
      </c>
      <c r="AH49" s="548">
        <v>299.99425500000001</v>
      </c>
      <c r="AI49" s="549">
        <v>119998</v>
      </c>
      <c r="AJ49" s="549">
        <v>23400</v>
      </c>
      <c r="AK49" s="549">
        <v>143398</v>
      </c>
      <c r="AL49" s="548">
        <v>666.48851000000002</v>
      </c>
      <c r="AM49" s="549">
        <v>413193</v>
      </c>
      <c r="AN49" s="549">
        <v>79430</v>
      </c>
      <c r="AO49" s="551">
        <v>492623</v>
      </c>
      <c r="AP49" s="548">
        <v>366.49425500000001</v>
      </c>
      <c r="AQ49" s="549">
        <v>549741</v>
      </c>
      <c r="AR49" s="549">
        <v>105056</v>
      </c>
      <c r="AS49" s="549">
        <v>654797</v>
      </c>
      <c r="AT49" s="548">
        <v>299.99425500000001</v>
      </c>
      <c r="AU49" s="549">
        <v>224996</v>
      </c>
      <c r="AV49" s="549">
        <v>43874</v>
      </c>
      <c r="AW49" s="549">
        <v>268870</v>
      </c>
      <c r="AX49" s="548">
        <v>666.48851000000002</v>
      </c>
      <c r="AY49" s="549">
        <v>774737</v>
      </c>
      <c r="AZ49" s="549">
        <v>148930</v>
      </c>
      <c r="BA49" s="552">
        <v>923667</v>
      </c>
      <c r="BB49" s="536"/>
      <c r="BC49" s="553">
        <v>0</v>
      </c>
    </row>
    <row r="50" spans="1:55" ht="15" customHeight="1" x14ac:dyDescent="0.25">
      <c r="A50" s="555">
        <v>44</v>
      </c>
      <c r="B50" s="539">
        <v>44</v>
      </c>
      <c r="C50" s="540" t="s">
        <v>363</v>
      </c>
      <c r="D50" s="525">
        <v>0</v>
      </c>
      <c r="E50" s="541">
        <v>0</v>
      </c>
      <c r="F50" s="525"/>
      <c r="G50" s="542">
        <v>0</v>
      </c>
      <c r="H50" s="525"/>
      <c r="I50" s="542">
        <v>0</v>
      </c>
      <c r="J50" s="543">
        <v>0</v>
      </c>
      <c r="K50" s="544">
        <v>1311</v>
      </c>
      <c r="L50" s="545">
        <v>236963</v>
      </c>
      <c r="M50" s="546"/>
      <c r="N50" s="525">
        <v>3074</v>
      </c>
      <c r="O50" s="547">
        <v>215180</v>
      </c>
      <c r="P50" s="542"/>
      <c r="Q50" s="547">
        <v>215180</v>
      </c>
      <c r="R50" s="548">
        <v>656.45454600000119</v>
      </c>
      <c r="S50" s="549">
        <v>656455</v>
      </c>
      <c r="T50" s="549">
        <v>125449</v>
      </c>
      <c r="U50" s="549">
        <v>781904</v>
      </c>
      <c r="V50" s="548">
        <v>327.49966000000001</v>
      </c>
      <c r="W50" s="549">
        <v>163750</v>
      </c>
      <c r="X50" s="549">
        <v>31931</v>
      </c>
      <c r="Y50" s="549">
        <v>195681</v>
      </c>
      <c r="Z50" s="548">
        <v>983.95420600000125</v>
      </c>
      <c r="AA50" s="549">
        <v>820205</v>
      </c>
      <c r="AB50" s="549">
        <v>157380</v>
      </c>
      <c r="AC50" s="550">
        <v>977585</v>
      </c>
      <c r="AD50" s="548">
        <v>656.45454600000119</v>
      </c>
      <c r="AE50" s="549">
        <v>525164</v>
      </c>
      <c r="AF50" s="549">
        <v>100359</v>
      </c>
      <c r="AG50" s="549">
        <v>625523</v>
      </c>
      <c r="AH50" s="548">
        <v>327.49966000000001</v>
      </c>
      <c r="AI50" s="549">
        <v>131000</v>
      </c>
      <c r="AJ50" s="549">
        <v>25545</v>
      </c>
      <c r="AK50" s="549">
        <v>156545</v>
      </c>
      <c r="AL50" s="548">
        <v>983.95420600000125</v>
      </c>
      <c r="AM50" s="549">
        <v>656164</v>
      </c>
      <c r="AN50" s="549">
        <v>125904</v>
      </c>
      <c r="AO50" s="551">
        <v>782068</v>
      </c>
      <c r="AP50" s="548">
        <v>656.45454600000119</v>
      </c>
      <c r="AQ50" s="549">
        <v>984682</v>
      </c>
      <c r="AR50" s="549">
        <v>188173</v>
      </c>
      <c r="AS50" s="549">
        <v>1172855</v>
      </c>
      <c r="AT50" s="548">
        <v>327.49966000000001</v>
      </c>
      <c r="AU50" s="549">
        <v>245625</v>
      </c>
      <c r="AV50" s="549">
        <v>47897</v>
      </c>
      <c r="AW50" s="549">
        <v>293522</v>
      </c>
      <c r="AX50" s="548">
        <v>983.95420600000125</v>
      </c>
      <c r="AY50" s="549">
        <v>1230307</v>
      </c>
      <c r="AZ50" s="549">
        <v>236070</v>
      </c>
      <c r="BA50" s="552">
        <v>1466377</v>
      </c>
      <c r="BB50" s="536"/>
      <c r="BC50" s="553">
        <v>0</v>
      </c>
    </row>
    <row r="51" spans="1:55" ht="15" customHeight="1" x14ac:dyDescent="0.25">
      <c r="A51" s="556">
        <v>45</v>
      </c>
      <c r="B51" s="557">
        <v>45</v>
      </c>
      <c r="C51" s="558" t="s">
        <v>364</v>
      </c>
      <c r="D51" s="559">
        <v>0</v>
      </c>
      <c r="E51" s="560">
        <v>0</v>
      </c>
      <c r="F51" s="559"/>
      <c r="G51" s="561">
        <v>0</v>
      </c>
      <c r="H51" s="559"/>
      <c r="I51" s="561">
        <v>0</v>
      </c>
      <c r="J51" s="562">
        <v>0</v>
      </c>
      <c r="K51" s="563">
        <v>1409</v>
      </c>
      <c r="L51" s="564">
        <v>254677</v>
      </c>
      <c r="M51" s="565"/>
      <c r="N51" s="559">
        <v>3987</v>
      </c>
      <c r="O51" s="566">
        <v>279090</v>
      </c>
      <c r="P51" s="561"/>
      <c r="Q51" s="566">
        <v>279090</v>
      </c>
      <c r="R51" s="567">
        <v>1088.500002</v>
      </c>
      <c r="S51" s="568">
        <v>1088500</v>
      </c>
      <c r="T51" s="568">
        <v>208012</v>
      </c>
      <c r="U51" s="568">
        <v>1296512</v>
      </c>
      <c r="V51" s="567">
        <v>844</v>
      </c>
      <c r="W51" s="568">
        <v>422000</v>
      </c>
      <c r="X51" s="568">
        <v>82290</v>
      </c>
      <c r="Y51" s="568">
        <v>504290</v>
      </c>
      <c r="Z51" s="567">
        <v>1932.500002</v>
      </c>
      <c r="AA51" s="568">
        <v>1510500</v>
      </c>
      <c r="AB51" s="568">
        <v>290302</v>
      </c>
      <c r="AC51" s="569">
        <v>1800802</v>
      </c>
      <c r="AD51" s="567">
        <v>1088.500002</v>
      </c>
      <c r="AE51" s="568">
        <v>870800</v>
      </c>
      <c r="AF51" s="568">
        <v>166410</v>
      </c>
      <c r="AG51" s="568">
        <v>1037210</v>
      </c>
      <c r="AH51" s="567">
        <v>844</v>
      </c>
      <c r="AI51" s="568">
        <v>337600</v>
      </c>
      <c r="AJ51" s="568">
        <v>65832</v>
      </c>
      <c r="AK51" s="568">
        <v>403432</v>
      </c>
      <c r="AL51" s="567">
        <v>1932.500002</v>
      </c>
      <c r="AM51" s="568">
        <v>1208400</v>
      </c>
      <c r="AN51" s="568">
        <v>232242</v>
      </c>
      <c r="AO51" s="570">
        <v>1440642</v>
      </c>
      <c r="AP51" s="567">
        <v>1088.500002</v>
      </c>
      <c r="AQ51" s="568">
        <v>1632750</v>
      </c>
      <c r="AR51" s="568">
        <v>312019</v>
      </c>
      <c r="AS51" s="568">
        <v>1944769</v>
      </c>
      <c r="AT51" s="567">
        <v>844</v>
      </c>
      <c r="AU51" s="568">
        <v>633000</v>
      </c>
      <c r="AV51" s="568">
        <v>123435</v>
      </c>
      <c r="AW51" s="568">
        <v>756435</v>
      </c>
      <c r="AX51" s="567">
        <v>1932.500002</v>
      </c>
      <c r="AY51" s="568">
        <v>2265750</v>
      </c>
      <c r="AZ51" s="568">
        <v>435454</v>
      </c>
      <c r="BA51" s="571">
        <v>2701204</v>
      </c>
      <c r="BB51" s="572"/>
      <c r="BC51" s="573">
        <v>0</v>
      </c>
    </row>
    <row r="52" spans="1:55" ht="15" customHeight="1" x14ac:dyDescent="0.25">
      <c r="A52" s="517">
        <v>46</v>
      </c>
      <c r="B52" s="518">
        <v>46</v>
      </c>
      <c r="C52" s="519" t="s">
        <v>365</v>
      </c>
      <c r="D52" s="522">
        <v>0</v>
      </c>
      <c r="E52" s="521">
        <v>0</v>
      </c>
      <c r="F52" s="522"/>
      <c r="G52" s="523">
        <v>0</v>
      </c>
      <c r="H52" s="522"/>
      <c r="I52" s="523">
        <v>0</v>
      </c>
      <c r="J52" s="524">
        <v>0</v>
      </c>
      <c r="K52" s="574">
        <v>183</v>
      </c>
      <c r="L52" s="526">
        <v>33077</v>
      </c>
      <c r="M52" s="527"/>
      <c r="N52" s="522">
        <v>443</v>
      </c>
      <c r="O52" s="529">
        <v>31010</v>
      </c>
      <c r="P52" s="523"/>
      <c r="Q52" s="529">
        <v>31010</v>
      </c>
      <c r="R52" s="532">
        <v>93.830560000000006</v>
      </c>
      <c r="S52" s="531">
        <v>93831</v>
      </c>
      <c r="T52" s="531">
        <v>17931</v>
      </c>
      <c r="U52" s="531">
        <v>111762</v>
      </c>
      <c r="V52" s="532">
        <v>74.869969999999995</v>
      </c>
      <c r="W52" s="531">
        <v>37435</v>
      </c>
      <c r="X52" s="531">
        <v>7300</v>
      </c>
      <c r="Y52" s="531">
        <v>44735</v>
      </c>
      <c r="Z52" s="532">
        <v>168.70053000000001</v>
      </c>
      <c r="AA52" s="531">
        <v>131266</v>
      </c>
      <c r="AB52" s="531">
        <v>25231</v>
      </c>
      <c r="AC52" s="533">
        <v>156497</v>
      </c>
      <c r="AD52" s="532">
        <v>93.830560000000006</v>
      </c>
      <c r="AE52" s="531">
        <v>75064</v>
      </c>
      <c r="AF52" s="531">
        <v>14345</v>
      </c>
      <c r="AG52" s="531">
        <v>89409</v>
      </c>
      <c r="AH52" s="532">
        <v>74.869969999999995</v>
      </c>
      <c r="AI52" s="531">
        <v>29948</v>
      </c>
      <c r="AJ52" s="531">
        <v>5840</v>
      </c>
      <c r="AK52" s="531">
        <v>35788</v>
      </c>
      <c r="AL52" s="532">
        <v>168.70053000000001</v>
      </c>
      <c r="AM52" s="531">
        <v>105012</v>
      </c>
      <c r="AN52" s="531">
        <v>20185</v>
      </c>
      <c r="AO52" s="534">
        <v>125197</v>
      </c>
      <c r="AP52" s="532">
        <v>93.830560000000006</v>
      </c>
      <c r="AQ52" s="531">
        <v>140746</v>
      </c>
      <c r="AR52" s="531">
        <v>26897</v>
      </c>
      <c r="AS52" s="531">
        <v>167643</v>
      </c>
      <c r="AT52" s="532">
        <v>74.869969999999995</v>
      </c>
      <c r="AU52" s="531">
        <v>56152</v>
      </c>
      <c r="AV52" s="531">
        <v>10950</v>
      </c>
      <c r="AW52" s="531">
        <v>67102</v>
      </c>
      <c r="AX52" s="532">
        <v>168.70053000000001</v>
      </c>
      <c r="AY52" s="531">
        <v>196898</v>
      </c>
      <c r="AZ52" s="531">
        <v>37847</v>
      </c>
      <c r="BA52" s="535">
        <v>234745</v>
      </c>
      <c r="BB52" s="536"/>
      <c r="BC52" s="537">
        <v>0</v>
      </c>
    </row>
    <row r="53" spans="1:55" ht="15" customHeight="1" x14ac:dyDescent="0.25">
      <c r="A53" s="555">
        <v>47</v>
      </c>
      <c r="B53" s="539">
        <v>47</v>
      </c>
      <c r="C53" s="540" t="s">
        <v>366</v>
      </c>
      <c r="D53" s="525">
        <v>0</v>
      </c>
      <c r="E53" s="541">
        <v>0</v>
      </c>
      <c r="F53" s="525"/>
      <c r="G53" s="542">
        <v>0</v>
      </c>
      <c r="H53" s="525"/>
      <c r="I53" s="542">
        <v>0</v>
      </c>
      <c r="J53" s="543">
        <v>0</v>
      </c>
      <c r="K53" s="544">
        <v>903</v>
      </c>
      <c r="L53" s="545">
        <v>163217</v>
      </c>
      <c r="M53" s="546"/>
      <c r="N53" s="525">
        <v>1434</v>
      </c>
      <c r="O53" s="547">
        <v>100380</v>
      </c>
      <c r="P53" s="542"/>
      <c r="Q53" s="547">
        <v>100380</v>
      </c>
      <c r="R53" s="548">
        <v>355.3481129999999</v>
      </c>
      <c r="S53" s="549">
        <v>355348</v>
      </c>
      <c r="T53" s="549">
        <v>67907</v>
      </c>
      <c r="U53" s="549">
        <v>423255</v>
      </c>
      <c r="V53" s="548">
        <v>155.39012</v>
      </c>
      <c r="W53" s="549">
        <v>77695</v>
      </c>
      <c r="X53" s="549">
        <v>15151</v>
      </c>
      <c r="Y53" s="549">
        <v>92846</v>
      </c>
      <c r="Z53" s="548">
        <v>510.73823299999992</v>
      </c>
      <c r="AA53" s="549">
        <v>433043</v>
      </c>
      <c r="AB53" s="549">
        <v>83058</v>
      </c>
      <c r="AC53" s="550">
        <v>516101</v>
      </c>
      <c r="AD53" s="548">
        <v>355.3481129999999</v>
      </c>
      <c r="AE53" s="549">
        <v>284278</v>
      </c>
      <c r="AF53" s="549">
        <v>54326</v>
      </c>
      <c r="AG53" s="549">
        <v>338604</v>
      </c>
      <c r="AH53" s="548">
        <v>155.39012</v>
      </c>
      <c r="AI53" s="549">
        <v>62156</v>
      </c>
      <c r="AJ53" s="549">
        <v>12120</v>
      </c>
      <c r="AK53" s="549">
        <v>74276</v>
      </c>
      <c r="AL53" s="548">
        <v>510.73823299999992</v>
      </c>
      <c r="AM53" s="549">
        <v>346434</v>
      </c>
      <c r="AN53" s="549">
        <v>66446</v>
      </c>
      <c r="AO53" s="551">
        <v>412880</v>
      </c>
      <c r="AP53" s="548">
        <v>355.3481129999999</v>
      </c>
      <c r="AQ53" s="549">
        <v>533022</v>
      </c>
      <c r="AR53" s="549">
        <v>101861</v>
      </c>
      <c r="AS53" s="549">
        <v>634883</v>
      </c>
      <c r="AT53" s="548">
        <v>155.39012</v>
      </c>
      <c r="AU53" s="549">
        <v>116543</v>
      </c>
      <c r="AV53" s="549">
        <v>22726</v>
      </c>
      <c r="AW53" s="549">
        <v>139269</v>
      </c>
      <c r="AX53" s="548">
        <v>510.73823299999992</v>
      </c>
      <c r="AY53" s="549">
        <v>649565</v>
      </c>
      <c r="AZ53" s="549">
        <v>124587</v>
      </c>
      <c r="BA53" s="552">
        <v>774152</v>
      </c>
      <c r="BB53" s="536"/>
      <c r="BC53" s="553">
        <v>0</v>
      </c>
    </row>
    <row r="54" spans="1:55" ht="15" customHeight="1" x14ac:dyDescent="0.25">
      <c r="A54" s="555">
        <v>48</v>
      </c>
      <c r="B54" s="539">
        <v>48</v>
      </c>
      <c r="C54" s="540" t="s">
        <v>367</v>
      </c>
      <c r="D54" s="525">
        <v>0</v>
      </c>
      <c r="E54" s="541">
        <v>0</v>
      </c>
      <c r="F54" s="525"/>
      <c r="G54" s="542">
        <v>0</v>
      </c>
      <c r="H54" s="525"/>
      <c r="I54" s="542">
        <v>0</v>
      </c>
      <c r="J54" s="543">
        <v>0</v>
      </c>
      <c r="K54" s="544">
        <v>1244</v>
      </c>
      <c r="L54" s="545">
        <v>224853</v>
      </c>
      <c r="M54" s="546"/>
      <c r="N54" s="525">
        <v>2060</v>
      </c>
      <c r="O54" s="547">
        <v>144200</v>
      </c>
      <c r="P54" s="542"/>
      <c r="Q54" s="547">
        <v>144200</v>
      </c>
      <c r="R54" s="548">
        <v>480.80832900000013</v>
      </c>
      <c r="S54" s="549">
        <v>480808</v>
      </c>
      <c r="T54" s="549">
        <v>91882</v>
      </c>
      <c r="U54" s="549">
        <v>572690</v>
      </c>
      <c r="V54" s="548">
        <v>338.43333000000001</v>
      </c>
      <c r="W54" s="549">
        <v>169217</v>
      </c>
      <c r="X54" s="549">
        <v>32997</v>
      </c>
      <c r="Y54" s="549">
        <v>202214</v>
      </c>
      <c r="Z54" s="548">
        <v>819.24165900000014</v>
      </c>
      <c r="AA54" s="549">
        <v>650025</v>
      </c>
      <c r="AB54" s="549">
        <v>124879</v>
      </c>
      <c r="AC54" s="550">
        <v>774904</v>
      </c>
      <c r="AD54" s="548">
        <v>480.80832900000013</v>
      </c>
      <c r="AE54" s="549">
        <v>384647</v>
      </c>
      <c r="AF54" s="549">
        <v>73506</v>
      </c>
      <c r="AG54" s="549">
        <v>458153</v>
      </c>
      <c r="AH54" s="548">
        <v>338.43333000000001</v>
      </c>
      <c r="AI54" s="549">
        <v>135373</v>
      </c>
      <c r="AJ54" s="549">
        <v>26398</v>
      </c>
      <c r="AK54" s="549">
        <v>161771</v>
      </c>
      <c r="AL54" s="548">
        <v>819.24165900000014</v>
      </c>
      <c r="AM54" s="549">
        <v>520020</v>
      </c>
      <c r="AN54" s="549">
        <v>99904</v>
      </c>
      <c r="AO54" s="551">
        <v>619924</v>
      </c>
      <c r="AP54" s="548">
        <v>480.80832900000013</v>
      </c>
      <c r="AQ54" s="549">
        <v>721212</v>
      </c>
      <c r="AR54" s="549">
        <v>137824</v>
      </c>
      <c r="AS54" s="549">
        <v>859036</v>
      </c>
      <c r="AT54" s="548">
        <v>338.43333000000001</v>
      </c>
      <c r="AU54" s="549">
        <v>253825</v>
      </c>
      <c r="AV54" s="549">
        <v>49496</v>
      </c>
      <c r="AW54" s="549">
        <v>303321</v>
      </c>
      <c r="AX54" s="548">
        <v>819.24165900000014</v>
      </c>
      <c r="AY54" s="549">
        <v>975037</v>
      </c>
      <c r="AZ54" s="549">
        <v>187320</v>
      </c>
      <c r="BA54" s="552">
        <v>1162357</v>
      </c>
      <c r="BB54" s="536"/>
      <c r="BC54" s="553">
        <v>0</v>
      </c>
    </row>
    <row r="55" spans="1:55" ht="15" customHeight="1" x14ac:dyDescent="0.25">
      <c r="A55" s="555">
        <v>49</v>
      </c>
      <c r="B55" s="539">
        <v>49</v>
      </c>
      <c r="C55" s="540" t="s">
        <v>368</v>
      </c>
      <c r="D55" s="525">
        <v>13</v>
      </c>
      <c r="E55" s="541">
        <v>273000</v>
      </c>
      <c r="F55" s="525"/>
      <c r="G55" s="542">
        <v>0</v>
      </c>
      <c r="H55" s="525"/>
      <c r="I55" s="542">
        <v>0</v>
      </c>
      <c r="J55" s="543">
        <v>0</v>
      </c>
      <c r="K55" s="544">
        <v>3383</v>
      </c>
      <c r="L55" s="545">
        <v>611477</v>
      </c>
      <c r="M55" s="546"/>
      <c r="N55" s="525">
        <v>4655</v>
      </c>
      <c r="O55" s="547">
        <v>325850</v>
      </c>
      <c r="P55" s="542"/>
      <c r="Q55" s="547">
        <v>325850</v>
      </c>
      <c r="R55" s="548">
        <v>1155.6268600000008</v>
      </c>
      <c r="S55" s="549">
        <v>1155627</v>
      </c>
      <c r="T55" s="549">
        <v>220840</v>
      </c>
      <c r="U55" s="549">
        <v>1376467</v>
      </c>
      <c r="V55" s="548">
        <v>674.5</v>
      </c>
      <c r="W55" s="549">
        <v>337250</v>
      </c>
      <c r="X55" s="549">
        <v>65764</v>
      </c>
      <c r="Y55" s="549">
        <v>403014</v>
      </c>
      <c r="Z55" s="548">
        <v>1830.1268600000008</v>
      </c>
      <c r="AA55" s="549">
        <v>1492877</v>
      </c>
      <c r="AB55" s="549">
        <v>286604</v>
      </c>
      <c r="AC55" s="550">
        <v>1779481</v>
      </c>
      <c r="AD55" s="548">
        <v>1155.6268600000008</v>
      </c>
      <c r="AE55" s="549">
        <v>924501</v>
      </c>
      <c r="AF55" s="549">
        <v>176672</v>
      </c>
      <c r="AG55" s="549">
        <v>1101173</v>
      </c>
      <c r="AH55" s="548">
        <v>674.5</v>
      </c>
      <c r="AI55" s="549">
        <v>269800</v>
      </c>
      <c r="AJ55" s="549">
        <v>52611</v>
      </c>
      <c r="AK55" s="549">
        <v>322411</v>
      </c>
      <c r="AL55" s="548">
        <v>1830.1268600000008</v>
      </c>
      <c r="AM55" s="549">
        <v>1194301</v>
      </c>
      <c r="AN55" s="549">
        <v>229283</v>
      </c>
      <c r="AO55" s="551">
        <v>1423584</v>
      </c>
      <c r="AP55" s="548">
        <v>1155.6268600000008</v>
      </c>
      <c r="AQ55" s="549">
        <v>1733440</v>
      </c>
      <c r="AR55" s="549">
        <v>331260</v>
      </c>
      <c r="AS55" s="549">
        <v>2064700</v>
      </c>
      <c r="AT55" s="548">
        <v>674.5</v>
      </c>
      <c r="AU55" s="549">
        <v>505875</v>
      </c>
      <c r="AV55" s="549">
        <v>98646</v>
      </c>
      <c r="AW55" s="549">
        <v>604521</v>
      </c>
      <c r="AX55" s="548">
        <v>1830.1268600000008</v>
      </c>
      <c r="AY55" s="549">
        <v>2239315</v>
      </c>
      <c r="AZ55" s="549">
        <v>429906</v>
      </c>
      <c r="BA55" s="552">
        <v>2669221</v>
      </c>
      <c r="BB55" s="536"/>
      <c r="BC55" s="553">
        <v>0</v>
      </c>
    </row>
    <row r="56" spans="1:55" ht="15" customHeight="1" x14ac:dyDescent="0.25">
      <c r="A56" s="556">
        <v>50</v>
      </c>
      <c r="B56" s="557">
        <v>50</v>
      </c>
      <c r="C56" s="558" t="s">
        <v>369</v>
      </c>
      <c r="D56" s="559">
        <v>10</v>
      </c>
      <c r="E56" s="560">
        <v>210000</v>
      </c>
      <c r="F56" s="559"/>
      <c r="G56" s="561">
        <v>0</v>
      </c>
      <c r="H56" s="559"/>
      <c r="I56" s="561">
        <v>0</v>
      </c>
      <c r="J56" s="562">
        <v>0</v>
      </c>
      <c r="K56" s="563">
        <v>870</v>
      </c>
      <c r="L56" s="564">
        <v>157253</v>
      </c>
      <c r="M56" s="565"/>
      <c r="N56" s="559">
        <v>2789</v>
      </c>
      <c r="O56" s="566">
        <v>195230</v>
      </c>
      <c r="P56" s="561"/>
      <c r="Q56" s="566">
        <v>195230</v>
      </c>
      <c r="R56" s="567">
        <v>590.99208699999986</v>
      </c>
      <c r="S56" s="568">
        <v>590992</v>
      </c>
      <c r="T56" s="568">
        <v>112939</v>
      </c>
      <c r="U56" s="568">
        <v>703931</v>
      </c>
      <c r="V56" s="567">
        <v>411.24503599999997</v>
      </c>
      <c r="W56" s="568">
        <v>205623</v>
      </c>
      <c r="X56" s="568">
        <v>40096</v>
      </c>
      <c r="Y56" s="568">
        <v>245719</v>
      </c>
      <c r="Z56" s="567">
        <v>1002.2371229999999</v>
      </c>
      <c r="AA56" s="568">
        <v>796615</v>
      </c>
      <c r="AB56" s="568">
        <v>153035</v>
      </c>
      <c r="AC56" s="569">
        <v>949650</v>
      </c>
      <c r="AD56" s="567">
        <v>590.99208699999986</v>
      </c>
      <c r="AE56" s="568">
        <v>472794</v>
      </c>
      <c r="AF56" s="568">
        <v>90351</v>
      </c>
      <c r="AG56" s="568">
        <v>563145</v>
      </c>
      <c r="AH56" s="567">
        <v>411.24503599999997</v>
      </c>
      <c r="AI56" s="568">
        <v>164498</v>
      </c>
      <c r="AJ56" s="568">
        <v>32077</v>
      </c>
      <c r="AK56" s="568">
        <v>196575</v>
      </c>
      <c r="AL56" s="567">
        <v>1002.2371229999999</v>
      </c>
      <c r="AM56" s="568">
        <v>637292</v>
      </c>
      <c r="AN56" s="568">
        <v>122428</v>
      </c>
      <c r="AO56" s="570">
        <v>759720</v>
      </c>
      <c r="AP56" s="567">
        <v>590.99208699999986</v>
      </c>
      <c r="AQ56" s="568">
        <v>886488</v>
      </c>
      <c r="AR56" s="568">
        <v>169408</v>
      </c>
      <c r="AS56" s="568">
        <v>1055896</v>
      </c>
      <c r="AT56" s="567">
        <v>411.24503599999997</v>
      </c>
      <c r="AU56" s="568">
        <v>308434</v>
      </c>
      <c r="AV56" s="568">
        <v>60145</v>
      </c>
      <c r="AW56" s="568">
        <v>368579</v>
      </c>
      <c r="AX56" s="567">
        <v>1002.2371229999999</v>
      </c>
      <c r="AY56" s="568">
        <v>1194922</v>
      </c>
      <c r="AZ56" s="568">
        <v>229553</v>
      </c>
      <c r="BA56" s="571">
        <v>1424475</v>
      </c>
      <c r="BB56" s="572"/>
      <c r="BC56" s="573">
        <v>0</v>
      </c>
    </row>
    <row r="57" spans="1:55" ht="15" customHeight="1" x14ac:dyDescent="0.25">
      <c r="A57" s="517">
        <v>51</v>
      </c>
      <c r="B57" s="518">
        <v>51</v>
      </c>
      <c r="C57" s="519" t="s">
        <v>370</v>
      </c>
      <c r="D57" s="522">
        <v>0</v>
      </c>
      <c r="E57" s="521">
        <v>0</v>
      </c>
      <c r="F57" s="522"/>
      <c r="G57" s="523">
        <v>0</v>
      </c>
      <c r="H57" s="522"/>
      <c r="I57" s="523">
        <v>0</v>
      </c>
      <c r="J57" s="524">
        <v>0</v>
      </c>
      <c r="K57" s="574">
        <v>1506</v>
      </c>
      <c r="L57" s="526">
        <v>272210</v>
      </c>
      <c r="M57" s="527"/>
      <c r="N57" s="522">
        <v>3026</v>
      </c>
      <c r="O57" s="529">
        <v>211820</v>
      </c>
      <c r="P57" s="523"/>
      <c r="Q57" s="529">
        <v>211820</v>
      </c>
      <c r="R57" s="532">
        <v>684.37564099999986</v>
      </c>
      <c r="S57" s="531">
        <v>684376</v>
      </c>
      <c r="T57" s="531">
        <v>130784</v>
      </c>
      <c r="U57" s="531">
        <v>815160</v>
      </c>
      <c r="V57" s="532">
        <v>488</v>
      </c>
      <c r="W57" s="531">
        <v>244000</v>
      </c>
      <c r="X57" s="531">
        <v>47580</v>
      </c>
      <c r="Y57" s="531">
        <v>291580</v>
      </c>
      <c r="Z57" s="532">
        <v>1172.3756409999999</v>
      </c>
      <c r="AA57" s="531">
        <v>928376</v>
      </c>
      <c r="AB57" s="531">
        <v>178364</v>
      </c>
      <c r="AC57" s="533">
        <v>1106740</v>
      </c>
      <c r="AD57" s="532">
        <v>684.37564099999986</v>
      </c>
      <c r="AE57" s="531">
        <v>547501</v>
      </c>
      <c r="AF57" s="531">
        <v>104627</v>
      </c>
      <c r="AG57" s="531">
        <v>652128</v>
      </c>
      <c r="AH57" s="532">
        <v>488</v>
      </c>
      <c r="AI57" s="531">
        <v>195200</v>
      </c>
      <c r="AJ57" s="531">
        <v>38064</v>
      </c>
      <c r="AK57" s="531">
        <v>233264</v>
      </c>
      <c r="AL57" s="532">
        <v>1172.3756409999999</v>
      </c>
      <c r="AM57" s="531">
        <v>742701</v>
      </c>
      <c r="AN57" s="531">
        <v>142691</v>
      </c>
      <c r="AO57" s="534">
        <v>885392</v>
      </c>
      <c r="AP57" s="532">
        <v>684.37564099999986</v>
      </c>
      <c r="AQ57" s="531">
        <v>1026563</v>
      </c>
      <c r="AR57" s="531">
        <v>196176</v>
      </c>
      <c r="AS57" s="531">
        <v>1222739</v>
      </c>
      <c r="AT57" s="532">
        <v>488</v>
      </c>
      <c r="AU57" s="531">
        <v>366000</v>
      </c>
      <c r="AV57" s="531">
        <v>71370</v>
      </c>
      <c r="AW57" s="531">
        <v>437370</v>
      </c>
      <c r="AX57" s="532">
        <v>1172.3756409999999</v>
      </c>
      <c r="AY57" s="531">
        <v>1392563</v>
      </c>
      <c r="AZ57" s="531">
        <v>267546</v>
      </c>
      <c r="BA57" s="535">
        <v>1660109</v>
      </c>
      <c r="BB57" s="536"/>
      <c r="BC57" s="537">
        <v>0</v>
      </c>
    </row>
    <row r="58" spans="1:55" ht="15" customHeight="1" x14ac:dyDescent="0.25">
      <c r="A58" s="555">
        <v>52</v>
      </c>
      <c r="B58" s="539">
        <v>52</v>
      </c>
      <c r="C58" s="540" t="s">
        <v>371</v>
      </c>
      <c r="D58" s="525">
        <v>0</v>
      </c>
      <c r="E58" s="541">
        <v>0</v>
      </c>
      <c r="F58" s="525"/>
      <c r="G58" s="542">
        <v>0</v>
      </c>
      <c r="H58" s="525"/>
      <c r="I58" s="542">
        <v>0</v>
      </c>
      <c r="J58" s="543">
        <v>0</v>
      </c>
      <c r="K58" s="544">
        <v>5818</v>
      </c>
      <c r="L58" s="545">
        <v>1051604</v>
      </c>
      <c r="M58" s="546"/>
      <c r="N58" s="525">
        <v>15403</v>
      </c>
      <c r="O58" s="547">
        <v>1078210</v>
      </c>
      <c r="P58" s="542"/>
      <c r="Q58" s="547">
        <v>1078210</v>
      </c>
      <c r="R58" s="548">
        <v>3530.1334109999971</v>
      </c>
      <c r="S58" s="549">
        <v>3530133</v>
      </c>
      <c r="T58" s="549">
        <v>674608</v>
      </c>
      <c r="U58" s="549">
        <v>4204741</v>
      </c>
      <c r="V58" s="548">
        <v>2594.4435560000006</v>
      </c>
      <c r="W58" s="549">
        <v>1297222</v>
      </c>
      <c r="X58" s="549">
        <v>252958</v>
      </c>
      <c r="Y58" s="549">
        <v>1550180</v>
      </c>
      <c r="Z58" s="548">
        <v>6124.5769669999972</v>
      </c>
      <c r="AA58" s="549">
        <v>4827355</v>
      </c>
      <c r="AB58" s="549">
        <v>927566</v>
      </c>
      <c r="AC58" s="550">
        <v>5754921</v>
      </c>
      <c r="AD58" s="548">
        <v>3530.1334109999971</v>
      </c>
      <c r="AE58" s="549">
        <v>2824107</v>
      </c>
      <c r="AF58" s="549">
        <v>539687</v>
      </c>
      <c r="AG58" s="549">
        <v>3363794</v>
      </c>
      <c r="AH58" s="548">
        <v>2594.4435560000006</v>
      </c>
      <c r="AI58" s="549">
        <v>1037777</v>
      </c>
      <c r="AJ58" s="549">
        <v>202367</v>
      </c>
      <c r="AK58" s="549">
        <v>1240144</v>
      </c>
      <c r="AL58" s="548">
        <v>6124.5769669999972</v>
      </c>
      <c r="AM58" s="549">
        <v>3861884</v>
      </c>
      <c r="AN58" s="549">
        <v>742054</v>
      </c>
      <c r="AO58" s="551">
        <v>4603938</v>
      </c>
      <c r="AP58" s="548">
        <v>3530.1334109999971</v>
      </c>
      <c r="AQ58" s="549">
        <v>5295200</v>
      </c>
      <c r="AR58" s="549">
        <v>1011913</v>
      </c>
      <c r="AS58" s="549">
        <v>6307113</v>
      </c>
      <c r="AT58" s="548">
        <v>2594.4435560000006</v>
      </c>
      <c r="AU58" s="549">
        <v>1945833</v>
      </c>
      <c r="AV58" s="549">
        <v>379437</v>
      </c>
      <c r="AW58" s="549">
        <v>2325270</v>
      </c>
      <c r="AX58" s="548">
        <v>6124.5769669999972</v>
      </c>
      <c r="AY58" s="549">
        <v>7241033</v>
      </c>
      <c r="AZ58" s="549">
        <v>1391350</v>
      </c>
      <c r="BA58" s="552">
        <v>8632383</v>
      </c>
      <c r="BB58" s="536"/>
      <c r="BC58" s="553">
        <v>0</v>
      </c>
    </row>
    <row r="59" spans="1:55" ht="15" customHeight="1" x14ac:dyDescent="0.25">
      <c r="A59" s="555">
        <v>53</v>
      </c>
      <c r="B59" s="539">
        <v>53</v>
      </c>
      <c r="C59" s="540" t="s">
        <v>372</v>
      </c>
      <c r="D59" s="525">
        <v>0</v>
      </c>
      <c r="E59" s="541">
        <v>0</v>
      </c>
      <c r="F59" s="525"/>
      <c r="G59" s="542">
        <v>0</v>
      </c>
      <c r="H59" s="525"/>
      <c r="I59" s="542">
        <v>0</v>
      </c>
      <c r="J59" s="543">
        <v>0</v>
      </c>
      <c r="K59" s="544">
        <v>4286</v>
      </c>
      <c r="L59" s="545">
        <v>774695</v>
      </c>
      <c r="M59" s="546"/>
      <c r="N59" s="525">
        <v>8085</v>
      </c>
      <c r="O59" s="547">
        <v>565950</v>
      </c>
      <c r="P59" s="542"/>
      <c r="Q59" s="547">
        <v>565950</v>
      </c>
      <c r="R59" s="548">
        <v>1898.308541000001</v>
      </c>
      <c r="S59" s="549">
        <v>1898309</v>
      </c>
      <c r="T59" s="549">
        <v>362767</v>
      </c>
      <c r="U59" s="549">
        <v>2261076</v>
      </c>
      <c r="V59" s="548">
        <v>1309.1730400000001</v>
      </c>
      <c r="W59" s="549">
        <v>654587</v>
      </c>
      <c r="X59" s="549">
        <v>127644</v>
      </c>
      <c r="Y59" s="549">
        <v>782231</v>
      </c>
      <c r="Z59" s="548">
        <v>3207.4815810000009</v>
      </c>
      <c r="AA59" s="549">
        <v>2552896</v>
      </c>
      <c r="AB59" s="549">
        <v>490411</v>
      </c>
      <c r="AC59" s="550">
        <v>3043307</v>
      </c>
      <c r="AD59" s="548">
        <v>1898.308541000001</v>
      </c>
      <c r="AE59" s="549">
        <v>1518647</v>
      </c>
      <c r="AF59" s="549">
        <v>290213</v>
      </c>
      <c r="AG59" s="549">
        <v>1808860</v>
      </c>
      <c r="AH59" s="548">
        <v>1309.1730400000001</v>
      </c>
      <c r="AI59" s="549">
        <v>523669</v>
      </c>
      <c r="AJ59" s="549">
        <v>102115</v>
      </c>
      <c r="AK59" s="549">
        <v>625784</v>
      </c>
      <c r="AL59" s="548">
        <v>3207.4815810000009</v>
      </c>
      <c r="AM59" s="549">
        <v>2042316</v>
      </c>
      <c r="AN59" s="549">
        <v>392328</v>
      </c>
      <c r="AO59" s="551">
        <v>2434644</v>
      </c>
      <c r="AP59" s="548">
        <v>1898.308541000001</v>
      </c>
      <c r="AQ59" s="549">
        <v>2847463</v>
      </c>
      <c r="AR59" s="549">
        <v>544150</v>
      </c>
      <c r="AS59" s="549">
        <v>3391613</v>
      </c>
      <c r="AT59" s="548">
        <v>1309.1730400000001</v>
      </c>
      <c r="AU59" s="549">
        <v>981880</v>
      </c>
      <c r="AV59" s="549">
        <v>191467</v>
      </c>
      <c r="AW59" s="549">
        <v>1173347</v>
      </c>
      <c r="AX59" s="548">
        <v>3207.4815810000009</v>
      </c>
      <c r="AY59" s="549">
        <v>3829343</v>
      </c>
      <c r="AZ59" s="549">
        <v>735617</v>
      </c>
      <c r="BA59" s="552">
        <v>4564960</v>
      </c>
      <c r="BB59" s="536"/>
      <c r="BC59" s="553">
        <v>0</v>
      </c>
    </row>
    <row r="60" spans="1:55" ht="15" customHeight="1" x14ac:dyDescent="0.25">
      <c r="A60" s="555">
        <v>54</v>
      </c>
      <c r="B60" s="539">
        <v>54</v>
      </c>
      <c r="C60" s="540" t="s">
        <v>373</v>
      </c>
      <c r="D60" s="525">
        <v>0</v>
      </c>
      <c r="E60" s="541">
        <v>0</v>
      </c>
      <c r="F60" s="525"/>
      <c r="G60" s="542">
        <v>0</v>
      </c>
      <c r="H60" s="525"/>
      <c r="I60" s="542">
        <v>0</v>
      </c>
      <c r="J60" s="543">
        <v>0</v>
      </c>
      <c r="K60" s="544">
        <v>53</v>
      </c>
      <c r="L60" s="545">
        <v>25000</v>
      </c>
      <c r="M60" s="546"/>
      <c r="N60" s="525">
        <v>119</v>
      </c>
      <c r="O60" s="547">
        <v>8330</v>
      </c>
      <c r="P60" s="542"/>
      <c r="Q60" s="547">
        <v>8330</v>
      </c>
      <c r="R60" s="548">
        <v>31.524380000000001</v>
      </c>
      <c r="S60" s="549">
        <v>31524</v>
      </c>
      <c r="T60" s="549">
        <v>6024</v>
      </c>
      <c r="U60" s="549">
        <v>37548</v>
      </c>
      <c r="V60" s="548">
        <v>38.340602000000004</v>
      </c>
      <c r="W60" s="549">
        <v>19170</v>
      </c>
      <c r="X60" s="549">
        <v>3738</v>
      </c>
      <c r="Y60" s="549">
        <v>22908</v>
      </c>
      <c r="Z60" s="548">
        <v>69.864981999999998</v>
      </c>
      <c r="AA60" s="549">
        <v>50694</v>
      </c>
      <c r="AB60" s="549">
        <v>9762</v>
      </c>
      <c r="AC60" s="550">
        <v>60456</v>
      </c>
      <c r="AD60" s="548">
        <v>31.524380000000001</v>
      </c>
      <c r="AE60" s="549">
        <v>25220</v>
      </c>
      <c r="AF60" s="549">
        <v>4820</v>
      </c>
      <c r="AG60" s="549">
        <v>30040</v>
      </c>
      <c r="AH60" s="548">
        <v>38.340602000000004</v>
      </c>
      <c r="AI60" s="549">
        <v>15336</v>
      </c>
      <c r="AJ60" s="549">
        <v>2991</v>
      </c>
      <c r="AK60" s="549">
        <v>18327</v>
      </c>
      <c r="AL60" s="548">
        <v>69.864981999999998</v>
      </c>
      <c r="AM60" s="549">
        <v>40556</v>
      </c>
      <c r="AN60" s="549">
        <v>7811</v>
      </c>
      <c r="AO60" s="551">
        <v>48367</v>
      </c>
      <c r="AP60" s="548">
        <v>31.524380000000001</v>
      </c>
      <c r="AQ60" s="549">
        <v>47287</v>
      </c>
      <c r="AR60" s="549">
        <v>9037</v>
      </c>
      <c r="AS60" s="549">
        <v>56324</v>
      </c>
      <c r="AT60" s="548">
        <v>38.340602000000004</v>
      </c>
      <c r="AU60" s="549">
        <v>28755</v>
      </c>
      <c r="AV60" s="549">
        <v>5607</v>
      </c>
      <c r="AW60" s="549">
        <v>34362</v>
      </c>
      <c r="AX60" s="548">
        <v>69.864981999999998</v>
      </c>
      <c r="AY60" s="549">
        <v>76042</v>
      </c>
      <c r="AZ60" s="549">
        <v>14644</v>
      </c>
      <c r="BA60" s="552">
        <v>90686</v>
      </c>
      <c r="BB60" s="536"/>
      <c r="BC60" s="553">
        <v>0</v>
      </c>
    </row>
    <row r="61" spans="1:55" ht="15" customHeight="1" x14ac:dyDescent="0.25">
      <c r="A61" s="556">
        <v>55</v>
      </c>
      <c r="B61" s="557">
        <v>55</v>
      </c>
      <c r="C61" s="558" t="s">
        <v>374</v>
      </c>
      <c r="D61" s="559">
        <v>0</v>
      </c>
      <c r="E61" s="560">
        <v>0</v>
      </c>
      <c r="F61" s="559"/>
      <c r="G61" s="561">
        <v>0</v>
      </c>
      <c r="H61" s="559"/>
      <c r="I61" s="561">
        <v>0</v>
      </c>
      <c r="J61" s="562">
        <v>0</v>
      </c>
      <c r="K61" s="563">
        <v>2011</v>
      </c>
      <c r="L61" s="564">
        <v>363488</v>
      </c>
      <c r="M61" s="565"/>
      <c r="N61" s="559">
        <v>6116</v>
      </c>
      <c r="O61" s="566">
        <v>428120</v>
      </c>
      <c r="P61" s="561"/>
      <c r="Q61" s="566">
        <v>428120</v>
      </c>
      <c r="R61" s="567">
        <v>1172.4262870000002</v>
      </c>
      <c r="S61" s="568">
        <v>1172426</v>
      </c>
      <c r="T61" s="568">
        <v>224051</v>
      </c>
      <c r="U61" s="568">
        <v>1396477</v>
      </c>
      <c r="V61" s="567">
        <v>896.30061999999964</v>
      </c>
      <c r="W61" s="568">
        <v>448150</v>
      </c>
      <c r="X61" s="568">
        <v>87389</v>
      </c>
      <c r="Y61" s="568">
        <v>535539</v>
      </c>
      <c r="Z61" s="567">
        <v>2068.7269069999998</v>
      </c>
      <c r="AA61" s="568">
        <v>1620576</v>
      </c>
      <c r="AB61" s="568">
        <v>311440</v>
      </c>
      <c r="AC61" s="569">
        <v>1932016</v>
      </c>
      <c r="AD61" s="567">
        <v>1172.4262870000002</v>
      </c>
      <c r="AE61" s="568">
        <v>937941</v>
      </c>
      <c r="AF61" s="568">
        <v>179241</v>
      </c>
      <c r="AG61" s="568">
        <v>1117182</v>
      </c>
      <c r="AH61" s="567">
        <v>896.30061999999964</v>
      </c>
      <c r="AI61" s="568">
        <v>358520</v>
      </c>
      <c r="AJ61" s="568">
        <v>69911</v>
      </c>
      <c r="AK61" s="568">
        <v>428431</v>
      </c>
      <c r="AL61" s="567">
        <v>2068.7269069999998</v>
      </c>
      <c r="AM61" s="568">
        <v>1296461</v>
      </c>
      <c r="AN61" s="568">
        <v>249152</v>
      </c>
      <c r="AO61" s="570">
        <v>1545613</v>
      </c>
      <c r="AP61" s="567">
        <v>1172.4262870000002</v>
      </c>
      <c r="AQ61" s="568">
        <v>1758639</v>
      </c>
      <c r="AR61" s="568">
        <v>336076</v>
      </c>
      <c r="AS61" s="568">
        <v>2094715</v>
      </c>
      <c r="AT61" s="567">
        <v>896.30061999999964</v>
      </c>
      <c r="AU61" s="568">
        <v>672225</v>
      </c>
      <c r="AV61" s="568">
        <v>131084</v>
      </c>
      <c r="AW61" s="568">
        <v>803309</v>
      </c>
      <c r="AX61" s="567">
        <v>2068.7269069999998</v>
      </c>
      <c r="AY61" s="568">
        <v>2430864</v>
      </c>
      <c r="AZ61" s="568">
        <v>467160</v>
      </c>
      <c r="BA61" s="571">
        <v>2898024</v>
      </c>
      <c r="BB61" s="572"/>
      <c r="BC61" s="573">
        <v>0</v>
      </c>
    </row>
    <row r="62" spans="1:55" ht="15" customHeight="1" x14ac:dyDescent="0.25">
      <c r="A62" s="517">
        <v>56</v>
      </c>
      <c r="B62" s="518">
        <v>56</v>
      </c>
      <c r="C62" s="519" t="s">
        <v>375</v>
      </c>
      <c r="D62" s="522">
        <v>0</v>
      </c>
      <c r="E62" s="521">
        <v>0</v>
      </c>
      <c r="F62" s="522"/>
      <c r="G62" s="523">
        <v>0</v>
      </c>
      <c r="H62" s="522"/>
      <c r="I62" s="523">
        <v>0</v>
      </c>
      <c r="J62" s="524">
        <v>0</v>
      </c>
      <c r="K62" s="574">
        <v>253</v>
      </c>
      <c r="L62" s="526">
        <v>45730</v>
      </c>
      <c r="M62" s="527"/>
      <c r="N62" s="522">
        <v>680</v>
      </c>
      <c r="O62" s="529">
        <v>47600</v>
      </c>
      <c r="P62" s="523"/>
      <c r="Q62" s="529">
        <v>47600</v>
      </c>
      <c r="R62" s="532">
        <v>146.40403700000005</v>
      </c>
      <c r="S62" s="531">
        <v>146404</v>
      </c>
      <c r="T62" s="531">
        <v>27978</v>
      </c>
      <c r="U62" s="531">
        <v>174382</v>
      </c>
      <c r="V62" s="532">
        <v>106.669061</v>
      </c>
      <c r="W62" s="531">
        <v>53335</v>
      </c>
      <c r="X62" s="531">
        <v>10400</v>
      </c>
      <c r="Y62" s="531">
        <v>63735</v>
      </c>
      <c r="Z62" s="532">
        <v>253.07309800000004</v>
      </c>
      <c r="AA62" s="531">
        <v>199739</v>
      </c>
      <c r="AB62" s="531">
        <v>38378</v>
      </c>
      <c r="AC62" s="533">
        <v>238117</v>
      </c>
      <c r="AD62" s="532">
        <v>146.40403700000005</v>
      </c>
      <c r="AE62" s="531">
        <v>117123</v>
      </c>
      <c r="AF62" s="531">
        <v>22382</v>
      </c>
      <c r="AG62" s="531">
        <v>139505</v>
      </c>
      <c r="AH62" s="532">
        <v>106.669061</v>
      </c>
      <c r="AI62" s="531">
        <v>42668</v>
      </c>
      <c r="AJ62" s="531">
        <v>8320</v>
      </c>
      <c r="AK62" s="531">
        <v>50988</v>
      </c>
      <c r="AL62" s="532">
        <v>253.07309800000004</v>
      </c>
      <c r="AM62" s="531">
        <v>159791</v>
      </c>
      <c r="AN62" s="531">
        <v>30702</v>
      </c>
      <c r="AO62" s="534">
        <v>190493</v>
      </c>
      <c r="AP62" s="532">
        <v>146.40403700000005</v>
      </c>
      <c r="AQ62" s="531">
        <v>219606</v>
      </c>
      <c r="AR62" s="531">
        <v>41967</v>
      </c>
      <c r="AS62" s="531">
        <v>261573</v>
      </c>
      <c r="AT62" s="532">
        <v>106.669061</v>
      </c>
      <c r="AU62" s="531">
        <v>80002</v>
      </c>
      <c r="AV62" s="531">
        <v>15600</v>
      </c>
      <c r="AW62" s="531">
        <v>95602</v>
      </c>
      <c r="AX62" s="532">
        <v>253.07309800000004</v>
      </c>
      <c r="AY62" s="531">
        <v>299608</v>
      </c>
      <c r="AZ62" s="531">
        <v>57567</v>
      </c>
      <c r="BA62" s="535">
        <v>357175</v>
      </c>
      <c r="BB62" s="536"/>
      <c r="BC62" s="537">
        <v>0</v>
      </c>
    </row>
    <row r="63" spans="1:55" ht="15" customHeight="1" x14ac:dyDescent="0.25">
      <c r="A63" s="555">
        <v>57</v>
      </c>
      <c r="B63" s="539">
        <v>57</v>
      </c>
      <c r="C63" s="540" t="s">
        <v>376</v>
      </c>
      <c r="D63" s="525">
        <v>10</v>
      </c>
      <c r="E63" s="541">
        <v>210000</v>
      </c>
      <c r="F63" s="525"/>
      <c r="G63" s="542">
        <v>0</v>
      </c>
      <c r="H63" s="525"/>
      <c r="I63" s="542">
        <v>0</v>
      </c>
      <c r="J63" s="543">
        <v>0</v>
      </c>
      <c r="K63" s="544">
        <v>670</v>
      </c>
      <c r="L63" s="545">
        <v>121103</v>
      </c>
      <c r="M63" s="546"/>
      <c r="N63" s="525">
        <v>3545</v>
      </c>
      <c r="O63" s="547">
        <v>248150</v>
      </c>
      <c r="P63" s="542"/>
      <c r="Q63" s="547">
        <v>248150</v>
      </c>
      <c r="R63" s="548">
        <v>786.07249000000002</v>
      </c>
      <c r="S63" s="549">
        <v>786072</v>
      </c>
      <c r="T63" s="549">
        <v>150218</v>
      </c>
      <c r="U63" s="549">
        <v>936290</v>
      </c>
      <c r="V63" s="548">
        <v>468.94751399999996</v>
      </c>
      <c r="W63" s="549">
        <v>234474</v>
      </c>
      <c r="X63" s="549">
        <v>45722</v>
      </c>
      <c r="Y63" s="549">
        <v>280196</v>
      </c>
      <c r="Z63" s="548">
        <v>1255.020004</v>
      </c>
      <c r="AA63" s="549">
        <v>1020546</v>
      </c>
      <c r="AB63" s="549">
        <v>195940</v>
      </c>
      <c r="AC63" s="550">
        <v>1216486</v>
      </c>
      <c r="AD63" s="548">
        <v>786.07249000000002</v>
      </c>
      <c r="AE63" s="549">
        <v>628858</v>
      </c>
      <c r="AF63" s="549">
        <v>120175</v>
      </c>
      <c r="AG63" s="549">
        <v>749033</v>
      </c>
      <c r="AH63" s="548">
        <v>468.94751399999996</v>
      </c>
      <c r="AI63" s="549">
        <v>187579</v>
      </c>
      <c r="AJ63" s="549">
        <v>36578</v>
      </c>
      <c r="AK63" s="549">
        <v>224157</v>
      </c>
      <c r="AL63" s="548">
        <v>1255.020004</v>
      </c>
      <c r="AM63" s="549">
        <v>816437</v>
      </c>
      <c r="AN63" s="549">
        <v>156753</v>
      </c>
      <c r="AO63" s="551">
        <v>973190</v>
      </c>
      <c r="AP63" s="548">
        <v>786.07249000000002</v>
      </c>
      <c r="AQ63" s="549">
        <v>1179109</v>
      </c>
      <c r="AR63" s="549">
        <v>225328</v>
      </c>
      <c r="AS63" s="549">
        <v>1404437</v>
      </c>
      <c r="AT63" s="548">
        <v>468.94751399999996</v>
      </c>
      <c r="AU63" s="549">
        <v>351711</v>
      </c>
      <c r="AV63" s="549">
        <v>68584</v>
      </c>
      <c r="AW63" s="549">
        <v>420295</v>
      </c>
      <c r="AX63" s="548">
        <v>1255.020004</v>
      </c>
      <c r="AY63" s="549">
        <v>1530820</v>
      </c>
      <c r="AZ63" s="549">
        <v>293912</v>
      </c>
      <c r="BA63" s="552">
        <v>1824732</v>
      </c>
      <c r="BB63" s="536"/>
      <c r="BC63" s="553">
        <v>0</v>
      </c>
    </row>
    <row r="64" spans="1:55" ht="15" customHeight="1" x14ac:dyDescent="0.25">
      <c r="A64" s="555">
        <v>58</v>
      </c>
      <c r="B64" s="539">
        <v>58</v>
      </c>
      <c r="C64" s="540" t="s">
        <v>377</v>
      </c>
      <c r="D64" s="525">
        <v>0</v>
      </c>
      <c r="E64" s="541">
        <v>0</v>
      </c>
      <c r="F64" s="525"/>
      <c r="G64" s="542">
        <v>0</v>
      </c>
      <c r="H64" s="525"/>
      <c r="I64" s="542">
        <v>0</v>
      </c>
      <c r="J64" s="543">
        <v>0</v>
      </c>
      <c r="K64" s="544">
        <v>484</v>
      </c>
      <c r="L64" s="545">
        <v>87483</v>
      </c>
      <c r="M64" s="546"/>
      <c r="N64" s="525">
        <v>3024</v>
      </c>
      <c r="O64" s="547">
        <v>211680</v>
      </c>
      <c r="P64" s="542"/>
      <c r="Q64" s="547">
        <v>211680</v>
      </c>
      <c r="R64" s="548">
        <v>631.20802300000025</v>
      </c>
      <c r="S64" s="549">
        <v>631208</v>
      </c>
      <c r="T64" s="549">
        <v>120624</v>
      </c>
      <c r="U64" s="549">
        <v>751832</v>
      </c>
      <c r="V64" s="548">
        <v>450.13717800000001</v>
      </c>
      <c r="W64" s="549">
        <v>225069</v>
      </c>
      <c r="X64" s="549">
        <v>43888</v>
      </c>
      <c r="Y64" s="549">
        <v>268957</v>
      </c>
      <c r="Z64" s="548">
        <v>1081.3452010000003</v>
      </c>
      <c r="AA64" s="549">
        <v>856277</v>
      </c>
      <c r="AB64" s="549">
        <v>164512</v>
      </c>
      <c r="AC64" s="550">
        <v>1020789</v>
      </c>
      <c r="AD64" s="548">
        <v>631.20802300000025</v>
      </c>
      <c r="AE64" s="549">
        <v>504966</v>
      </c>
      <c r="AF64" s="549">
        <v>96499</v>
      </c>
      <c r="AG64" s="549">
        <v>601465</v>
      </c>
      <c r="AH64" s="548">
        <v>450.13717800000001</v>
      </c>
      <c r="AI64" s="549">
        <v>180055</v>
      </c>
      <c r="AJ64" s="549">
        <v>35111</v>
      </c>
      <c r="AK64" s="549">
        <v>215166</v>
      </c>
      <c r="AL64" s="548">
        <v>1081.3452010000003</v>
      </c>
      <c r="AM64" s="549">
        <v>685021</v>
      </c>
      <c r="AN64" s="549">
        <v>131610</v>
      </c>
      <c r="AO64" s="551">
        <v>816631</v>
      </c>
      <c r="AP64" s="548">
        <v>631.20802300000025</v>
      </c>
      <c r="AQ64" s="549">
        <v>946812</v>
      </c>
      <c r="AR64" s="549">
        <v>180936</v>
      </c>
      <c r="AS64" s="549">
        <v>1127748</v>
      </c>
      <c r="AT64" s="548">
        <v>450.13717800000001</v>
      </c>
      <c r="AU64" s="549">
        <v>337603</v>
      </c>
      <c r="AV64" s="549">
        <v>65833</v>
      </c>
      <c r="AW64" s="549">
        <v>403436</v>
      </c>
      <c r="AX64" s="548">
        <v>1081.3452010000003</v>
      </c>
      <c r="AY64" s="549">
        <v>1284415</v>
      </c>
      <c r="AZ64" s="549">
        <v>246769</v>
      </c>
      <c r="BA64" s="552">
        <v>1531184</v>
      </c>
      <c r="BB64" s="536"/>
      <c r="BC64" s="553">
        <v>0</v>
      </c>
    </row>
    <row r="65" spans="1:55" ht="15" customHeight="1" x14ac:dyDescent="0.25">
      <c r="A65" s="555">
        <v>59</v>
      </c>
      <c r="B65" s="539">
        <v>59</v>
      </c>
      <c r="C65" s="540" t="s">
        <v>378</v>
      </c>
      <c r="D65" s="525">
        <v>0</v>
      </c>
      <c r="E65" s="541">
        <v>0</v>
      </c>
      <c r="F65" s="525"/>
      <c r="G65" s="542">
        <v>0</v>
      </c>
      <c r="H65" s="525"/>
      <c r="I65" s="542">
        <v>0</v>
      </c>
      <c r="J65" s="543">
        <v>0</v>
      </c>
      <c r="K65" s="544">
        <v>653</v>
      </c>
      <c r="L65" s="545">
        <v>118030</v>
      </c>
      <c r="M65" s="546"/>
      <c r="N65" s="525">
        <v>1831</v>
      </c>
      <c r="O65" s="547">
        <v>128170</v>
      </c>
      <c r="P65" s="542"/>
      <c r="Q65" s="547">
        <v>128170</v>
      </c>
      <c r="R65" s="548">
        <v>408.30394400000012</v>
      </c>
      <c r="S65" s="549">
        <v>408304</v>
      </c>
      <c r="T65" s="549">
        <v>78027</v>
      </c>
      <c r="U65" s="549">
        <v>486331</v>
      </c>
      <c r="V65" s="548">
        <v>304.00074999999998</v>
      </c>
      <c r="W65" s="549">
        <v>152000</v>
      </c>
      <c r="X65" s="549">
        <v>29640</v>
      </c>
      <c r="Y65" s="549">
        <v>181640</v>
      </c>
      <c r="Z65" s="548">
        <v>712.30469400000015</v>
      </c>
      <c r="AA65" s="549">
        <v>560304</v>
      </c>
      <c r="AB65" s="549">
        <v>107667</v>
      </c>
      <c r="AC65" s="550">
        <v>667971</v>
      </c>
      <c r="AD65" s="548">
        <v>408.30394400000012</v>
      </c>
      <c r="AE65" s="549">
        <v>326643</v>
      </c>
      <c r="AF65" s="549">
        <v>62421</v>
      </c>
      <c r="AG65" s="549">
        <v>389064</v>
      </c>
      <c r="AH65" s="548">
        <v>304.00074999999998</v>
      </c>
      <c r="AI65" s="549">
        <v>121600</v>
      </c>
      <c r="AJ65" s="549">
        <v>23712</v>
      </c>
      <c r="AK65" s="549">
        <v>145312</v>
      </c>
      <c r="AL65" s="548">
        <v>712.30469400000015</v>
      </c>
      <c r="AM65" s="549">
        <v>448243</v>
      </c>
      <c r="AN65" s="549">
        <v>86133</v>
      </c>
      <c r="AO65" s="551">
        <v>534376</v>
      </c>
      <c r="AP65" s="548">
        <v>408.30394400000012</v>
      </c>
      <c r="AQ65" s="549">
        <v>612456</v>
      </c>
      <c r="AR65" s="549">
        <v>117040</v>
      </c>
      <c r="AS65" s="549">
        <v>729496</v>
      </c>
      <c r="AT65" s="548">
        <v>304.00074999999998</v>
      </c>
      <c r="AU65" s="549">
        <v>228001</v>
      </c>
      <c r="AV65" s="549">
        <v>44460</v>
      </c>
      <c r="AW65" s="549">
        <v>272461</v>
      </c>
      <c r="AX65" s="548">
        <v>712.30469400000015</v>
      </c>
      <c r="AY65" s="549">
        <v>840457</v>
      </c>
      <c r="AZ65" s="549">
        <v>161500</v>
      </c>
      <c r="BA65" s="552">
        <v>1001957</v>
      </c>
      <c r="BB65" s="536"/>
      <c r="BC65" s="553">
        <v>0</v>
      </c>
    </row>
    <row r="66" spans="1:55" ht="15" customHeight="1" x14ac:dyDescent="0.25">
      <c r="A66" s="556">
        <v>60</v>
      </c>
      <c r="B66" s="557">
        <v>60</v>
      </c>
      <c r="C66" s="558" t="s">
        <v>379</v>
      </c>
      <c r="D66" s="559">
        <v>0</v>
      </c>
      <c r="E66" s="560">
        <v>0</v>
      </c>
      <c r="F66" s="559"/>
      <c r="G66" s="561">
        <v>0</v>
      </c>
      <c r="H66" s="559"/>
      <c r="I66" s="561">
        <v>0</v>
      </c>
      <c r="J66" s="562">
        <v>0</v>
      </c>
      <c r="K66" s="563">
        <v>730</v>
      </c>
      <c r="L66" s="564">
        <v>131948</v>
      </c>
      <c r="M66" s="565"/>
      <c r="N66" s="559">
        <v>2135</v>
      </c>
      <c r="O66" s="566">
        <v>149450</v>
      </c>
      <c r="P66" s="561"/>
      <c r="Q66" s="566">
        <v>149450</v>
      </c>
      <c r="R66" s="567">
        <v>424.27919999999983</v>
      </c>
      <c r="S66" s="568">
        <v>424279</v>
      </c>
      <c r="T66" s="568">
        <v>81080</v>
      </c>
      <c r="U66" s="568">
        <v>505359</v>
      </c>
      <c r="V66" s="567">
        <v>348.09999099999999</v>
      </c>
      <c r="W66" s="568">
        <v>174050</v>
      </c>
      <c r="X66" s="568">
        <v>33940</v>
      </c>
      <c r="Y66" s="568">
        <v>207990</v>
      </c>
      <c r="Z66" s="567">
        <v>772.37919099999976</v>
      </c>
      <c r="AA66" s="568">
        <v>598329</v>
      </c>
      <c r="AB66" s="568">
        <v>115020</v>
      </c>
      <c r="AC66" s="569">
        <v>713349</v>
      </c>
      <c r="AD66" s="567">
        <v>424.27919999999983</v>
      </c>
      <c r="AE66" s="568">
        <v>339423</v>
      </c>
      <c r="AF66" s="568">
        <v>64864</v>
      </c>
      <c r="AG66" s="568">
        <v>404287</v>
      </c>
      <c r="AH66" s="567">
        <v>348.09999099999999</v>
      </c>
      <c r="AI66" s="568">
        <v>139240</v>
      </c>
      <c r="AJ66" s="568">
        <v>27152</v>
      </c>
      <c r="AK66" s="568">
        <v>166392</v>
      </c>
      <c r="AL66" s="567">
        <v>772.37919099999976</v>
      </c>
      <c r="AM66" s="568">
        <v>478663</v>
      </c>
      <c r="AN66" s="568">
        <v>92016</v>
      </c>
      <c r="AO66" s="570">
        <v>570679</v>
      </c>
      <c r="AP66" s="567">
        <v>424.27919999999983</v>
      </c>
      <c r="AQ66" s="568">
        <v>636419</v>
      </c>
      <c r="AR66" s="568">
        <v>121620</v>
      </c>
      <c r="AS66" s="568">
        <v>758039</v>
      </c>
      <c r="AT66" s="567">
        <v>348.09999099999999</v>
      </c>
      <c r="AU66" s="568">
        <v>261075</v>
      </c>
      <c r="AV66" s="568">
        <v>50910</v>
      </c>
      <c r="AW66" s="568">
        <v>311985</v>
      </c>
      <c r="AX66" s="567">
        <v>772.37919099999976</v>
      </c>
      <c r="AY66" s="568">
        <v>897494</v>
      </c>
      <c r="AZ66" s="568">
        <v>172530</v>
      </c>
      <c r="BA66" s="571">
        <v>1070024</v>
      </c>
      <c r="BB66" s="572"/>
      <c r="BC66" s="573">
        <v>0</v>
      </c>
    </row>
    <row r="67" spans="1:55" ht="15" customHeight="1" x14ac:dyDescent="0.25">
      <c r="A67" s="517">
        <v>61</v>
      </c>
      <c r="B67" s="518">
        <v>61</v>
      </c>
      <c r="C67" s="519" t="s">
        <v>380</v>
      </c>
      <c r="D67" s="522">
        <v>0</v>
      </c>
      <c r="E67" s="521">
        <v>0</v>
      </c>
      <c r="F67" s="522"/>
      <c r="G67" s="523">
        <v>0</v>
      </c>
      <c r="H67" s="522"/>
      <c r="I67" s="523">
        <v>0</v>
      </c>
      <c r="J67" s="524">
        <v>0</v>
      </c>
      <c r="K67" s="574">
        <v>556</v>
      </c>
      <c r="L67" s="526">
        <v>100497</v>
      </c>
      <c r="M67" s="527"/>
      <c r="N67" s="522">
        <v>1734</v>
      </c>
      <c r="O67" s="529">
        <v>121380</v>
      </c>
      <c r="P67" s="523"/>
      <c r="Q67" s="529">
        <v>121380</v>
      </c>
      <c r="R67" s="532">
        <v>489</v>
      </c>
      <c r="S67" s="531">
        <v>489000</v>
      </c>
      <c r="T67" s="531">
        <v>93448</v>
      </c>
      <c r="U67" s="531">
        <v>582448</v>
      </c>
      <c r="V67" s="532">
        <v>204</v>
      </c>
      <c r="W67" s="531">
        <v>102000</v>
      </c>
      <c r="X67" s="531">
        <v>19890</v>
      </c>
      <c r="Y67" s="531">
        <v>121890</v>
      </c>
      <c r="Z67" s="532">
        <v>693</v>
      </c>
      <c r="AA67" s="531">
        <v>591000</v>
      </c>
      <c r="AB67" s="531">
        <v>113338</v>
      </c>
      <c r="AC67" s="533">
        <v>704338</v>
      </c>
      <c r="AD67" s="532">
        <v>489</v>
      </c>
      <c r="AE67" s="531">
        <v>391200</v>
      </c>
      <c r="AF67" s="531">
        <v>74758</v>
      </c>
      <c r="AG67" s="531">
        <v>465958</v>
      </c>
      <c r="AH67" s="532">
        <v>204</v>
      </c>
      <c r="AI67" s="531">
        <v>81600</v>
      </c>
      <c r="AJ67" s="531">
        <v>15912</v>
      </c>
      <c r="AK67" s="531">
        <v>97512</v>
      </c>
      <c r="AL67" s="532">
        <v>693</v>
      </c>
      <c r="AM67" s="531">
        <v>472800</v>
      </c>
      <c r="AN67" s="531">
        <v>90670</v>
      </c>
      <c r="AO67" s="534">
        <v>563470</v>
      </c>
      <c r="AP67" s="532">
        <v>489</v>
      </c>
      <c r="AQ67" s="531">
        <v>733500</v>
      </c>
      <c r="AR67" s="531">
        <v>140172</v>
      </c>
      <c r="AS67" s="531">
        <v>873672</v>
      </c>
      <c r="AT67" s="532">
        <v>204</v>
      </c>
      <c r="AU67" s="531">
        <v>153000</v>
      </c>
      <c r="AV67" s="531">
        <v>29835</v>
      </c>
      <c r="AW67" s="531">
        <v>182835</v>
      </c>
      <c r="AX67" s="532">
        <v>693</v>
      </c>
      <c r="AY67" s="531">
        <v>886500</v>
      </c>
      <c r="AZ67" s="531">
        <v>170007</v>
      </c>
      <c r="BA67" s="535">
        <v>1056507</v>
      </c>
      <c r="BB67" s="536"/>
      <c r="BC67" s="537">
        <v>0</v>
      </c>
    </row>
    <row r="68" spans="1:55" ht="15" customHeight="1" x14ac:dyDescent="0.25">
      <c r="A68" s="555">
        <v>62</v>
      </c>
      <c r="B68" s="539">
        <v>62</v>
      </c>
      <c r="C68" s="540" t="s">
        <v>381</v>
      </c>
      <c r="D68" s="525">
        <v>0</v>
      </c>
      <c r="E68" s="541">
        <v>0</v>
      </c>
      <c r="F68" s="525"/>
      <c r="G68" s="542">
        <v>0</v>
      </c>
      <c r="H68" s="525"/>
      <c r="I68" s="542">
        <v>0</v>
      </c>
      <c r="J68" s="543">
        <v>0</v>
      </c>
      <c r="K68" s="544">
        <v>353</v>
      </c>
      <c r="L68" s="545">
        <v>63805</v>
      </c>
      <c r="M68" s="546"/>
      <c r="N68" s="525">
        <v>582</v>
      </c>
      <c r="O68" s="547">
        <v>40740</v>
      </c>
      <c r="P68" s="542"/>
      <c r="Q68" s="547">
        <v>40740</v>
      </c>
      <c r="R68" s="548">
        <v>98.683600000000013</v>
      </c>
      <c r="S68" s="549">
        <v>98684</v>
      </c>
      <c r="T68" s="549">
        <v>18859</v>
      </c>
      <c r="U68" s="549">
        <v>117543</v>
      </c>
      <c r="V68" s="548">
        <v>77.69753</v>
      </c>
      <c r="W68" s="549">
        <v>38849</v>
      </c>
      <c r="X68" s="549">
        <v>7576</v>
      </c>
      <c r="Y68" s="549">
        <v>46425</v>
      </c>
      <c r="Z68" s="548">
        <v>176.38113000000001</v>
      </c>
      <c r="AA68" s="549">
        <v>137533</v>
      </c>
      <c r="AB68" s="549">
        <v>26435</v>
      </c>
      <c r="AC68" s="550">
        <v>163968</v>
      </c>
      <c r="AD68" s="548">
        <v>98.683600000000013</v>
      </c>
      <c r="AE68" s="549">
        <v>78947</v>
      </c>
      <c r="AF68" s="549">
        <v>15087</v>
      </c>
      <c r="AG68" s="549">
        <v>94034</v>
      </c>
      <c r="AH68" s="548">
        <v>77.69753</v>
      </c>
      <c r="AI68" s="549">
        <v>31079</v>
      </c>
      <c r="AJ68" s="549">
        <v>6060</v>
      </c>
      <c r="AK68" s="549">
        <v>37139</v>
      </c>
      <c r="AL68" s="548">
        <v>176.38113000000001</v>
      </c>
      <c r="AM68" s="549">
        <v>110026</v>
      </c>
      <c r="AN68" s="549">
        <v>21147</v>
      </c>
      <c r="AO68" s="551">
        <v>131173</v>
      </c>
      <c r="AP68" s="548">
        <v>98.683600000000013</v>
      </c>
      <c r="AQ68" s="549">
        <v>148025</v>
      </c>
      <c r="AR68" s="549">
        <v>28288</v>
      </c>
      <c r="AS68" s="549">
        <v>176313</v>
      </c>
      <c r="AT68" s="548">
        <v>77.69753</v>
      </c>
      <c r="AU68" s="549">
        <v>58273</v>
      </c>
      <c r="AV68" s="549">
        <v>11363</v>
      </c>
      <c r="AW68" s="549">
        <v>69636</v>
      </c>
      <c r="AX68" s="548">
        <v>176.38113000000001</v>
      </c>
      <c r="AY68" s="549">
        <v>206298</v>
      </c>
      <c r="AZ68" s="549">
        <v>39651</v>
      </c>
      <c r="BA68" s="552">
        <v>245949</v>
      </c>
      <c r="BB68" s="536"/>
      <c r="BC68" s="553">
        <v>0</v>
      </c>
    </row>
    <row r="69" spans="1:55" ht="15" customHeight="1" x14ac:dyDescent="0.25">
      <c r="A69" s="555">
        <v>63</v>
      </c>
      <c r="B69" s="539">
        <v>63</v>
      </c>
      <c r="C69" s="540" t="s">
        <v>382</v>
      </c>
      <c r="D69" s="525">
        <v>0</v>
      </c>
      <c r="E69" s="541">
        <v>0</v>
      </c>
      <c r="F69" s="525"/>
      <c r="G69" s="542">
        <v>0</v>
      </c>
      <c r="H69" s="525"/>
      <c r="I69" s="542">
        <v>0</v>
      </c>
      <c r="J69" s="543">
        <v>0</v>
      </c>
      <c r="K69" s="544">
        <v>314</v>
      </c>
      <c r="L69" s="545">
        <v>56756</v>
      </c>
      <c r="M69" s="546"/>
      <c r="N69" s="525">
        <v>939</v>
      </c>
      <c r="O69" s="547">
        <v>65730</v>
      </c>
      <c r="P69" s="542"/>
      <c r="Q69" s="547">
        <v>65730</v>
      </c>
      <c r="R69" s="548">
        <v>241.55488299999996</v>
      </c>
      <c r="S69" s="549">
        <v>241555</v>
      </c>
      <c r="T69" s="549">
        <v>46161</v>
      </c>
      <c r="U69" s="549">
        <v>287716</v>
      </c>
      <c r="V69" s="548">
        <v>149.83266800000001</v>
      </c>
      <c r="W69" s="549">
        <v>74916</v>
      </c>
      <c r="X69" s="549">
        <v>14609</v>
      </c>
      <c r="Y69" s="549">
        <v>89525</v>
      </c>
      <c r="Z69" s="548">
        <v>391.38755099999997</v>
      </c>
      <c r="AA69" s="549">
        <v>316471</v>
      </c>
      <c r="AB69" s="549">
        <v>60770</v>
      </c>
      <c r="AC69" s="550">
        <v>377241</v>
      </c>
      <c r="AD69" s="548">
        <v>241.55488299999996</v>
      </c>
      <c r="AE69" s="549">
        <v>193244</v>
      </c>
      <c r="AF69" s="549">
        <v>36929</v>
      </c>
      <c r="AG69" s="549">
        <v>230173</v>
      </c>
      <c r="AH69" s="548">
        <v>149.83266800000001</v>
      </c>
      <c r="AI69" s="549">
        <v>59933</v>
      </c>
      <c r="AJ69" s="549">
        <v>11687</v>
      </c>
      <c r="AK69" s="549">
        <v>71620</v>
      </c>
      <c r="AL69" s="548">
        <v>391.38755099999997</v>
      </c>
      <c r="AM69" s="549">
        <v>253177</v>
      </c>
      <c r="AN69" s="549">
        <v>48616</v>
      </c>
      <c r="AO69" s="551">
        <v>301793</v>
      </c>
      <c r="AP69" s="548">
        <v>241.55488299999996</v>
      </c>
      <c r="AQ69" s="549">
        <v>362332</v>
      </c>
      <c r="AR69" s="549">
        <v>69242</v>
      </c>
      <c r="AS69" s="549">
        <v>431574</v>
      </c>
      <c r="AT69" s="548">
        <v>149.83266800000001</v>
      </c>
      <c r="AU69" s="549">
        <v>112375</v>
      </c>
      <c r="AV69" s="549">
        <v>21913</v>
      </c>
      <c r="AW69" s="549">
        <v>134288</v>
      </c>
      <c r="AX69" s="548">
        <v>391.38755099999997</v>
      </c>
      <c r="AY69" s="549">
        <v>474707</v>
      </c>
      <c r="AZ69" s="549">
        <v>91155</v>
      </c>
      <c r="BA69" s="552">
        <v>565862</v>
      </c>
      <c r="BB69" s="536"/>
      <c r="BC69" s="553">
        <v>0</v>
      </c>
    </row>
    <row r="70" spans="1:55" ht="15" customHeight="1" x14ac:dyDescent="0.25">
      <c r="A70" s="555">
        <v>64</v>
      </c>
      <c r="B70" s="539">
        <v>64</v>
      </c>
      <c r="C70" s="540" t="s">
        <v>383</v>
      </c>
      <c r="D70" s="525">
        <v>0</v>
      </c>
      <c r="E70" s="541">
        <v>0</v>
      </c>
      <c r="F70" s="525"/>
      <c r="G70" s="542">
        <v>0</v>
      </c>
      <c r="H70" s="525"/>
      <c r="I70" s="542">
        <v>0</v>
      </c>
      <c r="J70" s="543">
        <v>0</v>
      </c>
      <c r="K70" s="544">
        <v>278</v>
      </c>
      <c r="L70" s="545">
        <v>50249</v>
      </c>
      <c r="M70" s="546"/>
      <c r="N70" s="525">
        <v>717</v>
      </c>
      <c r="O70" s="547">
        <v>50190</v>
      </c>
      <c r="P70" s="542"/>
      <c r="Q70" s="547">
        <v>50190</v>
      </c>
      <c r="R70" s="548">
        <v>139.37570899999997</v>
      </c>
      <c r="S70" s="549">
        <v>139376</v>
      </c>
      <c r="T70" s="549">
        <v>26635</v>
      </c>
      <c r="U70" s="549">
        <v>166011</v>
      </c>
      <c r="V70" s="548">
        <v>133.41245900000001</v>
      </c>
      <c r="W70" s="549">
        <v>66706</v>
      </c>
      <c r="X70" s="549">
        <v>13008</v>
      </c>
      <c r="Y70" s="549">
        <v>79714</v>
      </c>
      <c r="Z70" s="548">
        <v>272.78816799999998</v>
      </c>
      <c r="AA70" s="549">
        <v>206082</v>
      </c>
      <c r="AB70" s="549">
        <v>39643</v>
      </c>
      <c r="AC70" s="550">
        <v>245725</v>
      </c>
      <c r="AD70" s="548">
        <v>139.37570899999997</v>
      </c>
      <c r="AE70" s="549">
        <v>111501</v>
      </c>
      <c r="AF70" s="549">
        <v>21308</v>
      </c>
      <c r="AG70" s="549">
        <v>132809</v>
      </c>
      <c r="AH70" s="548">
        <v>133.41245900000001</v>
      </c>
      <c r="AI70" s="549">
        <v>53365</v>
      </c>
      <c r="AJ70" s="549">
        <v>10406</v>
      </c>
      <c r="AK70" s="549">
        <v>63771</v>
      </c>
      <c r="AL70" s="548">
        <v>272.78816799999998</v>
      </c>
      <c r="AM70" s="549">
        <v>164866</v>
      </c>
      <c r="AN70" s="549">
        <v>31714</v>
      </c>
      <c r="AO70" s="551">
        <v>196580</v>
      </c>
      <c r="AP70" s="548">
        <v>139.37570899999997</v>
      </c>
      <c r="AQ70" s="549">
        <v>209064</v>
      </c>
      <c r="AR70" s="549">
        <v>39952</v>
      </c>
      <c r="AS70" s="549">
        <v>249016</v>
      </c>
      <c r="AT70" s="548">
        <v>133.41245900000001</v>
      </c>
      <c r="AU70" s="549">
        <v>100059</v>
      </c>
      <c r="AV70" s="549">
        <v>19512</v>
      </c>
      <c r="AW70" s="549">
        <v>119571</v>
      </c>
      <c r="AX70" s="548">
        <v>272.78816799999998</v>
      </c>
      <c r="AY70" s="549">
        <v>309123</v>
      </c>
      <c r="AZ70" s="549">
        <v>59464</v>
      </c>
      <c r="BA70" s="552">
        <v>368587</v>
      </c>
      <c r="BB70" s="536"/>
      <c r="BC70" s="553">
        <v>0</v>
      </c>
    </row>
    <row r="71" spans="1:55" ht="15" customHeight="1" x14ac:dyDescent="0.25">
      <c r="A71" s="556">
        <v>65</v>
      </c>
      <c r="B71" s="557">
        <v>65</v>
      </c>
      <c r="C71" s="558" t="s">
        <v>384</v>
      </c>
      <c r="D71" s="559">
        <v>0</v>
      </c>
      <c r="E71" s="560">
        <v>0</v>
      </c>
      <c r="F71" s="559"/>
      <c r="G71" s="561">
        <v>0</v>
      </c>
      <c r="H71" s="559"/>
      <c r="I71" s="561">
        <v>0</v>
      </c>
      <c r="J71" s="562">
        <v>0</v>
      </c>
      <c r="K71" s="563">
        <v>779</v>
      </c>
      <c r="L71" s="564">
        <v>140804</v>
      </c>
      <c r="M71" s="565"/>
      <c r="N71" s="559">
        <v>3436</v>
      </c>
      <c r="O71" s="566">
        <v>240520</v>
      </c>
      <c r="P71" s="561"/>
      <c r="Q71" s="566">
        <v>240520</v>
      </c>
      <c r="R71" s="567">
        <v>743.18171300000074</v>
      </c>
      <c r="S71" s="568">
        <v>743182</v>
      </c>
      <c r="T71" s="568">
        <v>142022</v>
      </c>
      <c r="U71" s="568">
        <v>885204</v>
      </c>
      <c r="V71" s="567">
        <v>562.34611700000005</v>
      </c>
      <c r="W71" s="568">
        <v>281173</v>
      </c>
      <c r="X71" s="568">
        <v>54829</v>
      </c>
      <c r="Y71" s="568">
        <v>336002</v>
      </c>
      <c r="Z71" s="567">
        <v>1305.5278300000009</v>
      </c>
      <c r="AA71" s="568">
        <v>1024355</v>
      </c>
      <c r="AB71" s="568">
        <v>196851</v>
      </c>
      <c r="AC71" s="569">
        <v>1221206</v>
      </c>
      <c r="AD71" s="567">
        <v>743.18171300000074</v>
      </c>
      <c r="AE71" s="568">
        <v>594545</v>
      </c>
      <c r="AF71" s="568">
        <v>113618</v>
      </c>
      <c r="AG71" s="568">
        <v>708163</v>
      </c>
      <c r="AH71" s="567">
        <v>562.34611700000005</v>
      </c>
      <c r="AI71" s="568">
        <v>224938</v>
      </c>
      <c r="AJ71" s="568">
        <v>43863</v>
      </c>
      <c r="AK71" s="568">
        <v>268801</v>
      </c>
      <c r="AL71" s="567">
        <v>1305.5278300000009</v>
      </c>
      <c r="AM71" s="568">
        <v>819483</v>
      </c>
      <c r="AN71" s="568">
        <v>157481</v>
      </c>
      <c r="AO71" s="570">
        <v>976964</v>
      </c>
      <c r="AP71" s="567">
        <v>743.18171300000074</v>
      </c>
      <c r="AQ71" s="568">
        <v>1114773</v>
      </c>
      <c r="AR71" s="568">
        <v>213033</v>
      </c>
      <c r="AS71" s="568">
        <v>1327806</v>
      </c>
      <c r="AT71" s="567">
        <v>562.34611700000005</v>
      </c>
      <c r="AU71" s="568">
        <v>421760</v>
      </c>
      <c r="AV71" s="568">
        <v>82243</v>
      </c>
      <c r="AW71" s="568">
        <v>504003</v>
      </c>
      <c r="AX71" s="567">
        <v>1305.5278300000009</v>
      </c>
      <c r="AY71" s="568">
        <v>1536533</v>
      </c>
      <c r="AZ71" s="568">
        <v>295276</v>
      </c>
      <c r="BA71" s="571">
        <v>1831809</v>
      </c>
      <c r="BB71" s="572"/>
      <c r="BC71" s="573">
        <v>0</v>
      </c>
    </row>
    <row r="72" spans="1:55" ht="15" customHeight="1" x14ac:dyDescent="0.25">
      <c r="A72" s="517">
        <v>66</v>
      </c>
      <c r="B72" s="518">
        <v>66</v>
      </c>
      <c r="C72" s="519" t="s">
        <v>385</v>
      </c>
      <c r="D72" s="522">
        <v>0</v>
      </c>
      <c r="E72" s="575">
        <v>0</v>
      </c>
      <c r="F72" s="522"/>
      <c r="G72" s="523">
        <v>0</v>
      </c>
      <c r="H72" s="522"/>
      <c r="I72" s="523">
        <v>0</v>
      </c>
      <c r="J72" s="524">
        <v>0</v>
      </c>
      <c r="K72" s="574">
        <v>473</v>
      </c>
      <c r="L72" s="526">
        <v>85495</v>
      </c>
      <c r="M72" s="527"/>
      <c r="N72" s="522">
        <v>569</v>
      </c>
      <c r="O72" s="529">
        <v>39830</v>
      </c>
      <c r="P72" s="523"/>
      <c r="Q72" s="529">
        <v>39830</v>
      </c>
      <c r="R72" s="532">
        <v>137.84019699999999</v>
      </c>
      <c r="S72" s="531">
        <v>137840</v>
      </c>
      <c r="T72" s="531">
        <v>26341</v>
      </c>
      <c r="U72" s="531">
        <v>164181</v>
      </c>
      <c r="V72" s="532">
        <v>111.732913</v>
      </c>
      <c r="W72" s="531">
        <v>55866</v>
      </c>
      <c r="X72" s="531">
        <v>10894</v>
      </c>
      <c r="Y72" s="531">
        <v>66760</v>
      </c>
      <c r="Z72" s="532">
        <v>249.57310999999999</v>
      </c>
      <c r="AA72" s="531">
        <v>193706</v>
      </c>
      <c r="AB72" s="531">
        <v>37235</v>
      </c>
      <c r="AC72" s="576">
        <v>230941</v>
      </c>
      <c r="AD72" s="532">
        <v>137.84019699999999</v>
      </c>
      <c r="AE72" s="531">
        <v>110272</v>
      </c>
      <c r="AF72" s="531">
        <v>21073</v>
      </c>
      <c r="AG72" s="531">
        <v>131345</v>
      </c>
      <c r="AH72" s="532">
        <v>111.732913</v>
      </c>
      <c r="AI72" s="531">
        <v>44693</v>
      </c>
      <c r="AJ72" s="531">
        <v>8715</v>
      </c>
      <c r="AK72" s="531">
        <v>53408</v>
      </c>
      <c r="AL72" s="532">
        <v>249.57310999999999</v>
      </c>
      <c r="AM72" s="531">
        <v>154965</v>
      </c>
      <c r="AN72" s="531">
        <v>29788</v>
      </c>
      <c r="AO72" s="534">
        <v>184753</v>
      </c>
      <c r="AP72" s="532">
        <v>137.84019699999999</v>
      </c>
      <c r="AQ72" s="531">
        <v>206760</v>
      </c>
      <c r="AR72" s="531">
        <v>39512</v>
      </c>
      <c r="AS72" s="531">
        <v>246272</v>
      </c>
      <c r="AT72" s="532">
        <v>111.732913</v>
      </c>
      <c r="AU72" s="531">
        <v>83800</v>
      </c>
      <c r="AV72" s="531">
        <v>16341</v>
      </c>
      <c r="AW72" s="531">
        <v>100141</v>
      </c>
      <c r="AX72" s="532">
        <v>249.57310999999999</v>
      </c>
      <c r="AY72" s="531">
        <v>290560</v>
      </c>
      <c r="AZ72" s="531">
        <v>55853</v>
      </c>
      <c r="BA72" s="535">
        <v>346413</v>
      </c>
      <c r="BB72" s="536"/>
      <c r="BC72" s="537">
        <v>0</v>
      </c>
    </row>
    <row r="73" spans="1:55" ht="15" customHeight="1" x14ac:dyDescent="0.25">
      <c r="A73" s="577">
        <v>67</v>
      </c>
      <c r="B73" s="577">
        <v>67</v>
      </c>
      <c r="C73" s="578" t="s">
        <v>386</v>
      </c>
      <c r="D73" s="579">
        <v>0</v>
      </c>
      <c r="E73" s="580">
        <v>0</v>
      </c>
      <c r="F73" s="579"/>
      <c r="G73" s="581">
        <v>0</v>
      </c>
      <c r="H73" s="579"/>
      <c r="I73" s="581">
        <v>0</v>
      </c>
      <c r="J73" s="582">
        <v>0</v>
      </c>
      <c r="K73" s="583">
        <v>617</v>
      </c>
      <c r="L73" s="584">
        <v>111523</v>
      </c>
      <c r="M73" s="585"/>
      <c r="N73" s="579">
        <v>2513</v>
      </c>
      <c r="O73" s="586">
        <v>175910</v>
      </c>
      <c r="P73" s="581"/>
      <c r="Q73" s="586">
        <v>175910</v>
      </c>
      <c r="R73" s="587">
        <v>467.75413800000001</v>
      </c>
      <c r="S73" s="588">
        <v>467754</v>
      </c>
      <c r="T73" s="588">
        <v>89388</v>
      </c>
      <c r="U73" s="588">
        <v>557142</v>
      </c>
      <c r="V73" s="587">
        <v>179.86354</v>
      </c>
      <c r="W73" s="588">
        <v>89932</v>
      </c>
      <c r="X73" s="588">
        <v>17537</v>
      </c>
      <c r="Y73" s="588">
        <v>107469</v>
      </c>
      <c r="Z73" s="587">
        <v>647.61767800000007</v>
      </c>
      <c r="AA73" s="588">
        <v>557686</v>
      </c>
      <c r="AB73" s="588">
        <v>106925</v>
      </c>
      <c r="AC73" s="589">
        <v>664611</v>
      </c>
      <c r="AD73" s="587">
        <v>467.75413800000001</v>
      </c>
      <c r="AE73" s="588">
        <v>374203</v>
      </c>
      <c r="AF73" s="588">
        <v>71510</v>
      </c>
      <c r="AG73" s="588">
        <v>445713</v>
      </c>
      <c r="AH73" s="587">
        <v>179.86354</v>
      </c>
      <c r="AI73" s="588">
        <v>71945</v>
      </c>
      <c r="AJ73" s="588">
        <v>14029</v>
      </c>
      <c r="AK73" s="588">
        <v>85974</v>
      </c>
      <c r="AL73" s="587">
        <v>647.61767800000007</v>
      </c>
      <c r="AM73" s="588">
        <v>446148</v>
      </c>
      <c r="AN73" s="588">
        <v>85539</v>
      </c>
      <c r="AO73" s="590">
        <v>531687</v>
      </c>
      <c r="AP73" s="587">
        <v>467.75413800000001</v>
      </c>
      <c r="AQ73" s="588">
        <v>701631</v>
      </c>
      <c r="AR73" s="588">
        <v>134082</v>
      </c>
      <c r="AS73" s="588">
        <v>835713</v>
      </c>
      <c r="AT73" s="587">
        <v>179.86354</v>
      </c>
      <c r="AU73" s="588">
        <v>134898</v>
      </c>
      <c r="AV73" s="588">
        <v>26305</v>
      </c>
      <c r="AW73" s="588">
        <v>161203</v>
      </c>
      <c r="AX73" s="587">
        <v>647.61767800000007</v>
      </c>
      <c r="AY73" s="588">
        <v>836529</v>
      </c>
      <c r="AZ73" s="588">
        <v>160387</v>
      </c>
      <c r="BA73" s="591">
        <v>996916</v>
      </c>
      <c r="BB73" s="536"/>
      <c r="BC73" s="592">
        <v>0</v>
      </c>
    </row>
    <row r="74" spans="1:55" ht="15" customHeight="1" x14ac:dyDescent="0.25">
      <c r="A74" s="593">
        <v>68</v>
      </c>
      <c r="B74" s="594">
        <v>68</v>
      </c>
      <c r="C74" s="540" t="s">
        <v>387</v>
      </c>
      <c r="D74" s="525">
        <v>0</v>
      </c>
      <c r="E74" s="595">
        <v>0</v>
      </c>
      <c r="F74" s="525"/>
      <c r="G74" s="542">
        <v>0</v>
      </c>
      <c r="H74" s="525"/>
      <c r="I74" s="542">
        <v>0</v>
      </c>
      <c r="J74" s="543">
        <v>0</v>
      </c>
      <c r="K74" s="544">
        <v>0</v>
      </c>
      <c r="L74" s="545">
        <v>25000</v>
      </c>
      <c r="M74" s="546"/>
      <c r="N74" s="525">
        <v>534</v>
      </c>
      <c r="O74" s="547">
        <v>37380</v>
      </c>
      <c r="P74" s="542"/>
      <c r="Q74" s="547">
        <v>37380</v>
      </c>
      <c r="R74" s="548">
        <v>83.083370000000002</v>
      </c>
      <c r="S74" s="549">
        <v>83083</v>
      </c>
      <c r="T74" s="549">
        <v>15877</v>
      </c>
      <c r="U74" s="549">
        <v>98960</v>
      </c>
      <c r="V74" s="548">
        <v>32.979109999999999</v>
      </c>
      <c r="W74" s="549">
        <v>16490</v>
      </c>
      <c r="X74" s="549">
        <v>3216</v>
      </c>
      <c r="Y74" s="549">
        <v>19706</v>
      </c>
      <c r="Z74" s="548">
        <v>116.06247999999999</v>
      </c>
      <c r="AA74" s="549">
        <v>99573</v>
      </c>
      <c r="AB74" s="549">
        <v>19093</v>
      </c>
      <c r="AC74" s="596">
        <v>118666</v>
      </c>
      <c r="AD74" s="548">
        <v>83.083370000000002</v>
      </c>
      <c r="AE74" s="549">
        <v>66467</v>
      </c>
      <c r="AF74" s="549">
        <v>12702</v>
      </c>
      <c r="AG74" s="549">
        <v>79169</v>
      </c>
      <c r="AH74" s="548">
        <v>32.979109999999999</v>
      </c>
      <c r="AI74" s="549">
        <v>13192</v>
      </c>
      <c r="AJ74" s="549">
        <v>2572</v>
      </c>
      <c r="AK74" s="549">
        <v>15764</v>
      </c>
      <c r="AL74" s="548">
        <v>116.06247999999999</v>
      </c>
      <c r="AM74" s="549">
        <v>79659</v>
      </c>
      <c r="AN74" s="549">
        <v>15274</v>
      </c>
      <c r="AO74" s="551">
        <v>94933</v>
      </c>
      <c r="AP74" s="548">
        <v>83.083370000000002</v>
      </c>
      <c r="AQ74" s="549">
        <v>124625</v>
      </c>
      <c r="AR74" s="549">
        <v>23816</v>
      </c>
      <c r="AS74" s="549">
        <v>148441</v>
      </c>
      <c r="AT74" s="548">
        <v>32.979109999999999</v>
      </c>
      <c r="AU74" s="549">
        <v>24734</v>
      </c>
      <c r="AV74" s="549">
        <v>4823</v>
      </c>
      <c r="AW74" s="549">
        <v>29557</v>
      </c>
      <c r="AX74" s="548">
        <v>116.06247999999999</v>
      </c>
      <c r="AY74" s="549">
        <v>149359</v>
      </c>
      <c r="AZ74" s="549">
        <v>28639</v>
      </c>
      <c r="BA74" s="552">
        <v>177998</v>
      </c>
      <c r="BB74" s="536"/>
      <c r="BC74" s="553">
        <v>0</v>
      </c>
    </row>
    <row r="75" spans="1:55" ht="15" customHeight="1" x14ac:dyDescent="0.25">
      <c r="A75" s="597">
        <v>69</v>
      </c>
      <c r="B75" s="598">
        <v>69</v>
      </c>
      <c r="C75" s="558" t="s">
        <v>388</v>
      </c>
      <c r="D75" s="559">
        <v>0</v>
      </c>
      <c r="E75" s="599">
        <v>0</v>
      </c>
      <c r="F75" s="559"/>
      <c r="G75" s="561">
        <v>0</v>
      </c>
      <c r="H75" s="559"/>
      <c r="I75" s="561">
        <v>0</v>
      </c>
      <c r="J75" s="562">
        <v>0</v>
      </c>
      <c r="K75" s="563">
        <v>1516</v>
      </c>
      <c r="L75" s="564">
        <v>274017</v>
      </c>
      <c r="M75" s="565"/>
      <c r="N75" s="559">
        <v>2176</v>
      </c>
      <c r="O75" s="566">
        <v>152320</v>
      </c>
      <c r="P75" s="561"/>
      <c r="Q75" s="566">
        <v>152320</v>
      </c>
      <c r="R75" s="567">
        <v>382.99999799999995</v>
      </c>
      <c r="S75" s="568">
        <v>383000</v>
      </c>
      <c r="T75" s="568">
        <v>73191</v>
      </c>
      <c r="U75" s="568">
        <v>456191</v>
      </c>
      <c r="V75" s="567">
        <v>125</v>
      </c>
      <c r="W75" s="568">
        <v>62500</v>
      </c>
      <c r="X75" s="568">
        <v>12188</v>
      </c>
      <c r="Y75" s="568">
        <v>74688</v>
      </c>
      <c r="Z75" s="567">
        <v>507.99999799999995</v>
      </c>
      <c r="AA75" s="568">
        <v>445500</v>
      </c>
      <c r="AB75" s="568">
        <v>85379</v>
      </c>
      <c r="AC75" s="600">
        <v>530879</v>
      </c>
      <c r="AD75" s="567">
        <v>382.99999799999995</v>
      </c>
      <c r="AE75" s="568">
        <v>306400</v>
      </c>
      <c r="AF75" s="568">
        <v>58553</v>
      </c>
      <c r="AG75" s="568">
        <v>364953</v>
      </c>
      <c r="AH75" s="567">
        <v>125</v>
      </c>
      <c r="AI75" s="568">
        <v>50000</v>
      </c>
      <c r="AJ75" s="568">
        <v>9750</v>
      </c>
      <c r="AK75" s="568">
        <v>59750</v>
      </c>
      <c r="AL75" s="567">
        <v>507.99999799999995</v>
      </c>
      <c r="AM75" s="568">
        <v>356400</v>
      </c>
      <c r="AN75" s="568">
        <v>68303</v>
      </c>
      <c r="AO75" s="570">
        <v>424703</v>
      </c>
      <c r="AP75" s="567">
        <v>382.99999799999995</v>
      </c>
      <c r="AQ75" s="568">
        <v>574500</v>
      </c>
      <c r="AR75" s="568">
        <v>109787</v>
      </c>
      <c r="AS75" s="568">
        <v>684287</v>
      </c>
      <c r="AT75" s="567">
        <v>125</v>
      </c>
      <c r="AU75" s="568">
        <v>93750</v>
      </c>
      <c r="AV75" s="568">
        <v>18281</v>
      </c>
      <c r="AW75" s="568">
        <v>112031</v>
      </c>
      <c r="AX75" s="567">
        <v>507.99999799999995</v>
      </c>
      <c r="AY75" s="568">
        <v>668250</v>
      </c>
      <c r="AZ75" s="568">
        <v>128068</v>
      </c>
      <c r="BA75" s="571">
        <v>796318</v>
      </c>
      <c r="BB75" s="536"/>
      <c r="BC75" s="573">
        <v>0</v>
      </c>
    </row>
    <row r="76" spans="1:55" s="619" customFormat="1" ht="15" customHeight="1" thickBot="1" x14ac:dyDescent="0.3">
      <c r="A76" s="601"/>
      <c r="B76" s="602"/>
      <c r="C76" s="603" t="s">
        <v>779</v>
      </c>
      <c r="D76" s="604">
        <v>233</v>
      </c>
      <c r="E76" s="605">
        <v>4893000</v>
      </c>
      <c r="F76" s="604">
        <v>0</v>
      </c>
      <c r="G76" s="606">
        <v>0</v>
      </c>
      <c r="H76" s="604">
        <v>0</v>
      </c>
      <c r="I76" s="606">
        <v>0</v>
      </c>
      <c r="J76" s="607">
        <v>0</v>
      </c>
      <c r="K76" s="608">
        <v>110247</v>
      </c>
      <c r="L76" s="609">
        <v>20091856</v>
      </c>
      <c r="M76" s="610">
        <v>0</v>
      </c>
      <c r="N76" s="604">
        <v>265703</v>
      </c>
      <c r="O76" s="611">
        <v>18599210</v>
      </c>
      <c r="P76" s="606">
        <v>0</v>
      </c>
      <c r="Q76" s="611">
        <v>18599210</v>
      </c>
      <c r="R76" s="612">
        <v>59230.170915999981</v>
      </c>
      <c r="S76" s="613">
        <v>59230170</v>
      </c>
      <c r="T76" s="613">
        <v>11318889</v>
      </c>
      <c r="U76" s="613">
        <v>70549059</v>
      </c>
      <c r="V76" s="612">
        <v>38322.935461000001</v>
      </c>
      <c r="W76" s="613">
        <v>19161471</v>
      </c>
      <c r="X76" s="613">
        <v>3736499</v>
      </c>
      <c r="Y76" s="613">
        <v>22897970</v>
      </c>
      <c r="Z76" s="612">
        <v>97553.106377000004</v>
      </c>
      <c r="AA76" s="613">
        <v>78391641</v>
      </c>
      <c r="AB76" s="613">
        <v>15055388</v>
      </c>
      <c r="AC76" s="614">
        <v>93447029</v>
      </c>
      <c r="AD76" s="612">
        <v>59230.170915999981</v>
      </c>
      <c r="AE76" s="613">
        <v>47384136</v>
      </c>
      <c r="AF76" s="613">
        <v>9055108</v>
      </c>
      <c r="AG76" s="613">
        <v>56439244</v>
      </c>
      <c r="AH76" s="612">
        <v>38322.935461000001</v>
      </c>
      <c r="AI76" s="613">
        <v>15329177</v>
      </c>
      <c r="AJ76" s="613">
        <v>2989189</v>
      </c>
      <c r="AK76" s="613">
        <v>18318366</v>
      </c>
      <c r="AL76" s="612">
        <v>97553.106377000004</v>
      </c>
      <c r="AM76" s="613">
        <v>62713313</v>
      </c>
      <c r="AN76" s="613">
        <v>12044297</v>
      </c>
      <c r="AO76" s="615">
        <v>74757610</v>
      </c>
      <c r="AP76" s="612">
        <v>59230.170915999981</v>
      </c>
      <c r="AQ76" s="613">
        <v>88845257</v>
      </c>
      <c r="AR76" s="613">
        <v>16978331</v>
      </c>
      <c r="AS76" s="613">
        <v>105823588</v>
      </c>
      <c r="AT76" s="612">
        <v>38322.935461000001</v>
      </c>
      <c r="AU76" s="613">
        <v>28742203</v>
      </c>
      <c r="AV76" s="613">
        <v>5604735</v>
      </c>
      <c r="AW76" s="613">
        <v>34346938</v>
      </c>
      <c r="AX76" s="612">
        <v>97553.106377000004</v>
      </c>
      <c r="AY76" s="613">
        <v>117587460</v>
      </c>
      <c r="AZ76" s="613">
        <v>22583066</v>
      </c>
      <c r="BA76" s="616">
        <v>140170526</v>
      </c>
      <c r="BB76" s="617">
        <v>0</v>
      </c>
      <c r="BC76" s="618">
        <v>0</v>
      </c>
    </row>
    <row r="77" spans="1:55" s="630" customFormat="1" ht="6.75" customHeight="1" thickTop="1" x14ac:dyDescent="0.25">
      <c r="A77" s="620"/>
      <c r="B77" s="621"/>
      <c r="C77" s="622"/>
      <c r="D77" s="623"/>
      <c r="E77" s="624"/>
      <c r="F77" s="623"/>
      <c r="G77" s="625"/>
      <c r="H77" s="626"/>
      <c r="I77" s="625"/>
      <c r="J77" s="625"/>
      <c r="K77" s="627"/>
      <c r="L77" s="624"/>
      <c r="M77" s="624"/>
      <c r="N77" s="623"/>
      <c r="O77" s="624"/>
      <c r="P77" s="625"/>
      <c r="Q77" s="624"/>
      <c r="R77" s="628"/>
      <c r="S77" s="629"/>
      <c r="T77" s="629"/>
      <c r="U77" s="629"/>
      <c r="V77" s="628"/>
      <c r="W77" s="629"/>
      <c r="X77" s="629"/>
      <c r="Y77" s="629"/>
      <c r="Z77" s="628"/>
      <c r="AA77" s="629"/>
      <c r="AB77" s="629"/>
      <c r="AC77" s="624"/>
      <c r="AD77" s="628"/>
      <c r="AE77" s="629"/>
      <c r="AF77" s="629"/>
      <c r="AG77" s="629"/>
      <c r="AH77" s="628"/>
      <c r="AI77" s="629"/>
      <c r="AJ77" s="629"/>
      <c r="AK77" s="629"/>
      <c r="AL77" s="628"/>
      <c r="AM77" s="629"/>
      <c r="AN77" s="629"/>
      <c r="AO77" s="629"/>
      <c r="AP77" s="628"/>
      <c r="AQ77" s="629"/>
      <c r="AR77" s="629"/>
      <c r="AS77" s="629"/>
      <c r="AT77" s="628"/>
      <c r="AU77" s="629"/>
      <c r="AV77" s="629"/>
      <c r="AW77" s="629"/>
      <c r="AX77" s="628"/>
      <c r="AY77" s="629"/>
      <c r="AZ77" s="629"/>
      <c r="BA77" s="629"/>
      <c r="BB77" s="629"/>
      <c r="BC77" s="629"/>
    </row>
    <row r="78" spans="1:55" s="630" customFormat="1" ht="15" customHeight="1" x14ac:dyDescent="0.25">
      <c r="A78" s="517">
        <v>318</v>
      </c>
      <c r="B78" s="518">
        <v>318001</v>
      </c>
      <c r="C78" s="519" t="s">
        <v>780</v>
      </c>
      <c r="D78" s="522">
        <v>0</v>
      </c>
      <c r="E78" s="521">
        <v>0</v>
      </c>
      <c r="F78" s="522"/>
      <c r="G78" s="523">
        <v>0</v>
      </c>
      <c r="H78" s="522"/>
      <c r="I78" s="523">
        <v>0</v>
      </c>
      <c r="J78" s="524">
        <v>0</v>
      </c>
      <c r="K78" s="574">
        <v>65</v>
      </c>
      <c r="L78" s="526">
        <v>11749</v>
      </c>
      <c r="M78" s="527"/>
      <c r="N78" s="522">
        <v>692</v>
      </c>
      <c r="O78" s="529">
        <v>48440</v>
      </c>
      <c r="P78" s="523"/>
      <c r="Q78" s="529">
        <v>48440</v>
      </c>
      <c r="R78" s="532">
        <v>143.87081000000001</v>
      </c>
      <c r="S78" s="531">
        <v>143871</v>
      </c>
      <c r="T78" s="531">
        <v>27494</v>
      </c>
      <c r="U78" s="531">
        <v>171365</v>
      </c>
      <c r="V78" s="532">
        <v>8.60154</v>
      </c>
      <c r="W78" s="531">
        <v>4301</v>
      </c>
      <c r="X78" s="531">
        <v>839</v>
      </c>
      <c r="Y78" s="531">
        <v>5140</v>
      </c>
      <c r="Z78" s="532">
        <v>152.47235000000001</v>
      </c>
      <c r="AA78" s="531">
        <v>148172</v>
      </c>
      <c r="AB78" s="531">
        <v>28333</v>
      </c>
      <c r="AC78" s="533">
        <v>176505</v>
      </c>
      <c r="AD78" s="532">
        <v>143.87081000000001</v>
      </c>
      <c r="AE78" s="531">
        <v>115097</v>
      </c>
      <c r="AF78" s="531">
        <v>21995</v>
      </c>
      <c r="AG78" s="531">
        <v>137092</v>
      </c>
      <c r="AH78" s="532">
        <v>8.60154</v>
      </c>
      <c r="AI78" s="531">
        <v>3441</v>
      </c>
      <c r="AJ78" s="531">
        <v>671</v>
      </c>
      <c r="AK78" s="531">
        <v>4112</v>
      </c>
      <c r="AL78" s="532">
        <v>152.47235000000001</v>
      </c>
      <c r="AM78" s="531">
        <v>118538</v>
      </c>
      <c r="AN78" s="531">
        <v>22666</v>
      </c>
      <c r="AO78" s="534">
        <v>141204</v>
      </c>
      <c r="AP78" s="532">
        <v>143.87081000000001</v>
      </c>
      <c r="AQ78" s="531">
        <v>215806</v>
      </c>
      <c r="AR78" s="531">
        <v>41241</v>
      </c>
      <c r="AS78" s="531">
        <v>257047</v>
      </c>
      <c r="AT78" s="532">
        <v>8.60154</v>
      </c>
      <c r="AU78" s="531">
        <v>6451</v>
      </c>
      <c r="AV78" s="531">
        <v>1258</v>
      </c>
      <c r="AW78" s="531">
        <v>7709</v>
      </c>
      <c r="AX78" s="532">
        <v>152.47235000000001</v>
      </c>
      <c r="AY78" s="531">
        <v>222257</v>
      </c>
      <c r="AZ78" s="531">
        <v>42499</v>
      </c>
      <c r="BA78" s="535">
        <v>264756</v>
      </c>
      <c r="BB78" s="536"/>
      <c r="BC78" s="537">
        <v>0</v>
      </c>
    </row>
    <row r="79" spans="1:55" s="630" customFormat="1" ht="15" customHeight="1" x14ac:dyDescent="0.25">
      <c r="A79" s="555">
        <v>319</v>
      </c>
      <c r="B79" s="539">
        <v>319001</v>
      </c>
      <c r="C79" s="540" t="s">
        <v>781</v>
      </c>
      <c r="D79" s="525">
        <v>0</v>
      </c>
      <c r="E79" s="541">
        <v>0</v>
      </c>
      <c r="F79" s="525"/>
      <c r="G79" s="542">
        <v>0</v>
      </c>
      <c r="H79" s="525"/>
      <c r="I79" s="542">
        <v>0</v>
      </c>
      <c r="J79" s="543">
        <v>0</v>
      </c>
      <c r="K79" s="544">
        <v>38</v>
      </c>
      <c r="L79" s="545">
        <v>10000</v>
      </c>
      <c r="M79" s="546"/>
      <c r="N79" s="525">
        <v>346</v>
      </c>
      <c r="O79" s="547">
        <v>24220</v>
      </c>
      <c r="P79" s="542"/>
      <c r="Q79" s="547">
        <v>24220</v>
      </c>
      <c r="R79" s="548">
        <v>41.881590000000003</v>
      </c>
      <c r="S79" s="549">
        <v>41882</v>
      </c>
      <c r="T79" s="549">
        <v>8004</v>
      </c>
      <c r="U79" s="549">
        <v>49886</v>
      </c>
      <c r="V79" s="548">
        <v>5</v>
      </c>
      <c r="W79" s="549">
        <v>2500</v>
      </c>
      <c r="X79" s="549">
        <v>488</v>
      </c>
      <c r="Y79" s="549">
        <v>2988</v>
      </c>
      <c r="Z79" s="548">
        <v>46.881590000000003</v>
      </c>
      <c r="AA79" s="549">
        <v>44382</v>
      </c>
      <c r="AB79" s="549">
        <v>8492</v>
      </c>
      <c r="AC79" s="550">
        <v>52874</v>
      </c>
      <c r="AD79" s="548">
        <v>41.881590000000003</v>
      </c>
      <c r="AE79" s="549">
        <v>33505</v>
      </c>
      <c r="AF79" s="549">
        <v>6403</v>
      </c>
      <c r="AG79" s="549">
        <v>39908</v>
      </c>
      <c r="AH79" s="548">
        <v>5</v>
      </c>
      <c r="AI79" s="549">
        <v>2000</v>
      </c>
      <c r="AJ79" s="549">
        <v>390</v>
      </c>
      <c r="AK79" s="549">
        <v>2390</v>
      </c>
      <c r="AL79" s="548">
        <v>46.881590000000003</v>
      </c>
      <c r="AM79" s="549">
        <v>35505</v>
      </c>
      <c r="AN79" s="549">
        <v>6793</v>
      </c>
      <c r="AO79" s="551">
        <v>42298</v>
      </c>
      <c r="AP79" s="548">
        <v>41.881590000000003</v>
      </c>
      <c r="AQ79" s="549">
        <v>62822</v>
      </c>
      <c r="AR79" s="549">
        <v>12005</v>
      </c>
      <c r="AS79" s="549">
        <v>74827</v>
      </c>
      <c r="AT79" s="548">
        <v>5</v>
      </c>
      <c r="AU79" s="549">
        <v>3750</v>
      </c>
      <c r="AV79" s="549">
        <v>731</v>
      </c>
      <c r="AW79" s="549">
        <v>4481</v>
      </c>
      <c r="AX79" s="548">
        <v>46.881590000000003</v>
      </c>
      <c r="AY79" s="549">
        <v>66572</v>
      </c>
      <c r="AZ79" s="549">
        <v>12736</v>
      </c>
      <c r="BA79" s="552">
        <v>79308</v>
      </c>
      <c r="BB79" s="536"/>
      <c r="BC79" s="553">
        <v>0</v>
      </c>
    </row>
    <row r="80" spans="1:55" ht="15" customHeight="1" x14ac:dyDescent="0.25">
      <c r="A80" s="555">
        <v>302006</v>
      </c>
      <c r="B80" s="539">
        <v>302006</v>
      </c>
      <c r="C80" s="540" t="s">
        <v>782</v>
      </c>
      <c r="D80" s="525">
        <v>0</v>
      </c>
      <c r="E80" s="541">
        <v>0</v>
      </c>
      <c r="F80" s="525"/>
      <c r="G80" s="542">
        <v>0</v>
      </c>
      <c r="H80" s="525"/>
      <c r="I80" s="542">
        <v>0</v>
      </c>
      <c r="J80" s="543">
        <v>0</v>
      </c>
      <c r="K80" s="544">
        <v>0</v>
      </c>
      <c r="L80" s="545">
        <v>10000</v>
      </c>
      <c r="M80" s="546"/>
      <c r="N80" s="525">
        <v>263</v>
      </c>
      <c r="O80" s="547">
        <v>18410</v>
      </c>
      <c r="P80" s="542"/>
      <c r="Q80" s="547">
        <v>18410</v>
      </c>
      <c r="R80" s="548">
        <v>54.423749999999998</v>
      </c>
      <c r="S80" s="549">
        <v>54424</v>
      </c>
      <c r="T80" s="549">
        <v>10400</v>
      </c>
      <c r="U80" s="549">
        <v>64824</v>
      </c>
      <c r="V80" s="548">
        <v>29.228180000000002</v>
      </c>
      <c r="W80" s="549">
        <v>14614</v>
      </c>
      <c r="X80" s="549">
        <v>2850</v>
      </c>
      <c r="Y80" s="549">
        <v>17464</v>
      </c>
      <c r="Z80" s="548">
        <v>83.651929999999993</v>
      </c>
      <c r="AA80" s="549">
        <v>69038</v>
      </c>
      <c r="AB80" s="549">
        <v>13250</v>
      </c>
      <c r="AC80" s="550">
        <v>82288</v>
      </c>
      <c r="AD80" s="548">
        <v>54.423749999999998</v>
      </c>
      <c r="AE80" s="549">
        <v>43539</v>
      </c>
      <c r="AF80" s="549">
        <v>8320</v>
      </c>
      <c r="AG80" s="549">
        <v>51859</v>
      </c>
      <c r="AH80" s="548">
        <v>29.228180000000002</v>
      </c>
      <c r="AI80" s="549">
        <v>11691</v>
      </c>
      <c r="AJ80" s="549">
        <v>2280</v>
      </c>
      <c r="AK80" s="549">
        <v>13971</v>
      </c>
      <c r="AL80" s="548">
        <v>83.651929999999993</v>
      </c>
      <c r="AM80" s="549">
        <v>55230</v>
      </c>
      <c r="AN80" s="549">
        <v>10600</v>
      </c>
      <c r="AO80" s="551">
        <v>65830</v>
      </c>
      <c r="AP80" s="548">
        <v>54.423749999999998</v>
      </c>
      <c r="AQ80" s="549">
        <v>81636</v>
      </c>
      <c r="AR80" s="549">
        <v>15601</v>
      </c>
      <c r="AS80" s="549">
        <v>97237</v>
      </c>
      <c r="AT80" s="548">
        <v>29.228180000000002</v>
      </c>
      <c r="AU80" s="549">
        <v>21921</v>
      </c>
      <c r="AV80" s="549">
        <v>4275</v>
      </c>
      <c r="AW80" s="549">
        <v>26196</v>
      </c>
      <c r="AX80" s="548">
        <v>83.651929999999993</v>
      </c>
      <c r="AY80" s="549">
        <v>103557</v>
      </c>
      <c r="AZ80" s="549">
        <v>19876</v>
      </c>
      <c r="BA80" s="552">
        <v>123433</v>
      </c>
      <c r="BB80" s="536"/>
      <c r="BC80" s="553">
        <v>0</v>
      </c>
    </row>
    <row r="81" spans="1:55" ht="15" customHeight="1" x14ac:dyDescent="0.25">
      <c r="A81" s="555">
        <v>334001</v>
      </c>
      <c r="B81" s="539">
        <v>334001</v>
      </c>
      <c r="C81" s="540" t="s">
        <v>783</v>
      </c>
      <c r="D81" s="525">
        <v>0</v>
      </c>
      <c r="E81" s="541">
        <v>0</v>
      </c>
      <c r="F81" s="525"/>
      <c r="G81" s="542">
        <v>0</v>
      </c>
      <c r="H81" s="525"/>
      <c r="I81" s="542">
        <v>0</v>
      </c>
      <c r="J81" s="543">
        <v>0</v>
      </c>
      <c r="K81" s="544">
        <v>0</v>
      </c>
      <c r="L81" s="545">
        <v>10000</v>
      </c>
      <c r="M81" s="546"/>
      <c r="N81" s="525">
        <v>234</v>
      </c>
      <c r="O81" s="547">
        <v>16380</v>
      </c>
      <c r="P81" s="542"/>
      <c r="Q81" s="547">
        <v>16380</v>
      </c>
      <c r="R81" s="548">
        <v>73.714499999999987</v>
      </c>
      <c r="S81" s="549">
        <v>73715</v>
      </c>
      <c r="T81" s="549">
        <v>14087</v>
      </c>
      <c r="U81" s="549">
        <v>87802</v>
      </c>
      <c r="V81" s="548">
        <v>16.34909</v>
      </c>
      <c r="W81" s="549">
        <v>8175</v>
      </c>
      <c r="X81" s="549">
        <v>1594</v>
      </c>
      <c r="Y81" s="549">
        <v>9769</v>
      </c>
      <c r="Z81" s="548">
        <v>90.063589999999991</v>
      </c>
      <c r="AA81" s="549">
        <v>81890</v>
      </c>
      <c r="AB81" s="549">
        <v>15681</v>
      </c>
      <c r="AC81" s="550">
        <v>97571</v>
      </c>
      <c r="AD81" s="548">
        <v>73.714499999999987</v>
      </c>
      <c r="AE81" s="549">
        <v>58972</v>
      </c>
      <c r="AF81" s="549">
        <v>11270</v>
      </c>
      <c r="AG81" s="549">
        <v>70242</v>
      </c>
      <c r="AH81" s="548">
        <v>16.34909</v>
      </c>
      <c r="AI81" s="549">
        <v>6540</v>
      </c>
      <c r="AJ81" s="549">
        <v>1275</v>
      </c>
      <c r="AK81" s="549">
        <v>7815</v>
      </c>
      <c r="AL81" s="548">
        <v>90.063589999999991</v>
      </c>
      <c r="AM81" s="549">
        <v>65512</v>
      </c>
      <c r="AN81" s="549">
        <v>12545</v>
      </c>
      <c r="AO81" s="551">
        <v>78057</v>
      </c>
      <c r="AP81" s="548">
        <v>73.714499999999987</v>
      </c>
      <c r="AQ81" s="549">
        <v>110572</v>
      </c>
      <c r="AR81" s="549">
        <v>21130</v>
      </c>
      <c r="AS81" s="549">
        <v>131702</v>
      </c>
      <c r="AT81" s="548">
        <v>16.34909</v>
      </c>
      <c r="AU81" s="549">
        <v>12262</v>
      </c>
      <c r="AV81" s="549">
        <v>2391</v>
      </c>
      <c r="AW81" s="549">
        <v>14653</v>
      </c>
      <c r="AX81" s="548">
        <v>90.063589999999991</v>
      </c>
      <c r="AY81" s="549">
        <v>122834</v>
      </c>
      <c r="AZ81" s="549">
        <v>23521</v>
      </c>
      <c r="BA81" s="552">
        <v>146355</v>
      </c>
      <c r="BB81" s="536"/>
      <c r="BC81" s="553">
        <v>0</v>
      </c>
    </row>
    <row r="82" spans="1:55" ht="15" customHeight="1" x14ac:dyDescent="0.25">
      <c r="A82" s="556" t="s">
        <v>784</v>
      </c>
      <c r="B82" s="557" t="s">
        <v>784</v>
      </c>
      <c r="C82" s="558" t="s">
        <v>785</v>
      </c>
      <c r="D82" s="559">
        <v>0</v>
      </c>
      <c r="E82" s="560">
        <v>0</v>
      </c>
      <c r="F82" s="559"/>
      <c r="G82" s="561">
        <v>0</v>
      </c>
      <c r="H82" s="559"/>
      <c r="I82" s="561">
        <v>0</v>
      </c>
      <c r="J82" s="562">
        <v>0</v>
      </c>
      <c r="K82" s="563">
        <v>34</v>
      </c>
      <c r="L82" s="564">
        <v>10000</v>
      </c>
      <c r="M82" s="565"/>
      <c r="N82" s="559">
        <v>169</v>
      </c>
      <c r="O82" s="566">
        <v>11830</v>
      </c>
      <c r="P82" s="561"/>
      <c r="Q82" s="566">
        <v>11830</v>
      </c>
      <c r="R82" s="567">
        <v>34.215630000000004</v>
      </c>
      <c r="S82" s="568">
        <v>34216</v>
      </c>
      <c r="T82" s="568">
        <v>6539</v>
      </c>
      <c r="U82" s="568">
        <v>40755</v>
      </c>
      <c r="V82" s="567">
        <v>83</v>
      </c>
      <c r="W82" s="568">
        <v>41500</v>
      </c>
      <c r="X82" s="568">
        <v>8093</v>
      </c>
      <c r="Y82" s="568">
        <v>49593</v>
      </c>
      <c r="Z82" s="567">
        <v>117.21563</v>
      </c>
      <c r="AA82" s="568">
        <v>75716</v>
      </c>
      <c r="AB82" s="568">
        <v>14632</v>
      </c>
      <c r="AC82" s="569">
        <v>90348</v>
      </c>
      <c r="AD82" s="567">
        <v>34.215630000000004</v>
      </c>
      <c r="AE82" s="568">
        <v>27373</v>
      </c>
      <c r="AF82" s="568">
        <v>5231</v>
      </c>
      <c r="AG82" s="568">
        <v>32604</v>
      </c>
      <c r="AH82" s="567">
        <v>83</v>
      </c>
      <c r="AI82" s="568">
        <v>33200</v>
      </c>
      <c r="AJ82" s="568">
        <v>6474</v>
      </c>
      <c r="AK82" s="568">
        <v>39674</v>
      </c>
      <c r="AL82" s="567">
        <v>117.21563</v>
      </c>
      <c r="AM82" s="568">
        <v>60573</v>
      </c>
      <c r="AN82" s="568">
        <v>11705</v>
      </c>
      <c r="AO82" s="570">
        <v>72278</v>
      </c>
      <c r="AP82" s="567">
        <v>34.215630000000004</v>
      </c>
      <c r="AQ82" s="568">
        <v>51323</v>
      </c>
      <c r="AR82" s="568">
        <v>9808</v>
      </c>
      <c r="AS82" s="568">
        <v>61131</v>
      </c>
      <c r="AT82" s="567">
        <v>83</v>
      </c>
      <c r="AU82" s="568">
        <v>62250</v>
      </c>
      <c r="AV82" s="568">
        <v>12139</v>
      </c>
      <c r="AW82" s="568">
        <v>74389</v>
      </c>
      <c r="AX82" s="567">
        <v>117.21563</v>
      </c>
      <c r="AY82" s="568">
        <v>113573</v>
      </c>
      <c r="AZ82" s="568">
        <v>21947</v>
      </c>
      <c r="BA82" s="571">
        <v>135520</v>
      </c>
      <c r="BB82" s="572"/>
      <c r="BC82" s="573">
        <v>0</v>
      </c>
    </row>
    <row r="83" spans="1:55" s="630" customFormat="1" ht="15" customHeight="1" x14ac:dyDescent="0.25">
      <c r="A83" s="631">
        <v>101001</v>
      </c>
      <c r="B83" s="632"/>
      <c r="C83" s="633" t="s">
        <v>786</v>
      </c>
      <c r="D83" s="634">
        <v>0</v>
      </c>
      <c r="E83" s="635"/>
      <c r="F83" s="634"/>
      <c r="G83" s="636">
        <v>0</v>
      </c>
      <c r="H83" s="634"/>
      <c r="I83" s="636">
        <v>0</v>
      </c>
      <c r="J83" s="637">
        <v>0</v>
      </c>
      <c r="K83" s="638">
        <v>69</v>
      </c>
      <c r="L83" s="639">
        <v>12472</v>
      </c>
      <c r="M83" s="640"/>
      <c r="N83" s="641">
        <v>205</v>
      </c>
      <c r="O83" s="642">
        <v>14350</v>
      </c>
      <c r="P83" s="643"/>
      <c r="Q83" s="642">
        <v>14350</v>
      </c>
      <c r="R83" s="644">
        <v>98.583636999999996</v>
      </c>
      <c r="S83" s="645">
        <v>98584</v>
      </c>
      <c r="T83" s="645">
        <v>18839</v>
      </c>
      <c r="U83" s="645">
        <v>117423</v>
      </c>
      <c r="V83" s="644">
        <v>42.4375</v>
      </c>
      <c r="W83" s="645">
        <v>21219</v>
      </c>
      <c r="X83" s="645">
        <v>4138</v>
      </c>
      <c r="Y83" s="645">
        <v>25357</v>
      </c>
      <c r="Z83" s="644">
        <v>141.02113700000001</v>
      </c>
      <c r="AA83" s="645">
        <v>119803</v>
      </c>
      <c r="AB83" s="645">
        <v>22977</v>
      </c>
      <c r="AC83" s="646">
        <v>142780</v>
      </c>
      <c r="AD83" s="644">
        <v>98.583636999999996</v>
      </c>
      <c r="AE83" s="645">
        <v>78867</v>
      </c>
      <c r="AF83" s="645">
        <v>15071</v>
      </c>
      <c r="AG83" s="645">
        <v>93938</v>
      </c>
      <c r="AH83" s="644">
        <v>42.4375</v>
      </c>
      <c r="AI83" s="645">
        <v>16975</v>
      </c>
      <c r="AJ83" s="645">
        <v>3310</v>
      </c>
      <c r="AK83" s="645">
        <v>20285</v>
      </c>
      <c r="AL83" s="644">
        <v>141.02113700000001</v>
      </c>
      <c r="AM83" s="645">
        <v>95842</v>
      </c>
      <c r="AN83" s="645">
        <v>18381</v>
      </c>
      <c r="AO83" s="647">
        <v>114223</v>
      </c>
      <c r="AP83" s="644">
        <v>98.583636999999996</v>
      </c>
      <c r="AQ83" s="645">
        <v>147875</v>
      </c>
      <c r="AR83" s="645">
        <v>28259</v>
      </c>
      <c r="AS83" s="645">
        <v>176134</v>
      </c>
      <c r="AT83" s="644">
        <v>42.4375</v>
      </c>
      <c r="AU83" s="645">
        <v>31828</v>
      </c>
      <c r="AV83" s="645">
        <v>6206</v>
      </c>
      <c r="AW83" s="645">
        <v>38034</v>
      </c>
      <c r="AX83" s="644">
        <v>141.02113700000001</v>
      </c>
      <c r="AY83" s="645">
        <v>179703</v>
      </c>
      <c r="AZ83" s="645">
        <v>34465</v>
      </c>
      <c r="BA83" s="648">
        <v>214168</v>
      </c>
      <c r="BB83" s="649"/>
      <c r="BC83" s="650">
        <v>0</v>
      </c>
    </row>
    <row r="84" spans="1:55" s="630" customFormat="1" ht="15" customHeight="1" x14ac:dyDescent="0.25">
      <c r="A84" s="631" t="s">
        <v>787</v>
      </c>
      <c r="B84" s="632" t="s">
        <v>787</v>
      </c>
      <c r="C84" s="633" t="s">
        <v>788</v>
      </c>
      <c r="D84" s="634">
        <v>0</v>
      </c>
      <c r="E84" s="651">
        <v>0</v>
      </c>
      <c r="F84" s="634"/>
      <c r="G84" s="636">
        <v>0</v>
      </c>
      <c r="H84" s="634"/>
      <c r="I84" s="636">
        <v>0</v>
      </c>
      <c r="J84" s="652">
        <v>0</v>
      </c>
      <c r="K84" s="638">
        <v>275</v>
      </c>
      <c r="L84" s="653">
        <v>49706</v>
      </c>
      <c r="M84" s="654"/>
      <c r="N84" s="634">
        <v>215</v>
      </c>
      <c r="O84" s="655">
        <v>15050</v>
      </c>
      <c r="P84" s="636"/>
      <c r="Q84" s="655">
        <v>15050</v>
      </c>
      <c r="R84" s="656">
        <v>46.333330000000004</v>
      </c>
      <c r="S84" s="657">
        <v>46333</v>
      </c>
      <c r="T84" s="657">
        <v>8854</v>
      </c>
      <c r="U84" s="657">
        <v>55187</v>
      </c>
      <c r="V84" s="656">
        <v>16.505610000000001</v>
      </c>
      <c r="W84" s="657">
        <v>8253</v>
      </c>
      <c r="X84" s="657">
        <v>1609</v>
      </c>
      <c r="Y84" s="657">
        <v>9862</v>
      </c>
      <c r="Z84" s="656">
        <v>62.838940000000008</v>
      </c>
      <c r="AA84" s="657">
        <v>54586</v>
      </c>
      <c r="AB84" s="657">
        <v>10463</v>
      </c>
      <c r="AC84" s="658">
        <v>65049</v>
      </c>
      <c r="AD84" s="656">
        <v>46.333330000000004</v>
      </c>
      <c r="AE84" s="657">
        <v>37067</v>
      </c>
      <c r="AF84" s="657">
        <v>7084</v>
      </c>
      <c r="AG84" s="657">
        <v>44151</v>
      </c>
      <c r="AH84" s="656">
        <v>16.505610000000001</v>
      </c>
      <c r="AI84" s="657">
        <v>6602</v>
      </c>
      <c r="AJ84" s="657">
        <v>1287</v>
      </c>
      <c r="AK84" s="657">
        <v>7889</v>
      </c>
      <c r="AL84" s="656">
        <v>62.838940000000008</v>
      </c>
      <c r="AM84" s="657">
        <v>43669</v>
      </c>
      <c r="AN84" s="657">
        <v>8371</v>
      </c>
      <c r="AO84" s="659">
        <v>52040</v>
      </c>
      <c r="AP84" s="656">
        <v>46.333330000000004</v>
      </c>
      <c r="AQ84" s="657">
        <v>69500</v>
      </c>
      <c r="AR84" s="657">
        <v>13281</v>
      </c>
      <c r="AS84" s="657">
        <v>82781</v>
      </c>
      <c r="AT84" s="656">
        <v>16.505610000000001</v>
      </c>
      <c r="AU84" s="657">
        <v>12379</v>
      </c>
      <c r="AV84" s="657">
        <v>2414</v>
      </c>
      <c r="AW84" s="657">
        <v>14793</v>
      </c>
      <c r="AX84" s="656">
        <v>62.838940000000008</v>
      </c>
      <c r="AY84" s="657">
        <v>81879</v>
      </c>
      <c r="AZ84" s="657">
        <v>15695</v>
      </c>
      <c r="BA84" s="660">
        <v>97574</v>
      </c>
      <c r="BB84" s="661"/>
      <c r="BC84" s="662">
        <v>0</v>
      </c>
    </row>
    <row r="85" spans="1:55" s="619" customFormat="1" ht="15" customHeight="1" thickBot="1" x14ac:dyDescent="0.3">
      <c r="A85" s="601"/>
      <c r="B85" s="602"/>
      <c r="C85" s="603" t="s">
        <v>789</v>
      </c>
      <c r="D85" s="604">
        <v>0</v>
      </c>
      <c r="E85" s="605">
        <v>0</v>
      </c>
      <c r="F85" s="604">
        <v>0</v>
      </c>
      <c r="G85" s="606">
        <v>0</v>
      </c>
      <c r="H85" s="604">
        <v>0</v>
      </c>
      <c r="I85" s="606">
        <v>0</v>
      </c>
      <c r="J85" s="607">
        <v>0</v>
      </c>
      <c r="K85" s="608">
        <v>481</v>
      </c>
      <c r="L85" s="609">
        <v>113927</v>
      </c>
      <c r="M85" s="610">
        <v>0</v>
      </c>
      <c r="N85" s="604">
        <v>2124</v>
      </c>
      <c r="O85" s="611">
        <v>148680</v>
      </c>
      <c r="P85" s="606">
        <v>0</v>
      </c>
      <c r="Q85" s="611">
        <v>148680</v>
      </c>
      <c r="R85" s="612">
        <v>493.02324699999997</v>
      </c>
      <c r="S85" s="613">
        <v>493025</v>
      </c>
      <c r="T85" s="613">
        <v>94217</v>
      </c>
      <c r="U85" s="613">
        <v>587242</v>
      </c>
      <c r="V85" s="612">
        <v>201.12191999999999</v>
      </c>
      <c r="W85" s="613">
        <v>100562</v>
      </c>
      <c r="X85" s="613">
        <v>19611</v>
      </c>
      <c r="Y85" s="613">
        <v>120173</v>
      </c>
      <c r="Z85" s="612">
        <v>694.14516700000001</v>
      </c>
      <c r="AA85" s="613">
        <v>593587</v>
      </c>
      <c r="AB85" s="613">
        <v>113828</v>
      </c>
      <c r="AC85" s="614">
        <v>707415</v>
      </c>
      <c r="AD85" s="612">
        <v>493.02324699999997</v>
      </c>
      <c r="AE85" s="613">
        <v>394420</v>
      </c>
      <c r="AF85" s="613">
        <v>75374</v>
      </c>
      <c r="AG85" s="613">
        <v>469794</v>
      </c>
      <c r="AH85" s="612">
        <v>201.12191999999999</v>
      </c>
      <c r="AI85" s="613">
        <v>80449</v>
      </c>
      <c r="AJ85" s="613">
        <v>15687</v>
      </c>
      <c r="AK85" s="613">
        <v>96136</v>
      </c>
      <c r="AL85" s="612">
        <v>694.14516700000001</v>
      </c>
      <c r="AM85" s="613">
        <v>474869</v>
      </c>
      <c r="AN85" s="613">
        <v>91061</v>
      </c>
      <c r="AO85" s="615">
        <v>565930</v>
      </c>
      <c r="AP85" s="612">
        <v>493.02324699999997</v>
      </c>
      <c r="AQ85" s="613">
        <v>739534</v>
      </c>
      <c r="AR85" s="613">
        <v>141325</v>
      </c>
      <c r="AS85" s="613">
        <v>880859</v>
      </c>
      <c r="AT85" s="612">
        <v>201.12191999999999</v>
      </c>
      <c r="AU85" s="613">
        <v>150841</v>
      </c>
      <c r="AV85" s="613">
        <v>29414</v>
      </c>
      <c r="AW85" s="613">
        <v>180255</v>
      </c>
      <c r="AX85" s="612">
        <v>694.14516700000001</v>
      </c>
      <c r="AY85" s="613">
        <v>890375</v>
      </c>
      <c r="AZ85" s="613">
        <v>170739</v>
      </c>
      <c r="BA85" s="616">
        <v>1061114</v>
      </c>
      <c r="BB85" s="663">
        <v>0</v>
      </c>
      <c r="BC85" s="618">
        <v>0</v>
      </c>
    </row>
    <row r="86" spans="1:55" ht="6.75" customHeight="1" thickTop="1" x14ac:dyDescent="0.25">
      <c r="A86" s="664"/>
      <c r="B86" s="665"/>
      <c r="C86" s="666"/>
      <c r="D86" s="623"/>
      <c r="E86" s="625"/>
      <c r="F86" s="667"/>
      <c r="G86" s="625"/>
      <c r="H86" s="668"/>
      <c r="I86" s="625"/>
      <c r="J86" s="625"/>
      <c r="K86" s="669"/>
      <c r="L86" s="625"/>
      <c r="M86" s="625"/>
      <c r="N86" s="623"/>
      <c r="O86" s="624"/>
      <c r="P86" s="625"/>
      <c r="Q86" s="624"/>
      <c r="R86" s="628"/>
      <c r="S86" s="629"/>
      <c r="T86" s="629"/>
      <c r="U86" s="629"/>
      <c r="V86" s="628"/>
      <c r="W86" s="629"/>
      <c r="X86" s="629"/>
      <c r="Y86" s="629"/>
      <c r="Z86" s="628"/>
      <c r="AA86" s="629"/>
      <c r="AB86" s="629"/>
      <c r="AC86" s="625"/>
      <c r="AD86" s="628"/>
      <c r="AE86" s="629"/>
      <c r="AF86" s="629"/>
      <c r="AG86" s="629"/>
      <c r="AH86" s="628"/>
      <c r="AI86" s="629"/>
      <c r="AJ86" s="629"/>
      <c r="AK86" s="629"/>
      <c r="AL86" s="628"/>
      <c r="AM86" s="629"/>
      <c r="AN86" s="629"/>
      <c r="AO86" s="629"/>
      <c r="AP86" s="628"/>
      <c r="AQ86" s="629"/>
      <c r="AR86" s="629"/>
      <c r="AS86" s="629"/>
      <c r="AT86" s="628"/>
      <c r="AU86" s="629"/>
      <c r="AV86" s="629"/>
      <c r="AW86" s="629"/>
      <c r="AX86" s="628"/>
      <c r="AY86" s="629"/>
      <c r="AZ86" s="629"/>
      <c r="BA86" s="629"/>
      <c r="BB86" s="629"/>
      <c r="BC86" s="629"/>
    </row>
    <row r="87" spans="1:55" ht="15" customHeight="1" x14ac:dyDescent="0.25">
      <c r="A87" s="517">
        <v>321001</v>
      </c>
      <c r="B87" s="518">
        <v>321001</v>
      </c>
      <c r="C87" s="519" t="s">
        <v>1677</v>
      </c>
      <c r="D87" s="522">
        <v>0</v>
      </c>
      <c r="E87" s="521">
        <v>0</v>
      </c>
      <c r="F87" s="522"/>
      <c r="G87" s="523">
        <v>0</v>
      </c>
      <c r="H87" s="522"/>
      <c r="I87" s="523">
        <v>0</v>
      </c>
      <c r="J87" s="524">
        <v>0</v>
      </c>
      <c r="K87" s="574">
        <v>0</v>
      </c>
      <c r="L87" s="526">
        <v>0</v>
      </c>
      <c r="M87" s="527"/>
      <c r="N87" s="522">
        <v>0</v>
      </c>
      <c r="O87" s="529">
        <v>0</v>
      </c>
      <c r="P87" s="523"/>
      <c r="Q87" s="529">
        <v>0</v>
      </c>
      <c r="R87" s="532">
        <v>16.019260000000003</v>
      </c>
      <c r="S87" s="531">
        <v>16019</v>
      </c>
      <c r="T87" s="531">
        <v>3061</v>
      </c>
      <c r="U87" s="531">
        <v>19080</v>
      </c>
      <c r="V87" s="532">
        <v>9.2538499999999999</v>
      </c>
      <c r="W87" s="531">
        <v>4627</v>
      </c>
      <c r="X87" s="531">
        <v>902</v>
      </c>
      <c r="Y87" s="531">
        <v>5529</v>
      </c>
      <c r="Z87" s="532">
        <v>25.273110000000003</v>
      </c>
      <c r="AA87" s="531">
        <v>20646</v>
      </c>
      <c r="AB87" s="531">
        <v>3963</v>
      </c>
      <c r="AC87" s="533">
        <v>24609</v>
      </c>
      <c r="AD87" s="532">
        <v>16.019260000000003</v>
      </c>
      <c r="AE87" s="531">
        <v>12815</v>
      </c>
      <c r="AF87" s="531">
        <v>2449</v>
      </c>
      <c r="AG87" s="531">
        <v>15264</v>
      </c>
      <c r="AH87" s="532">
        <v>9.2538499999999999</v>
      </c>
      <c r="AI87" s="531">
        <v>3702</v>
      </c>
      <c r="AJ87" s="531">
        <v>722</v>
      </c>
      <c r="AK87" s="531">
        <v>4424</v>
      </c>
      <c r="AL87" s="532">
        <v>25.273110000000003</v>
      </c>
      <c r="AM87" s="531">
        <v>16517</v>
      </c>
      <c r="AN87" s="531">
        <v>3171</v>
      </c>
      <c r="AO87" s="534">
        <v>19688</v>
      </c>
      <c r="AP87" s="532">
        <v>16.019260000000003</v>
      </c>
      <c r="AQ87" s="531">
        <v>24029</v>
      </c>
      <c r="AR87" s="531">
        <v>4592</v>
      </c>
      <c r="AS87" s="531">
        <v>28621</v>
      </c>
      <c r="AT87" s="532">
        <v>9.2538499999999999</v>
      </c>
      <c r="AU87" s="531">
        <v>6940</v>
      </c>
      <c r="AV87" s="531">
        <v>1353</v>
      </c>
      <c r="AW87" s="531">
        <v>8293</v>
      </c>
      <c r="AX87" s="532">
        <v>25.273110000000003</v>
      </c>
      <c r="AY87" s="531">
        <v>30969</v>
      </c>
      <c r="AZ87" s="531">
        <v>5945</v>
      </c>
      <c r="BA87" s="535">
        <v>36914</v>
      </c>
      <c r="BB87" s="536"/>
      <c r="BC87" s="537">
        <v>0</v>
      </c>
    </row>
    <row r="88" spans="1:55" ht="15" customHeight="1" x14ac:dyDescent="0.25">
      <c r="A88" s="555">
        <v>329001</v>
      </c>
      <c r="B88" s="539">
        <v>329001</v>
      </c>
      <c r="C88" s="540" t="s">
        <v>1678</v>
      </c>
      <c r="D88" s="525">
        <v>0</v>
      </c>
      <c r="E88" s="541">
        <v>0</v>
      </c>
      <c r="F88" s="525"/>
      <c r="G88" s="542">
        <v>0</v>
      </c>
      <c r="H88" s="525"/>
      <c r="I88" s="542">
        <v>0</v>
      </c>
      <c r="J88" s="543">
        <v>0</v>
      </c>
      <c r="K88" s="544">
        <v>43</v>
      </c>
      <c r="L88" s="545">
        <v>10000</v>
      </c>
      <c r="M88" s="546"/>
      <c r="N88" s="525">
        <v>168</v>
      </c>
      <c r="O88" s="547">
        <v>11760</v>
      </c>
      <c r="P88" s="542"/>
      <c r="Q88" s="547">
        <v>11760</v>
      </c>
      <c r="R88" s="548">
        <v>44.708928000000007</v>
      </c>
      <c r="S88" s="549">
        <v>44709</v>
      </c>
      <c r="T88" s="549">
        <v>8544</v>
      </c>
      <c r="U88" s="549">
        <v>53253</v>
      </c>
      <c r="V88" s="548">
        <v>22.971612</v>
      </c>
      <c r="W88" s="549">
        <v>11486</v>
      </c>
      <c r="X88" s="549">
        <v>2240</v>
      </c>
      <c r="Y88" s="549">
        <v>13726</v>
      </c>
      <c r="Z88" s="548">
        <v>67.680540000000008</v>
      </c>
      <c r="AA88" s="549">
        <v>56195</v>
      </c>
      <c r="AB88" s="549">
        <v>10784</v>
      </c>
      <c r="AC88" s="550">
        <v>66979</v>
      </c>
      <c r="AD88" s="548">
        <v>44.708928000000007</v>
      </c>
      <c r="AE88" s="549">
        <v>35767</v>
      </c>
      <c r="AF88" s="549">
        <v>6835</v>
      </c>
      <c r="AG88" s="549">
        <v>42602</v>
      </c>
      <c r="AH88" s="548">
        <v>22.971612</v>
      </c>
      <c r="AI88" s="549">
        <v>9189</v>
      </c>
      <c r="AJ88" s="549">
        <v>1792</v>
      </c>
      <c r="AK88" s="549">
        <v>10981</v>
      </c>
      <c r="AL88" s="548">
        <v>67.680540000000008</v>
      </c>
      <c r="AM88" s="549">
        <v>44956</v>
      </c>
      <c r="AN88" s="549">
        <v>8627</v>
      </c>
      <c r="AO88" s="551">
        <v>53583</v>
      </c>
      <c r="AP88" s="548">
        <v>44.708928000000007</v>
      </c>
      <c r="AQ88" s="549">
        <v>67063</v>
      </c>
      <c r="AR88" s="549">
        <v>12816</v>
      </c>
      <c r="AS88" s="549">
        <v>79879</v>
      </c>
      <c r="AT88" s="548">
        <v>22.971612</v>
      </c>
      <c r="AU88" s="549">
        <v>17229</v>
      </c>
      <c r="AV88" s="549">
        <v>3360</v>
      </c>
      <c r="AW88" s="549">
        <v>20589</v>
      </c>
      <c r="AX88" s="548">
        <v>67.680540000000008</v>
      </c>
      <c r="AY88" s="549">
        <v>84292</v>
      </c>
      <c r="AZ88" s="549">
        <v>16176</v>
      </c>
      <c r="BA88" s="552">
        <v>100468</v>
      </c>
      <c r="BB88" s="536"/>
      <c r="BC88" s="553">
        <v>0</v>
      </c>
    </row>
    <row r="89" spans="1:55" ht="15" customHeight="1" x14ac:dyDescent="0.25">
      <c r="A89" s="555">
        <v>331001</v>
      </c>
      <c r="B89" s="539">
        <v>331001</v>
      </c>
      <c r="C89" s="540" t="s">
        <v>1679</v>
      </c>
      <c r="D89" s="525">
        <v>12</v>
      </c>
      <c r="E89" s="541">
        <v>252000</v>
      </c>
      <c r="F89" s="525"/>
      <c r="G89" s="542">
        <v>0</v>
      </c>
      <c r="H89" s="525"/>
      <c r="I89" s="542">
        <v>0</v>
      </c>
      <c r="J89" s="543">
        <v>0</v>
      </c>
      <c r="K89" s="544">
        <v>0</v>
      </c>
      <c r="L89" s="545">
        <v>0</v>
      </c>
      <c r="M89" s="546"/>
      <c r="N89" s="525">
        <v>149</v>
      </c>
      <c r="O89" s="547">
        <v>10430</v>
      </c>
      <c r="P89" s="542"/>
      <c r="Q89" s="547">
        <v>10430</v>
      </c>
      <c r="R89" s="548">
        <v>97.527270000000001</v>
      </c>
      <c r="S89" s="549">
        <v>97527</v>
      </c>
      <c r="T89" s="549">
        <v>18637</v>
      </c>
      <c r="U89" s="549">
        <v>116164</v>
      </c>
      <c r="V89" s="548">
        <v>95.738330000000005</v>
      </c>
      <c r="W89" s="549">
        <v>47869</v>
      </c>
      <c r="X89" s="549">
        <v>9334</v>
      </c>
      <c r="Y89" s="549">
        <v>57203</v>
      </c>
      <c r="Z89" s="548">
        <v>193.26560000000001</v>
      </c>
      <c r="AA89" s="549">
        <v>145396</v>
      </c>
      <c r="AB89" s="549">
        <v>27971</v>
      </c>
      <c r="AC89" s="550">
        <v>173367</v>
      </c>
      <c r="AD89" s="548">
        <v>97.527270000000001</v>
      </c>
      <c r="AE89" s="549">
        <v>78022</v>
      </c>
      <c r="AF89" s="549">
        <v>14910</v>
      </c>
      <c r="AG89" s="549">
        <v>92932</v>
      </c>
      <c r="AH89" s="548">
        <v>95.738330000000005</v>
      </c>
      <c r="AI89" s="549">
        <v>38295</v>
      </c>
      <c r="AJ89" s="549">
        <v>7468</v>
      </c>
      <c r="AK89" s="549">
        <v>45763</v>
      </c>
      <c r="AL89" s="548">
        <v>193.26560000000001</v>
      </c>
      <c r="AM89" s="549">
        <v>116317</v>
      </c>
      <c r="AN89" s="549">
        <v>22378</v>
      </c>
      <c r="AO89" s="551">
        <v>138695</v>
      </c>
      <c r="AP89" s="548">
        <v>97.527270000000001</v>
      </c>
      <c r="AQ89" s="549">
        <v>146291</v>
      </c>
      <c r="AR89" s="549">
        <v>27956</v>
      </c>
      <c r="AS89" s="549">
        <v>174247</v>
      </c>
      <c r="AT89" s="548">
        <v>95.738330000000005</v>
      </c>
      <c r="AU89" s="549">
        <v>71804</v>
      </c>
      <c r="AV89" s="549">
        <v>14002</v>
      </c>
      <c r="AW89" s="549">
        <v>85806</v>
      </c>
      <c r="AX89" s="548">
        <v>193.26560000000001</v>
      </c>
      <c r="AY89" s="549">
        <v>218095</v>
      </c>
      <c r="AZ89" s="549">
        <v>41958</v>
      </c>
      <c r="BA89" s="552">
        <v>260053</v>
      </c>
      <c r="BB89" s="536"/>
      <c r="BC89" s="553">
        <v>0</v>
      </c>
    </row>
    <row r="90" spans="1:55" ht="15" customHeight="1" x14ac:dyDescent="0.25">
      <c r="A90" s="555">
        <v>333001</v>
      </c>
      <c r="B90" s="539">
        <v>333001</v>
      </c>
      <c r="C90" s="540" t="s">
        <v>1680</v>
      </c>
      <c r="D90" s="525">
        <v>0</v>
      </c>
      <c r="E90" s="541">
        <v>0</v>
      </c>
      <c r="F90" s="525"/>
      <c r="G90" s="542">
        <v>0</v>
      </c>
      <c r="H90" s="525"/>
      <c r="I90" s="542">
        <v>0</v>
      </c>
      <c r="J90" s="543">
        <v>0</v>
      </c>
      <c r="K90" s="544">
        <v>26</v>
      </c>
      <c r="L90" s="545">
        <v>10000</v>
      </c>
      <c r="M90" s="546"/>
      <c r="N90" s="525">
        <v>327</v>
      </c>
      <c r="O90" s="547">
        <v>22890</v>
      </c>
      <c r="P90" s="542"/>
      <c r="Q90" s="547">
        <v>22890</v>
      </c>
      <c r="R90" s="548">
        <v>46</v>
      </c>
      <c r="S90" s="549">
        <v>46000</v>
      </c>
      <c r="T90" s="549">
        <v>8791</v>
      </c>
      <c r="U90" s="549">
        <v>54791</v>
      </c>
      <c r="V90" s="548">
        <v>30</v>
      </c>
      <c r="W90" s="549">
        <v>15000</v>
      </c>
      <c r="X90" s="549">
        <v>2925</v>
      </c>
      <c r="Y90" s="549">
        <v>17925</v>
      </c>
      <c r="Z90" s="548">
        <v>76</v>
      </c>
      <c r="AA90" s="549">
        <v>61000</v>
      </c>
      <c r="AB90" s="549">
        <v>11716</v>
      </c>
      <c r="AC90" s="550">
        <v>72716</v>
      </c>
      <c r="AD90" s="548">
        <v>46</v>
      </c>
      <c r="AE90" s="549">
        <v>36800</v>
      </c>
      <c r="AF90" s="549">
        <v>7032</v>
      </c>
      <c r="AG90" s="549">
        <v>43832</v>
      </c>
      <c r="AH90" s="548">
        <v>30</v>
      </c>
      <c r="AI90" s="549">
        <v>12000</v>
      </c>
      <c r="AJ90" s="549">
        <v>2340</v>
      </c>
      <c r="AK90" s="549">
        <v>14340</v>
      </c>
      <c r="AL90" s="548">
        <v>76</v>
      </c>
      <c r="AM90" s="549">
        <v>48800</v>
      </c>
      <c r="AN90" s="549">
        <v>9372</v>
      </c>
      <c r="AO90" s="551">
        <v>58172</v>
      </c>
      <c r="AP90" s="548">
        <v>46</v>
      </c>
      <c r="AQ90" s="549">
        <v>69000</v>
      </c>
      <c r="AR90" s="549">
        <v>13186</v>
      </c>
      <c r="AS90" s="549">
        <v>82186</v>
      </c>
      <c r="AT90" s="548">
        <v>30</v>
      </c>
      <c r="AU90" s="549">
        <v>22500</v>
      </c>
      <c r="AV90" s="549">
        <v>4388</v>
      </c>
      <c r="AW90" s="549">
        <v>26888</v>
      </c>
      <c r="AX90" s="548">
        <v>76</v>
      </c>
      <c r="AY90" s="549">
        <v>91500</v>
      </c>
      <c r="AZ90" s="549">
        <v>17574</v>
      </c>
      <c r="BA90" s="552">
        <v>109074</v>
      </c>
      <c r="BB90" s="536"/>
      <c r="BC90" s="553">
        <v>0</v>
      </c>
    </row>
    <row r="91" spans="1:55" ht="15" customHeight="1" x14ac:dyDescent="0.25">
      <c r="A91" s="556">
        <v>336001</v>
      </c>
      <c r="B91" s="557">
        <v>336001</v>
      </c>
      <c r="C91" s="558" t="s">
        <v>1100</v>
      </c>
      <c r="D91" s="559">
        <v>0</v>
      </c>
      <c r="E91" s="560">
        <v>0</v>
      </c>
      <c r="F91" s="559"/>
      <c r="G91" s="561">
        <v>0</v>
      </c>
      <c r="H91" s="559"/>
      <c r="I91" s="561">
        <v>0</v>
      </c>
      <c r="J91" s="562">
        <v>0</v>
      </c>
      <c r="K91" s="563">
        <v>200</v>
      </c>
      <c r="L91" s="564">
        <v>36150</v>
      </c>
      <c r="M91" s="565"/>
      <c r="N91" s="559">
        <v>311</v>
      </c>
      <c r="O91" s="566">
        <v>21770</v>
      </c>
      <c r="P91" s="561"/>
      <c r="Q91" s="566">
        <v>21770</v>
      </c>
      <c r="R91" s="567">
        <v>47.077058000000008</v>
      </c>
      <c r="S91" s="568">
        <v>47077</v>
      </c>
      <c r="T91" s="568">
        <v>8996</v>
      </c>
      <c r="U91" s="568">
        <v>56073</v>
      </c>
      <c r="V91" s="567">
        <v>55.070966999999996</v>
      </c>
      <c r="W91" s="568">
        <v>27535</v>
      </c>
      <c r="X91" s="568">
        <v>5369</v>
      </c>
      <c r="Y91" s="568">
        <v>32904</v>
      </c>
      <c r="Z91" s="567">
        <v>102.148025</v>
      </c>
      <c r="AA91" s="568">
        <v>74612</v>
      </c>
      <c r="AB91" s="568">
        <v>14365</v>
      </c>
      <c r="AC91" s="569">
        <v>88977</v>
      </c>
      <c r="AD91" s="567">
        <v>47.077058000000008</v>
      </c>
      <c r="AE91" s="568">
        <v>37662</v>
      </c>
      <c r="AF91" s="568">
        <v>7197</v>
      </c>
      <c r="AG91" s="568">
        <v>44859</v>
      </c>
      <c r="AH91" s="567">
        <v>55.070966999999996</v>
      </c>
      <c r="AI91" s="568">
        <v>22028</v>
      </c>
      <c r="AJ91" s="568">
        <v>4295</v>
      </c>
      <c r="AK91" s="568">
        <v>26323</v>
      </c>
      <c r="AL91" s="567">
        <v>102.148025</v>
      </c>
      <c r="AM91" s="568">
        <v>59690</v>
      </c>
      <c r="AN91" s="568">
        <v>11492</v>
      </c>
      <c r="AO91" s="570">
        <v>71182</v>
      </c>
      <c r="AP91" s="567">
        <v>47.077058000000008</v>
      </c>
      <c r="AQ91" s="568">
        <v>70616</v>
      </c>
      <c r="AR91" s="568">
        <v>13495</v>
      </c>
      <c r="AS91" s="568">
        <v>84111</v>
      </c>
      <c r="AT91" s="567">
        <v>55.070966999999996</v>
      </c>
      <c r="AU91" s="568">
        <v>41303</v>
      </c>
      <c r="AV91" s="568">
        <v>8054</v>
      </c>
      <c r="AW91" s="568">
        <v>49357</v>
      </c>
      <c r="AX91" s="567">
        <v>102.148025</v>
      </c>
      <c r="AY91" s="568">
        <v>111919</v>
      </c>
      <c r="AZ91" s="568">
        <v>21549</v>
      </c>
      <c r="BA91" s="571">
        <v>133468</v>
      </c>
      <c r="BB91" s="536"/>
      <c r="BC91" s="553">
        <v>0</v>
      </c>
    </row>
    <row r="92" spans="1:55" ht="15" customHeight="1" x14ac:dyDescent="0.25">
      <c r="A92" s="555">
        <v>337001</v>
      </c>
      <c r="B92" s="539">
        <v>337001</v>
      </c>
      <c r="C92" s="540" t="s">
        <v>1101</v>
      </c>
      <c r="D92" s="525">
        <v>0</v>
      </c>
      <c r="E92" s="595">
        <v>0</v>
      </c>
      <c r="F92" s="525"/>
      <c r="G92" s="542">
        <v>0</v>
      </c>
      <c r="H92" s="525"/>
      <c r="I92" s="542">
        <v>0</v>
      </c>
      <c r="J92" s="543">
        <v>0</v>
      </c>
      <c r="K92" s="544">
        <v>0</v>
      </c>
      <c r="L92" s="545">
        <v>0</v>
      </c>
      <c r="M92" s="546"/>
      <c r="N92" s="525">
        <v>143</v>
      </c>
      <c r="O92" s="547">
        <v>10010</v>
      </c>
      <c r="P92" s="542"/>
      <c r="Q92" s="547">
        <v>10010</v>
      </c>
      <c r="R92" s="548">
        <v>83</v>
      </c>
      <c r="S92" s="549">
        <v>83000</v>
      </c>
      <c r="T92" s="549">
        <v>15861</v>
      </c>
      <c r="U92" s="549">
        <v>98861</v>
      </c>
      <c r="V92" s="548">
        <v>99</v>
      </c>
      <c r="W92" s="549">
        <v>49500</v>
      </c>
      <c r="X92" s="549">
        <v>9653</v>
      </c>
      <c r="Y92" s="549">
        <v>59153</v>
      </c>
      <c r="Z92" s="548">
        <v>182</v>
      </c>
      <c r="AA92" s="549">
        <v>132500</v>
      </c>
      <c r="AB92" s="549">
        <v>25514</v>
      </c>
      <c r="AC92" s="596">
        <v>158014</v>
      </c>
      <c r="AD92" s="548">
        <v>83</v>
      </c>
      <c r="AE92" s="549">
        <v>66400</v>
      </c>
      <c r="AF92" s="549">
        <v>12689</v>
      </c>
      <c r="AG92" s="549">
        <v>79089</v>
      </c>
      <c r="AH92" s="548">
        <v>99</v>
      </c>
      <c r="AI92" s="549">
        <v>39600</v>
      </c>
      <c r="AJ92" s="549">
        <v>7722</v>
      </c>
      <c r="AK92" s="549">
        <v>47322</v>
      </c>
      <c r="AL92" s="548">
        <v>182</v>
      </c>
      <c r="AM92" s="549">
        <v>106000</v>
      </c>
      <c r="AN92" s="549">
        <v>20411</v>
      </c>
      <c r="AO92" s="551">
        <v>126411</v>
      </c>
      <c r="AP92" s="548">
        <v>83</v>
      </c>
      <c r="AQ92" s="549">
        <v>124500</v>
      </c>
      <c r="AR92" s="549">
        <v>23792</v>
      </c>
      <c r="AS92" s="549">
        <v>148292</v>
      </c>
      <c r="AT92" s="548">
        <v>99</v>
      </c>
      <c r="AU92" s="549">
        <v>74250</v>
      </c>
      <c r="AV92" s="549">
        <v>14479</v>
      </c>
      <c r="AW92" s="549">
        <v>88729</v>
      </c>
      <c r="AX92" s="548">
        <v>182</v>
      </c>
      <c r="AY92" s="549">
        <v>198750</v>
      </c>
      <c r="AZ92" s="549">
        <v>38271</v>
      </c>
      <c r="BA92" s="552">
        <v>237021</v>
      </c>
      <c r="BB92" s="536"/>
      <c r="BC92" s="553">
        <v>0</v>
      </c>
    </row>
    <row r="93" spans="1:55" ht="15" customHeight="1" x14ac:dyDescent="0.25">
      <c r="A93" s="556">
        <v>340001</v>
      </c>
      <c r="B93" s="557">
        <v>340001</v>
      </c>
      <c r="C93" s="558" t="s">
        <v>1681</v>
      </c>
      <c r="D93" s="559">
        <v>0</v>
      </c>
      <c r="E93" s="599">
        <v>0</v>
      </c>
      <c r="F93" s="559"/>
      <c r="G93" s="561">
        <v>0</v>
      </c>
      <c r="H93" s="559"/>
      <c r="I93" s="561">
        <v>0</v>
      </c>
      <c r="J93" s="562">
        <v>0</v>
      </c>
      <c r="K93" s="563">
        <v>0</v>
      </c>
      <c r="L93" s="564">
        <v>0</v>
      </c>
      <c r="M93" s="565"/>
      <c r="N93" s="559">
        <v>22</v>
      </c>
      <c r="O93" s="566">
        <v>1540</v>
      </c>
      <c r="P93" s="561"/>
      <c r="Q93" s="566">
        <v>1540</v>
      </c>
      <c r="R93" s="567">
        <v>13.67891</v>
      </c>
      <c r="S93" s="568">
        <v>13679</v>
      </c>
      <c r="T93" s="568">
        <v>2614</v>
      </c>
      <c r="U93" s="568">
        <v>16293</v>
      </c>
      <c r="V93" s="567">
        <v>8</v>
      </c>
      <c r="W93" s="568">
        <v>4000</v>
      </c>
      <c r="X93" s="568">
        <v>780</v>
      </c>
      <c r="Y93" s="568">
        <v>4780</v>
      </c>
      <c r="Z93" s="567">
        <v>21.678910000000002</v>
      </c>
      <c r="AA93" s="568">
        <v>17679</v>
      </c>
      <c r="AB93" s="568">
        <v>3394</v>
      </c>
      <c r="AC93" s="600">
        <v>21073</v>
      </c>
      <c r="AD93" s="567">
        <v>13.67891</v>
      </c>
      <c r="AE93" s="568">
        <v>10943</v>
      </c>
      <c r="AF93" s="568">
        <v>2091</v>
      </c>
      <c r="AG93" s="568">
        <v>13034</v>
      </c>
      <c r="AH93" s="567">
        <v>8</v>
      </c>
      <c r="AI93" s="568">
        <v>3200</v>
      </c>
      <c r="AJ93" s="568">
        <v>624</v>
      </c>
      <c r="AK93" s="568">
        <v>3824</v>
      </c>
      <c r="AL93" s="567">
        <v>21.678910000000002</v>
      </c>
      <c r="AM93" s="568">
        <v>14143</v>
      </c>
      <c r="AN93" s="568">
        <v>2715</v>
      </c>
      <c r="AO93" s="570">
        <v>16858</v>
      </c>
      <c r="AP93" s="567">
        <v>13.67891</v>
      </c>
      <c r="AQ93" s="568">
        <v>20518</v>
      </c>
      <c r="AR93" s="568">
        <v>3921</v>
      </c>
      <c r="AS93" s="568">
        <v>24439</v>
      </c>
      <c r="AT93" s="567">
        <v>8</v>
      </c>
      <c r="AU93" s="568">
        <v>6000</v>
      </c>
      <c r="AV93" s="568">
        <v>1170</v>
      </c>
      <c r="AW93" s="568">
        <v>7170</v>
      </c>
      <c r="AX93" s="567">
        <v>21.678910000000002</v>
      </c>
      <c r="AY93" s="568">
        <v>26518</v>
      </c>
      <c r="AZ93" s="568">
        <v>5091</v>
      </c>
      <c r="BA93" s="571">
        <v>31609</v>
      </c>
      <c r="BB93" s="572"/>
      <c r="BC93" s="553">
        <v>0</v>
      </c>
    </row>
    <row r="94" spans="1:55" s="619" customFormat="1" ht="15" customHeight="1" thickBot="1" x14ac:dyDescent="0.3">
      <c r="A94" s="601"/>
      <c r="B94" s="602"/>
      <c r="C94" s="603" t="s">
        <v>790</v>
      </c>
      <c r="D94" s="604">
        <v>12</v>
      </c>
      <c r="E94" s="605">
        <v>252000</v>
      </c>
      <c r="F94" s="604">
        <v>0</v>
      </c>
      <c r="G94" s="606">
        <v>0</v>
      </c>
      <c r="H94" s="604">
        <v>0</v>
      </c>
      <c r="I94" s="606">
        <v>0</v>
      </c>
      <c r="J94" s="607">
        <v>0</v>
      </c>
      <c r="K94" s="608">
        <v>269</v>
      </c>
      <c r="L94" s="609">
        <v>56150</v>
      </c>
      <c r="M94" s="610">
        <v>0</v>
      </c>
      <c r="N94" s="604">
        <v>1120</v>
      </c>
      <c r="O94" s="611">
        <v>78400</v>
      </c>
      <c r="P94" s="606">
        <v>0</v>
      </c>
      <c r="Q94" s="611">
        <v>78400</v>
      </c>
      <c r="R94" s="612">
        <v>348.01142599999997</v>
      </c>
      <c r="S94" s="613">
        <v>348011</v>
      </c>
      <c r="T94" s="613">
        <v>66504</v>
      </c>
      <c r="U94" s="613">
        <v>414515</v>
      </c>
      <c r="V94" s="612">
        <v>320.03475900000001</v>
      </c>
      <c r="W94" s="613">
        <v>160017</v>
      </c>
      <c r="X94" s="613">
        <v>31203</v>
      </c>
      <c r="Y94" s="613">
        <v>191220</v>
      </c>
      <c r="Z94" s="612">
        <v>668.04618500000004</v>
      </c>
      <c r="AA94" s="613">
        <v>508028</v>
      </c>
      <c r="AB94" s="613">
        <v>97707</v>
      </c>
      <c r="AC94" s="614">
        <v>605735</v>
      </c>
      <c r="AD94" s="612">
        <v>348.01142599999997</v>
      </c>
      <c r="AE94" s="613">
        <v>278409</v>
      </c>
      <c r="AF94" s="613">
        <v>53203</v>
      </c>
      <c r="AG94" s="613">
        <v>331612</v>
      </c>
      <c r="AH94" s="612">
        <v>320.03475900000001</v>
      </c>
      <c r="AI94" s="613">
        <v>128014</v>
      </c>
      <c r="AJ94" s="613">
        <v>24963</v>
      </c>
      <c r="AK94" s="613">
        <v>152977</v>
      </c>
      <c r="AL94" s="612">
        <v>668.04618500000004</v>
      </c>
      <c r="AM94" s="613">
        <v>406423</v>
      </c>
      <c r="AN94" s="613">
        <v>78166</v>
      </c>
      <c r="AO94" s="615">
        <v>484589</v>
      </c>
      <c r="AP94" s="612">
        <v>348.01142599999997</v>
      </c>
      <c r="AQ94" s="613">
        <v>522017</v>
      </c>
      <c r="AR94" s="613">
        <v>99758</v>
      </c>
      <c r="AS94" s="613">
        <v>621775</v>
      </c>
      <c r="AT94" s="612">
        <v>320.03475900000001</v>
      </c>
      <c r="AU94" s="613">
        <v>240026</v>
      </c>
      <c r="AV94" s="613">
        <v>46806</v>
      </c>
      <c r="AW94" s="613">
        <v>286832</v>
      </c>
      <c r="AX94" s="612">
        <v>668.04618500000004</v>
      </c>
      <c r="AY94" s="613">
        <v>762043</v>
      </c>
      <c r="AZ94" s="613">
        <v>146564</v>
      </c>
      <c r="BA94" s="616">
        <v>908607</v>
      </c>
      <c r="BB94" s="663">
        <v>0</v>
      </c>
      <c r="BC94" s="618">
        <v>0</v>
      </c>
    </row>
    <row r="95" spans="1:55" ht="6.75" customHeight="1" thickTop="1" x14ac:dyDescent="0.25">
      <c r="A95" s="664"/>
      <c r="B95" s="665"/>
      <c r="C95" s="666"/>
      <c r="D95" s="623"/>
      <c r="E95" s="625"/>
      <c r="F95" s="667"/>
      <c r="G95" s="625"/>
      <c r="H95" s="668"/>
      <c r="I95" s="625"/>
      <c r="J95" s="625"/>
      <c r="K95" s="669"/>
      <c r="L95" s="625"/>
      <c r="M95" s="625"/>
      <c r="N95" s="623"/>
      <c r="O95" s="624"/>
      <c r="P95" s="625"/>
      <c r="Q95" s="624"/>
      <c r="R95" s="628"/>
      <c r="S95" s="629"/>
      <c r="T95" s="629"/>
      <c r="U95" s="629"/>
      <c r="V95" s="628"/>
      <c r="W95" s="629"/>
      <c r="X95" s="629"/>
      <c r="Y95" s="629"/>
      <c r="Z95" s="628"/>
      <c r="AA95" s="629"/>
      <c r="AB95" s="629"/>
      <c r="AC95" s="625"/>
      <c r="AD95" s="628"/>
      <c r="AE95" s="629"/>
      <c r="AF95" s="629"/>
      <c r="AG95" s="629"/>
      <c r="AH95" s="628"/>
      <c r="AI95" s="629"/>
      <c r="AJ95" s="629"/>
      <c r="AK95" s="629"/>
      <c r="AL95" s="628"/>
      <c r="AM95" s="629"/>
      <c r="AN95" s="629"/>
      <c r="AO95" s="629"/>
      <c r="AP95" s="628"/>
      <c r="AQ95" s="629"/>
      <c r="AR95" s="629"/>
      <c r="AS95" s="629"/>
      <c r="AT95" s="628"/>
      <c r="AU95" s="629"/>
      <c r="AV95" s="629"/>
      <c r="AW95" s="629"/>
      <c r="AX95" s="628"/>
      <c r="AY95" s="629"/>
      <c r="AZ95" s="629"/>
      <c r="BA95" s="629"/>
      <c r="BB95" s="629"/>
      <c r="BC95" s="629"/>
    </row>
    <row r="96" spans="1:55" ht="15" customHeight="1" x14ac:dyDescent="0.25">
      <c r="A96" s="517">
        <v>341001</v>
      </c>
      <c r="B96" s="518">
        <v>341001</v>
      </c>
      <c r="C96" s="519" t="s">
        <v>791</v>
      </c>
      <c r="D96" s="522">
        <v>0</v>
      </c>
      <c r="E96" s="521">
        <v>0</v>
      </c>
      <c r="F96" s="522"/>
      <c r="G96" s="523">
        <v>0</v>
      </c>
      <c r="H96" s="522"/>
      <c r="I96" s="523">
        <v>0</v>
      </c>
      <c r="J96" s="524">
        <v>0</v>
      </c>
      <c r="K96" s="574">
        <v>320</v>
      </c>
      <c r="L96" s="526">
        <v>57840</v>
      </c>
      <c r="M96" s="527"/>
      <c r="N96" s="522">
        <v>469</v>
      </c>
      <c r="O96" s="529">
        <v>32830</v>
      </c>
      <c r="P96" s="523"/>
      <c r="Q96" s="529">
        <v>32830</v>
      </c>
      <c r="R96" s="532">
        <v>77.090001999999984</v>
      </c>
      <c r="S96" s="531">
        <v>77090</v>
      </c>
      <c r="T96" s="531">
        <v>14732</v>
      </c>
      <c r="U96" s="531">
        <v>91822</v>
      </c>
      <c r="V96" s="532">
        <v>46.334327999999999</v>
      </c>
      <c r="W96" s="531">
        <v>23167</v>
      </c>
      <c r="X96" s="531">
        <v>4518</v>
      </c>
      <c r="Y96" s="531">
        <v>27685</v>
      </c>
      <c r="Z96" s="532">
        <v>123.42432999999998</v>
      </c>
      <c r="AA96" s="531">
        <v>100257</v>
      </c>
      <c r="AB96" s="531">
        <v>19250</v>
      </c>
      <c r="AC96" s="533">
        <v>119507</v>
      </c>
      <c r="AD96" s="532">
        <v>77.090001999999984</v>
      </c>
      <c r="AE96" s="531">
        <v>61672</v>
      </c>
      <c r="AF96" s="531">
        <v>11786</v>
      </c>
      <c r="AG96" s="531">
        <v>73458</v>
      </c>
      <c r="AH96" s="532">
        <v>46.334327999999999</v>
      </c>
      <c r="AI96" s="531">
        <v>18534</v>
      </c>
      <c r="AJ96" s="531">
        <v>3614</v>
      </c>
      <c r="AK96" s="531">
        <v>22148</v>
      </c>
      <c r="AL96" s="532">
        <v>123.42432999999998</v>
      </c>
      <c r="AM96" s="531">
        <v>80206</v>
      </c>
      <c r="AN96" s="531">
        <v>15400</v>
      </c>
      <c r="AO96" s="534">
        <v>95606</v>
      </c>
      <c r="AP96" s="532">
        <v>77.090001999999984</v>
      </c>
      <c r="AQ96" s="531">
        <v>115635</v>
      </c>
      <c r="AR96" s="531">
        <v>22098</v>
      </c>
      <c r="AS96" s="531">
        <v>137733</v>
      </c>
      <c r="AT96" s="532">
        <v>46.334327999999999</v>
      </c>
      <c r="AU96" s="531">
        <v>34751</v>
      </c>
      <c r="AV96" s="531">
        <v>6776</v>
      </c>
      <c r="AW96" s="531">
        <v>41527</v>
      </c>
      <c r="AX96" s="532">
        <v>123.42432999999998</v>
      </c>
      <c r="AY96" s="531">
        <v>150386</v>
      </c>
      <c r="AZ96" s="531">
        <v>28874</v>
      </c>
      <c r="BA96" s="535">
        <v>179260</v>
      </c>
      <c r="BB96" s="536"/>
      <c r="BC96" s="537">
        <v>0</v>
      </c>
    </row>
    <row r="97" spans="1:55" ht="15" customHeight="1" x14ac:dyDescent="0.25">
      <c r="A97" s="555">
        <v>343001</v>
      </c>
      <c r="B97" s="539">
        <v>343001</v>
      </c>
      <c r="C97" s="540" t="s">
        <v>792</v>
      </c>
      <c r="D97" s="525">
        <v>0</v>
      </c>
      <c r="E97" s="541">
        <v>0</v>
      </c>
      <c r="F97" s="525"/>
      <c r="G97" s="542">
        <v>0</v>
      </c>
      <c r="H97" s="525"/>
      <c r="I97" s="542">
        <v>0</v>
      </c>
      <c r="J97" s="543">
        <v>0</v>
      </c>
      <c r="K97" s="544">
        <v>217</v>
      </c>
      <c r="L97" s="545">
        <v>39223</v>
      </c>
      <c r="M97" s="546"/>
      <c r="N97" s="525">
        <v>593</v>
      </c>
      <c r="O97" s="547">
        <v>41510</v>
      </c>
      <c r="P97" s="542"/>
      <c r="Q97" s="547">
        <v>41510</v>
      </c>
      <c r="R97" s="548">
        <v>49.258428000000009</v>
      </c>
      <c r="S97" s="549">
        <v>49258</v>
      </c>
      <c r="T97" s="549">
        <v>9413</v>
      </c>
      <c r="U97" s="549">
        <v>58671</v>
      </c>
      <c r="V97" s="548">
        <v>17.17576</v>
      </c>
      <c r="W97" s="549">
        <v>8588</v>
      </c>
      <c r="X97" s="549">
        <v>1675</v>
      </c>
      <c r="Y97" s="549">
        <v>10263</v>
      </c>
      <c r="Z97" s="548">
        <v>66.434188000000006</v>
      </c>
      <c r="AA97" s="549">
        <v>57846</v>
      </c>
      <c r="AB97" s="549">
        <v>11088</v>
      </c>
      <c r="AC97" s="550">
        <v>68934</v>
      </c>
      <c r="AD97" s="548">
        <v>49.258428000000009</v>
      </c>
      <c r="AE97" s="549">
        <v>39407</v>
      </c>
      <c r="AF97" s="549">
        <v>7531</v>
      </c>
      <c r="AG97" s="549">
        <v>46938</v>
      </c>
      <c r="AH97" s="548">
        <v>17.17576</v>
      </c>
      <c r="AI97" s="549">
        <v>6870</v>
      </c>
      <c r="AJ97" s="549">
        <v>1340</v>
      </c>
      <c r="AK97" s="549">
        <v>8210</v>
      </c>
      <c r="AL97" s="548">
        <v>66.434188000000006</v>
      </c>
      <c r="AM97" s="549">
        <v>46277</v>
      </c>
      <c r="AN97" s="549">
        <v>8871</v>
      </c>
      <c r="AO97" s="551">
        <v>55148</v>
      </c>
      <c r="AP97" s="548">
        <v>49.258428000000009</v>
      </c>
      <c r="AQ97" s="549">
        <v>73888</v>
      </c>
      <c r="AR97" s="549">
        <v>14120</v>
      </c>
      <c r="AS97" s="549">
        <v>88008</v>
      </c>
      <c r="AT97" s="548">
        <v>17.17576</v>
      </c>
      <c r="AU97" s="549">
        <v>12882</v>
      </c>
      <c r="AV97" s="549">
        <v>2512</v>
      </c>
      <c r="AW97" s="549">
        <v>15394</v>
      </c>
      <c r="AX97" s="548">
        <v>66.434188000000006</v>
      </c>
      <c r="AY97" s="549">
        <v>86770</v>
      </c>
      <c r="AZ97" s="549">
        <v>16632</v>
      </c>
      <c r="BA97" s="552">
        <v>103402</v>
      </c>
      <c r="BB97" s="536"/>
      <c r="BC97" s="553">
        <v>0</v>
      </c>
    </row>
    <row r="98" spans="1:55" ht="15" customHeight="1" x14ac:dyDescent="0.25">
      <c r="A98" s="555">
        <v>345001</v>
      </c>
      <c r="B98" s="539">
        <v>345001</v>
      </c>
      <c r="C98" s="540" t="s">
        <v>793</v>
      </c>
      <c r="D98" s="525">
        <v>0</v>
      </c>
      <c r="E98" s="541">
        <v>0</v>
      </c>
      <c r="F98" s="525"/>
      <c r="G98" s="542">
        <v>0</v>
      </c>
      <c r="H98" s="525"/>
      <c r="I98" s="542">
        <v>0</v>
      </c>
      <c r="J98" s="543">
        <v>0</v>
      </c>
      <c r="K98" s="544">
        <v>862</v>
      </c>
      <c r="L98" s="545">
        <v>155807</v>
      </c>
      <c r="M98" s="546"/>
      <c r="N98" s="525">
        <v>2560</v>
      </c>
      <c r="O98" s="547">
        <v>179200</v>
      </c>
      <c r="P98" s="542"/>
      <c r="Q98" s="547">
        <v>179200</v>
      </c>
      <c r="R98" s="548">
        <v>286</v>
      </c>
      <c r="S98" s="549">
        <v>286000</v>
      </c>
      <c r="T98" s="549">
        <v>54655</v>
      </c>
      <c r="U98" s="549">
        <v>340655</v>
      </c>
      <c r="V98" s="548">
        <v>62</v>
      </c>
      <c r="W98" s="549">
        <v>31000</v>
      </c>
      <c r="X98" s="549">
        <v>6045</v>
      </c>
      <c r="Y98" s="549">
        <v>37045</v>
      </c>
      <c r="Z98" s="548">
        <v>348</v>
      </c>
      <c r="AA98" s="549">
        <v>317000</v>
      </c>
      <c r="AB98" s="549">
        <v>60700</v>
      </c>
      <c r="AC98" s="550">
        <v>377700</v>
      </c>
      <c r="AD98" s="548">
        <v>286</v>
      </c>
      <c r="AE98" s="549">
        <v>228800</v>
      </c>
      <c r="AF98" s="549">
        <v>43724</v>
      </c>
      <c r="AG98" s="549">
        <v>272524</v>
      </c>
      <c r="AH98" s="548">
        <v>62</v>
      </c>
      <c r="AI98" s="549">
        <v>24800</v>
      </c>
      <c r="AJ98" s="549">
        <v>4836</v>
      </c>
      <c r="AK98" s="549">
        <v>29636</v>
      </c>
      <c r="AL98" s="548">
        <v>348</v>
      </c>
      <c r="AM98" s="549">
        <v>253600</v>
      </c>
      <c r="AN98" s="549">
        <v>48560</v>
      </c>
      <c r="AO98" s="551">
        <v>302160</v>
      </c>
      <c r="AP98" s="548">
        <v>286</v>
      </c>
      <c r="AQ98" s="549">
        <v>429000</v>
      </c>
      <c r="AR98" s="549">
        <v>81982</v>
      </c>
      <c r="AS98" s="549">
        <v>510982</v>
      </c>
      <c r="AT98" s="548">
        <v>62</v>
      </c>
      <c r="AU98" s="549">
        <v>46500</v>
      </c>
      <c r="AV98" s="549">
        <v>9068</v>
      </c>
      <c r="AW98" s="549">
        <v>55568</v>
      </c>
      <c r="AX98" s="548">
        <v>348</v>
      </c>
      <c r="AY98" s="549">
        <v>475500</v>
      </c>
      <c r="AZ98" s="549">
        <v>91050</v>
      </c>
      <c r="BA98" s="552">
        <v>566550</v>
      </c>
      <c r="BB98" s="536"/>
      <c r="BC98" s="553">
        <v>0</v>
      </c>
    </row>
    <row r="99" spans="1:55" ht="15" customHeight="1" x14ac:dyDescent="0.25">
      <c r="A99" s="555">
        <v>346001</v>
      </c>
      <c r="B99" s="539">
        <v>346001</v>
      </c>
      <c r="C99" s="540" t="s">
        <v>794</v>
      </c>
      <c r="D99" s="525">
        <v>0</v>
      </c>
      <c r="E99" s="541">
        <v>0</v>
      </c>
      <c r="F99" s="525"/>
      <c r="G99" s="542">
        <v>0</v>
      </c>
      <c r="H99" s="525"/>
      <c r="I99" s="542">
        <v>0</v>
      </c>
      <c r="J99" s="543">
        <v>0</v>
      </c>
      <c r="K99" s="544">
        <v>21</v>
      </c>
      <c r="L99" s="545">
        <v>0</v>
      </c>
      <c r="M99" s="546"/>
      <c r="N99" s="525">
        <v>380</v>
      </c>
      <c r="O99" s="547">
        <v>26600</v>
      </c>
      <c r="P99" s="542"/>
      <c r="Q99" s="547">
        <v>26600</v>
      </c>
      <c r="R99" s="548">
        <v>149.97968699999998</v>
      </c>
      <c r="S99" s="549">
        <v>149980</v>
      </c>
      <c r="T99" s="549">
        <v>28661</v>
      </c>
      <c r="U99" s="549">
        <v>178641</v>
      </c>
      <c r="V99" s="548">
        <v>34.452963000000004</v>
      </c>
      <c r="W99" s="549">
        <v>17226</v>
      </c>
      <c r="X99" s="549">
        <v>3359</v>
      </c>
      <c r="Y99" s="549">
        <v>20585</v>
      </c>
      <c r="Z99" s="548">
        <v>184.43265</v>
      </c>
      <c r="AA99" s="549">
        <v>167206</v>
      </c>
      <c r="AB99" s="549">
        <v>32020</v>
      </c>
      <c r="AC99" s="550">
        <v>199226</v>
      </c>
      <c r="AD99" s="548">
        <v>149.97968699999998</v>
      </c>
      <c r="AE99" s="549">
        <v>119984</v>
      </c>
      <c r="AF99" s="549">
        <v>22929</v>
      </c>
      <c r="AG99" s="549">
        <v>142913</v>
      </c>
      <c r="AH99" s="548">
        <v>34.452963000000004</v>
      </c>
      <c r="AI99" s="549">
        <v>13781</v>
      </c>
      <c r="AJ99" s="549">
        <v>2687</v>
      </c>
      <c r="AK99" s="549">
        <v>16468</v>
      </c>
      <c r="AL99" s="548">
        <v>184.43265</v>
      </c>
      <c r="AM99" s="549">
        <v>133765</v>
      </c>
      <c r="AN99" s="549">
        <v>25616</v>
      </c>
      <c r="AO99" s="551">
        <v>159381</v>
      </c>
      <c r="AP99" s="548">
        <v>149.97968699999998</v>
      </c>
      <c r="AQ99" s="549">
        <v>224970</v>
      </c>
      <c r="AR99" s="549">
        <v>42992</v>
      </c>
      <c r="AS99" s="549">
        <v>267962</v>
      </c>
      <c r="AT99" s="548">
        <v>34.452963000000004</v>
      </c>
      <c r="AU99" s="549">
        <v>25840</v>
      </c>
      <c r="AV99" s="549">
        <v>5039</v>
      </c>
      <c r="AW99" s="549">
        <v>30879</v>
      </c>
      <c r="AX99" s="548">
        <v>184.43265</v>
      </c>
      <c r="AY99" s="549">
        <v>250810</v>
      </c>
      <c r="AZ99" s="549">
        <v>48031</v>
      </c>
      <c r="BA99" s="552">
        <v>298841</v>
      </c>
      <c r="BB99" s="536"/>
      <c r="BC99" s="553">
        <v>0</v>
      </c>
    </row>
    <row r="100" spans="1:55" ht="15" customHeight="1" x14ac:dyDescent="0.25">
      <c r="A100" s="556">
        <v>347001</v>
      </c>
      <c r="B100" s="557">
        <v>347001</v>
      </c>
      <c r="C100" s="558" t="s">
        <v>795</v>
      </c>
      <c r="D100" s="559">
        <v>22</v>
      </c>
      <c r="E100" s="560">
        <v>462000</v>
      </c>
      <c r="F100" s="559"/>
      <c r="G100" s="561">
        <v>0</v>
      </c>
      <c r="H100" s="559"/>
      <c r="I100" s="561">
        <v>0</v>
      </c>
      <c r="J100" s="562">
        <v>0</v>
      </c>
      <c r="K100" s="563">
        <v>34</v>
      </c>
      <c r="L100" s="564">
        <v>10000</v>
      </c>
      <c r="M100" s="565"/>
      <c r="N100" s="559">
        <v>226</v>
      </c>
      <c r="O100" s="566">
        <v>15820</v>
      </c>
      <c r="P100" s="561"/>
      <c r="Q100" s="566">
        <v>15820</v>
      </c>
      <c r="R100" s="567">
        <v>72</v>
      </c>
      <c r="S100" s="568">
        <v>72000</v>
      </c>
      <c r="T100" s="568">
        <v>13759</v>
      </c>
      <c r="U100" s="568">
        <v>85759</v>
      </c>
      <c r="V100" s="567">
        <v>47</v>
      </c>
      <c r="W100" s="568">
        <v>23500</v>
      </c>
      <c r="X100" s="568">
        <v>4583</v>
      </c>
      <c r="Y100" s="568">
        <v>28083</v>
      </c>
      <c r="Z100" s="567">
        <v>119</v>
      </c>
      <c r="AA100" s="568">
        <v>95500</v>
      </c>
      <c r="AB100" s="568">
        <v>18342</v>
      </c>
      <c r="AC100" s="569">
        <v>113842</v>
      </c>
      <c r="AD100" s="567">
        <v>72</v>
      </c>
      <c r="AE100" s="568">
        <v>57600</v>
      </c>
      <c r="AF100" s="568">
        <v>11007</v>
      </c>
      <c r="AG100" s="568">
        <v>68607</v>
      </c>
      <c r="AH100" s="567">
        <v>47</v>
      </c>
      <c r="AI100" s="568">
        <v>18800</v>
      </c>
      <c r="AJ100" s="568">
        <v>3666</v>
      </c>
      <c r="AK100" s="568">
        <v>22466</v>
      </c>
      <c r="AL100" s="567">
        <v>119</v>
      </c>
      <c r="AM100" s="568">
        <v>76400</v>
      </c>
      <c r="AN100" s="568">
        <v>14673</v>
      </c>
      <c r="AO100" s="570">
        <v>91073</v>
      </c>
      <c r="AP100" s="567">
        <v>72</v>
      </c>
      <c r="AQ100" s="568">
        <v>108000</v>
      </c>
      <c r="AR100" s="568">
        <v>20639</v>
      </c>
      <c r="AS100" s="568">
        <v>128639</v>
      </c>
      <c r="AT100" s="567">
        <v>47</v>
      </c>
      <c r="AU100" s="568">
        <v>35250</v>
      </c>
      <c r="AV100" s="568">
        <v>6874</v>
      </c>
      <c r="AW100" s="568">
        <v>42124</v>
      </c>
      <c r="AX100" s="567">
        <v>119</v>
      </c>
      <c r="AY100" s="568">
        <v>143250</v>
      </c>
      <c r="AZ100" s="568">
        <v>27513</v>
      </c>
      <c r="BA100" s="571">
        <v>170763</v>
      </c>
      <c r="BB100" s="536"/>
      <c r="BC100" s="553">
        <v>0</v>
      </c>
    </row>
    <row r="101" spans="1:55" ht="15" customHeight="1" x14ac:dyDescent="0.25">
      <c r="A101" s="517">
        <v>348001</v>
      </c>
      <c r="B101" s="518">
        <v>348001</v>
      </c>
      <c r="C101" s="519" t="s">
        <v>796</v>
      </c>
      <c r="D101" s="522">
        <v>0</v>
      </c>
      <c r="E101" s="521">
        <v>0</v>
      </c>
      <c r="F101" s="522"/>
      <c r="G101" s="523">
        <v>0</v>
      </c>
      <c r="H101" s="522"/>
      <c r="I101" s="523">
        <v>0</v>
      </c>
      <c r="J101" s="524">
        <v>0</v>
      </c>
      <c r="K101" s="574">
        <v>338</v>
      </c>
      <c r="L101" s="526">
        <v>61094</v>
      </c>
      <c r="M101" s="527"/>
      <c r="N101" s="522">
        <v>979</v>
      </c>
      <c r="O101" s="529">
        <v>68530</v>
      </c>
      <c r="P101" s="523"/>
      <c r="Q101" s="529">
        <v>68530</v>
      </c>
      <c r="R101" s="532">
        <v>98.572669999999988</v>
      </c>
      <c r="S101" s="531">
        <v>98573</v>
      </c>
      <c r="T101" s="531">
        <v>18837</v>
      </c>
      <c r="U101" s="531">
        <v>117410</v>
      </c>
      <c r="V101" s="532">
        <v>33.511110000000002</v>
      </c>
      <c r="W101" s="531">
        <v>16756</v>
      </c>
      <c r="X101" s="531">
        <v>3267</v>
      </c>
      <c r="Y101" s="531">
        <v>20023</v>
      </c>
      <c r="Z101" s="532">
        <v>132.08377999999999</v>
      </c>
      <c r="AA101" s="531">
        <v>115329</v>
      </c>
      <c r="AB101" s="531">
        <v>22104</v>
      </c>
      <c r="AC101" s="533">
        <v>137433</v>
      </c>
      <c r="AD101" s="532">
        <v>98.572669999999988</v>
      </c>
      <c r="AE101" s="531">
        <v>78858</v>
      </c>
      <c r="AF101" s="531">
        <v>15070</v>
      </c>
      <c r="AG101" s="531">
        <v>93928</v>
      </c>
      <c r="AH101" s="532">
        <v>33.511110000000002</v>
      </c>
      <c r="AI101" s="531">
        <v>13404</v>
      </c>
      <c r="AJ101" s="531">
        <v>2614</v>
      </c>
      <c r="AK101" s="531">
        <v>16018</v>
      </c>
      <c r="AL101" s="532">
        <v>132.08377999999999</v>
      </c>
      <c r="AM101" s="531">
        <v>92262</v>
      </c>
      <c r="AN101" s="531">
        <v>17684</v>
      </c>
      <c r="AO101" s="534">
        <v>109946</v>
      </c>
      <c r="AP101" s="532">
        <v>98.572669999999988</v>
      </c>
      <c r="AQ101" s="531">
        <v>147859</v>
      </c>
      <c r="AR101" s="531">
        <v>28256</v>
      </c>
      <c r="AS101" s="531">
        <v>176115</v>
      </c>
      <c r="AT101" s="532">
        <v>33.511110000000002</v>
      </c>
      <c r="AU101" s="531">
        <v>25133</v>
      </c>
      <c r="AV101" s="531">
        <v>4901</v>
      </c>
      <c r="AW101" s="531">
        <v>30034</v>
      </c>
      <c r="AX101" s="532">
        <v>132.08377999999999</v>
      </c>
      <c r="AY101" s="531">
        <v>172992</v>
      </c>
      <c r="AZ101" s="531">
        <v>33157</v>
      </c>
      <c r="BA101" s="535">
        <v>206149</v>
      </c>
      <c r="BB101" s="536"/>
      <c r="BC101" s="537">
        <v>0</v>
      </c>
    </row>
    <row r="102" spans="1:55" ht="15" customHeight="1" x14ac:dyDescent="0.25">
      <c r="A102" s="555" t="s">
        <v>797</v>
      </c>
      <c r="B102" s="539" t="s">
        <v>797</v>
      </c>
      <c r="C102" s="540" t="s">
        <v>798</v>
      </c>
      <c r="D102" s="525">
        <v>0</v>
      </c>
      <c r="E102" s="541">
        <v>0</v>
      </c>
      <c r="F102" s="525"/>
      <c r="G102" s="542">
        <v>0</v>
      </c>
      <c r="H102" s="525"/>
      <c r="I102" s="542">
        <v>0</v>
      </c>
      <c r="J102" s="543">
        <v>0</v>
      </c>
      <c r="K102" s="544">
        <v>64</v>
      </c>
      <c r="L102" s="545">
        <v>11568</v>
      </c>
      <c r="M102" s="546"/>
      <c r="N102" s="525">
        <v>220</v>
      </c>
      <c r="O102" s="547">
        <v>15400</v>
      </c>
      <c r="P102" s="542"/>
      <c r="Q102" s="547">
        <v>15400</v>
      </c>
      <c r="R102" s="548">
        <v>31.332370000000001</v>
      </c>
      <c r="S102" s="549">
        <v>31332</v>
      </c>
      <c r="T102" s="549">
        <v>5988</v>
      </c>
      <c r="U102" s="549">
        <v>37320</v>
      </c>
      <c r="V102" s="548">
        <v>18</v>
      </c>
      <c r="W102" s="549">
        <v>9000</v>
      </c>
      <c r="X102" s="549">
        <v>1755</v>
      </c>
      <c r="Y102" s="549">
        <v>10755</v>
      </c>
      <c r="Z102" s="548">
        <v>49.332369999999997</v>
      </c>
      <c r="AA102" s="549">
        <v>40332</v>
      </c>
      <c r="AB102" s="549">
        <v>7743</v>
      </c>
      <c r="AC102" s="550">
        <v>48075</v>
      </c>
      <c r="AD102" s="548">
        <v>31.332370000000001</v>
      </c>
      <c r="AE102" s="549">
        <v>25066</v>
      </c>
      <c r="AF102" s="549">
        <v>4790</v>
      </c>
      <c r="AG102" s="549">
        <v>29856</v>
      </c>
      <c r="AH102" s="548">
        <v>18</v>
      </c>
      <c r="AI102" s="549">
        <v>7200</v>
      </c>
      <c r="AJ102" s="549">
        <v>1404</v>
      </c>
      <c r="AK102" s="549">
        <v>8604</v>
      </c>
      <c r="AL102" s="548">
        <v>49.332369999999997</v>
      </c>
      <c r="AM102" s="549">
        <v>32266</v>
      </c>
      <c r="AN102" s="549">
        <v>6194</v>
      </c>
      <c r="AO102" s="551">
        <v>38460</v>
      </c>
      <c r="AP102" s="548">
        <v>31.332370000000001</v>
      </c>
      <c r="AQ102" s="549">
        <v>46999</v>
      </c>
      <c r="AR102" s="549">
        <v>8982</v>
      </c>
      <c r="AS102" s="549">
        <v>55981</v>
      </c>
      <c r="AT102" s="548">
        <v>18</v>
      </c>
      <c r="AU102" s="549">
        <v>13500</v>
      </c>
      <c r="AV102" s="549">
        <v>2633</v>
      </c>
      <c r="AW102" s="549">
        <v>16133</v>
      </c>
      <c r="AX102" s="548">
        <v>49.332369999999997</v>
      </c>
      <c r="AY102" s="549">
        <v>60499</v>
      </c>
      <c r="AZ102" s="549">
        <v>11615</v>
      </c>
      <c r="BA102" s="552">
        <v>72114</v>
      </c>
      <c r="BB102" s="536"/>
      <c r="BC102" s="553">
        <v>0</v>
      </c>
    </row>
    <row r="103" spans="1:55" ht="15" customHeight="1" x14ac:dyDescent="0.25">
      <c r="A103" s="555" t="s">
        <v>799</v>
      </c>
      <c r="B103" s="539" t="s">
        <v>799</v>
      </c>
      <c r="C103" s="540" t="s">
        <v>800</v>
      </c>
      <c r="D103" s="525">
        <v>0</v>
      </c>
      <c r="E103" s="541">
        <v>0</v>
      </c>
      <c r="F103" s="525"/>
      <c r="G103" s="542">
        <v>0</v>
      </c>
      <c r="H103" s="525"/>
      <c r="I103" s="542">
        <v>0</v>
      </c>
      <c r="J103" s="543">
        <v>0</v>
      </c>
      <c r="K103" s="544">
        <v>0</v>
      </c>
      <c r="L103" s="545">
        <v>0</v>
      </c>
      <c r="M103" s="546"/>
      <c r="N103" s="525">
        <v>163</v>
      </c>
      <c r="O103" s="547">
        <v>11410</v>
      </c>
      <c r="P103" s="542"/>
      <c r="Q103" s="547">
        <v>11410</v>
      </c>
      <c r="R103" s="548">
        <v>45.154420000000002</v>
      </c>
      <c r="S103" s="549">
        <v>45154</v>
      </c>
      <c r="T103" s="549">
        <v>8629</v>
      </c>
      <c r="U103" s="549">
        <v>53783</v>
      </c>
      <c r="V103" s="548">
        <v>23</v>
      </c>
      <c r="W103" s="549">
        <v>11500</v>
      </c>
      <c r="X103" s="549">
        <v>2243</v>
      </c>
      <c r="Y103" s="549">
        <v>13743</v>
      </c>
      <c r="Z103" s="548">
        <v>68.154420000000002</v>
      </c>
      <c r="AA103" s="549">
        <v>56654</v>
      </c>
      <c r="AB103" s="549">
        <v>10872</v>
      </c>
      <c r="AC103" s="550">
        <v>67526</v>
      </c>
      <c r="AD103" s="548">
        <v>45.154420000000002</v>
      </c>
      <c r="AE103" s="549">
        <v>36124</v>
      </c>
      <c r="AF103" s="549">
        <v>6903</v>
      </c>
      <c r="AG103" s="549">
        <v>43027</v>
      </c>
      <c r="AH103" s="548">
        <v>23</v>
      </c>
      <c r="AI103" s="549">
        <v>9200</v>
      </c>
      <c r="AJ103" s="549">
        <v>1794</v>
      </c>
      <c r="AK103" s="549">
        <v>10994</v>
      </c>
      <c r="AL103" s="548">
        <v>68.154420000000002</v>
      </c>
      <c r="AM103" s="549">
        <v>45324</v>
      </c>
      <c r="AN103" s="549">
        <v>8697</v>
      </c>
      <c r="AO103" s="551">
        <v>54021</v>
      </c>
      <c r="AP103" s="548">
        <v>45.154420000000002</v>
      </c>
      <c r="AQ103" s="549">
        <v>67732</v>
      </c>
      <c r="AR103" s="549">
        <v>12944</v>
      </c>
      <c r="AS103" s="549">
        <v>80676</v>
      </c>
      <c r="AT103" s="548">
        <v>23</v>
      </c>
      <c r="AU103" s="549">
        <v>17250</v>
      </c>
      <c r="AV103" s="549">
        <v>3364</v>
      </c>
      <c r="AW103" s="549">
        <v>20614</v>
      </c>
      <c r="AX103" s="548">
        <v>68.154420000000002</v>
      </c>
      <c r="AY103" s="549">
        <v>84982</v>
      </c>
      <c r="AZ103" s="549">
        <v>16308</v>
      </c>
      <c r="BA103" s="552">
        <v>101290</v>
      </c>
      <c r="BB103" s="536"/>
      <c r="BC103" s="553">
        <v>0</v>
      </c>
    </row>
    <row r="104" spans="1:55" ht="15" customHeight="1" x14ac:dyDescent="0.25">
      <c r="A104" s="555" t="s">
        <v>801</v>
      </c>
      <c r="B104" s="539" t="s">
        <v>801</v>
      </c>
      <c r="C104" s="540" t="s">
        <v>802</v>
      </c>
      <c r="D104" s="525">
        <v>0</v>
      </c>
      <c r="E104" s="541">
        <v>0</v>
      </c>
      <c r="F104" s="525"/>
      <c r="G104" s="542">
        <v>0</v>
      </c>
      <c r="H104" s="525"/>
      <c r="I104" s="542">
        <v>0</v>
      </c>
      <c r="J104" s="543">
        <v>0</v>
      </c>
      <c r="K104" s="544">
        <v>0</v>
      </c>
      <c r="L104" s="545">
        <v>10000</v>
      </c>
      <c r="M104" s="546"/>
      <c r="N104" s="525">
        <v>27</v>
      </c>
      <c r="O104" s="547">
        <v>1890</v>
      </c>
      <c r="P104" s="542"/>
      <c r="Q104" s="547">
        <v>1890</v>
      </c>
      <c r="R104" s="548">
        <v>5.5593399999999997</v>
      </c>
      <c r="S104" s="549">
        <v>5559</v>
      </c>
      <c r="T104" s="549">
        <v>1062</v>
      </c>
      <c r="U104" s="549">
        <v>6621</v>
      </c>
      <c r="V104" s="548">
        <v>3.51952</v>
      </c>
      <c r="W104" s="549">
        <v>1760</v>
      </c>
      <c r="X104" s="549">
        <v>343</v>
      </c>
      <c r="Y104" s="549">
        <v>2103</v>
      </c>
      <c r="Z104" s="548">
        <v>9.0788599999999988</v>
      </c>
      <c r="AA104" s="549">
        <v>7319</v>
      </c>
      <c r="AB104" s="549">
        <v>1405</v>
      </c>
      <c r="AC104" s="550">
        <v>8724</v>
      </c>
      <c r="AD104" s="548">
        <v>5.5593399999999997</v>
      </c>
      <c r="AE104" s="549">
        <v>4447</v>
      </c>
      <c r="AF104" s="549">
        <v>850</v>
      </c>
      <c r="AG104" s="549">
        <v>5297</v>
      </c>
      <c r="AH104" s="548">
        <v>3.51952</v>
      </c>
      <c r="AI104" s="549">
        <v>1408</v>
      </c>
      <c r="AJ104" s="549">
        <v>275</v>
      </c>
      <c r="AK104" s="549">
        <v>1683</v>
      </c>
      <c r="AL104" s="548">
        <v>9.0788599999999988</v>
      </c>
      <c r="AM104" s="549">
        <v>5855</v>
      </c>
      <c r="AN104" s="549">
        <v>1125</v>
      </c>
      <c r="AO104" s="551">
        <v>6980</v>
      </c>
      <c r="AP104" s="548">
        <v>5.5593399999999997</v>
      </c>
      <c r="AQ104" s="549">
        <v>8339</v>
      </c>
      <c r="AR104" s="549">
        <v>1594</v>
      </c>
      <c r="AS104" s="549">
        <v>9933</v>
      </c>
      <c r="AT104" s="548">
        <v>3.51952</v>
      </c>
      <c r="AU104" s="549">
        <v>2640</v>
      </c>
      <c r="AV104" s="549">
        <v>515</v>
      </c>
      <c r="AW104" s="549">
        <v>3155</v>
      </c>
      <c r="AX104" s="548">
        <v>9.0788599999999988</v>
      </c>
      <c r="AY104" s="549">
        <v>10979</v>
      </c>
      <c r="AZ104" s="549">
        <v>2109</v>
      </c>
      <c r="BA104" s="552">
        <v>13088</v>
      </c>
      <c r="BB104" s="536"/>
      <c r="BC104" s="553">
        <v>0</v>
      </c>
    </row>
    <row r="105" spans="1:55" ht="15" customHeight="1" x14ac:dyDescent="0.25">
      <c r="A105" s="556" t="s">
        <v>803</v>
      </c>
      <c r="B105" s="557" t="s">
        <v>803</v>
      </c>
      <c r="C105" s="558" t="s">
        <v>804</v>
      </c>
      <c r="D105" s="559">
        <v>0</v>
      </c>
      <c r="E105" s="560">
        <v>0</v>
      </c>
      <c r="F105" s="559"/>
      <c r="G105" s="561">
        <v>0</v>
      </c>
      <c r="H105" s="559"/>
      <c r="I105" s="561">
        <v>0</v>
      </c>
      <c r="J105" s="562">
        <v>0</v>
      </c>
      <c r="K105" s="563">
        <v>0</v>
      </c>
      <c r="L105" s="564">
        <v>0</v>
      </c>
      <c r="M105" s="565"/>
      <c r="N105" s="559">
        <v>114</v>
      </c>
      <c r="O105" s="566">
        <v>7980</v>
      </c>
      <c r="P105" s="561"/>
      <c r="Q105" s="566">
        <v>7980</v>
      </c>
      <c r="R105" s="567">
        <v>47.002349999999993</v>
      </c>
      <c r="S105" s="568">
        <v>47002</v>
      </c>
      <c r="T105" s="568">
        <v>8982</v>
      </c>
      <c r="U105" s="568">
        <v>55984</v>
      </c>
      <c r="V105" s="567">
        <v>14.83705</v>
      </c>
      <c r="W105" s="568">
        <v>7419</v>
      </c>
      <c r="X105" s="568">
        <v>1447</v>
      </c>
      <c r="Y105" s="568">
        <v>8866</v>
      </c>
      <c r="Z105" s="567">
        <v>61.839399999999991</v>
      </c>
      <c r="AA105" s="568">
        <v>54421</v>
      </c>
      <c r="AB105" s="568">
        <v>10429</v>
      </c>
      <c r="AC105" s="569">
        <v>64850</v>
      </c>
      <c r="AD105" s="567">
        <v>47.002349999999993</v>
      </c>
      <c r="AE105" s="568">
        <v>37602</v>
      </c>
      <c r="AF105" s="568">
        <v>7186</v>
      </c>
      <c r="AG105" s="568">
        <v>44788</v>
      </c>
      <c r="AH105" s="567">
        <v>14.83705</v>
      </c>
      <c r="AI105" s="568">
        <v>5935</v>
      </c>
      <c r="AJ105" s="568">
        <v>1157</v>
      </c>
      <c r="AK105" s="568">
        <v>7092</v>
      </c>
      <c r="AL105" s="567">
        <v>61.839399999999991</v>
      </c>
      <c r="AM105" s="568">
        <v>43537</v>
      </c>
      <c r="AN105" s="568">
        <v>8343</v>
      </c>
      <c r="AO105" s="570">
        <v>51880</v>
      </c>
      <c r="AP105" s="567">
        <v>47.002349999999993</v>
      </c>
      <c r="AQ105" s="568">
        <v>70504</v>
      </c>
      <c r="AR105" s="568">
        <v>13473</v>
      </c>
      <c r="AS105" s="568">
        <v>83977</v>
      </c>
      <c r="AT105" s="567">
        <v>14.83705</v>
      </c>
      <c r="AU105" s="568">
        <v>11128</v>
      </c>
      <c r="AV105" s="568">
        <v>2170</v>
      </c>
      <c r="AW105" s="568">
        <v>13298</v>
      </c>
      <c r="AX105" s="567">
        <v>61.839399999999991</v>
      </c>
      <c r="AY105" s="568">
        <v>81632</v>
      </c>
      <c r="AZ105" s="568">
        <v>15643</v>
      </c>
      <c r="BA105" s="571">
        <v>97275</v>
      </c>
      <c r="BB105" s="536"/>
      <c r="BC105" s="553">
        <v>0</v>
      </c>
    </row>
    <row r="106" spans="1:55" ht="15" customHeight="1" x14ac:dyDescent="0.25">
      <c r="A106" s="517" t="s">
        <v>805</v>
      </c>
      <c r="B106" s="518" t="s">
        <v>805</v>
      </c>
      <c r="C106" s="519" t="s">
        <v>806</v>
      </c>
      <c r="D106" s="522">
        <v>0</v>
      </c>
      <c r="E106" s="521">
        <v>0</v>
      </c>
      <c r="F106" s="522"/>
      <c r="G106" s="523">
        <v>0</v>
      </c>
      <c r="H106" s="522"/>
      <c r="I106" s="523">
        <v>0</v>
      </c>
      <c r="J106" s="524">
        <v>0</v>
      </c>
      <c r="K106" s="574">
        <v>81</v>
      </c>
      <c r="L106" s="526">
        <v>14641</v>
      </c>
      <c r="M106" s="527"/>
      <c r="N106" s="522">
        <v>269</v>
      </c>
      <c r="O106" s="529">
        <v>18830</v>
      </c>
      <c r="P106" s="523"/>
      <c r="Q106" s="529">
        <v>18830</v>
      </c>
      <c r="R106" s="532">
        <v>66.979050000000001</v>
      </c>
      <c r="S106" s="531">
        <v>66979</v>
      </c>
      <c r="T106" s="531">
        <v>12800</v>
      </c>
      <c r="U106" s="531">
        <v>79779</v>
      </c>
      <c r="V106" s="532">
        <v>25.507300000000001</v>
      </c>
      <c r="W106" s="531">
        <v>12754</v>
      </c>
      <c r="X106" s="531">
        <v>2487</v>
      </c>
      <c r="Y106" s="531">
        <v>15241</v>
      </c>
      <c r="Z106" s="532">
        <v>92.486350000000002</v>
      </c>
      <c r="AA106" s="531">
        <v>79733</v>
      </c>
      <c r="AB106" s="531">
        <v>15287</v>
      </c>
      <c r="AC106" s="533">
        <v>95020</v>
      </c>
      <c r="AD106" s="532">
        <v>66.979050000000001</v>
      </c>
      <c r="AE106" s="531">
        <v>53583</v>
      </c>
      <c r="AF106" s="531">
        <v>10240</v>
      </c>
      <c r="AG106" s="531">
        <v>63823</v>
      </c>
      <c r="AH106" s="532">
        <v>25.507300000000001</v>
      </c>
      <c r="AI106" s="531">
        <v>10203</v>
      </c>
      <c r="AJ106" s="531">
        <v>1990</v>
      </c>
      <c r="AK106" s="531">
        <v>12193</v>
      </c>
      <c r="AL106" s="532">
        <v>92.486350000000002</v>
      </c>
      <c r="AM106" s="531">
        <v>63786</v>
      </c>
      <c r="AN106" s="531">
        <v>12230</v>
      </c>
      <c r="AO106" s="534">
        <v>76016</v>
      </c>
      <c r="AP106" s="532">
        <v>66.979050000000001</v>
      </c>
      <c r="AQ106" s="531">
        <v>100469</v>
      </c>
      <c r="AR106" s="531">
        <v>19200</v>
      </c>
      <c r="AS106" s="531">
        <v>119669</v>
      </c>
      <c r="AT106" s="532">
        <v>25.507300000000001</v>
      </c>
      <c r="AU106" s="531">
        <v>19130</v>
      </c>
      <c r="AV106" s="531">
        <v>3730</v>
      </c>
      <c r="AW106" s="531">
        <v>22860</v>
      </c>
      <c r="AX106" s="532">
        <v>92.486350000000002</v>
      </c>
      <c r="AY106" s="531">
        <v>119599</v>
      </c>
      <c r="AZ106" s="531">
        <v>22930</v>
      </c>
      <c r="BA106" s="535">
        <v>142529</v>
      </c>
      <c r="BB106" s="536"/>
      <c r="BC106" s="537">
        <v>0</v>
      </c>
    </row>
    <row r="107" spans="1:55" ht="15" customHeight="1" x14ac:dyDescent="0.25">
      <c r="A107" s="555" t="s">
        <v>807</v>
      </c>
      <c r="B107" s="539" t="s">
        <v>807</v>
      </c>
      <c r="C107" s="540" t="s">
        <v>808</v>
      </c>
      <c r="D107" s="525">
        <v>3</v>
      </c>
      <c r="E107" s="541">
        <v>63000</v>
      </c>
      <c r="F107" s="525"/>
      <c r="G107" s="542">
        <v>0</v>
      </c>
      <c r="H107" s="525"/>
      <c r="I107" s="542">
        <v>0</v>
      </c>
      <c r="J107" s="543">
        <v>0</v>
      </c>
      <c r="K107" s="544">
        <v>32</v>
      </c>
      <c r="L107" s="545">
        <v>10000</v>
      </c>
      <c r="M107" s="546"/>
      <c r="N107" s="525">
        <v>133</v>
      </c>
      <c r="O107" s="547">
        <v>9310</v>
      </c>
      <c r="P107" s="542"/>
      <c r="Q107" s="547">
        <v>9310</v>
      </c>
      <c r="R107" s="548">
        <v>50.609040000000014</v>
      </c>
      <c r="S107" s="549">
        <v>50609</v>
      </c>
      <c r="T107" s="549">
        <v>9671</v>
      </c>
      <c r="U107" s="549">
        <v>60280</v>
      </c>
      <c r="V107" s="548">
        <v>14.4581</v>
      </c>
      <c r="W107" s="549">
        <v>7229</v>
      </c>
      <c r="X107" s="549">
        <v>1410</v>
      </c>
      <c r="Y107" s="549">
        <v>8639</v>
      </c>
      <c r="Z107" s="548">
        <v>65.067140000000009</v>
      </c>
      <c r="AA107" s="549">
        <v>57838</v>
      </c>
      <c r="AB107" s="549">
        <v>11081</v>
      </c>
      <c r="AC107" s="550">
        <v>68919</v>
      </c>
      <c r="AD107" s="548">
        <v>50.609040000000014</v>
      </c>
      <c r="AE107" s="549">
        <v>40487</v>
      </c>
      <c r="AF107" s="549">
        <v>7737</v>
      </c>
      <c r="AG107" s="549">
        <v>48224</v>
      </c>
      <c r="AH107" s="548">
        <v>14.4581</v>
      </c>
      <c r="AI107" s="549">
        <v>5783</v>
      </c>
      <c r="AJ107" s="549">
        <v>1128</v>
      </c>
      <c r="AK107" s="549">
        <v>6911</v>
      </c>
      <c r="AL107" s="548">
        <v>65.067140000000009</v>
      </c>
      <c r="AM107" s="549">
        <v>46270</v>
      </c>
      <c r="AN107" s="549">
        <v>8865</v>
      </c>
      <c r="AO107" s="551">
        <v>55135</v>
      </c>
      <c r="AP107" s="548">
        <v>50.609040000000014</v>
      </c>
      <c r="AQ107" s="549">
        <v>75914</v>
      </c>
      <c r="AR107" s="549">
        <v>14507</v>
      </c>
      <c r="AS107" s="549">
        <v>90421</v>
      </c>
      <c r="AT107" s="548">
        <v>14.4581</v>
      </c>
      <c r="AU107" s="549">
        <v>10844</v>
      </c>
      <c r="AV107" s="549">
        <v>2115</v>
      </c>
      <c r="AW107" s="549">
        <v>12959</v>
      </c>
      <c r="AX107" s="548">
        <v>65.067140000000009</v>
      </c>
      <c r="AY107" s="549">
        <v>86758</v>
      </c>
      <c r="AZ107" s="549">
        <v>16622</v>
      </c>
      <c r="BA107" s="552">
        <v>103380</v>
      </c>
      <c r="BB107" s="536"/>
      <c r="BC107" s="553">
        <v>0</v>
      </c>
    </row>
    <row r="108" spans="1:55" ht="15" customHeight="1" x14ac:dyDescent="0.25">
      <c r="A108" s="555" t="s">
        <v>809</v>
      </c>
      <c r="B108" s="539" t="s">
        <v>809</v>
      </c>
      <c r="C108" s="540" t="s">
        <v>810</v>
      </c>
      <c r="D108" s="525">
        <v>0</v>
      </c>
      <c r="E108" s="541">
        <v>0</v>
      </c>
      <c r="F108" s="525"/>
      <c r="G108" s="542">
        <v>0</v>
      </c>
      <c r="H108" s="525"/>
      <c r="I108" s="542">
        <v>0</v>
      </c>
      <c r="J108" s="543">
        <v>0</v>
      </c>
      <c r="K108" s="544">
        <v>84</v>
      </c>
      <c r="L108" s="545">
        <v>15183</v>
      </c>
      <c r="M108" s="546"/>
      <c r="N108" s="525">
        <v>241</v>
      </c>
      <c r="O108" s="547">
        <v>16870</v>
      </c>
      <c r="P108" s="542"/>
      <c r="Q108" s="547">
        <v>16870</v>
      </c>
      <c r="R108" s="548">
        <v>52.2</v>
      </c>
      <c r="S108" s="549">
        <v>52200</v>
      </c>
      <c r="T108" s="549">
        <v>9975</v>
      </c>
      <c r="U108" s="549">
        <v>62175</v>
      </c>
      <c r="V108" s="548">
        <v>15</v>
      </c>
      <c r="W108" s="549">
        <v>7500</v>
      </c>
      <c r="X108" s="549">
        <v>1463</v>
      </c>
      <c r="Y108" s="549">
        <v>8963</v>
      </c>
      <c r="Z108" s="548">
        <v>67.2</v>
      </c>
      <c r="AA108" s="549">
        <v>59700</v>
      </c>
      <c r="AB108" s="549">
        <v>11438</v>
      </c>
      <c r="AC108" s="550">
        <v>71138</v>
      </c>
      <c r="AD108" s="548">
        <v>52.2</v>
      </c>
      <c r="AE108" s="549">
        <v>41760</v>
      </c>
      <c r="AF108" s="549">
        <v>7980</v>
      </c>
      <c r="AG108" s="549">
        <v>49740</v>
      </c>
      <c r="AH108" s="548">
        <v>15</v>
      </c>
      <c r="AI108" s="549">
        <v>6000</v>
      </c>
      <c r="AJ108" s="549">
        <v>1170</v>
      </c>
      <c r="AK108" s="549">
        <v>7170</v>
      </c>
      <c r="AL108" s="548">
        <v>67.2</v>
      </c>
      <c r="AM108" s="549">
        <v>47760</v>
      </c>
      <c r="AN108" s="549">
        <v>9150</v>
      </c>
      <c r="AO108" s="551">
        <v>56910</v>
      </c>
      <c r="AP108" s="548">
        <v>52.2</v>
      </c>
      <c r="AQ108" s="549">
        <v>78300</v>
      </c>
      <c r="AR108" s="549">
        <v>14963</v>
      </c>
      <c r="AS108" s="549">
        <v>93263</v>
      </c>
      <c r="AT108" s="548">
        <v>15</v>
      </c>
      <c r="AU108" s="549">
        <v>11250</v>
      </c>
      <c r="AV108" s="549">
        <v>2194</v>
      </c>
      <c r="AW108" s="549">
        <v>13444</v>
      </c>
      <c r="AX108" s="548">
        <v>67.2</v>
      </c>
      <c r="AY108" s="549">
        <v>89550</v>
      </c>
      <c r="AZ108" s="549">
        <v>17157</v>
      </c>
      <c r="BA108" s="552">
        <v>106707</v>
      </c>
      <c r="BB108" s="536"/>
      <c r="BC108" s="553">
        <v>0</v>
      </c>
    </row>
    <row r="109" spans="1:55" ht="15" customHeight="1" x14ac:dyDescent="0.25">
      <c r="A109" s="555" t="s">
        <v>811</v>
      </c>
      <c r="B109" s="539" t="s">
        <v>811</v>
      </c>
      <c r="C109" s="540" t="s">
        <v>812</v>
      </c>
      <c r="D109" s="525">
        <v>0</v>
      </c>
      <c r="E109" s="541">
        <v>0</v>
      </c>
      <c r="F109" s="525"/>
      <c r="G109" s="542">
        <v>0</v>
      </c>
      <c r="H109" s="525"/>
      <c r="I109" s="542">
        <v>0</v>
      </c>
      <c r="J109" s="543">
        <v>0</v>
      </c>
      <c r="K109" s="544">
        <v>26</v>
      </c>
      <c r="L109" s="545">
        <v>10000</v>
      </c>
      <c r="M109" s="546"/>
      <c r="N109" s="525">
        <v>641</v>
      </c>
      <c r="O109" s="547">
        <v>44870</v>
      </c>
      <c r="P109" s="542"/>
      <c r="Q109" s="547">
        <v>44870</v>
      </c>
      <c r="R109" s="548">
        <v>52.998260000000002</v>
      </c>
      <c r="S109" s="549">
        <v>52998</v>
      </c>
      <c r="T109" s="549">
        <v>10128</v>
      </c>
      <c r="U109" s="549">
        <v>63126</v>
      </c>
      <c r="V109" s="548">
        <v>8</v>
      </c>
      <c r="W109" s="549">
        <v>4000</v>
      </c>
      <c r="X109" s="549">
        <v>780</v>
      </c>
      <c r="Y109" s="549">
        <v>4780</v>
      </c>
      <c r="Z109" s="548">
        <v>60.998260000000002</v>
      </c>
      <c r="AA109" s="549">
        <v>56998</v>
      </c>
      <c r="AB109" s="549">
        <v>10908</v>
      </c>
      <c r="AC109" s="550">
        <v>67906</v>
      </c>
      <c r="AD109" s="548">
        <v>52.998260000000002</v>
      </c>
      <c r="AE109" s="549">
        <v>42399</v>
      </c>
      <c r="AF109" s="549">
        <v>8102</v>
      </c>
      <c r="AG109" s="549">
        <v>50501</v>
      </c>
      <c r="AH109" s="548">
        <v>8</v>
      </c>
      <c r="AI109" s="549">
        <v>3200</v>
      </c>
      <c r="AJ109" s="549">
        <v>624</v>
      </c>
      <c r="AK109" s="549">
        <v>3824</v>
      </c>
      <c r="AL109" s="548">
        <v>60.998260000000002</v>
      </c>
      <c r="AM109" s="549">
        <v>45599</v>
      </c>
      <c r="AN109" s="549">
        <v>8726</v>
      </c>
      <c r="AO109" s="551">
        <v>54325</v>
      </c>
      <c r="AP109" s="548">
        <v>52.998260000000002</v>
      </c>
      <c r="AQ109" s="549">
        <v>79497</v>
      </c>
      <c r="AR109" s="549">
        <v>15192</v>
      </c>
      <c r="AS109" s="549">
        <v>94689</v>
      </c>
      <c r="AT109" s="548">
        <v>8</v>
      </c>
      <c r="AU109" s="549">
        <v>6000</v>
      </c>
      <c r="AV109" s="549">
        <v>1170</v>
      </c>
      <c r="AW109" s="549">
        <v>7170</v>
      </c>
      <c r="AX109" s="548">
        <v>60.998260000000002</v>
      </c>
      <c r="AY109" s="549">
        <v>85497</v>
      </c>
      <c r="AZ109" s="549">
        <v>16362</v>
      </c>
      <c r="BA109" s="552">
        <v>101859</v>
      </c>
      <c r="BB109" s="536"/>
      <c r="BC109" s="553">
        <v>0</v>
      </c>
    </row>
    <row r="110" spans="1:55" ht="15" customHeight="1" x14ac:dyDescent="0.25">
      <c r="A110" s="556" t="s">
        <v>813</v>
      </c>
      <c r="B110" s="557" t="s">
        <v>813</v>
      </c>
      <c r="C110" s="558" t="s">
        <v>814</v>
      </c>
      <c r="D110" s="559">
        <v>0</v>
      </c>
      <c r="E110" s="560">
        <v>0</v>
      </c>
      <c r="F110" s="559"/>
      <c r="G110" s="561">
        <v>0</v>
      </c>
      <c r="H110" s="559"/>
      <c r="I110" s="561">
        <v>0</v>
      </c>
      <c r="J110" s="562">
        <v>0</v>
      </c>
      <c r="K110" s="563">
        <v>0</v>
      </c>
      <c r="L110" s="564">
        <v>10000</v>
      </c>
      <c r="M110" s="565"/>
      <c r="N110" s="559">
        <v>83</v>
      </c>
      <c r="O110" s="566">
        <v>5810</v>
      </c>
      <c r="P110" s="561"/>
      <c r="Q110" s="566">
        <v>5810</v>
      </c>
      <c r="R110" s="567">
        <v>9</v>
      </c>
      <c r="S110" s="568">
        <v>9000</v>
      </c>
      <c r="T110" s="568">
        <v>1720</v>
      </c>
      <c r="U110" s="568">
        <v>10720</v>
      </c>
      <c r="V110" s="567">
        <v>7</v>
      </c>
      <c r="W110" s="568">
        <v>3500</v>
      </c>
      <c r="X110" s="568">
        <v>683</v>
      </c>
      <c r="Y110" s="568">
        <v>4183</v>
      </c>
      <c r="Z110" s="567">
        <v>16</v>
      </c>
      <c r="AA110" s="568">
        <v>12500</v>
      </c>
      <c r="AB110" s="568">
        <v>2403</v>
      </c>
      <c r="AC110" s="569">
        <v>14903</v>
      </c>
      <c r="AD110" s="567">
        <v>9</v>
      </c>
      <c r="AE110" s="568">
        <v>7200</v>
      </c>
      <c r="AF110" s="568">
        <v>1376</v>
      </c>
      <c r="AG110" s="568">
        <v>8576</v>
      </c>
      <c r="AH110" s="567">
        <v>7</v>
      </c>
      <c r="AI110" s="568">
        <v>2800</v>
      </c>
      <c r="AJ110" s="568">
        <v>546</v>
      </c>
      <c r="AK110" s="568">
        <v>3346</v>
      </c>
      <c r="AL110" s="567">
        <v>16</v>
      </c>
      <c r="AM110" s="568">
        <v>10000</v>
      </c>
      <c r="AN110" s="568">
        <v>1922</v>
      </c>
      <c r="AO110" s="570">
        <v>11922</v>
      </c>
      <c r="AP110" s="567">
        <v>9</v>
      </c>
      <c r="AQ110" s="568">
        <v>13500</v>
      </c>
      <c r="AR110" s="568">
        <v>2580</v>
      </c>
      <c r="AS110" s="568">
        <v>16080</v>
      </c>
      <c r="AT110" s="567">
        <v>7</v>
      </c>
      <c r="AU110" s="568">
        <v>5250</v>
      </c>
      <c r="AV110" s="568">
        <v>1024</v>
      </c>
      <c r="AW110" s="568">
        <v>6274</v>
      </c>
      <c r="AX110" s="567">
        <v>16</v>
      </c>
      <c r="AY110" s="568">
        <v>18750</v>
      </c>
      <c r="AZ110" s="568">
        <v>3604</v>
      </c>
      <c r="BA110" s="571">
        <v>22354</v>
      </c>
      <c r="BB110" s="536"/>
      <c r="BC110" s="553">
        <v>0</v>
      </c>
    </row>
    <row r="111" spans="1:55" ht="15" customHeight="1" x14ac:dyDescent="0.25">
      <c r="A111" s="517" t="s">
        <v>815</v>
      </c>
      <c r="B111" s="518" t="s">
        <v>815</v>
      </c>
      <c r="C111" s="519" t="s">
        <v>816</v>
      </c>
      <c r="D111" s="522">
        <v>0</v>
      </c>
      <c r="E111" s="521">
        <v>0</v>
      </c>
      <c r="F111" s="522"/>
      <c r="G111" s="523">
        <v>0</v>
      </c>
      <c r="H111" s="522"/>
      <c r="I111" s="523">
        <v>0</v>
      </c>
      <c r="J111" s="524">
        <v>0</v>
      </c>
      <c r="K111" s="574">
        <v>488</v>
      </c>
      <c r="L111" s="526">
        <v>88206</v>
      </c>
      <c r="M111" s="527"/>
      <c r="N111" s="522">
        <v>1653</v>
      </c>
      <c r="O111" s="529">
        <v>115710</v>
      </c>
      <c r="P111" s="523"/>
      <c r="Q111" s="529">
        <v>115710</v>
      </c>
      <c r="R111" s="532">
        <v>255.23167600000002</v>
      </c>
      <c r="S111" s="531">
        <v>255232</v>
      </c>
      <c r="T111" s="531">
        <v>48775</v>
      </c>
      <c r="U111" s="531">
        <v>304007</v>
      </c>
      <c r="V111" s="532">
        <v>94.530215000000013</v>
      </c>
      <c r="W111" s="531">
        <v>47265</v>
      </c>
      <c r="X111" s="531">
        <v>9217</v>
      </c>
      <c r="Y111" s="531">
        <v>56482</v>
      </c>
      <c r="Z111" s="532">
        <v>349.76189100000005</v>
      </c>
      <c r="AA111" s="531">
        <v>302497</v>
      </c>
      <c r="AB111" s="531">
        <v>57992</v>
      </c>
      <c r="AC111" s="533">
        <v>360489</v>
      </c>
      <c r="AD111" s="532">
        <v>255.23167600000002</v>
      </c>
      <c r="AE111" s="531">
        <v>204185</v>
      </c>
      <c r="AF111" s="531">
        <v>39020</v>
      </c>
      <c r="AG111" s="531">
        <v>243205</v>
      </c>
      <c r="AH111" s="532">
        <v>94.530215000000013</v>
      </c>
      <c r="AI111" s="531">
        <v>37812</v>
      </c>
      <c r="AJ111" s="531">
        <v>7373</v>
      </c>
      <c r="AK111" s="531">
        <v>45185</v>
      </c>
      <c r="AL111" s="532">
        <v>349.76189100000005</v>
      </c>
      <c r="AM111" s="531">
        <v>241997</v>
      </c>
      <c r="AN111" s="531">
        <v>46393</v>
      </c>
      <c r="AO111" s="534">
        <v>288390</v>
      </c>
      <c r="AP111" s="532">
        <v>255.23167600000002</v>
      </c>
      <c r="AQ111" s="531">
        <v>382848</v>
      </c>
      <c r="AR111" s="531">
        <v>73162</v>
      </c>
      <c r="AS111" s="531">
        <v>456010</v>
      </c>
      <c r="AT111" s="532">
        <v>94.530215000000013</v>
      </c>
      <c r="AU111" s="531">
        <v>70898</v>
      </c>
      <c r="AV111" s="531">
        <v>13825</v>
      </c>
      <c r="AW111" s="531">
        <v>84723</v>
      </c>
      <c r="AX111" s="532">
        <v>349.76189100000005</v>
      </c>
      <c r="AY111" s="531">
        <v>453746</v>
      </c>
      <c r="AZ111" s="531">
        <v>86987</v>
      </c>
      <c r="BA111" s="535">
        <v>540733</v>
      </c>
      <c r="BB111" s="536"/>
      <c r="BC111" s="537">
        <v>0</v>
      </c>
    </row>
    <row r="112" spans="1:55" ht="15" customHeight="1" x14ac:dyDescent="0.25">
      <c r="A112" s="555" t="s">
        <v>817</v>
      </c>
      <c r="B112" s="539" t="s">
        <v>817</v>
      </c>
      <c r="C112" s="540" t="s">
        <v>818</v>
      </c>
      <c r="D112" s="525">
        <v>0</v>
      </c>
      <c r="E112" s="541">
        <v>0</v>
      </c>
      <c r="F112" s="525"/>
      <c r="G112" s="542">
        <v>0</v>
      </c>
      <c r="H112" s="525"/>
      <c r="I112" s="542">
        <v>0</v>
      </c>
      <c r="J112" s="543">
        <v>0</v>
      </c>
      <c r="K112" s="544">
        <v>0</v>
      </c>
      <c r="L112" s="545">
        <v>0</v>
      </c>
      <c r="M112" s="546"/>
      <c r="N112" s="525">
        <v>64</v>
      </c>
      <c r="O112" s="547">
        <v>4480</v>
      </c>
      <c r="P112" s="542"/>
      <c r="Q112" s="547">
        <v>4480</v>
      </c>
      <c r="R112" s="548">
        <v>41</v>
      </c>
      <c r="S112" s="549">
        <v>41000</v>
      </c>
      <c r="T112" s="549">
        <v>7835</v>
      </c>
      <c r="U112" s="549">
        <v>48835</v>
      </c>
      <c r="V112" s="548">
        <v>2</v>
      </c>
      <c r="W112" s="549">
        <v>1000</v>
      </c>
      <c r="X112" s="549">
        <v>195</v>
      </c>
      <c r="Y112" s="549">
        <v>1195</v>
      </c>
      <c r="Z112" s="548">
        <v>43</v>
      </c>
      <c r="AA112" s="549">
        <v>42000</v>
      </c>
      <c r="AB112" s="549">
        <v>8030</v>
      </c>
      <c r="AC112" s="550">
        <v>50030</v>
      </c>
      <c r="AD112" s="548">
        <v>41</v>
      </c>
      <c r="AE112" s="549">
        <v>32800</v>
      </c>
      <c r="AF112" s="549">
        <v>6268</v>
      </c>
      <c r="AG112" s="549">
        <v>39068</v>
      </c>
      <c r="AH112" s="548">
        <v>2</v>
      </c>
      <c r="AI112" s="549">
        <v>800</v>
      </c>
      <c r="AJ112" s="549">
        <v>156</v>
      </c>
      <c r="AK112" s="549">
        <v>956</v>
      </c>
      <c r="AL112" s="548">
        <v>43</v>
      </c>
      <c r="AM112" s="549">
        <v>33600</v>
      </c>
      <c r="AN112" s="549">
        <v>6424</v>
      </c>
      <c r="AO112" s="551">
        <v>40024</v>
      </c>
      <c r="AP112" s="548">
        <v>41</v>
      </c>
      <c r="AQ112" s="549">
        <v>61500</v>
      </c>
      <c r="AR112" s="549">
        <v>11753</v>
      </c>
      <c r="AS112" s="549">
        <v>73253</v>
      </c>
      <c r="AT112" s="548">
        <v>2</v>
      </c>
      <c r="AU112" s="549">
        <v>1500</v>
      </c>
      <c r="AV112" s="549">
        <v>293</v>
      </c>
      <c r="AW112" s="549">
        <v>1793</v>
      </c>
      <c r="AX112" s="548">
        <v>43</v>
      </c>
      <c r="AY112" s="549">
        <v>63000</v>
      </c>
      <c r="AZ112" s="549">
        <v>12046</v>
      </c>
      <c r="BA112" s="552">
        <v>75046</v>
      </c>
      <c r="BB112" s="536"/>
      <c r="BC112" s="553">
        <v>0</v>
      </c>
    </row>
    <row r="113" spans="1:55" ht="15" customHeight="1" x14ac:dyDescent="0.25">
      <c r="A113" s="555" t="s">
        <v>819</v>
      </c>
      <c r="B113" s="539" t="s">
        <v>819</v>
      </c>
      <c r="C113" s="540" t="s">
        <v>820</v>
      </c>
      <c r="D113" s="525">
        <v>0</v>
      </c>
      <c r="E113" s="541">
        <v>0</v>
      </c>
      <c r="F113" s="525"/>
      <c r="G113" s="542">
        <v>0</v>
      </c>
      <c r="H113" s="525"/>
      <c r="I113" s="542">
        <v>0</v>
      </c>
      <c r="J113" s="543">
        <v>0</v>
      </c>
      <c r="K113" s="544">
        <v>291</v>
      </c>
      <c r="L113" s="545">
        <v>52598</v>
      </c>
      <c r="M113" s="546"/>
      <c r="N113" s="525">
        <v>1626</v>
      </c>
      <c r="O113" s="547">
        <v>113820</v>
      </c>
      <c r="P113" s="542"/>
      <c r="Q113" s="547">
        <v>113820</v>
      </c>
      <c r="R113" s="548">
        <v>214.48542800000001</v>
      </c>
      <c r="S113" s="549">
        <v>214485</v>
      </c>
      <c r="T113" s="549">
        <v>40988</v>
      </c>
      <c r="U113" s="549">
        <v>255473</v>
      </c>
      <c r="V113" s="548">
        <v>65.16211100000001</v>
      </c>
      <c r="W113" s="549">
        <v>32581</v>
      </c>
      <c r="X113" s="549">
        <v>6353</v>
      </c>
      <c r="Y113" s="549">
        <v>38934</v>
      </c>
      <c r="Z113" s="548">
        <v>279.64753900000005</v>
      </c>
      <c r="AA113" s="549">
        <v>247066</v>
      </c>
      <c r="AB113" s="549">
        <v>47341</v>
      </c>
      <c r="AC113" s="550">
        <v>294407</v>
      </c>
      <c r="AD113" s="548">
        <v>214.48542800000001</v>
      </c>
      <c r="AE113" s="549">
        <v>171588</v>
      </c>
      <c r="AF113" s="549">
        <v>32790</v>
      </c>
      <c r="AG113" s="549">
        <v>204378</v>
      </c>
      <c r="AH113" s="548">
        <v>65.16211100000001</v>
      </c>
      <c r="AI113" s="549">
        <v>26065</v>
      </c>
      <c r="AJ113" s="549">
        <v>5083</v>
      </c>
      <c r="AK113" s="549">
        <v>31148</v>
      </c>
      <c r="AL113" s="548">
        <v>279.64753900000005</v>
      </c>
      <c r="AM113" s="549">
        <v>197653</v>
      </c>
      <c r="AN113" s="549">
        <v>37873</v>
      </c>
      <c r="AO113" s="551">
        <v>235526</v>
      </c>
      <c r="AP113" s="548">
        <v>214.48542800000001</v>
      </c>
      <c r="AQ113" s="549">
        <v>321728</v>
      </c>
      <c r="AR113" s="549">
        <v>61482</v>
      </c>
      <c r="AS113" s="549">
        <v>383210</v>
      </c>
      <c r="AT113" s="548">
        <v>65.16211100000001</v>
      </c>
      <c r="AU113" s="549">
        <v>48872</v>
      </c>
      <c r="AV113" s="549">
        <v>9530</v>
      </c>
      <c r="AW113" s="549">
        <v>58402</v>
      </c>
      <c r="AX113" s="548">
        <v>279.64753900000005</v>
      </c>
      <c r="AY113" s="549">
        <v>370600</v>
      </c>
      <c r="AZ113" s="549">
        <v>71012</v>
      </c>
      <c r="BA113" s="552">
        <v>441612</v>
      </c>
      <c r="BB113" s="536"/>
      <c r="BC113" s="553">
        <v>0</v>
      </c>
    </row>
    <row r="114" spans="1:55" ht="15" customHeight="1" x14ac:dyDescent="0.25">
      <c r="A114" s="555" t="s">
        <v>821</v>
      </c>
      <c r="B114" s="539" t="s">
        <v>821</v>
      </c>
      <c r="C114" s="540" t="s">
        <v>822</v>
      </c>
      <c r="D114" s="525">
        <v>0</v>
      </c>
      <c r="E114" s="541">
        <v>0</v>
      </c>
      <c r="F114" s="525"/>
      <c r="G114" s="542">
        <v>0</v>
      </c>
      <c r="H114" s="525"/>
      <c r="I114" s="542">
        <v>0</v>
      </c>
      <c r="J114" s="543">
        <v>0</v>
      </c>
      <c r="K114" s="544">
        <v>21</v>
      </c>
      <c r="L114" s="545">
        <v>0</v>
      </c>
      <c r="M114" s="546"/>
      <c r="N114" s="525">
        <v>74</v>
      </c>
      <c r="O114" s="547">
        <v>5180</v>
      </c>
      <c r="P114" s="542"/>
      <c r="Q114" s="547">
        <v>5180</v>
      </c>
      <c r="R114" s="548">
        <v>32.038460000000001</v>
      </c>
      <c r="S114" s="549">
        <v>32038</v>
      </c>
      <c r="T114" s="549">
        <v>6122</v>
      </c>
      <c r="U114" s="549">
        <v>38160</v>
      </c>
      <c r="V114" s="548">
        <v>16</v>
      </c>
      <c r="W114" s="549">
        <v>8000</v>
      </c>
      <c r="X114" s="549">
        <v>1560</v>
      </c>
      <c r="Y114" s="549">
        <v>9560</v>
      </c>
      <c r="Z114" s="548">
        <v>48.038460000000001</v>
      </c>
      <c r="AA114" s="549">
        <v>40038</v>
      </c>
      <c r="AB114" s="549">
        <v>7682</v>
      </c>
      <c r="AC114" s="550">
        <v>47720</v>
      </c>
      <c r="AD114" s="548">
        <v>32.038460000000001</v>
      </c>
      <c r="AE114" s="549">
        <v>25631</v>
      </c>
      <c r="AF114" s="549">
        <v>4898</v>
      </c>
      <c r="AG114" s="549">
        <v>30529</v>
      </c>
      <c r="AH114" s="548">
        <v>16</v>
      </c>
      <c r="AI114" s="549">
        <v>6400</v>
      </c>
      <c r="AJ114" s="549">
        <v>1248</v>
      </c>
      <c r="AK114" s="549">
        <v>7648</v>
      </c>
      <c r="AL114" s="548">
        <v>48.038460000000001</v>
      </c>
      <c r="AM114" s="549">
        <v>32031</v>
      </c>
      <c r="AN114" s="549">
        <v>6146</v>
      </c>
      <c r="AO114" s="551">
        <v>38177</v>
      </c>
      <c r="AP114" s="548">
        <v>32.038460000000001</v>
      </c>
      <c r="AQ114" s="549">
        <v>48058</v>
      </c>
      <c r="AR114" s="549">
        <v>9184</v>
      </c>
      <c r="AS114" s="549">
        <v>57242</v>
      </c>
      <c r="AT114" s="548">
        <v>16</v>
      </c>
      <c r="AU114" s="549">
        <v>12000</v>
      </c>
      <c r="AV114" s="549">
        <v>2340</v>
      </c>
      <c r="AW114" s="549">
        <v>14340</v>
      </c>
      <c r="AX114" s="548">
        <v>48.038460000000001</v>
      </c>
      <c r="AY114" s="549">
        <v>60058</v>
      </c>
      <c r="AZ114" s="549">
        <v>11524</v>
      </c>
      <c r="BA114" s="552">
        <v>71582</v>
      </c>
      <c r="BB114" s="536"/>
      <c r="BC114" s="553">
        <v>0</v>
      </c>
    </row>
    <row r="115" spans="1:55" ht="15" customHeight="1" x14ac:dyDescent="0.25">
      <c r="A115" s="556" t="s">
        <v>823</v>
      </c>
      <c r="B115" s="557" t="s">
        <v>823</v>
      </c>
      <c r="C115" s="558" t="s">
        <v>824</v>
      </c>
      <c r="D115" s="559">
        <v>0</v>
      </c>
      <c r="E115" s="560">
        <v>0</v>
      </c>
      <c r="F115" s="559"/>
      <c r="G115" s="561">
        <v>0</v>
      </c>
      <c r="H115" s="559"/>
      <c r="I115" s="561">
        <v>0</v>
      </c>
      <c r="J115" s="562">
        <v>0</v>
      </c>
      <c r="K115" s="563">
        <v>878</v>
      </c>
      <c r="L115" s="564">
        <v>158699</v>
      </c>
      <c r="M115" s="565"/>
      <c r="N115" s="559">
        <v>1702</v>
      </c>
      <c r="O115" s="566">
        <v>119140</v>
      </c>
      <c r="P115" s="561"/>
      <c r="Q115" s="566">
        <v>119140</v>
      </c>
      <c r="R115" s="567">
        <v>106.51659000000001</v>
      </c>
      <c r="S115" s="568">
        <v>106517</v>
      </c>
      <c r="T115" s="568">
        <v>20355</v>
      </c>
      <c r="U115" s="568">
        <v>126872</v>
      </c>
      <c r="V115" s="567">
        <v>40.136619999999994</v>
      </c>
      <c r="W115" s="568">
        <v>20068</v>
      </c>
      <c r="X115" s="568">
        <v>3913</v>
      </c>
      <c r="Y115" s="568">
        <v>23981</v>
      </c>
      <c r="Z115" s="567">
        <v>146.65321</v>
      </c>
      <c r="AA115" s="568">
        <v>126585</v>
      </c>
      <c r="AB115" s="568">
        <v>24268</v>
      </c>
      <c r="AC115" s="569">
        <v>150853</v>
      </c>
      <c r="AD115" s="567">
        <v>106.51659000000001</v>
      </c>
      <c r="AE115" s="568">
        <v>85213</v>
      </c>
      <c r="AF115" s="568">
        <v>16284</v>
      </c>
      <c r="AG115" s="568">
        <v>101497</v>
      </c>
      <c r="AH115" s="567">
        <v>40.136619999999994</v>
      </c>
      <c r="AI115" s="568">
        <v>16055</v>
      </c>
      <c r="AJ115" s="568">
        <v>3131</v>
      </c>
      <c r="AK115" s="568">
        <v>19186</v>
      </c>
      <c r="AL115" s="567">
        <v>146.65321</v>
      </c>
      <c r="AM115" s="568">
        <v>101268</v>
      </c>
      <c r="AN115" s="568">
        <v>19415</v>
      </c>
      <c r="AO115" s="570">
        <v>120683</v>
      </c>
      <c r="AP115" s="567">
        <v>106.51659000000001</v>
      </c>
      <c r="AQ115" s="568">
        <v>159775</v>
      </c>
      <c r="AR115" s="568">
        <v>30533</v>
      </c>
      <c r="AS115" s="568">
        <v>190308</v>
      </c>
      <c r="AT115" s="567">
        <v>40.136619999999994</v>
      </c>
      <c r="AU115" s="568">
        <v>30102</v>
      </c>
      <c r="AV115" s="568">
        <v>5870</v>
      </c>
      <c r="AW115" s="568">
        <v>35972</v>
      </c>
      <c r="AX115" s="567">
        <v>146.65321</v>
      </c>
      <c r="AY115" s="568">
        <v>189877</v>
      </c>
      <c r="AZ115" s="568">
        <v>36403</v>
      </c>
      <c r="BA115" s="571">
        <v>226280</v>
      </c>
      <c r="BB115" s="536"/>
      <c r="BC115" s="553">
        <v>0</v>
      </c>
    </row>
    <row r="116" spans="1:55" ht="15" customHeight="1" x14ac:dyDescent="0.25">
      <c r="A116" s="517" t="s">
        <v>825</v>
      </c>
      <c r="B116" s="518" t="s">
        <v>825</v>
      </c>
      <c r="C116" s="519" t="s">
        <v>826</v>
      </c>
      <c r="D116" s="522">
        <v>1</v>
      </c>
      <c r="E116" s="521">
        <v>21000</v>
      </c>
      <c r="F116" s="522"/>
      <c r="G116" s="523">
        <v>0</v>
      </c>
      <c r="H116" s="522"/>
      <c r="I116" s="523">
        <v>0</v>
      </c>
      <c r="J116" s="524">
        <v>0</v>
      </c>
      <c r="K116" s="574">
        <v>197</v>
      </c>
      <c r="L116" s="526">
        <v>35608</v>
      </c>
      <c r="M116" s="527"/>
      <c r="N116" s="522">
        <v>212</v>
      </c>
      <c r="O116" s="529">
        <v>14840</v>
      </c>
      <c r="P116" s="523"/>
      <c r="Q116" s="529">
        <v>14840</v>
      </c>
      <c r="R116" s="532">
        <v>35</v>
      </c>
      <c r="S116" s="531">
        <v>35000</v>
      </c>
      <c r="T116" s="531">
        <v>6689</v>
      </c>
      <c r="U116" s="531">
        <v>41689</v>
      </c>
      <c r="V116" s="532">
        <v>23.875</v>
      </c>
      <c r="W116" s="531">
        <v>11938</v>
      </c>
      <c r="X116" s="531">
        <v>2328</v>
      </c>
      <c r="Y116" s="531">
        <v>14266</v>
      </c>
      <c r="Z116" s="532">
        <v>58.875</v>
      </c>
      <c r="AA116" s="531">
        <v>46938</v>
      </c>
      <c r="AB116" s="531">
        <v>9017</v>
      </c>
      <c r="AC116" s="533">
        <v>55955</v>
      </c>
      <c r="AD116" s="532">
        <v>35</v>
      </c>
      <c r="AE116" s="531">
        <v>28000</v>
      </c>
      <c r="AF116" s="531">
        <v>5351</v>
      </c>
      <c r="AG116" s="531">
        <v>33351</v>
      </c>
      <c r="AH116" s="532">
        <v>23.875</v>
      </c>
      <c r="AI116" s="531">
        <v>9550</v>
      </c>
      <c r="AJ116" s="531">
        <v>1862</v>
      </c>
      <c r="AK116" s="531">
        <v>11412</v>
      </c>
      <c r="AL116" s="532">
        <v>58.875</v>
      </c>
      <c r="AM116" s="531">
        <v>37550</v>
      </c>
      <c r="AN116" s="531">
        <v>7213</v>
      </c>
      <c r="AO116" s="534">
        <v>44763</v>
      </c>
      <c r="AP116" s="532">
        <v>35</v>
      </c>
      <c r="AQ116" s="531">
        <v>52500</v>
      </c>
      <c r="AR116" s="531">
        <v>10033</v>
      </c>
      <c r="AS116" s="531">
        <v>62533</v>
      </c>
      <c r="AT116" s="532">
        <v>23.875</v>
      </c>
      <c r="AU116" s="531">
        <v>17906</v>
      </c>
      <c r="AV116" s="531">
        <v>3492</v>
      </c>
      <c r="AW116" s="531">
        <v>21398</v>
      </c>
      <c r="AX116" s="532">
        <v>58.875</v>
      </c>
      <c r="AY116" s="531">
        <v>70406</v>
      </c>
      <c r="AZ116" s="531">
        <v>13525</v>
      </c>
      <c r="BA116" s="535">
        <v>83931</v>
      </c>
      <c r="BB116" s="536"/>
      <c r="BC116" s="537">
        <v>0</v>
      </c>
    </row>
    <row r="117" spans="1:55" ht="15" customHeight="1" x14ac:dyDescent="0.25">
      <c r="A117" s="555" t="s">
        <v>827</v>
      </c>
      <c r="B117" s="539" t="s">
        <v>827</v>
      </c>
      <c r="C117" s="540" t="s">
        <v>828</v>
      </c>
      <c r="D117" s="525">
        <v>0</v>
      </c>
      <c r="E117" s="541">
        <v>0</v>
      </c>
      <c r="F117" s="525"/>
      <c r="G117" s="542">
        <v>0</v>
      </c>
      <c r="H117" s="525"/>
      <c r="I117" s="542">
        <v>0</v>
      </c>
      <c r="J117" s="543">
        <v>0</v>
      </c>
      <c r="K117" s="544">
        <v>0</v>
      </c>
      <c r="L117" s="545">
        <v>0</v>
      </c>
      <c r="M117" s="546"/>
      <c r="N117" s="525">
        <v>180</v>
      </c>
      <c r="O117" s="547">
        <v>12600</v>
      </c>
      <c r="P117" s="542"/>
      <c r="Q117" s="547">
        <v>12600</v>
      </c>
      <c r="R117" s="548">
        <v>73.270119999999991</v>
      </c>
      <c r="S117" s="549">
        <v>73270</v>
      </c>
      <c r="T117" s="549">
        <v>14002</v>
      </c>
      <c r="U117" s="549">
        <v>87272</v>
      </c>
      <c r="V117" s="548">
        <v>44.568479999999994</v>
      </c>
      <c r="W117" s="549">
        <v>22284</v>
      </c>
      <c r="X117" s="549">
        <v>4345</v>
      </c>
      <c r="Y117" s="549">
        <v>26629</v>
      </c>
      <c r="Z117" s="548">
        <v>117.83859999999999</v>
      </c>
      <c r="AA117" s="549">
        <v>95554</v>
      </c>
      <c r="AB117" s="549">
        <v>18347</v>
      </c>
      <c r="AC117" s="550">
        <v>113901</v>
      </c>
      <c r="AD117" s="548">
        <v>73.270119999999991</v>
      </c>
      <c r="AE117" s="549">
        <v>58616</v>
      </c>
      <c r="AF117" s="549">
        <v>11202</v>
      </c>
      <c r="AG117" s="549">
        <v>69818</v>
      </c>
      <c r="AH117" s="548">
        <v>44.568479999999994</v>
      </c>
      <c r="AI117" s="549">
        <v>17827</v>
      </c>
      <c r="AJ117" s="549">
        <v>3476</v>
      </c>
      <c r="AK117" s="549">
        <v>21303</v>
      </c>
      <c r="AL117" s="548">
        <v>117.83859999999999</v>
      </c>
      <c r="AM117" s="549">
        <v>76443</v>
      </c>
      <c r="AN117" s="549">
        <v>14678</v>
      </c>
      <c r="AO117" s="551">
        <v>91121</v>
      </c>
      <c r="AP117" s="548">
        <v>73.270119999999991</v>
      </c>
      <c r="AQ117" s="549">
        <v>109905</v>
      </c>
      <c r="AR117" s="549">
        <v>21003</v>
      </c>
      <c r="AS117" s="549">
        <v>130908</v>
      </c>
      <c r="AT117" s="548">
        <v>44.568479999999994</v>
      </c>
      <c r="AU117" s="549">
        <v>33426</v>
      </c>
      <c r="AV117" s="549">
        <v>6518</v>
      </c>
      <c r="AW117" s="549">
        <v>39944</v>
      </c>
      <c r="AX117" s="548">
        <v>117.83859999999999</v>
      </c>
      <c r="AY117" s="549">
        <v>143331</v>
      </c>
      <c r="AZ117" s="549">
        <v>27521</v>
      </c>
      <c r="BA117" s="552">
        <v>170852</v>
      </c>
      <c r="BB117" s="536"/>
      <c r="BC117" s="553">
        <v>0</v>
      </c>
    </row>
    <row r="118" spans="1:55" ht="15" customHeight="1" x14ac:dyDescent="0.25">
      <c r="A118" s="555" t="s">
        <v>829</v>
      </c>
      <c r="B118" s="539" t="s">
        <v>829</v>
      </c>
      <c r="C118" s="540" t="s">
        <v>830</v>
      </c>
      <c r="D118" s="525">
        <v>0</v>
      </c>
      <c r="E118" s="541">
        <v>0</v>
      </c>
      <c r="F118" s="525"/>
      <c r="G118" s="542">
        <v>0</v>
      </c>
      <c r="H118" s="525"/>
      <c r="I118" s="542">
        <v>0</v>
      </c>
      <c r="J118" s="543">
        <v>0</v>
      </c>
      <c r="K118" s="544">
        <v>314</v>
      </c>
      <c r="L118" s="545">
        <v>56756</v>
      </c>
      <c r="M118" s="546"/>
      <c r="N118" s="525">
        <v>544</v>
      </c>
      <c r="O118" s="547">
        <v>38080</v>
      </c>
      <c r="P118" s="542"/>
      <c r="Q118" s="547">
        <v>38080</v>
      </c>
      <c r="R118" s="548">
        <v>38.842309999999998</v>
      </c>
      <c r="S118" s="549">
        <v>38842</v>
      </c>
      <c r="T118" s="549">
        <v>7423</v>
      </c>
      <c r="U118" s="549">
        <v>46265</v>
      </c>
      <c r="V118" s="548">
        <v>14</v>
      </c>
      <c r="W118" s="549">
        <v>7000</v>
      </c>
      <c r="X118" s="549">
        <v>1365</v>
      </c>
      <c r="Y118" s="549">
        <v>8365</v>
      </c>
      <c r="Z118" s="548">
        <v>52.842309999999998</v>
      </c>
      <c r="AA118" s="549">
        <v>45842</v>
      </c>
      <c r="AB118" s="549">
        <v>8788</v>
      </c>
      <c r="AC118" s="550">
        <v>54630</v>
      </c>
      <c r="AD118" s="548">
        <v>38.842309999999998</v>
      </c>
      <c r="AE118" s="549">
        <v>31074</v>
      </c>
      <c r="AF118" s="549">
        <v>5938</v>
      </c>
      <c r="AG118" s="549">
        <v>37012</v>
      </c>
      <c r="AH118" s="548">
        <v>14</v>
      </c>
      <c r="AI118" s="549">
        <v>5600</v>
      </c>
      <c r="AJ118" s="549">
        <v>1092</v>
      </c>
      <c r="AK118" s="549">
        <v>6692</v>
      </c>
      <c r="AL118" s="548">
        <v>52.842309999999998</v>
      </c>
      <c r="AM118" s="549">
        <v>36674</v>
      </c>
      <c r="AN118" s="549">
        <v>7030</v>
      </c>
      <c r="AO118" s="551">
        <v>43704</v>
      </c>
      <c r="AP118" s="548">
        <v>38.842309999999998</v>
      </c>
      <c r="AQ118" s="549">
        <v>58263</v>
      </c>
      <c r="AR118" s="549">
        <v>11134</v>
      </c>
      <c r="AS118" s="549">
        <v>69397</v>
      </c>
      <c r="AT118" s="548">
        <v>14</v>
      </c>
      <c r="AU118" s="549">
        <v>10500</v>
      </c>
      <c r="AV118" s="549">
        <v>2048</v>
      </c>
      <c r="AW118" s="549">
        <v>12548</v>
      </c>
      <c r="AX118" s="548">
        <v>52.842309999999998</v>
      </c>
      <c r="AY118" s="549">
        <v>68763</v>
      </c>
      <c r="AZ118" s="549">
        <v>13182</v>
      </c>
      <c r="BA118" s="552">
        <v>81945</v>
      </c>
      <c r="BB118" s="536"/>
      <c r="BC118" s="553">
        <v>0</v>
      </c>
    </row>
    <row r="119" spans="1:55" ht="15" customHeight="1" x14ac:dyDescent="0.25">
      <c r="A119" s="555" t="s">
        <v>831</v>
      </c>
      <c r="B119" s="539" t="s">
        <v>831</v>
      </c>
      <c r="C119" s="540" t="s">
        <v>832</v>
      </c>
      <c r="D119" s="525">
        <v>0</v>
      </c>
      <c r="E119" s="541">
        <v>0</v>
      </c>
      <c r="F119" s="525"/>
      <c r="G119" s="542">
        <v>0</v>
      </c>
      <c r="H119" s="525"/>
      <c r="I119" s="542">
        <v>0</v>
      </c>
      <c r="J119" s="543">
        <v>0</v>
      </c>
      <c r="K119" s="544">
        <v>386</v>
      </c>
      <c r="L119" s="545">
        <v>69770</v>
      </c>
      <c r="M119" s="546"/>
      <c r="N119" s="525">
        <v>584</v>
      </c>
      <c r="O119" s="547">
        <v>40880</v>
      </c>
      <c r="P119" s="542"/>
      <c r="Q119" s="547">
        <v>40880</v>
      </c>
      <c r="R119" s="548">
        <v>57</v>
      </c>
      <c r="S119" s="549">
        <v>57000</v>
      </c>
      <c r="T119" s="549">
        <v>10893</v>
      </c>
      <c r="U119" s="549">
        <v>67893</v>
      </c>
      <c r="V119" s="548">
        <v>19</v>
      </c>
      <c r="W119" s="549">
        <v>9500</v>
      </c>
      <c r="X119" s="549">
        <v>1853</v>
      </c>
      <c r="Y119" s="549">
        <v>11353</v>
      </c>
      <c r="Z119" s="548">
        <v>76</v>
      </c>
      <c r="AA119" s="549">
        <v>66500</v>
      </c>
      <c r="AB119" s="549">
        <v>12746</v>
      </c>
      <c r="AC119" s="550">
        <v>79246</v>
      </c>
      <c r="AD119" s="548">
        <v>57</v>
      </c>
      <c r="AE119" s="549">
        <v>45600</v>
      </c>
      <c r="AF119" s="549">
        <v>8714</v>
      </c>
      <c r="AG119" s="549">
        <v>54314</v>
      </c>
      <c r="AH119" s="548">
        <v>19</v>
      </c>
      <c r="AI119" s="549">
        <v>7600</v>
      </c>
      <c r="AJ119" s="549">
        <v>1482</v>
      </c>
      <c r="AK119" s="549">
        <v>9082</v>
      </c>
      <c r="AL119" s="548">
        <v>76</v>
      </c>
      <c r="AM119" s="549">
        <v>53200</v>
      </c>
      <c r="AN119" s="549">
        <v>10196</v>
      </c>
      <c r="AO119" s="551">
        <v>63396</v>
      </c>
      <c r="AP119" s="548">
        <v>57</v>
      </c>
      <c r="AQ119" s="549">
        <v>85500</v>
      </c>
      <c r="AR119" s="549">
        <v>16339</v>
      </c>
      <c r="AS119" s="549">
        <v>101839</v>
      </c>
      <c r="AT119" s="548">
        <v>19</v>
      </c>
      <c r="AU119" s="549">
        <v>14250</v>
      </c>
      <c r="AV119" s="549">
        <v>2779</v>
      </c>
      <c r="AW119" s="549">
        <v>17029</v>
      </c>
      <c r="AX119" s="548">
        <v>76</v>
      </c>
      <c r="AY119" s="549">
        <v>99750</v>
      </c>
      <c r="AZ119" s="549">
        <v>19118</v>
      </c>
      <c r="BA119" s="552">
        <v>118868</v>
      </c>
      <c r="BB119" s="536"/>
      <c r="BC119" s="553">
        <v>0</v>
      </c>
    </row>
    <row r="120" spans="1:55" ht="15" customHeight="1" x14ac:dyDescent="0.25">
      <c r="A120" s="556" t="s">
        <v>833</v>
      </c>
      <c r="B120" s="557" t="s">
        <v>833</v>
      </c>
      <c r="C120" s="558" t="s">
        <v>834</v>
      </c>
      <c r="D120" s="559">
        <v>0</v>
      </c>
      <c r="E120" s="560">
        <v>0</v>
      </c>
      <c r="F120" s="559"/>
      <c r="G120" s="561">
        <v>0</v>
      </c>
      <c r="H120" s="559"/>
      <c r="I120" s="561">
        <v>0</v>
      </c>
      <c r="J120" s="562">
        <v>0</v>
      </c>
      <c r="K120" s="563">
        <v>0</v>
      </c>
      <c r="L120" s="564">
        <v>0</v>
      </c>
      <c r="M120" s="565"/>
      <c r="N120" s="559">
        <v>150</v>
      </c>
      <c r="O120" s="566">
        <v>10500</v>
      </c>
      <c r="P120" s="561"/>
      <c r="Q120" s="566">
        <v>10500</v>
      </c>
      <c r="R120" s="567">
        <v>57</v>
      </c>
      <c r="S120" s="568">
        <v>57000</v>
      </c>
      <c r="T120" s="568">
        <v>10893</v>
      </c>
      <c r="U120" s="568">
        <v>67893</v>
      </c>
      <c r="V120" s="567">
        <v>39</v>
      </c>
      <c r="W120" s="568">
        <v>19500</v>
      </c>
      <c r="X120" s="568">
        <v>3803</v>
      </c>
      <c r="Y120" s="568">
        <v>23303</v>
      </c>
      <c r="Z120" s="567">
        <v>96</v>
      </c>
      <c r="AA120" s="568">
        <v>76500</v>
      </c>
      <c r="AB120" s="568">
        <v>14696</v>
      </c>
      <c r="AC120" s="569">
        <v>91196</v>
      </c>
      <c r="AD120" s="567">
        <v>57</v>
      </c>
      <c r="AE120" s="568">
        <v>45600</v>
      </c>
      <c r="AF120" s="568">
        <v>8714</v>
      </c>
      <c r="AG120" s="568">
        <v>54314</v>
      </c>
      <c r="AH120" s="567">
        <v>39</v>
      </c>
      <c r="AI120" s="568">
        <v>15600</v>
      </c>
      <c r="AJ120" s="568">
        <v>3042</v>
      </c>
      <c r="AK120" s="568">
        <v>18642</v>
      </c>
      <c r="AL120" s="567">
        <v>96</v>
      </c>
      <c r="AM120" s="568">
        <v>61200</v>
      </c>
      <c r="AN120" s="568">
        <v>11756</v>
      </c>
      <c r="AO120" s="570">
        <v>72956</v>
      </c>
      <c r="AP120" s="567">
        <v>57</v>
      </c>
      <c r="AQ120" s="568">
        <v>85500</v>
      </c>
      <c r="AR120" s="568">
        <v>16339</v>
      </c>
      <c r="AS120" s="568">
        <v>101839</v>
      </c>
      <c r="AT120" s="567">
        <v>39</v>
      </c>
      <c r="AU120" s="568">
        <v>29250</v>
      </c>
      <c r="AV120" s="568">
        <v>5704</v>
      </c>
      <c r="AW120" s="568">
        <v>34954</v>
      </c>
      <c r="AX120" s="567">
        <v>96</v>
      </c>
      <c r="AY120" s="568">
        <v>114750</v>
      </c>
      <c r="AZ120" s="568">
        <v>22043</v>
      </c>
      <c r="BA120" s="571">
        <v>136793</v>
      </c>
      <c r="BB120" s="536"/>
      <c r="BC120" s="553">
        <v>0</v>
      </c>
    </row>
    <row r="121" spans="1:55" ht="15" customHeight="1" x14ac:dyDescent="0.25">
      <c r="A121" s="517" t="s">
        <v>835</v>
      </c>
      <c r="B121" s="518" t="s">
        <v>835</v>
      </c>
      <c r="C121" s="519" t="s">
        <v>836</v>
      </c>
      <c r="D121" s="522">
        <v>0</v>
      </c>
      <c r="E121" s="521">
        <v>0</v>
      </c>
      <c r="F121" s="522"/>
      <c r="G121" s="523">
        <v>0</v>
      </c>
      <c r="H121" s="522"/>
      <c r="I121" s="523">
        <v>0</v>
      </c>
      <c r="J121" s="524">
        <v>0</v>
      </c>
      <c r="K121" s="574">
        <v>0</v>
      </c>
      <c r="L121" s="526">
        <v>0</v>
      </c>
      <c r="M121" s="527"/>
      <c r="N121" s="522">
        <v>35</v>
      </c>
      <c r="O121" s="529">
        <v>2450</v>
      </c>
      <c r="P121" s="523"/>
      <c r="Q121" s="529">
        <v>2450</v>
      </c>
      <c r="R121" s="532">
        <v>29.205849999999998</v>
      </c>
      <c r="S121" s="531">
        <v>29206</v>
      </c>
      <c r="T121" s="531">
        <v>5581</v>
      </c>
      <c r="U121" s="531">
        <v>34787</v>
      </c>
      <c r="V121" s="532">
        <v>19.362460000000002</v>
      </c>
      <c r="W121" s="531">
        <v>9681</v>
      </c>
      <c r="X121" s="531">
        <v>1888</v>
      </c>
      <c r="Y121" s="531">
        <v>11569</v>
      </c>
      <c r="Z121" s="532">
        <v>48.568309999999997</v>
      </c>
      <c r="AA121" s="531">
        <v>38887</v>
      </c>
      <c r="AB121" s="531">
        <v>7469</v>
      </c>
      <c r="AC121" s="533">
        <v>46356</v>
      </c>
      <c r="AD121" s="532">
        <v>29.205849999999998</v>
      </c>
      <c r="AE121" s="531">
        <v>23365</v>
      </c>
      <c r="AF121" s="531">
        <v>4465</v>
      </c>
      <c r="AG121" s="531">
        <v>27830</v>
      </c>
      <c r="AH121" s="532">
        <v>19.362460000000002</v>
      </c>
      <c r="AI121" s="531">
        <v>7745</v>
      </c>
      <c r="AJ121" s="531">
        <v>1510</v>
      </c>
      <c r="AK121" s="531">
        <v>9255</v>
      </c>
      <c r="AL121" s="532">
        <v>48.568309999999997</v>
      </c>
      <c r="AM121" s="531">
        <v>31110</v>
      </c>
      <c r="AN121" s="531">
        <v>5975</v>
      </c>
      <c r="AO121" s="534">
        <v>37085</v>
      </c>
      <c r="AP121" s="532">
        <v>29.205849999999998</v>
      </c>
      <c r="AQ121" s="531">
        <v>43809</v>
      </c>
      <c r="AR121" s="531">
        <v>8372</v>
      </c>
      <c r="AS121" s="531">
        <v>52181</v>
      </c>
      <c r="AT121" s="532">
        <v>19.362460000000002</v>
      </c>
      <c r="AU121" s="531">
        <v>14522</v>
      </c>
      <c r="AV121" s="531">
        <v>2832</v>
      </c>
      <c r="AW121" s="531">
        <v>17354</v>
      </c>
      <c r="AX121" s="532">
        <v>48.568309999999997</v>
      </c>
      <c r="AY121" s="531">
        <v>58331</v>
      </c>
      <c r="AZ121" s="531">
        <v>11204</v>
      </c>
      <c r="BA121" s="535">
        <v>69535</v>
      </c>
      <c r="BB121" s="536"/>
      <c r="BC121" s="537">
        <v>0</v>
      </c>
    </row>
    <row r="122" spans="1:55" ht="15" customHeight="1" x14ac:dyDescent="0.25">
      <c r="A122" s="555" t="s">
        <v>837</v>
      </c>
      <c r="B122" s="539" t="s">
        <v>837</v>
      </c>
      <c r="C122" s="540" t="s">
        <v>838</v>
      </c>
      <c r="D122" s="525">
        <v>0</v>
      </c>
      <c r="E122" s="541">
        <v>0</v>
      </c>
      <c r="F122" s="525"/>
      <c r="G122" s="542">
        <v>0</v>
      </c>
      <c r="H122" s="525"/>
      <c r="I122" s="542">
        <v>0</v>
      </c>
      <c r="J122" s="543">
        <v>0</v>
      </c>
      <c r="K122" s="544">
        <v>0</v>
      </c>
      <c r="L122" s="545">
        <v>0</v>
      </c>
      <c r="M122" s="546"/>
      <c r="N122" s="525">
        <v>17</v>
      </c>
      <c r="O122" s="547">
        <v>1190</v>
      </c>
      <c r="P122" s="542"/>
      <c r="Q122" s="547">
        <v>1190</v>
      </c>
      <c r="R122" s="548">
        <v>31.811610000000005</v>
      </c>
      <c r="S122" s="549">
        <v>31812</v>
      </c>
      <c r="T122" s="549">
        <v>6079</v>
      </c>
      <c r="U122" s="549">
        <v>37891</v>
      </c>
      <c r="V122" s="548">
        <v>2</v>
      </c>
      <c r="W122" s="549">
        <v>1000</v>
      </c>
      <c r="X122" s="549">
        <v>195</v>
      </c>
      <c r="Y122" s="549">
        <v>1195</v>
      </c>
      <c r="Z122" s="548">
        <v>33.811610000000002</v>
      </c>
      <c r="AA122" s="549">
        <v>32812</v>
      </c>
      <c r="AB122" s="549">
        <v>6274</v>
      </c>
      <c r="AC122" s="550">
        <v>39086</v>
      </c>
      <c r="AD122" s="548">
        <v>31.811610000000005</v>
      </c>
      <c r="AE122" s="549">
        <v>25449</v>
      </c>
      <c r="AF122" s="549">
        <v>4863</v>
      </c>
      <c r="AG122" s="549">
        <v>30312</v>
      </c>
      <c r="AH122" s="548">
        <v>2</v>
      </c>
      <c r="AI122" s="549">
        <v>800</v>
      </c>
      <c r="AJ122" s="549">
        <v>156</v>
      </c>
      <c r="AK122" s="549">
        <v>956</v>
      </c>
      <c r="AL122" s="548">
        <v>33.811610000000002</v>
      </c>
      <c r="AM122" s="549">
        <v>26249</v>
      </c>
      <c r="AN122" s="549">
        <v>5019</v>
      </c>
      <c r="AO122" s="551">
        <v>31268</v>
      </c>
      <c r="AP122" s="548">
        <v>31.811610000000005</v>
      </c>
      <c r="AQ122" s="549">
        <v>47717</v>
      </c>
      <c r="AR122" s="549">
        <v>9119</v>
      </c>
      <c r="AS122" s="549">
        <v>56836</v>
      </c>
      <c r="AT122" s="548">
        <v>2</v>
      </c>
      <c r="AU122" s="549">
        <v>1500</v>
      </c>
      <c r="AV122" s="549">
        <v>293</v>
      </c>
      <c r="AW122" s="549">
        <v>1793</v>
      </c>
      <c r="AX122" s="548">
        <v>33.811610000000002</v>
      </c>
      <c r="AY122" s="549">
        <v>49217</v>
      </c>
      <c r="AZ122" s="549">
        <v>9412</v>
      </c>
      <c r="BA122" s="552">
        <v>58629</v>
      </c>
      <c r="BB122" s="536"/>
      <c r="BC122" s="553">
        <v>0</v>
      </c>
    </row>
    <row r="123" spans="1:55" ht="15" customHeight="1" x14ac:dyDescent="0.25">
      <c r="A123" s="555" t="s">
        <v>839</v>
      </c>
      <c r="B123" s="539" t="s">
        <v>839</v>
      </c>
      <c r="C123" s="540" t="s">
        <v>840</v>
      </c>
      <c r="D123" s="525">
        <v>0</v>
      </c>
      <c r="E123" s="541">
        <v>0</v>
      </c>
      <c r="F123" s="525"/>
      <c r="G123" s="542">
        <v>0</v>
      </c>
      <c r="H123" s="525"/>
      <c r="I123" s="542">
        <v>0</v>
      </c>
      <c r="J123" s="543">
        <v>0</v>
      </c>
      <c r="K123" s="544">
        <v>31</v>
      </c>
      <c r="L123" s="545">
        <v>10000</v>
      </c>
      <c r="M123" s="546"/>
      <c r="N123" s="525">
        <v>90</v>
      </c>
      <c r="O123" s="547">
        <v>6300</v>
      </c>
      <c r="P123" s="542"/>
      <c r="Q123" s="547">
        <v>6300</v>
      </c>
      <c r="R123" s="548">
        <v>60.325239999999994</v>
      </c>
      <c r="S123" s="549">
        <v>60325</v>
      </c>
      <c r="T123" s="549">
        <v>11528</v>
      </c>
      <c r="U123" s="549">
        <v>71853</v>
      </c>
      <c r="V123" s="548">
        <v>22.10106</v>
      </c>
      <c r="W123" s="549">
        <v>11051</v>
      </c>
      <c r="X123" s="549">
        <v>2155</v>
      </c>
      <c r="Y123" s="549">
        <v>13206</v>
      </c>
      <c r="Z123" s="548">
        <v>82.426299999999998</v>
      </c>
      <c r="AA123" s="549">
        <v>71376</v>
      </c>
      <c r="AB123" s="549">
        <v>13683</v>
      </c>
      <c r="AC123" s="550">
        <v>85059</v>
      </c>
      <c r="AD123" s="548">
        <v>60.325239999999994</v>
      </c>
      <c r="AE123" s="549">
        <v>48260</v>
      </c>
      <c r="AF123" s="549">
        <v>9222</v>
      </c>
      <c r="AG123" s="549">
        <v>57482</v>
      </c>
      <c r="AH123" s="548">
        <v>22.10106</v>
      </c>
      <c r="AI123" s="549">
        <v>8840</v>
      </c>
      <c r="AJ123" s="549">
        <v>1724</v>
      </c>
      <c r="AK123" s="549">
        <v>10564</v>
      </c>
      <c r="AL123" s="548">
        <v>82.426299999999998</v>
      </c>
      <c r="AM123" s="549">
        <v>57100</v>
      </c>
      <c r="AN123" s="549">
        <v>10946</v>
      </c>
      <c r="AO123" s="551">
        <v>68046</v>
      </c>
      <c r="AP123" s="548">
        <v>60.325239999999994</v>
      </c>
      <c r="AQ123" s="549">
        <v>90488</v>
      </c>
      <c r="AR123" s="549">
        <v>17292</v>
      </c>
      <c r="AS123" s="549">
        <v>107780</v>
      </c>
      <c r="AT123" s="548">
        <v>22.10106</v>
      </c>
      <c r="AU123" s="549">
        <v>16576</v>
      </c>
      <c r="AV123" s="549">
        <v>3232</v>
      </c>
      <c r="AW123" s="549">
        <v>19808</v>
      </c>
      <c r="AX123" s="548">
        <v>82.426299999999998</v>
      </c>
      <c r="AY123" s="549">
        <v>107064</v>
      </c>
      <c r="AZ123" s="549">
        <v>20524</v>
      </c>
      <c r="BA123" s="552">
        <v>127588</v>
      </c>
      <c r="BB123" s="536"/>
      <c r="BC123" s="553">
        <v>0</v>
      </c>
    </row>
    <row r="124" spans="1:55" ht="15" customHeight="1" x14ac:dyDescent="0.25">
      <c r="A124" s="555" t="s">
        <v>841</v>
      </c>
      <c r="B124" s="539" t="s">
        <v>841</v>
      </c>
      <c r="C124" s="540" t="s">
        <v>842</v>
      </c>
      <c r="D124" s="525">
        <v>0</v>
      </c>
      <c r="E124" s="541">
        <v>0</v>
      </c>
      <c r="F124" s="525"/>
      <c r="G124" s="542">
        <v>0</v>
      </c>
      <c r="H124" s="525"/>
      <c r="I124" s="542">
        <v>0</v>
      </c>
      <c r="J124" s="543">
        <v>0</v>
      </c>
      <c r="K124" s="544">
        <v>0</v>
      </c>
      <c r="L124" s="545">
        <v>0</v>
      </c>
      <c r="M124" s="546"/>
      <c r="N124" s="525">
        <v>205</v>
      </c>
      <c r="O124" s="547">
        <v>14350</v>
      </c>
      <c r="P124" s="542"/>
      <c r="Q124" s="547">
        <v>14350</v>
      </c>
      <c r="R124" s="548">
        <v>70.832449999999994</v>
      </c>
      <c r="S124" s="549">
        <v>70832</v>
      </c>
      <c r="T124" s="549">
        <v>13536</v>
      </c>
      <c r="U124" s="549">
        <v>84368</v>
      </c>
      <c r="V124" s="548">
        <v>13</v>
      </c>
      <c r="W124" s="549">
        <v>6500</v>
      </c>
      <c r="X124" s="549">
        <v>1268</v>
      </c>
      <c r="Y124" s="549">
        <v>7768</v>
      </c>
      <c r="Z124" s="548">
        <v>83.832449999999994</v>
      </c>
      <c r="AA124" s="549">
        <v>77332</v>
      </c>
      <c r="AB124" s="549">
        <v>14804</v>
      </c>
      <c r="AC124" s="550">
        <v>92136</v>
      </c>
      <c r="AD124" s="548">
        <v>70.832449999999994</v>
      </c>
      <c r="AE124" s="549">
        <v>56666</v>
      </c>
      <c r="AF124" s="549">
        <v>10829</v>
      </c>
      <c r="AG124" s="549">
        <v>67495</v>
      </c>
      <c r="AH124" s="548">
        <v>13</v>
      </c>
      <c r="AI124" s="549">
        <v>5200</v>
      </c>
      <c r="AJ124" s="549">
        <v>1014</v>
      </c>
      <c r="AK124" s="549">
        <v>6214</v>
      </c>
      <c r="AL124" s="548">
        <v>83.832449999999994</v>
      </c>
      <c r="AM124" s="549">
        <v>61866</v>
      </c>
      <c r="AN124" s="549">
        <v>11843</v>
      </c>
      <c r="AO124" s="551">
        <v>73709</v>
      </c>
      <c r="AP124" s="548">
        <v>70.832449999999994</v>
      </c>
      <c r="AQ124" s="549">
        <v>106249</v>
      </c>
      <c r="AR124" s="549">
        <v>20304</v>
      </c>
      <c r="AS124" s="549">
        <v>126553</v>
      </c>
      <c r="AT124" s="548">
        <v>13</v>
      </c>
      <c r="AU124" s="549">
        <v>9750</v>
      </c>
      <c r="AV124" s="549">
        <v>1901</v>
      </c>
      <c r="AW124" s="549">
        <v>11651</v>
      </c>
      <c r="AX124" s="548">
        <v>83.832449999999994</v>
      </c>
      <c r="AY124" s="549">
        <v>115999</v>
      </c>
      <c r="AZ124" s="549">
        <v>22205</v>
      </c>
      <c r="BA124" s="552">
        <v>138204</v>
      </c>
      <c r="BB124" s="536"/>
      <c r="BC124" s="553">
        <v>0</v>
      </c>
    </row>
    <row r="125" spans="1:55" ht="15" customHeight="1" x14ac:dyDescent="0.25">
      <c r="A125" s="556" t="s">
        <v>843</v>
      </c>
      <c r="B125" s="557" t="s">
        <v>843</v>
      </c>
      <c r="C125" s="558" t="s">
        <v>844</v>
      </c>
      <c r="D125" s="559">
        <v>0</v>
      </c>
      <c r="E125" s="560">
        <v>0</v>
      </c>
      <c r="F125" s="559"/>
      <c r="G125" s="561">
        <v>0</v>
      </c>
      <c r="H125" s="559"/>
      <c r="I125" s="561">
        <v>0</v>
      </c>
      <c r="J125" s="562">
        <v>0</v>
      </c>
      <c r="K125" s="563">
        <v>0</v>
      </c>
      <c r="L125" s="564">
        <v>0</v>
      </c>
      <c r="M125" s="565"/>
      <c r="N125" s="559">
        <v>0</v>
      </c>
      <c r="O125" s="566">
        <v>0</v>
      </c>
      <c r="P125" s="561"/>
      <c r="Q125" s="566">
        <v>0</v>
      </c>
      <c r="R125" s="567">
        <v>24</v>
      </c>
      <c r="S125" s="568">
        <v>24000</v>
      </c>
      <c r="T125" s="568">
        <v>4586</v>
      </c>
      <c r="U125" s="568">
        <v>28586</v>
      </c>
      <c r="V125" s="567">
        <v>1</v>
      </c>
      <c r="W125" s="568">
        <v>500</v>
      </c>
      <c r="X125" s="568">
        <v>98</v>
      </c>
      <c r="Y125" s="568">
        <v>598</v>
      </c>
      <c r="Z125" s="567">
        <v>25</v>
      </c>
      <c r="AA125" s="568">
        <v>24500</v>
      </c>
      <c r="AB125" s="568">
        <v>4684</v>
      </c>
      <c r="AC125" s="569">
        <v>29184</v>
      </c>
      <c r="AD125" s="567">
        <v>24</v>
      </c>
      <c r="AE125" s="568">
        <v>19200</v>
      </c>
      <c r="AF125" s="568">
        <v>3669</v>
      </c>
      <c r="AG125" s="568">
        <v>22869</v>
      </c>
      <c r="AH125" s="567">
        <v>1</v>
      </c>
      <c r="AI125" s="568">
        <v>400</v>
      </c>
      <c r="AJ125" s="568">
        <v>78</v>
      </c>
      <c r="AK125" s="568">
        <v>478</v>
      </c>
      <c r="AL125" s="567">
        <v>25</v>
      </c>
      <c r="AM125" s="568">
        <v>19600</v>
      </c>
      <c r="AN125" s="568">
        <v>3747</v>
      </c>
      <c r="AO125" s="570">
        <v>23347</v>
      </c>
      <c r="AP125" s="567">
        <v>24</v>
      </c>
      <c r="AQ125" s="568">
        <v>36000</v>
      </c>
      <c r="AR125" s="568">
        <v>6880</v>
      </c>
      <c r="AS125" s="568">
        <v>42880</v>
      </c>
      <c r="AT125" s="567">
        <v>1</v>
      </c>
      <c r="AU125" s="568">
        <v>750</v>
      </c>
      <c r="AV125" s="568">
        <v>146</v>
      </c>
      <c r="AW125" s="568">
        <v>896</v>
      </c>
      <c r="AX125" s="567">
        <v>25</v>
      </c>
      <c r="AY125" s="568">
        <v>36750</v>
      </c>
      <c r="AZ125" s="568">
        <v>7026</v>
      </c>
      <c r="BA125" s="571">
        <v>43776</v>
      </c>
      <c r="BB125" s="536"/>
      <c r="BC125" s="553">
        <v>0</v>
      </c>
    </row>
    <row r="126" spans="1:55" ht="15" customHeight="1" x14ac:dyDescent="0.25">
      <c r="A126" s="188" t="s">
        <v>845</v>
      </c>
      <c r="B126" s="189">
        <v>343003</v>
      </c>
      <c r="C126" s="670" t="s">
        <v>846</v>
      </c>
      <c r="D126" s="634">
        <v>0</v>
      </c>
      <c r="E126" s="651">
        <v>0</v>
      </c>
      <c r="F126" s="634"/>
      <c r="G126" s="671">
        <v>0</v>
      </c>
      <c r="H126" s="672"/>
      <c r="I126" s="671">
        <v>0</v>
      </c>
      <c r="J126" s="673">
        <v>0</v>
      </c>
      <c r="K126" s="674">
        <v>74</v>
      </c>
      <c r="L126" s="675">
        <v>13376</v>
      </c>
      <c r="M126" s="676"/>
      <c r="N126" s="634">
        <v>502</v>
      </c>
      <c r="O126" s="677">
        <v>35140</v>
      </c>
      <c r="P126" s="636"/>
      <c r="Q126" s="655">
        <v>35140</v>
      </c>
      <c r="R126" s="656">
        <v>31.598592</v>
      </c>
      <c r="S126" s="657">
        <v>31599</v>
      </c>
      <c r="T126" s="657">
        <v>6039</v>
      </c>
      <c r="U126" s="657">
        <v>37638</v>
      </c>
      <c r="V126" s="656">
        <v>7.5</v>
      </c>
      <c r="W126" s="657">
        <v>3750</v>
      </c>
      <c r="X126" s="657">
        <v>731</v>
      </c>
      <c r="Y126" s="657">
        <v>4481</v>
      </c>
      <c r="Z126" s="656">
        <v>39.098591999999996</v>
      </c>
      <c r="AA126" s="657">
        <v>35349</v>
      </c>
      <c r="AB126" s="657">
        <v>6770</v>
      </c>
      <c r="AC126" s="658">
        <v>42119</v>
      </c>
      <c r="AD126" s="656">
        <v>31.598592</v>
      </c>
      <c r="AE126" s="657">
        <v>25279</v>
      </c>
      <c r="AF126" s="657">
        <v>4831</v>
      </c>
      <c r="AG126" s="657">
        <v>30110</v>
      </c>
      <c r="AH126" s="656">
        <v>7.5</v>
      </c>
      <c r="AI126" s="657">
        <v>3000</v>
      </c>
      <c r="AJ126" s="657">
        <v>585</v>
      </c>
      <c r="AK126" s="657">
        <v>3585</v>
      </c>
      <c r="AL126" s="656">
        <v>39.098591999999996</v>
      </c>
      <c r="AM126" s="657">
        <v>28279</v>
      </c>
      <c r="AN126" s="657">
        <v>5416</v>
      </c>
      <c r="AO126" s="659">
        <v>33695</v>
      </c>
      <c r="AP126" s="656">
        <v>31.598592</v>
      </c>
      <c r="AQ126" s="657">
        <v>47398</v>
      </c>
      <c r="AR126" s="657">
        <v>9058</v>
      </c>
      <c r="AS126" s="657">
        <v>56456</v>
      </c>
      <c r="AT126" s="656">
        <v>7.5</v>
      </c>
      <c r="AU126" s="657">
        <v>5625</v>
      </c>
      <c r="AV126" s="657">
        <v>1097</v>
      </c>
      <c r="AW126" s="678">
        <v>6722</v>
      </c>
      <c r="AX126" s="679">
        <v>39.098591999999996</v>
      </c>
      <c r="AY126" s="678">
        <v>53023</v>
      </c>
      <c r="AZ126" s="678">
        <v>10155</v>
      </c>
      <c r="BA126" s="680">
        <v>63178</v>
      </c>
      <c r="BB126" s="681"/>
      <c r="BC126" s="662">
        <v>0</v>
      </c>
    </row>
    <row r="127" spans="1:55" ht="15" customHeight="1" x14ac:dyDescent="0.25">
      <c r="A127" s="188" t="s">
        <v>847</v>
      </c>
      <c r="B127" s="189" t="s">
        <v>847</v>
      </c>
      <c r="C127" s="670" t="s">
        <v>848</v>
      </c>
      <c r="D127" s="634">
        <v>0</v>
      </c>
      <c r="E127" s="651">
        <v>0</v>
      </c>
      <c r="F127" s="634"/>
      <c r="G127" s="671">
        <v>0</v>
      </c>
      <c r="H127" s="672"/>
      <c r="I127" s="671">
        <v>0</v>
      </c>
      <c r="J127" s="673">
        <v>0</v>
      </c>
      <c r="K127" s="674">
        <v>0</v>
      </c>
      <c r="L127" s="675">
        <v>0</v>
      </c>
      <c r="M127" s="676"/>
      <c r="N127" s="634">
        <v>0</v>
      </c>
      <c r="O127" s="677">
        <v>0</v>
      </c>
      <c r="P127" s="636"/>
      <c r="Q127" s="655">
        <v>0</v>
      </c>
      <c r="R127" s="656">
        <v>24.072629999999997</v>
      </c>
      <c r="S127" s="657">
        <v>24073</v>
      </c>
      <c r="T127" s="657">
        <v>4600</v>
      </c>
      <c r="U127" s="657">
        <v>28673</v>
      </c>
      <c r="V127" s="656">
        <v>24.307259999999996</v>
      </c>
      <c r="W127" s="657">
        <v>12154</v>
      </c>
      <c r="X127" s="657">
        <v>2370</v>
      </c>
      <c r="Y127" s="657">
        <v>14524</v>
      </c>
      <c r="Z127" s="656">
        <v>48.379889999999989</v>
      </c>
      <c r="AA127" s="657">
        <v>36227</v>
      </c>
      <c r="AB127" s="657">
        <v>6970</v>
      </c>
      <c r="AC127" s="658">
        <v>43197</v>
      </c>
      <c r="AD127" s="656">
        <v>24.072629999999997</v>
      </c>
      <c r="AE127" s="657">
        <v>19258</v>
      </c>
      <c r="AF127" s="657">
        <v>3680</v>
      </c>
      <c r="AG127" s="657">
        <v>22938</v>
      </c>
      <c r="AH127" s="656">
        <v>24.307259999999996</v>
      </c>
      <c r="AI127" s="657">
        <v>9723</v>
      </c>
      <c r="AJ127" s="657">
        <v>1896</v>
      </c>
      <c r="AK127" s="657">
        <v>11619</v>
      </c>
      <c r="AL127" s="656">
        <v>48.379889999999989</v>
      </c>
      <c r="AM127" s="657">
        <v>28981</v>
      </c>
      <c r="AN127" s="657">
        <v>5576</v>
      </c>
      <c r="AO127" s="659">
        <v>34557</v>
      </c>
      <c r="AP127" s="656">
        <v>24.072629999999997</v>
      </c>
      <c r="AQ127" s="657">
        <v>36109</v>
      </c>
      <c r="AR127" s="657">
        <v>6900</v>
      </c>
      <c r="AS127" s="657">
        <v>43009</v>
      </c>
      <c r="AT127" s="656">
        <v>24.307259999999996</v>
      </c>
      <c r="AU127" s="657">
        <v>18230</v>
      </c>
      <c r="AV127" s="657">
        <v>3555</v>
      </c>
      <c r="AW127" s="678">
        <v>21785</v>
      </c>
      <c r="AX127" s="679">
        <v>48.379889999999989</v>
      </c>
      <c r="AY127" s="678">
        <v>54339</v>
      </c>
      <c r="AZ127" s="678">
        <v>10455</v>
      </c>
      <c r="BA127" s="680">
        <v>64794</v>
      </c>
      <c r="BB127" s="681"/>
      <c r="BC127" s="662">
        <v>0</v>
      </c>
    </row>
    <row r="128" spans="1:55" ht="15" customHeight="1" x14ac:dyDescent="0.25">
      <c r="A128" s="188" t="s">
        <v>849</v>
      </c>
      <c r="B128" s="189" t="s">
        <v>850</v>
      </c>
      <c r="C128" s="670" t="s">
        <v>851</v>
      </c>
      <c r="D128" s="634">
        <v>0</v>
      </c>
      <c r="E128" s="651">
        <v>0</v>
      </c>
      <c r="F128" s="634"/>
      <c r="G128" s="671">
        <v>0</v>
      </c>
      <c r="H128" s="672"/>
      <c r="I128" s="671">
        <v>0</v>
      </c>
      <c r="J128" s="673">
        <v>0</v>
      </c>
      <c r="K128" s="674">
        <v>4</v>
      </c>
      <c r="L128" s="675">
        <v>10000</v>
      </c>
      <c r="M128" s="676"/>
      <c r="N128" s="634">
        <v>390</v>
      </c>
      <c r="O128" s="677">
        <v>27300</v>
      </c>
      <c r="P128" s="636"/>
      <c r="Q128" s="655">
        <v>27300</v>
      </c>
      <c r="R128" s="656">
        <v>108.75431200000003</v>
      </c>
      <c r="S128" s="657">
        <v>108754</v>
      </c>
      <c r="T128" s="657">
        <v>20783</v>
      </c>
      <c r="U128" s="657">
        <v>129537</v>
      </c>
      <c r="V128" s="656">
        <v>49.81401799999999</v>
      </c>
      <c r="W128" s="657">
        <v>24907</v>
      </c>
      <c r="X128" s="657">
        <v>4857</v>
      </c>
      <c r="Y128" s="657">
        <v>29764</v>
      </c>
      <c r="Z128" s="656">
        <v>158.56833</v>
      </c>
      <c r="AA128" s="657">
        <v>133661</v>
      </c>
      <c r="AB128" s="657">
        <v>25640</v>
      </c>
      <c r="AC128" s="658">
        <v>159301</v>
      </c>
      <c r="AD128" s="656">
        <v>108.75431200000003</v>
      </c>
      <c r="AE128" s="657">
        <v>87003</v>
      </c>
      <c r="AF128" s="657">
        <v>16626</v>
      </c>
      <c r="AG128" s="657">
        <v>103629</v>
      </c>
      <c r="AH128" s="656">
        <v>49.81401799999999</v>
      </c>
      <c r="AI128" s="657">
        <v>19926</v>
      </c>
      <c r="AJ128" s="657">
        <v>3886</v>
      </c>
      <c r="AK128" s="657">
        <v>23812</v>
      </c>
      <c r="AL128" s="656">
        <v>158.56833</v>
      </c>
      <c r="AM128" s="657">
        <v>106929</v>
      </c>
      <c r="AN128" s="657">
        <v>20512</v>
      </c>
      <c r="AO128" s="659">
        <v>127441</v>
      </c>
      <c r="AP128" s="656">
        <v>108.75431200000003</v>
      </c>
      <c r="AQ128" s="657">
        <v>163131</v>
      </c>
      <c r="AR128" s="657">
        <v>31174</v>
      </c>
      <c r="AS128" s="657">
        <v>194305</v>
      </c>
      <c r="AT128" s="656">
        <v>49.81401799999999</v>
      </c>
      <c r="AU128" s="657">
        <v>37361</v>
      </c>
      <c r="AV128" s="657">
        <v>7285</v>
      </c>
      <c r="AW128" s="678">
        <v>44646</v>
      </c>
      <c r="AX128" s="679">
        <v>158.56833</v>
      </c>
      <c r="AY128" s="678">
        <v>200492</v>
      </c>
      <c r="AZ128" s="678">
        <v>38459</v>
      </c>
      <c r="BA128" s="680">
        <v>238951</v>
      </c>
      <c r="BB128" s="681"/>
      <c r="BC128" s="662">
        <v>0</v>
      </c>
    </row>
    <row r="129" spans="1:55" ht="15" customHeight="1" x14ac:dyDescent="0.25">
      <c r="A129" s="556" t="s">
        <v>852</v>
      </c>
      <c r="B129" s="557" t="s">
        <v>852</v>
      </c>
      <c r="C129" s="558" t="s">
        <v>853</v>
      </c>
      <c r="D129" s="559">
        <v>0</v>
      </c>
      <c r="E129" s="560">
        <v>0</v>
      </c>
      <c r="F129" s="559"/>
      <c r="G129" s="561">
        <v>0</v>
      </c>
      <c r="H129" s="559"/>
      <c r="I129" s="561">
        <v>0</v>
      </c>
      <c r="J129" s="562">
        <v>0</v>
      </c>
      <c r="K129" s="563">
        <v>0</v>
      </c>
      <c r="L129" s="564">
        <v>0</v>
      </c>
      <c r="M129" s="565"/>
      <c r="N129" s="559">
        <v>81</v>
      </c>
      <c r="O129" s="566">
        <v>5670</v>
      </c>
      <c r="P129" s="561"/>
      <c r="Q129" s="566">
        <v>5670</v>
      </c>
      <c r="R129" s="567">
        <v>43</v>
      </c>
      <c r="S129" s="568">
        <v>43000</v>
      </c>
      <c r="T129" s="568">
        <v>8217</v>
      </c>
      <c r="U129" s="568">
        <v>51217</v>
      </c>
      <c r="V129" s="567">
        <v>29.34853</v>
      </c>
      <c r="W129" s="568">
        <v>14674</v>
      </c>
      <c r="X129" s="568">
        <v>2861</v>
      </c>
      <c r="Y129" s="568">
        <v>17535</v>
      </c>
      <c r="Z129" s="567">
        <v>72.348529999999997</v>
      </c>
      <c r="AA129" s="568">
        <v>57674</v>
      </c>
      <c r="AB129" s="568">
        <v>11078</v>
      </c>
      <c r="AC129" s="569">
        <v>68752</v>
      </c>
      <c r="AD129" s="567">
        <v>43</v>
      </c>
      <c r="AE129" s="568">
        <v>34400</v>
      </c>
      <c r="AF129" s="568">
        <v>6574</v>
      </c>
      <c r="AG129" s="568">
        <v>40974</v>
      </c>
      <c r="AH129" s="567">
        <v>29.34853</v>
      </c>
      <c r="AI129" s="568">
        <v>11739</v>
      </c>
      <c r="AJ129" s="568">
        <v>2289</v>
      </c>
      <c r="AK129" s="568">
        <v>14028</v>
      </c>
      <c r="AL129" s="567">
        <v>72.348529999999997</v>
      </c>
      <c r="AM129" s="568">
        <v>46139</v>
      </c>
      <c r="AN129" s="568">
        <v>8863</v>
      </c>
      <c r="AO129" s="570">
        <v>55002</v>
      </c>
      <c r="AP129" s="567">
        <v>43</v>
      </c>
      <c r="AQ129" s="568">
        <v>64500</v>
      </c>
      <c r="AR129" s="568">
        <v>12326</v>
      </c>
      <c r="AS129" s="568">
        <v>76826</v>
      </c>
      <c r="AT129" s="567">
        <v>29.34853</v>
      </c>
      <c r="AU129" s="568">
        <v>22011</v>
      </c>
      <c r="AV129" s="568">
        <v>4292</v>
      </c>
      <c r="AW129" s="568">
        <v>26303</v>
      </c>
      <c r="AX129" s="567">
        <v>72.348529999999997</v>
      </c>
      <c r="AY129" s="568">
        <v>86511</v>
      </c>
      <c r="AZ129" s="568">
        <v>16618</v>
      </c>
      <c r="BA129" s="571">
        <v>103129</v>
      </c>
      <c r="BB129" s="682"/>
      <c r="BC129" s="683">
        <v>0</v>
      </c>
    </row>
    <row r="130" spans="1:55" ht="15" customHeight="1" x14ac:dyDescent="0.25">
      <c r="A130" s="684" t="s">
        <v>854</v>
      </c>
      <c r="B130" s="685" t="s">
        <v>854</v>
      </c>
      <c r="C130" s="686" t="s">
        <v>855</v>
      </c>
      <c r="D130" s="634">
        <v>0</v>
      </c>
      <c r="E130" s="651">
        <v>0</v>
      </c>
      <c r="F130" s="634"/>
      <c r="G130" s="636">
        <v>0</v>
      </c>
      <c r="H130" s="634"/>
      <c r="I130" s="636">
        <v>0</v>
      </c>
      <c r="J130" s="652">
        <v>0</v>
      </c>
      <c r="K130" s="638">
        <v>0</v>
      </c>
      <c r="L130" s="675">
        <v>0</v>
      </c>
      <c r="M130" s="654"/>
      <c r="N130" s="634">
        <v>0</v>
      </c>
      <c r="O130" s="655">
        <v>0</v>
      </c>
      <c r="P130" s="636"/>
      <c r="Q130" s="655">
        <v>0</v>
      </c>
      <c r="R130" s="656">
        <v>39.120000000000005</v>
      </c>
      <c r="S130" s="657">
        <v>39120</v>
      </c>
      <c r="T130" s="657">
        <v>7476</v>
      </c>
      <c r="U130" s="657">
        <v>46596</v>
      </c>
      <c r="V130" s="656">
        <v>16.544</v>
      </c>
      <c r="W130" s="657">
        <v>8272</v>
      </c>
      <c r="X130" s="657">
        <v>1613</v>
      </c>
      <c r="Y130" s="657">
        <v>9885</v>
      </c>
      <c r="Z130" s="656">
        <v>55.664000000000001</v>
      </c>
      <c r="AA130" s="657">
        <v>47392</v>
      </c>
      <c r="AB130" s="657">
        <v>9089</v>
      </c>
      <c r="AC130" s="658">
        <v>56481</v>
      </c>
      <c r="AD130" s="656">
        <v>39.120000000000005</v>
      </c>
      <c r="AE130" s="657">
        <v>31296</v>
      </c>
      <c r="AF130" s="657">
        <v>5981</v>
      </c>
      <c r="AG130" s="657">
        <v>37277</v>
      </c>
      <c r="AH130" s="656">
        <v>16.544</v>
      </c>
      <c r="AI130" s="657">
        <v>6618</v>
      </c>
      <c r="AJ130" s="657">
        <v>1291</v>
      </c>
      <c r="AK130" s="657">
        <v>7909</v>
      </c>
      <c r="AL130" s="656">
        <v>55.664000000000001</v>
      </c>
      <c r="AM130" s="657">
        <v>37914</v>
      </c>
      <c r="AN130" s="657">
        <v>7272</v>
      </c>
      <c r="AO130" s="659">
        <v>45186</v>
      </c>
      <c r="AP130" s="656">
        <v>39.120000000000005</v>
      </c>
      <c r="AQ130" s="657">
        <v>58680</v>
      </c>
      <c r="AR130" s="657">
        <v>11214</v>
      </c>
      <c r="AS130" s="657">
        <v>69894</v>
      </c>
      <c r="AT130" s="656">
        <v>16.544</v>
      </c>
      <c r="AU130" s="657">
        <v>12408</v>
      </c>
      <c r="AV130" s="657">
        <v>2420</v>
      </c>
      <c r="AW130" s="657">
        <v>14828</v>
      </c>
      <c r="AX130" s="656">
        <v>55.664000000000001</v>
      </c>
      <c r="AY130" s="657">
        <v>71088</v>
      </c>
      <c r="AZ130" s="657">
        <v>13634</v>
      </c>
      <c r="BA130" s="660">
        <v>84722</v>
      </c>
      <c r="BB130" s="681"/>
      <c r="BC130" s="662">
        <v>0</v>
      </c>
    </row>
    <row r="131" spans="1:55" ht="15" customHeight="1" x14ac:dyDescent="0.25">
      <c r="A131" s="684" t="s">
        <v>856</v>
      </c>
      <c r="B131" s="685" t="s">
        <v>856</v>
      </c>
      <c r="C131" s="686" t="s">
        <v>857</v>
      </c>
      <c r="D131" s="634">
        <v>0</v>
      </c>
      <c r="E131" s="651">
        <v>0</v>
      </c>
      <c r="F131" s="634"/>
      <c r="G131" s="671">
        <v>0</v>
      </c>
      <c r="H131" s="672"/>
      <c r="I131" s="671">
        <v>0</v>
      </c>
      <c r="J131" s="673">
        <v>0</v>
      </c>
      <c r="K131" s="674">
        <v>0</v>
      </c>
      <c r="L131" s="675">
        <v>0</v>
      </c>
      <c r="M131" s="676"/>
      <c r="N131" s="634">
        <v>0</v>
      </c>
      <c r="O131" s="677">
        <v>0</v>
      </c>
      <c r="P131" s="636"/>
      <c r="Q131" s="655">
        <v>0</v>
      </c>
      <c r="R131" s="656">
        <v>0</v>
      </c>
      <c r="S131" s="657">
        <v>0</v>
      </c>
      <c r="T131" s="657">
        <v>0</v>
      </c>
      <c r="U131" s="657">
        <v>0</v>
      </c>
      <c r="V131" s="656">
        <v>0</v>
      </c>
      <c r="W131" s="657">
        <v>0</v>
      </c>
      <c r="X131" s="657">
        <v>0</v>
      </c>
      <c r="Y131" s="657">
        <v>0</v>
      </c>
      <c r="Z131" s="656">
        <v>0</v>
      </c>
      <c r="AA131" s="657">
        <v>0</v>
      </c>
      <c r="AB131" s="657">
        <v>0</v>
      </c>
      <c r="AC131" s="658">
        <v>0</v>
      </c>
      <c r="AD131" s="656">
        <v>0</v>
      </c>
      <c r="AE131" s="657">
        <v>0</v>
      </c>
      <c r="AF131" s="657">
        <v>0</v>
      </c>
      <c r="AG131" s="657">
        <v>0</v>
      </c>
      <c r="AH131" s="656">
        <v>0</v>
      </c>
      <c r="AI131" s="657">
        <v>0</v>
      </c>
      <c r="AJ131" s="657">
        <v>0</v>
      </c>
      <c r="AK131" s="657">
        <v>0</v>
      </c>
      <c r="AL131" s="656">
        <v>0</v>
      </c>
      <c r="AM131" s="657">
        <v>0</v>
      </c>
      <c r="AN131" s="657">
        <v>0</v>
      </c>
      <c r="AO131" s="659">
        <v>0</v>
      </c>
      <c r="AP131" s="656">
        <v>0</v>
      </c>
      <c r="AQ131" s="657">
        <v>0</v>
      </c>
      <c r="AR131" s="657">
        <v>0</v>
      </c>
      <c r="AS131" s="657">
        <v>0</v>
      </c>
      <c r="AT131" s="656">
        <v>0</v>
      </c>
      <c r="AU131" s="657">
        <v>0</v>
      </c>
      <c r="AV131" s="657">
        <v>0</v>
      </c>
      <c r="AW131" s="678">
        <v>0</v>
      </c>
      <c r="AX131" s="679">
        <v>0</v>
      </c>
      <c r="AY131" s="678">
        <v>0</v>
      </c>
      <c r="AZ131" s="678">
        <v>0</v>
      </c>
      <c r="BA131" s="680">
        <v>0</v>
      </c>
      <c r="BB131" s="681"/>
      <c r="BC131" s="662">
        <v>0</v>
      </c>
    </row>
    <row r="132" spans="1:55" ht="15" customHeight="1" x14ac:dyDescent="0.25">
      <c r="A132" s="684" t="s">
        <v>858</v>
      </c>
      <c r="B132" s="685" t="s">
        <v>858</v>
      </c>
      <c r="C132" s="686" t="s">
        <v>859</v>
      </c>
      <c r="D132" s="634">
        <v>0</v>
      </c>
      <c r="E132" s="651">
        <v>0</v>
      </c>
      <c r="F132" s="634"/>
      <c r="G132" s="671">
        <v>0</v>
      </c>
      <c r="H132" s="672"/>
      <c r="I132" s="671">
        <v>0</v>
      </c>
      <c r="J132" s="673">
        <v>0</v>
      </c>
      <c r="K132" s="674">
        <v>0</v>
      </c>
      <c r="L132" s="675">
        <v>0</v>
      </c>
      <c r="M132" s="676"/>
      <c r="N132" s="634">
        <v>0</v>
      </c>
      <c r="O132" s="677">
        <v>0</v>
      </c>
      <c r="P132" s="636"/>
      <c r="Q132" s="655">
        <v>0</v>
      </c>
      <c r="R132" s="656">
        <v>0</v>
      </c>
      <c r="S132" s="657">
        <v>0</v>
      </c>
      <c r="T132" s="657">
        <v>0</v>
      </c>
      <c r="U132" s="657">
        <v>0</v>
      </c>
      <c r="V132" s="656">
        <v>0</v>
      </c>
      <c r="W132" s="657">
        <v>0</v>
      </c>
      <c r="X132" s="657">
        <v>0</v>
      </c>
      <c r="Y132" s="657">
        <v>0</v>
      </c>
      <c r="Z132" s="656">
        <v>0</v>
      </c>
      <c r="AA132" s="657">
        <v>0</v>
      </c>
      <c r="AB132" s="657">
        <v>0</v>
      </c>
      <c r="AC132" s="658">
        <v>0</v>
      </c>
      <c r="AD132" s="656">
        <v>0</v>
      </c>
      <c r="AE132" s="657">
        <v>0</v>
      </c>
      <c r="AF132" s="657">
        <v>0</v>
      </c>
      <c r="AG132" s="657">
        <v>0</v>
      </c>
      <c r="AH132" s="656">
        <v>0</v>
      </c>
      <c r="AI132" s="657">
        <v>0</v>
      </c>
      <c r="AJ132" s="657">
        <v>0</v>
      </c>
      <c r="AK132" s="657">
        <v>0</v>
      </c>
      <c r="AL132" s="656">
        <v>0</v>
      </c>
      <c r="AM132" s="657">
        <v>0</v>
      </c>
      <c r="AN132" s="657">
        <v>0</v>
      </c>
      <c r="AO132" s="659">
        <v>0</v>
      </c>
      <c r="AP132" s="656">
        <v>0</v>
      </c>
      <c r="AQ132" s="657">
        <v>0</v>
      </c>
      <c r="AR132" s="657">
        <v>0</v>
      </c>
      <c r="AS132" s="657">
        <v>0</v>
      </c>
      <c r="AT132" s="656">
        <v>0</v>
      </c>
      <c r="AU132" s="657">
        <v>0</v>
      </c>
      <c r="AV132" s="657">
        <v>0</v>
      </c>
      <c r="AW132" s="678">
        <v>0</v>
      </c>
      <c r="AX132" s="679">
        <v>0</v>
      </c>
      <c r="AY132" s="678">
        <v>0</v>
      </c>
      <c r="AZ132" s="678">
        <v>0</v>
      </c>
      <c r="BA132" s="680">
        <v>0</v>
      </c>
      <c r="BB132" s="681"/>
      <c r="BC132" s="662">
        <v>0</v>
      </c>
    </row>
    <row r="133" spans="1:55" ht="15" customHeight="1" x14ac:dyDescent="0.25">
      <c r="A133" s="684" t="s">
        <v>860</v>
      </c>
      <c r="B133" s="685" t="s">
        <v>860</v>
      </c>
      <c r="C133" s="686" t="s">
        <v>861</v>
      </c>
      <c r="D133" s="634">
        <v>0</v>
      </c>
      <c r="E133" s="651">
        <v>0</v>
      </c>
      <c r="F133" s="634"/>
      <c r="G133" s="636">
        <v>0</v>
      </c>
      <c r="H133" s="634"/>
      <c r="I133" s="636">
        <v>0</v>
      </c>
      <c r="J133" s="652">
        <v>0</v>
      </c>
      <c r="K133" s="638">
        <v>0</v>
      </c>
      <c r="L133" s="653">
        <v>0</v>
      </c>
      <c r="M133" s="654"/>
      <c r="N133" s="634">
        <v>140</v>
      </c>
      <c r="O133" s="655">
        <v>9800</v>
      </c>
      <c r="P133" s="636"/>
      <c r="Q133" s="655">
        <v>9800</v>
      </c>
      <c r="R133" s="656">
        <v>34.573999999999998</v>
      </c>
      <c r="S133" s="657">
        <v>34574</v>
      </c>
      <c r="T133" s="657">
        <v>6607</v>
      </c>
      <c r="U133" s="657">
        <v>41181</v>
      </c>
      <c r="V133" s="656">
        <v>6.5279999999999996</v>
      </c>
      <c r="W133" s="657">
        <v>3264</v>
      </c>
      <c r="X133" s="657">
        <v>636</v>
      </c>
      <c r="Y133" s="657">
        <v>3900</v>
      </c>
      <c r="Z133" s="656">
        <v>41.101999999999997</v>
      </c>
      <c r="AA133" s="657">
        <v>37838</v>
      </c>
      <c r="AB133" s="657">
        <v>7243</v>
      </c>
      <c r="AC133" s="658">
        <v>45081</v>
      </c>
      <c r="AD133" s="656">
        <v>34.573999999999998</v>
      </c>
      <c r="AE133" s="657">
        <v>27659</v>
      </c>
      <c r="AF133" s="657">
        <v>5286</v>
      </c>
      <c r="AG133" s="657">
        <v>32945</v>
      </c>
      <c r="AH133" s="656">
        <v>6.5279999999999996</v>
      </c>
      <c r="AI133" s="657">
        <v>2611</v>
      </c>
      <c r="AJ133" s="657">
        <v>509</v>
      </c>
      <c r="AK133" s="657">
        <v>3120</v>
      </c>
      <c r="AL133" s="656">
        <v>41.101999999999997</v>
      </c>
      <c r="AM133" s="657">
        <v>30270</v>
      </c>
      <c r="AN133" s="657">
        <v>5795</v>
      </c>
      <c r="AO133" s="659">
        <v>36065</v>
      </c>
      <c r="AP133" s="656">
        <v>34.573999999999998</v>
      </c>
      <c r="AQ133" s="657">
        <v>51861</v>
      </c>
      <c r="AR133" s="657">
        <v>9911</v>
      </c>
      <c r="AS133" s="657">
        <v>61772</v>
      </c>
      <c r="AT133" s="656">
        <v>6.5279999999999996</v>
      </c>
      <c r="AU133" s="657">
        <v>4896</v>
      </c>
      <c r="AV133" s="657">
        <v>955</v>
      </c>
      <c r="AW133" s="657">
        <v>5851</v>
      </c>
      <c r="AX133" s="656">
        <v>41.101999999999997</v>
      </c>
      <c r="AY133" s="657">
        <v>56757</v>
      </c>
      <c r="AZ133" s="657">
        <v>10866</v>
      </c>
      <c r="BA133" s="660">
        <v>67623</v>
      </c>
      <c r="BB133" s="681"/>
      <c r="BC133" s="662">
        <v>0</v>
      </c>
    </row>
    <row r="134" spans="1:55" s="619" customFormat="1" ht="15" customHeight="1" thickBot="1" x14ac:dyDescent="0.3">
      <c r="A134" s="601"/>
      <c r="B134" s="602"/>
      <c r="C134" s="603" t="s">
        <v>862</v>
      </c>
      <c r="D134" s="604">
        <v>26</v>
      </c>
      <c r="E134" s="605">
        <v>546000</v>
      </c>
      <c r="F134" s="604">
        <v>0</v>
      </c>
      <c r="G134" s="606">
        <v>0</v>
      </c>
      <c r="H134" s="604">
        <v>0</v>
      </c>
      <c r="I134" s="606">
        <v>0</v>
      </c>
      <c r="J134" s="607">
        <v>0</v>
      </c>
      <c r="K134" s="608">
        <v>4763</v>
      </c>
      <c r="L134" s="609">
        <v>900369</v>
      </c>
      <c r="M134" s="610">
        <v>0</v>
      </c>
      <c r="N134" s="604">
        <v>15347</v>
      </c>
      <c r="O134" s="611">
        <v>1074290</v>
      </c>
      <c r="P134" s="606">
        <v>0</v>
      </c>
      <c r="Q134" s="611">
        <v>1074290</v>
      </c>
      <c r="R134" s="612">
        <v>2501.4148850000001</v>
      </c>
      <c r="S134" s="613">
        <v>2501413</v>
      </c>
      <c r="T134" s="613">
        <v>478019</v>
      </c>
      <c r="U134" s="613">
        <v>2979432</v>
      </c>
      <c r="V134" s="612">
        <v>919.57388500000002</v>
      </c>
      <c r="W134" s="613">
        <v>459788</v>
      </c>
      <c r="X134" s="613">
        <v>89662</v>
      </c>
      <c r="Y134" s="613">
        <v>549450</v>
      </c>
      <c r="Z134" s="612">
        <v>3420.9887700000008</v>
      </c>
      <c r="AA134" s="613">
        <v>2961201</v>
      </c>
      <c r="AB134" s="613">
        <v>567681</v>
      </c>
      <c r="AC134" s="614">
        <v>3528882</v>
      </c>
      <c r="AD134" s="612">
        <v>2501.4148850000001</v>
      </c>
      <c r="AE134" s="613">
        <v>2001131</v>
      </c>
      <c r="AF134" s="613">
        <v>382416</v>
      </c>
      <c r="AG134" s="613">
        <v>2383547</v>
      </c>
      <c r="AH134" s="612">
        <v>919.57388500000002</v>
      </c>
      <c r="AI134" s="613">
        <v>367829</v>
      </c>
      <c r="AJ134" s="613">
        <v>71728</v>
      </c>
      <c r="AK134" s="613">
        <v>439557</v>
      </c>
      <c r="AL134" s="612">
        <v>3420.9887700000008</v>
      </c>
      <c r="AM134" s="613">
        <v>2368960</v>
      </c>
      <c r="AN134" s="613">
        <v>454144</v>
      </c>
      <c r="AO134" s="615">
        <v>2823104</v>
      </c>
      <c r="AP134" s="612">
        <v>2501.4148850000001</v>
      </c>
      <c r="AQ134" s="613">
        <v>3752125</v>
      </c>
      <c r="AR134" s="613">
        <v>717034</v>
      </c>
      <c r="AS134" s="613">
        <v>4469159</v>
      </c>
      <c r="AT134" s="612">
        <v>919.57388500000002</v>
      </c>
      <c r="AU134" s="613">
        <v>689681</v>
      </c>
      <c r="AV134" s="613">
        <v>134492</v>
      </c>
      <c r="AW134" s="613">
        <v>824173</v>
      </c>
      <c r="AX134" s="612">
        <v>3420.9887700000008</v>
      </c>
      <c r="AY134" s="613">
        <v>4441806</v>
      </c>
      <c r="AZ134" s="613">
        <v>851526</v>
      </c>
      <c r="BA134" s="616">
        <v>5293332</v>
      </c>
      <c r="BB134" s="687">
        <v>0</v>
      </c>
      <c r="BC134" s="618">
        <v>0</v>
      </c>
    </row>
    <row r="135" spans="1:55" s="619" customFormat="1" ht="6.75" customHeight="1" thickTop="1" x14ac:dyDescent="0.25">
      <c r="A135" s="620"/>
      <c r="B135" s="621"/>
      <c r="C135" s="688"/>
      <c r="D135" s="623"/>
      <c r="E135" s="625"/>
      <c r="F135" s="667"/>
      <c r="G135" s="625"/>
      <c r="H135" s="668"/>
      <c r="I135" s="625"/>
      <c r="J135" s="625"/>
      <c r="K135" s="669"/>
      <c r="L135" s="625"/>
      <c r="M135" s="625"/>
      <c r="N135" s="623"/>
      <c r="O135" s="624"/>
      <c r="P135" s="625"/>
      <c r="Q135" s="624"/>
      <c r="R135" s="628"/>
      <c r="S135" s="629"/>
      <c r="T135" s="629"/>
      <c r="U135" s="629"/>
      <c r="V135" s="628"/>
      <c r="W135" s="629"/>
      <c r="X135" s="629"/>
      <c r="Y135" s="629"/>
      <c r="Z135" s="628"/>
      <c r="AA135" s="629"/>
      <c r="AB135" s="629"/>
      <c r="AC135" s="625"/>
      <c r="AD135" s="628"/>
      <c r="AE135" s="629"/>
      <c r="AF135" s="629"/>
      <c r="AG135" s="629"/>
      <c r="AH135" s="628"/>
      <c r="AI135" s="629"/>
      <c r="AJ135" s="629"/>
      <c r="AK135" s="629"/>
      <c r="AL135" s="628"/>
      <c r="AM135" s="629"/>
      <c r="AN135" s="629"/>
      <c r="AO135" s="629"/>
      <c r="AP135" s="628"/>
      <c r="AQ135" s="629"/>
      <c r="AR135" s="629"/>
      <c r="AS135" s="629"/>
      <c r="AT135" s="628"/>
      <c r="AU135" s="629"/>
      <c r="AV135" s="629"/>
      <c r="AW135" s="629"/>
      <c r="AX135" s="628"/>
      <c r="AY135" s="629"/>
      <c r="AZ135" s="629"/>
      <c r="BA135" s="629"/>
      <c r="BB135" s="629"/>
      <c r="BC135" s="629"/>
    </row>
    <row r="136" spans="1:55" ht="15" customHeight="1" x14ac:dyDescent="0.25">
      <c r="A136" s="517" t="s">
        <v>863</v>
      </c>
      <c r="B136" s="518">
        <v>396211</v>
      </c>
      <c r="C136" s="519" t="s">
        <v>864</v>
      </c>
      <c r="D136" s="522">
        <v>0</v>
      </c>
      <c r="E136" s="521">
        <v>0</v>
      </c>
      <c r="F136" s="522"/>
      <c r="G136" s="523">
        <v>0</v>
      </c>
      <c r="H136" s="522"/>
      <c r="I136" s="523">
        <v>0</v>
      </c>
      <c r="J136" s="524">
        <v>0</v>
      </c>
      <c r="K136" s="574">
        <v>0</v>
      </c>
      <c r="L136" s="526">
        <v>0</v>
      </c>
      <c r="M136" s="527"/>
      <c r="N136" s="522">
        <v>192</v>
      </c>
      <c r="O136" s="529">
        <v>13440</v>
      </c>
      <c r="P136" s="523"/>
      <c r="Q136" s="529">
        <v>13440</v>
      </c>
      <c r="R136" s="532">
        <v>79</v>
      </c>
      <c r="S136" s="531">
        <v>79000</v>
      </c>
      <c r="T136" s="531">
        <v>15097</v>
      </c>
      <c r="U136" s="531">
        <v>94097</v>
      </c>
      <c r="V136" s="532">
        <v>12</v>
      </c>
      <c r="W136" s="531">
        <v>6000</v>
      </c>
      <c r="X136" s="531">
        <v>1170</v>
      </c>
      <c r="Y136" s="531">
        <v>7170</v>
      </c>
      <c r="Z136" s="532">
        <v>91</v>
      </c>
      <c r="AA136" s="531">
        <v>85000</v>
      </c>
      <c r="AB136" s="531">
        <v>16267</v>
      </c>
      <c r="AC136" s="533">
        <v>101267</v>
      </c>
      <c r="AD136" s="532">
        <v>79</v>
      </c>
      <c r="AE136" s="531">
        <v>63200</v>
      </c>
      <c r="AF136" s="531">
        <v>12078</v>
      </c>
      <c r="AG136" s="531">
        <v>75278</v>
      </c>
      <c r="AH136" s="532">
        <v>12</v>
      </c>
      <c r="AI136" s="531">
        <v>4800</v>
      </c>
      <c r="AJ136" s="531">
        <v>936</v>
      </c>
      <c r="AK136" s="531">
        <v>5736</v>
      </c>
      <c r="AL136" s="532">
        <v>91</v>
      </c>
      <c r="AM136" s="531">
        <v>68000</v>
      </c>
      <c r="AN136" s="531">
        <v>13014</v>
      </c>
      <c r="AO136" s="534">
        <v>81014</v>
      </c>
      <c r="AP136" s="532">
        <v>79</v>
      </c>
      <c r="AQ136" s="531">
        <v>118500</v>
      </c>
      <c r="AR136" s="531">
        <v>22645</v>
      </c>
      <c r="AS136" s="531">
        <v>141145</v>
      </c>
      <c r="AT136" s="532">
        <v>12</v>
      </c>
      <c r="AU136" s="531">
        <v>9000</v>
      </c>
      <c r="AV136" s="531">
        <v>1755</v>
      </c>
      <c r="AW136" s="531">
        <v>10755</v>
      </c>
      <c r="AX136" s="532">
        <v>91</v>
      </c>
      <c r="AY136" s="531">
        <v>127500</v>
      </c>
      <c r="AZ136" s="531">
        <v>24400</v>
      </c>
      <c r="BA136" s="535">
        <v>151900</v>
      </c>
      <c r="BB136" s="682"/>
      <c r="BC136" s="537">
        <v>0</v>
      </c>
    </row>
    <row r="137" spans="1:55" ht="15" customHeight="1" x14ac:dyDescent="0.25">
      <c r="A137" s="538" t="s">
        <v>865</v>
      </c>
      <c r="B137" s="539" t="s">
        <v>866</v>
      </c>
      <c r="C137" s="540" t="s">
        <v>867</v>
      </c>
      <c r="D137" s="525">
        <v>0</v>
      </c>
      <c r="E137" s="541">
        <v>0</v>
      </c>
      <c r="F137" s="525"/>
      <c r="G137" s="542">
        <v>0</v>
      </c>
      <c r="H137" s="525"/>
      <c r="I137" s="542">
        <v>0</v>
      </c>
      <c r="J137" s="543">
        <v>0</v>
      </c>
      <c r="K137" s="544">
        <v>0</v>
      </c>
      <c r="L137" s="545">
        <v>0</v>
      </c>
      <c r="M137" s="546"/>
      <c r="N137" s="525">
        <v>109</v>
      </c>
      <c r="O137" s="547">
        <v>7630</v>
      </c>
      <c r="P137" s="542"/>
      <c r="Q137" s="547">
        <v>7630</v>
      </c>
      <c r="R137" s="548">
        <v>31.994900000000001</v>
      </c>
      <c r="S137" s="549">
        <v>31995</v>
      </c>
      <c r="T137" s="549">
        <v>6114</v>
      </c>
      <c r="U137" s="549">
        <v>38109</v>
      </c>
      <c r="V137" s="548">
        <v>7</v>
      </c>
      <c r="W137" s="549">
        <v>3500</v>
      </c>
      <c r="X137" s="549">
        <v>683</v>
      </c>
      <c r="Y137" s="549">
        <v>4183</v>
      </c>
      <c r="Z137" s="548">
        <v>38.994900000000001</v>
      </c>
      <c r="AA137" s="549">
        <v>35495</v>
      </c>
      <c r="AB137" s="549">
        <v>6797</v>
      </c>
      <c r="AC137" s="550">
        <v>42292</v>
      </c>
      <c r="AD137" s="548">
        <v>31.994900000000001</v>
      </c>
      <c r="AE137" s="549">
        <v>25596</v>
      </c>
      <c r="AF137" s="549">
        <v>4891</v>
      </c>
      <c r="AG137" s="549">
        <v>30487</v>
      </c>
      <c r="AH137" s="548">
        <v>7</v>
      </c>
      <c r="AI137" s="549">
        <v>2800</v>
      </c>
      <c r="AJ137" s="549">
        <v>546</v>
      </c>
      <c r="AK137" s="549">
        <v>3346</v>
      </c>
      <c r="AL137" s="548">
        <v>38.994900000000001</v>
      </c>
      <c r="AM137" s="549">
        <v>28396</v>
      </c>
      <c r="AN137" s="549">
        <v>5437</v>
      </c>
      <c r="AO137" s="551">
        <v>33833</v>
      </c>
      <c r="AP137" s="548">
        <v>31.994900000000001</v>
      </c>
      <c r="AQ137" s="549">
        <v>47992</v>
      </c>
      <c r="AR137" s="549">
        <v>9171</v>
      </c>
      <c r="AS137" s="549">
        <v>57163</v>
      </c>
      <c r="AT137" s="548">
        <v>7</v>
      </c>
      <c r="AU137" s="549">
        <v>5250</v>
      </c>
      <c r="AV137" s="549">
        <v>1024</v>
      </c>
      <c r="AW137" s="549">
        <v>6274</v>
      </c>
      <c r="AX137" s="548">
        <v>38.994900000000001</v>
      </c>
      <c r="AY137" s="549">
        <v>53242</v>
      </c>
      <c r="AZ137" s="549">
        <v>10195</v>
      </c>
      <c r="BA137" s="552">
        <v>63437</v>
      </c>
      <c r="BB137" s="536"/>
      <c r="BC137" s="553">
        <v>0</v>
      </c>
    </row>
    <row r="138" spans="1:55" ht="15" customHeight="1" x14ac:dyDescent="0.25">
      <c r="A138" s="555" t="s">
        <v>868</v>
      </c>
      <c r="B138" s="539" t="s">
        <v>869</v>
      </c>
      <c r="C138" s="540" t="s">
        <v>870</v>
      </c>
      <c r="D138" s="525">
        <v>0</v>
      </c>
      <c r="E138" s="541">
        <v>0</v>
      </c>
      <c r="F138" s="525"/>
      <c r="G138" s="542">
        <v>0</v>
      </c>
      <c r="H138" s="525"/>
      <c r="I138" s="542">
        <v>0</v>
      </c>
      <c r="J138" s="543">
        <v>0</v>
      </c>
      <c r="K138" s="544">
        <v>0</v>
      </c>
      <c r="L138" s="545">
        <v>0</v>
      </c>
      <c r="M138" s="546"/>
      <c r="N138" s="525">
        <v>23</v>
      </c>
      <c r="O138" s="547">
        <v>1610</v>
      </c>
      <c r="P138" s="542"/>
      <c r="Q138" s="547">
        <v>1610</v>
      </c>
      <c r="R138" s="548">
        <v>28</v>
      </c>
      <c r="S138" s="549">
        <v>28000</v>
      </c>
      <c r="T138" s="549">
        <v>5351</v>
      </c>
      <c r="U138" s="549">
        <v>33351</v>
      </c>
      <c r="V138" s="548">
        <v>7</v>
      </c>
      <c r="W138" s="549">
        <v>3500</v>
      </c>
      <c r="X138" s="549">
        <v>683</v>
      </c>
      <c r="Y138" s="549">
        <v>4183</v>
      </c>
      <c r="Z138" s="548">
        <v>35</v>
      </c>
      <c r="AA138" s="549">
        <v>31500</v>
      </c>
      <c r="AB138" s="549">
        <v>6034</v>
      </c>
      <c r="AC138" s="550">
        <v>37534</v>
      </c>
      <c r="AD138" s="548">
        <v>28</v>
      </c>
      <c r="AE138" s="549">
        <v>22400</v>
      </c>
      <c r="AF138" s="549">
        <v>4281</v>
      </c>
      <c r="AG138" s="549">
        <v>26681</v>
      </c>
      <c r="AH138" s="548">
        <v>7</v>
      </c>
      <c r="AI138" s="549">
        <v>2800</v>
      </c>
      <c r="AJ138" s="549">
        <v>546</v>
      </c>
      <c r="AK138" s="549">
        <v>3346</v>
      </c>
      <c r="AL138" s="548">
        <v>35</v>
      </c>
      <c r="AM138" s="549">
        <v>25200</v>
      </c>
      <c r="AN138" s="549">
        <v>4827</v>
      </c>
      <c r="AO138" s="551">
        <v>30027</v>
      </c>
      <c r="AP138" s="548">
        <v>28</v>
      </c>
      <c r="AQ138" s="549">
        <v>42000</v>
      </c>
      <c r="AR138" s="549">
        <v>8026</v>
      </c>
      <c r="AS138" s="549">
        <v>50026</v>
      </c>
      <c r="AT138" s="548">
        <v>7</v>
      </c>
      <c r="AU138" s="549">
        <v>5250</v>
      </c>
      <c r="AV138" s="549">
        <v>1024</v>
      </c>
      <c r="AW138" s="549">
        <v>6274</v>
      </c>
      <c r="AX138" s="548">
        <v>35</v>
      </c>
      <c r="AY138" s="549">
        <v>47250</v>
      </c>
      <c r="AZ138" s="549">
        <v>9050</v>
      </c>
      <c r="BA138" s="552">
        <v>56300</v>
      </c>
      <c r="BB138" s="536"/>
      <c r="BC138" s="553">
        <v>0</v>
      </c>
    </row>
    <row r="139" spans="1:55" ht="15" customHeight="1" x14ac:dyDescent="0.25">
      <c r="A139" s="556" t="s">
        <v>871</v>
      </c>
      <c r="B139" s="557" t="s">
        <v>872</v>
      </c>
      <c r="C139" s="558" t="s">
        <v>873</v>
      </c>
      <c r="D139" s="559">
        <v>0</v>
      </c>
      <c r="E139" s="560">
        <v>0</v>
      </c>
      <c r="F139" s="559"/>
      <c r="G139" s="561">
        <v>0</v>
      </c>
      <c r="H139" s="559"/>
      <c r="I139" s="561">
        <v>0</v>
      </c>
      <c r="J139" s="562">
        <v>0</v>
      </c>
      <c r="K139" s="563">
        <v>0</v>
      </c>
      <c r="L139" s="564">
        <v>0</v>
      </c>
      <c r="M139" s="565"/>
      <c r="N139" s="559">
        <v>30</v>
      </c>
      <c r="O139" s="566">
        <v>2100</v>
      </c>
      <c r="P139" s="561"/>
      <c r="Q139" s="566">
        <v>2100</v>
      </c>
      <c r="R139" s="567">
        <v>38</v>
      </c>
      <c r="S139" s="568">
        <v>38000</v>
      </c>
      <c r="T139" s="568">
        <v>7262</v>
      </c>
      <c r="U139" s="568">
        <v>45262</v>
      </c>
      <c r="V139" s="567">
        <v>10</v>
      </c>
      <c r="W139" s="568">
        <v>5000</v>
      </c>
      <c r="X139" s="568">
        <v>975</v>
      </c>
      <c r="Y139" s="568">
        <v>5975</v>
      </c>
      <c r="Z139" s="567">
        <v>48</v>
      </c>
      <c r="AA139" s="568">
        <v>43000</v>
      </c>
      <c r="AB139" s="568">
        <v>8237</v>
      </c>
      <c r="AC139" s="569">
        <v>51237</v>
      </c>
      <c r="AD139" s="567">
        <v>38</v>
      </c>
      <c r="AE139" s="568">
        <v>30400</v>
      </c>
      <c r="AF139" s="568">
        <v>5809</v>
      </c>
      <c r="AG139" s="568">
        <v>36209</v>
      </c>
      <c r="AH139" s="567">
        <v>10</v>
      </c>
      <c r="AI139" s="568">
        <v>4000</v>
      </c>
      <c r="AJ139" s="568">
        <v>780</v>
      </c>
      <c r="AK139" s="568">
        <v>4780</v>
      </c>
      <c r="AL139" s="567">
        <v>48</v>
      </c>
      <c r="AM139" s="568">
        <v>34400</v>
      </c>
      <c r="AN139" s="568">
        <v>6589</v>
      </c>
      <c r="AO139" s="570">
        <v>40989</v>
      </c>
      <c r="AP139" s="567">
        <v>38</v>
      </c>
      <c r="AQ139" s="568">
        <v>57000</v>
      </c>
      <c r="AR139" s="568">
        <v>10893</v>
      </c>
      <c r="AS139" s="568">
        <v>67893</v>
      </c>
      <c r="AT139" s="567">
        <v>10</v>
      </c>
      <c r="AU139" s="568">
        <v>7500</v>
      </c>
      <c r="AV139" s="568">
        <v>1463</v>
      </c>
      <c r="AW139" s="568">
        <v>8963</v>
      </c>
      <c r="AX139" s="567">
        <v>48</v>
      </c>
      <c r="AY139" s="568">
        <v>64500</v>
      </c>
      <c r="AZ139" s="568">
        <v>12356</v>
      </c>
      <c r="BA139" s="571">
        <v>76856</v>
      </c>
      <c r="BB139" s="572"/>
      <c r="BC139" s="573">
        <v>0</v>
      </c>
    </row>
    <row r="140" spans="1:55" ht="15" customHeight="1" x14ac:dyDescent="0.25">
      <c r="A140" s="631"/>
      <c r="B140" s="632"/>
      <c r="C140" s="633"/>
      <c r="D140" s="634"/>
      <c r="E140" s="651"/>
      <c r="F140" s="634"/>
      <c r="G140" s="636"/>
      <c r="H140" s="634"/>
      <c r="I140" s="636"/>
      <c r="J140" s="652"/>
      <c r="K140" s="638"/>
      <c r="L140" s="653"/>
      <c r="M140" s="654"/>
      <c r="N140" s="634"/>
      <c r="O140" s="655"/>
      <c r="P140" s="636"/>
      <c r="Q140" s="655"/>
      <c r="R140" s="656"/>
      <c r="S140" s="657"/>
      <c r="T140" s="657"/>
      <c r="U140" s="657"/>
      <c r="V140" s="656"/>
      <c r="W140" s="657"/>
      <c r="X140" s="657"/>
      <c r="Y140" s="657"/>
      <c r="Z140" s="656"/>
      <c r="AA140" s="657"/>
      <c r="AB140" s="657"/>
      <c r="AC140" s="658"/>
      <c r="AD140" s="656"/>
      <c r="AE140" s="657"/>
      <c r="AF140" s="657"/>
      <c r="AG140" s="657"/>
      <c r="AH140" s="656"/>
      <c r="AI140" s="657"/>
      <c r="AJ140" s="657"/>
      <c r="AK140" s="657"/>
      <c r="AL140" s="656"/>
      <c r="AM140" s="657"/>
      <c r="AN140" s="657"/>
      <c r="AO140" s="659"/>
      <c r="AP140" s="656"/>
      <c r="AQ140" s="657"/>
      <c r="AR140" s="657"/>
      <c r="AS140" s="657"/>
      <c r="AT140" s="656"/>
      <c r="AU140" s="657"/>
      <c r="AV140" s="657"/>
      <c r="AW140" s="657"/>
      <c r="AX140" s="656"/>
      <c r="AY140" s="657"/>
      <c r="AZ140" s="657"/>
      <c r="BA140" s="660"/>
      <c r="BB140" s="689"/>
      <c r="BC140" s="662"/>
    </row>
    <row r="141" spans="1:55" ht="15" customHeight="1" thickBot="1" x14ac:dyDescent="0.3">
      <c r="A141" s="601"/>
      <c r="B141" s="602"/>
      <c r="C141" s="603" t="s">
        <v>874</v>
      </c>
      <c r="D141" s="604">
        <v>0</v>
      </c>
      <c r="E141" s="605">
        <v>0</v>
      </c>
      <c r="F141" s="604">
        <v>0</v>
      </c>
      <c r="G141" s="606">
        <v>0</v>
      </c>
      <c r="H141" s="604">
        <v>0</v>
      </c>
      <c r="I141" s="606">
        <v>0</v>
      </c>
      <c r="J141" s="607">
        <v>0</v>
      </c>
      <c r="K141" s="608">
        <v>0</v>
      </c>
      <c r="L141" s="609">
        <v>0</v>
      </c>
      <c r="M141" s="610">
        <v>0</v>
      </c>
      <c r="N141" s="604">
        <v>354</v>
      </c>
      <c r="O141" s="611">
        <v>24780</v>
      </c>
      <c r="P141" s="606">
        <v>0</v>
      </c>
      <c r="Q141" s="611">
        <v>24780</v>
      </c>
      <c r="R141" s="612">
        <v>176.9949</v>
      </c>
      <c r="S141" s="613">
        <v>176995</v>
      </c>
      <c r="T141" s="613">
        <v>33824</v>
      </c>
      <c r="U141" s="613">
        <v>210819</v>
      </c>
      <c r="V141" s="612">
        <v>36</v>
      </c>
      <c r="W141" s="613">
        <v>18000</v>
      </c>
      <c r="X141" s="613">
        <v>3511</v>
      </c>
      <c r="Y141" s="613">
        <v>21511</v>
      </c>
      <c r="Z141" s="612">
        <v>212.9949</v>
      </c>
      <c r="AA141" s="613">
        <v>194995</v>
      </c>
      <c r="AB141" s="613">
        <v>37335</v>
      </c>
      <c r="AC141" s="614">
        <v>232330</v>
      </c>
      <c r="AD141" s="612">
        <v>176.9949</v>
      </c>
      <c r="AE141" s="613">
        <v>141596</v>
      </c>
      <c r="AF141" s="613">
        <v>27059</v>
      </c>
      <c r="AG141" s="613">
        <v>168655</v>
      </c>
      <c r="AH141" s="612">
        <v>36</v>
      </c>
      <c r="AI141" s="613">
        <v>14400</v>
      </c>
      <c r="AJ141" s="613">
        <v>2808</v>
      </c>
      <c r="AK141" s="613">
        <v>17208</v>
      </c>
      <c r="AL141" s="612">
        <v>212.9949</v>
      </c>
      <c r="AM141" s="613">
        <v>155996</v>
      </c>
      <c r="AN141" s="613">
        <v>29867</v>
      </c>
      <c r="AO141" s="615">
        <v>185863</v>
      </c>
      <c r="AP141" s="612">
        <v>176.9949</v>
      </c>
      <c r="AQ141" s="613">
        <v>265492</v>
      </c>
      <c r="AR141" s="613">
        <v>50735</v>
      </c>
      <c r="AS141" s="613">
        <v>316227</v>
      </c>
      <c r="AT141" s="612">
        <v>36</v>
      </c>
      <c r="AU141" s="613">
        <v>27000</v>
      </c>
      <c r="AV141" s="613">
        <v>5266</v>
      </c>
      <c r="AW141" s="613">
        <v>32266</v>
      </c>
      <c r="AX141" s="612">
        <v>212.9949</v>
      </c>
      <c r="AY141" s="613">
        <v>292492</v>
      </c>
      <c r="AZ141" s="613">
        <v>56001</v>
      </c>
      <c r="BA141" s="616">
        <v>348493</v>
      </c>
      <c r="BB141" s="687">
        <v>0</v>
      </c>
      <c r="BC141" s="618">
        <v>0</v>
      </c>
    </row>
    <row r="142" spans="1:55" s="619" customFormat="1" ht="6.75" customHeight="1" thickTop="1" x14ac:dyDescent="0.25">
      <c r="A142" s="690"/>
      <c r="B142" s="691"/>
      <c r="C142" s="692"/>
      <c r="D142" s="693"/>
      <c r="E142" s="694"/>
      <c r="F142" s="693"/>
      <c r="G142" s="694"/>
      <c r="H142" s="695"/>
      <c r="I142" s="694"/>
      <c r="J142" s="694"/>
      <c r="K142" s="696"/>
      <c r="L142" s="694"/>
      <c r="M142" s="694"/>
      <c r="N142" s="697"/>
      <c r="O142" s="694"/>
      <c r="P142" s="694"/>
      <c r="Q142" s="694"/>
      <c r="R142" s="698"/>
      <c r="S142" s="699"/>
      <c r="T142" s="699"/>
      <c r="U142" s="699"/>
      <c r="V142" s="698"/>
      <c r="W142" s="699"/>
      <c r="X142" s="699"/>
      <c r="Y142" s="699"/>
      <c r="Z142" s="698"/>
      <c r="AA142" s="699"/>
      <c r="AB142" s="699"/>
      <c r="AC142" s="694"/>
      <c r="AD142" s="698"/>
      <c r="AE142" s="699"/>
      <c r="AF142" s="699"/>
      <c r="AG142" s="699"/>
      <c r="AH142" s="698"/>
      <c r="AI142" s="699"/>
      <c r="AJ142" s="699"/>
      <c r="AK142" s="699"/>
      <c r="AL142" s="698"/>
      <c r="AM142" s="699"/>
      <c r="AN142" s="699"/>
      <c r="AO142" s="699"/>
      <c r="AP142" s="698"/>
      <c r="AQ142" s="699"/>
      <c r="AR142" s="699"/>
      <c r="AS142" s="699"/>
      <c r="AT142" s="698"/>
      <c r="AU142" s="699"/>
      <c r="AV142" s="699"/>
      <c r="AW142" s="699"/>
      <c r="AX142" s="698"/>
      <c r="AY142" s="699"/>
      <c r="AZ142" s="699"/>
      <c r="BA142" s="699"/>
      <c r="BB142" s="699"/>
      <c r="BC142" s="699"/>
    </row>
    <row r="143" spans="1:55" ht="15" customHeight="1" thickBot="1" x14ac:dyDescent="0.3">
      <c r="A143" s="601"/>
      <c r="B143" s="602"/>
      <c r="C143" s="603" t="s">
        <v>875</v>
      </c>
      <c r="D143" s="604">
        <v>271</v>
      </c>
      <c r="E143" s="605">
        <v>5691000</v>
      </c>
      <c r="F143" s="604">
        <v>0</v>
      </c>
      <c r="G143" s="606">
        <v>0</v>
      </c>
      <c r="H143" s="604">
        <v>0</v>
      </c>
      <c r="I143" s="606">
        <v>0</v>
      </c>
      <c r="J143" s="606">
        <v>0</v>
      </c>
      <c r="K143" s="608">
        <v>115760</v>
      </c>
      <c r="L143" s="609">
        <v>21162302</v>
      </c>
      <c r="M143" s="610">
        <v>0</v>
      </c>
      <c r="N143" s="700">
        <v>284648</v>
      </c>
      <c r="O143" s="611">
        <v>19925360</v>
      </c>
      <c r="P143" s="606">
        <v>0</v>
      </c>
      <c r="Q143" s="611">
        <v>19925360</v>
      </c>
      <c r="R143" s="612">
        <v>62749.615373999972</v>
      </c>
      <c r="S143" s="613">
        <v>62749614</v>
      </c>
      <c r="T143" s="613">
        <v>11991453</v>
      </c>
      <c r="U143" s="613">
        <v>74741067</v>
      </c>
      <c r="V143" s="612">
        <v>39799.666024999999</v>
      </c>
      <c r="W143" s="613">
        <v>19899838</v>
      </c>
      <c r="X143" s="613">
        <v>3880486</v>
      </c>
      <c r="Y143" s="613">
        <v>23780324</v>
      </c>
      <c r="Z143" s="612">
        <v>102549.281399</v>
      </c>
      <c r="AA143" s="613">
        <v>82649452</v>
      </c>
      <c r="AB143" s="613">
        <v>15871939</v>
      </c>
      <c r="AC143" s="614">
        <v>98521391</v>
      </c>
      <c r="AD143" s="612">
        <v>62749.615373999972</v>
      </c>
      <c r="AE143" s="613">
        <v>50199692</v>
      </c>
      <c r="AF143" s="613">
        <v>9593160</v>
      </c>
      <c r="AG143" s="613">
        <v>59792852</v>
      </c>
      <c r="AH143" s="612">
        <v>39799.666024999999</v>
      </c>
      <c r="AI143" s="613">
        <v>15919869</v>
      </c>
      <c r="AJ143" s="613">
        <v>3104375</v>
      </c>
      <c r="AK143" s="613">
        <v>19024244</v>
      </c>
      <c r="AL143" s="612">
        <v>102549.281399</v>
      </c>
      <c r="AM143" s="613">
        <v>66119561</v>
      </c>
      <c r="AN143" s="613">
        <v>12697535</v>
      </c>
      <c r="AO143" s="615">
        <v>78817096</v>
      </c>
      <c r="AP143" s="612">
        <v>62749.615373999972</v>
      </c>
      <c r="AQ143" s="613">
        <v>94124425</v>
      </c>
      <c r="AR143" s="613">
        <v>17987183</v>
      </c>
      <c r="AS143" s="613">
        <v>112111608</v>
      </c>
      <c r="AT143" s="612">
        <v>39799.666024999999</v>
      </c>
      <c r="AU143" s="613">
        <v>29849751</v>
      </c>
      <c r="AV143" s="613">
        <v>5820713</v>
      </c>
      <c r="AW143" s="613">
        <v>35670464</v>
      </c>
      <c r="AX143" s="612">
        <v>102549.281399</v>
      </c>
      <c r="AY143" s="613">
        <v>123974176</v>
      </c>
      <c r="AZ143" s="613">
        <v>23807896</v>
      </c>
      <c r="BA143" s="616">
        <v>147782072</v>
      </c>
      <c r="BB143" s="701">
        <v>0</v>
      </c>
      <c r="BC143" s="702">
        <v>0</v>
      </c>
    </row>
    <row r="144" spans="1:55" s="619" customFormat="1" ht="6.75" customHeight="1" thickTop="1" x14ac:dyDescent="0.25">
      <c r="A144" s="703"/>
      <c r="B144" s="704"/>
      <c r="C144" s="705"/>
      <c r="D144" s="706"/>
      <c r="E144" s="707"/>
      <c r="F144" s="708"/>
      <c r="G144" s="707"/>
      <c r="H144" s="709"/>
      <c r="I144" s="707"/>
      <c r="J144" s="707"/>
      <c r="K144" s="710"/>
      <c r="L144" s="707"/>
      <c r="M144" s="707"/>
      <c r="N144" s="711"/>
      <c r="O144" s="712"/>
      <c r="P144" s="707"/>
      <c r="Q144" s="712"/>
      <c r="R144" s="713"/>
      <c r="S144" s="713"/>
      <c r="T144" s="713"/>
      <c r="U144" s="713"/>
      <c r="V144" s="713"/>
      <c r="W144" s="713"/>
      <c r="X144" s="713"/>
      <c r="Y144" s="713"/>
      <c r="Z144" s="713"/>
      <c r="AA144" s="713"/>
      <c r="AB144" s="713"/>
      <c r="AC144" s="707"/>
      <c r="AD144" s="713"/>
      <c r="AE144" s="713"/>
      <c r="AF144" s="713"/>
      <c r="AG144" s="713"/>
      <c r="AH144" s="713"/>
      <c r="AI144" s="713"/>
      <c r="AJ144" s="713"/>
      <c r="AK144" s="713"/>
      <c r="AL144" s="713"/>
      <c r="AM144" s="713"/>
      <c r="AN144" s="713"/>
      <c r="AO144" s="713"/>
      <c r="AP144" s="713"/>
      <c r="AQ144" s="713"/>
      <c r="AR144" s="713"/>
      <c r="AS144" s="713"/>
      <c r="AT144" s="713"/>
      <c r="AU144" s="713"/>
      <c r="AV144" s="713"/>
      <c r="AW144" s="713"/>
      <c r="AX144" s="713"/>
      <c r="AY144" s="713"/>
      <c r="AZ144" s="713"/>
      <c r="BA144" s="713"/>
      <c r="BB144" s="713"/>
      <c r="BC144" s="713"/>
    </row>
    <row r="145" spans="1:55" ht="15" customHeight="1" x14ac:dyDescent="0.25">
      <c r="A145" s="517">
        <v>36</v>
      </c>
      <c r="B145" s="518">
        <v>36</v>
      </c>
      <c r="C145" s="519" t="s">
        <v>876</v>
      </c>
      <c r="D145" s="522">
        <v>0</v>
      </c>
      <c r="E145" s="521">
        <v>0</v>
      </c>
      <c r="F145" s="522"/>
      <c r="G145" s="523">
        <v>0</v>
      </c>
      <c r="H145" s="522"/>
      <c r="I145" s="523">
        <v>0</v>
      </c>
      <c r="J145" s="524">
        <v>0</v>
      </c>
      <c r="K145" s="574">
        <v>53</v>
      </c>
      <c r="L145" s="526">
        <v>25000</v>
      </c>
      <c r="M145" s="527"/>
      <c r="N145" s="525">
        <v>392</v>
      </c>
      <c r="O145" s="529">
        <v>27440</v>
      </c>
      <c r="P145" s="523"/>
      <c r="Q145" s="529">
        <v>27440</v>
      </c>
      <c r="R145" s="532">
        <v>285.57596000000001</v>
      </c>
      <c r="S145" s="531">
        <v>285576</v>
      </c>
      <c r="T145" s="531">
        <v>54574</v>
      </c>
      <c r="U145" s="531">
        <v>340150</v>
      </c>
      <c r="V145" s="532">
        <v>287.58857</v>
      </c>
      <c r="W145" s="531">
        <v>143794</v>
      </c>
      <c r="X145" s="531">
        <v>28040</v>
      </c>
      <c r="Y145" s="531">
        <v>171834</v>
      </c>
      <c r="Z145" s="532">
        <v>573.16453000000001</v>
      </c>
      <c r="AA145" s="531">
        <v>429370</v>
      </c>
      <c r="AB145" s="531">
        <v>82614</v>
      </c>
      <c r="AC145" s="533">
        <v>511984</v>
      </c>
      <c r="AD145" s="532">
        <v>285.57596000000001</v>
      </c>
      <c r="AE145" s="531">
        <v>228461</v>
      </c>
      <c r="AF145" s="531">
        <v>43659</v>
      </c>
      <c r="AG145" s="531">
        <v>272120</v>
      </c>
      <c r="AH145" s="532">
        <v>287.58857</v>
      </c>
      <c r="AI145" s="531">
        <v>115035</v>
      </c>
      <c r="AJ145" s="531">
        <v>22432</v>
      </c>
      <c r="AK145" s="531">
        <v>137467</v>
      </c>
      <c r="AL145" s="532">
        <v>573.16453000000001</v>
      </c>
      <c r="AM145" s="531">
        <v>343496</v>
      </c>
      <c r="AN145" s="531">
        <v>66091</v>
      </c>
      <c r="AO145" s="534">
        <v>409587</v>
      </c>
      <c r="AP145" s="532">
        <v>285.57596000000001</v>
      </c>
      <c r="AQ145" s="531">
        <v>428364</v>
      </c>
      <c r="AR145" s="531">
        <v>81860</v>
      </c>
      <c r="AS145" s="531">
        <v>510224</v>
      </c>
      <c r="AT145" s="532">
        <v>287.58857</v>
      </c>
      <c r="AU145" s="531">
        <v>215691</v>
      </c>
      <c r="AV145" s="531">
        <v>42060</v>
      </c>
      <c r="AW145" s="531">
        <v>257751</v>
      </c>
      <c r="AX145" s="532">
        <v>573.16453000000001</v>
      </c>
      <c r="AY145" s="531">
        <v>644055</v>
      </c>
      <c r="AZ145" s="531">
        <v>123920</v>
      </c>
      <c r="BA145" s="535">
        <v>767975</v>
      </c>
      <c r="BB145" s="536"/>
      <c r="BC145" s="537">
        <v>0</v>
      </c>
    </row>
    <row r="146" spans="1:55" ht="15" customHeight="1" x14ac:dyDescent="0.25">
      <c r="A146" s="555" t="s">
        <v>877</v>
      </c>
      <c r="B146" s="539" t="s">
        <v>877</v>
      </c>
      <c r="C146" s="540" t="s">
        <v>878</v>
      </c>
      <c r="D146" s="525">
        <v>0</v>
      </c>
      <c r="E146" s="541">
        <v>0</v>
      </c>
      <c r="F146" s="525"/>
      <c r="G146" s="542">
        <v>0</v>
      </c>
      <c r="H146" s="525"/>
      <c r="I146" s="542">
        <v>0</v>
      </c>
      <c r="J146" s="543">
        <v>0</v>
      </c>
      <c r="K146" s="544">
        <v>0</v>
      </c>
      <c r="L146" s="545">
        <v>0</v>
      </c>
      <c r="M146" s="546"/>
      <c r="N146" s="525">
        <v>84</v>
      </c>
      <c r="O146" s="547">
        <v>5880</v>
      </c>
      <c r="P146" s="542"/>
      <c r="Q146" s="547">
        <v>5880</v>
      </c>
      <c r="R146" s="548">
        <v>37.698639999999997</v>
      </c>
      <c r="S146" s="549">
        <v>37699</v>
      </c>
      <c r="T146" s="549">
        <v>7204</v>
      </c>
      <c r="U146" s="549">
        <v>44903</v>
      </c>
      <c r="V146" s="548">
        <v>38.885840000000002</v>
      </c>
      <c r="W146" s="549">
        <v>19443</v>
      </c>
      <c r="X146" s="549">
        <v>3791</v>
      </c>
      <c r="Y146" s="549">
        <v>23234</v>
      </c>
      <c r="Z146" s="548">
        <v>76.584479999999999</v>
      </c>
      <c r="AA146" s="549">
        <v>57142</v>
      </c>
      <c r="AB146" s="549">
        <v>10995</v>
      </c>
      <c r="AC146" s="550">
        <v>68137</v>
      </c>
      <c r="AD146" s="548">
        <v>37.698639999999997</v>
      </c>
      <c r="AE146" s="549">
        <v>30159</v>
      </c>
      <c r="AF146" s="549">
        <v>5763</v>
      </c>
      <c r="AG146" s="549">
        <v>35922</v>
      </c>
      <c r="AH146" s="548">
        <v>38.885840000000002</v>
      </c>
      <c r="AI146" s="549">
        <v>15554</v>
      </c>
      <c r="AJ146" s="549">
        <v>3033</v>
      </c>
      <c r="AK146" s="549">
        <v>18587</v>
      </c>
      <c r="AL146" s="548">
        <v>76.584479999999999</v>
      </c>
      <c r="AM146" s="549">
        <v>45713</v>
      </c>
      <c r="AN146" s="549">
        <v>8796</v>
      </c>
      <c r="AO146" s="551">
        <v>54509</v>
      </c>
      <c r="AP146" s="548">
        <v>37.698639999999997</v>
      </c>
      <c r="AQ146" s="549">
        <v>56548</v>
      </c>
      <c r="AR146" s="549">
        <v>10806</v>
      </c>
      <c r="AS146" s="549">
        <v>67354</v>
      </c>
      <c r="AT146" s="548">
        <v>38.885840000000002</v>
      </c>
      <c r="AU146" s="549">
        <v>29164</v>
      </c>
      <c r="AV146" s="549">
        <v>5687</v>
      </c>
      <c r="AW146" s="549">
        <v>34851</v>
      </c>
      <c r="AX146" s="548">
        <v>76.584479999999999</v>
      </c>
      <c r="AY146" s="549">
        <v>85712</v>
      </c>
      <c r="AZ146" s="549">
        <v>16493</v>
      </c>
      <c r="BA146" s="552">
        <v>102205</v>
      </c>
      <c r="BB146" s="536"/>
      <c r="BC146" s="553">
        <v>0</v>
      </c>
    </row>
    <row r="147" spans="1:55" ht="15" customHeight="1" x14ac:dyDescent="0.25">
      <c r="A147" s="555" t="s">
        <v>879</v>
      </c>
      <c r="B147" s="539">
        <v>395005</v>
      </c>
      <c r="C147" s="540" t="s">
        <v>880</v>
      </c>
      <c r="D147" s="525">
        <v>0</v>
      </c>
      <c r="E147" s="541">
        <v>0</v>
      </c>
      <c r="F147" s="525"/>
      <c r="G147" s="542">
        <v>0</v>
      </c>
      <c r="H147" s="525"/>
      <c r="I147" s="542">
        <v>0</v>
      </c>
      <c r="J147" s="543">
        <v>0</v>
      </c>
      <c r="K147" s="544">
        <v>242</v>
      </c>
      <c r="L147" s="545">
        <v>43742</v>
      </c>
      <c r="M147" s="546"/>
      <c r="N147" s="525">
        <v>464</v>
      </c>
      <c r="O147" s="547">
        <v>32480</v>
      </c>
      <c r="P147" s="542"/>
      <c r="Q147" s="547">
        <v>32480</v>
      </c>
      <c r="R147" s="548">
        <v>58.06</v>
      </c>
      <c r="S147" s="549">
        <v>58060</v>
      </c>
      <c r="T147" s="549">
        <v>11095</v>
      </c>
      <c r="U147" s="549">
        <v>69155</v>
      </c>
      <c r="V147" s="548">
        <v>26.6</v>
      </c>
      <c r="W147" s="549">
        <v>13300</v>
      </c>
      <c r="X147" s="549">
        <v>2594</v>
      </c>
      <c r="Y147" s="549">
        <v>15894</v>
      </c>
      <c r="Z147" s="548">
        <v>84.66</v>
      </c>
      <c r="AA147" s="549">
        <v>71360</v>
      </c>
      <c r="AB147" s="549">
        <v>13689</v>
      </c>
      <c r="AC147" s="550">
        <v>85049</v>
      </c>
      <c r="AD147" s="548">
        <v>58.06</v>
      </c>
      <c r="AE147" s="549">
        <v>46448</v>
      </c>
      <c r="AF147" s="549">
        <v>8876</v>
      </c>
      <c r="AG147" s="549">
        <v>55324</v>
      </c>
      <c r="AH147" s="548">
        <v>26.6</v>
      </c>
      <c r="AI147" s="549">
        <v>10640</v>
      </c>
      <c r="AJ147" s="549">
        <v>2075</v>
      </c>
      <c r="AK147" s="549">
        <v>12715</v>
      </c>
      <c r="AL147" s="548">
        <v>84.66</v>
      </c>
      <c r="AM147" s="549">
        <v>57088</v>
      </c>
      <c r="AN147" s="549">
        <v>10951</v>
      </c>
      <c r="AO147" s="551">
        <v>68039</v>
      </c>
      <c r="AP147" s="548">
        <v>58.06</v>
      </c>
      <c r="AQ147" s="549">
        <v>87090</v>
      </c>
      <c r="AR147" s="549">
        <v>16643</v>
      </c>
      <c r="AS147" s="549">
        <v>103733</v>
      </c>
      <c r="AT147" s="548">
        <v>26.6</v>
      </c>
      <c r="AU147" s="549">
        <v>19950</v>
      </c>
      <c r="AV147" s="549">
        <v>3890</v>
      </c>
      <c r="AW147" s="549">
        <v>23840</v>
      </c>
      <c r="AX147" s="548">
        <v>84.66</v>
      </c>
      <c r="AY147" s="549">
        <v>107040</v>
      </c>
      <c r="AZ147" s="549">
        <v>20533</v>
      </c>
      <c r="BA147" s="552">
        <v>127573</v>
      </c>
      <c r="BB147" s="536"/>
      <c r="BC147" s="553">
        <v>0</v>
      </c>
    </row>
    <row r="148" spans="1:55" ht="15" customHeight="1" x14ac:dyDescent="0.25">
      <c r="A148" s="555" t="s">
        <v>881</v>
      </c>
      <c r="B148" s="539">
        <v>395001</v>
      </c>
      <c r="C148" s="540" t="s">
        <v>882</v>
      </c>
      <c r="D148" s="525">
        <v>0</v>
      </c>
      <c r="E148" s="541">
        <v>0</v>
      </c>
      <c r="F148" s="525"/>
      <c r="G148" s="542">
        <v>0</v>
      </c>
      <c r="H148" s="525"/>
      <c r="I148" s="542">
        <v>0</v>
      </c>
      <c r="J148" s="543">
        <v>0</v>
      </c>
      <c r="K148" s="544">
        <v>0</v>
      </c>
      <c r="L148" s="545">
        <v>0</v>
      </c>
      <c r="M148" s="546"/>
      <c r="N148" s="525">
        <v>139</v>
      </c>
      <c r="O148" s="547">
        <v>9730</v>
      </c>
      <c r="P148" s="542"/>
      <c r="Q148" s="547">
        <v>9730</v>
      </c>
      <c r="R148" s="548">
        <v>87.94</v>
      </c>
      <c r="S148" s="549">
        <v>87940</v>
      </c>
      <c r="T148" s="549">
        <v>16805</v>
      </c>
      <c r="U148" s="549">
        <v>104745</v>
      </c>
      <c r="V148" s="548">
        <v>33.4</v>
      </c>
      <c r="W148" s="549">
        <v>16700</v>
      </c>
      <c r="X148" s="549">
        <v>3257</v>
      </c>
      <c r="Y148" s="549">
        <v>19957</v>
      </c>
      <c r="Z148" s="548">
        <v>121.34</v>
      </c>
      <c r="AA148" s="549">
        <v>104640</v>
      </c>
      <c r="AB148" s="549">
        <v>20062</v>
      </c>
      <c r="AC148" s="550">
        <v>124702</v>
      </c>
      <c r="AD148" s="548">
        <v>87.94</v>
      </c>
      <c r="AE148" s="549">
        <v>70352</v>
      </c>
      <c r="AF148" s="549">
        <v>13444</v>
      </c>
      <c r="AG148" s="549">
        <v>83796</v>
      </c>
      <c r="AH148" s="548">
        <v>33.4</v>
      </c>
      <c r="AI148" s="549">
        <v>13360</v>
      </c>
      <c r="AJ148" s="549">
        <v>2605</v>
      </c>
      <c r="AK148" s="549">
        <v>15965</v>
      </c>
      <c r="AL148" s="548">
        <v>121.34</v>
      </c>
      <c r="AM148" s="549">
        <v>83712</v>
      </c>
      <c r="AN148" s="549">
        <v>16049</v>
      </c>
      <c r="AO148" s="551">
        <v>99761</v>
      </c>
      <c r="AP148" s="548">
        <v>87.94</v>
      </c>
      <c r="AQ148" s="549">
        <v>131910</v>
      </c>
      <c r="AR148" s="549">
        <v>25208</v>
      </c>
      <c r="AS148" s="549">
        <v>157118</v>
      </c>
      <c r="AT148" s="548">
        <v>33.4</v>
      </c>
      <c r="AU148" s="549">
        <v>25050</v>
      </c>
      <c r="AV148" s="549">
        <v>4885</v>
      </c>
      <c r="AW148" s="549">
        <v>29935</v>
      </c>
      <c r="AX148" s="548">
        <v>121.34</v>
      </c>
      <c r="AY148" s="549">
        <v>156960</v>
      </c>
      <c r="AZ148" s="549">
        <v>30093</v>
      </c>
      <c r="BA148" s="552">
        <v>187053</v>
      </c>
      <c r="BB148" s="536"/>
      <c r="BC148" s="553">
        <v>0</v>
      </c>
    </row>
    <row r="149" spans="1:55" ht="15" customHeight="1" x14ac:dyDescent="0.25">
      <c r="A149" s="556" t="s">
        <v>883</v>
      </c>
      <c r="B149" s="557">
        <v>397001</v>
      </c>
      <c r="C149" s="558" t="s">
        <v>884</v>
      </c>
      <c r="D149" s="559">
        <v>0</v>
      </c>
      <c r="E149" s="560">
        <v>0</v>
      </c>
      <c r="F149" s="559"/>
      <c r="G149" s="561">
        <v>0</v>
      </c>
      <c r="H149" s="559"/>
      <c r="I149" s="561">
        <v>0</v>
      </c>
      <c r="J149" s="562">
        <v>0</v>
      </c>
      <c r="K149" s="563">
        <v>442</v>
      </c>
      <c r="L149" s="564">
        <v>79892</v>
      </c>
      <c r="M149" s="565"/>
      <c r="N149" s="559">
        <v>447</v>
      </c>
      <c r="O149" s="566">
        <v>31290</v>
      </c>
      <c r="P149" s="561"/>
      <c r="Q149" s="566">
        <v>31290</v>
      </c>
      <c r="R149" s="567">
        <v>37.862520000000004</v>
      </c>
      <c r="S149" s="568">
        <v>37863</v>
      </c>
      <c r="T149" s="568">
        <v>7236</v>
      </c>
      <c r="U149" s="568">
        <v>45099</v>
      </c>
      <c r="V149" s="567">
        <v>22</v>
      </c>
      <c r="W149" s="568">
        <v>11000</v>
      </c>
      <c r="X149" s="568">
        <v>2145</v>
      </c>
      <c r="Y149" s="568">
        <v>13145</v>
      </c>
      <c r="Z149" s="567">
        <v>59.862520000000004</v>
      </c>
      <c r="AA149" s="568">
        <v>48863</v>
      </c>
      <c r="AB149" s="568">
        <v>9381</v>
      </c>
      <c r="AC149" s="569">
        <v>58244</v>
      </c>
      <c r="AD149" s="567">
        <v>37.862520000000004</v>
      </c>
      <c r="AE149" s="568">
        <v>30290</v>
      </c>
      <c r="AF149" s="568">
        <v>5788</v>
      </c>
      <c r="AG149" s="568">
        <v>36078</v>
      </c>
      <c r="AH149" s="567">
        <v>22</v>
      </c>
      <c r="AI149" s="568">
        <v>8800</v>
      </c>
      <c r="AJ149" s="568">
        <v>1716</v>
      </c>
      <c r="AK149" s="568">
        <v>10516</v>
      </c>
      <c r="AL149" s="567">
        <v>59.862520000000004</v>
      </c>
      <c r="AM149" s="568">
        <v>39090</v>
      </c>
      <c r="AN149" s="568">
        <v>7504</v>
      </c>
      <c r="AO149" s="570">
        <v>46594</v>
      </c>
      <c r="AP149" s="567">
        <v>37.862520000000004</v>
      </c>
      <c r="AQ149" s="568">
        <v>56794</v>
      </c>
      <c r="AR149" s="568">
        <v>10853</v>
      </c>
      <c r="AS149" s="568">
        <v>67647</v>
      </c>
      <c r="AT149" s="567">
        <v>22</v>
      </c>
      <c r="AU149" s="568">
        <v>16500</v>
      </c>
      <c r="AV149" s="568">
        <v>3218</v>
      </c>
      <c r="AW149" s="568">
        <v>19718</v>
      </c>
      <c r="AX149" s="567">
        <v>59.862520000000004</v>
      </c>
      <c r="AY149" s="568">
        <v>73294</v>
      </c>
      <c r="AZ149" s="568">
        <v>14071</v>
      </c>
      <c r="BA149" s="571">
        <v>87365</v>
      </c>
      <c r="BB149" s="572"/>
      <c r="BC149" s="573">
        <v>0</v>
      </c>
    </row>
    <row r="150" spans="1:55" ht="15" customHeight="1" x14ac:dyDescent="0.25">
      <c r="A150" s="517" t="s">
        <v>885</v>
      </c>
      <c r="B150" s="518">
        <v>398002</v>
      </c>
      <c r="C150" s="519" t="s">
        <v>886</v>
      </c>
      <c r="D150" s="522">
        <v>0</v>
      </c>
      <c r="E150" s="521">
        <v>0</v>
      </c>
      <c r="F150" s="522"/>
      <c r="G150" s="523">
        <v>0</v>
      </c>
      <c r="H150" s="522"/>
      <c r="I150" s="523">
        <v>0</v>
      </c>
      <c r="J150" s="524">
        <v>0</v>
      </c>
      <c r="K150" s="574">
        <v>0</v>
      </c>
      <c r="L150" s="526">
        <v>0</v>
      </c>
      <c r="M150" s="527"/>
      <c r="N150" s="525">
        <v>211</v>
      </c>
      <c r="O150" s="529">
        <v>14770</v>
      </c>
      <c r="P150" s="523"/>
      <c r="Q150" s="529">
        <v>14770</v>
      </c>
      <c r="R150" s="532">
        <v>129</v>
      </c>
      <c r="S150" s="531">
        <v>129000</v>
      </c>
      <c r="T150" s="531">
        <v>24652</v>
      </c>
      <c r="U150" s="531">
        <v>153652</v>
      </c>
      <c r="V150" s="532">
        <v>33</v>
      </c>
      <c r="W150" s="531">
        <v>16500</v>
      </c>
      <c r="X150" s="531">
        <v>3218</v>
      </c>
      <c r="Y150" s="531">
        <v>19718</v>
      </c>
      <c r="Z150" s="532">
        <v>162</v>
      </c>
      <c r="AA150" s="531">
        <v>145500</v>
      </c>
      <c r="AB150" s="531">
        <v>27870</v>
      </c>
      <c r="AC150" s="533">
        <v>173370</v>
      </c>
      <c r="AD150" s="532">
        <v>129</v>
      </c>
      <c r="AE150" s="531">
        <v>103200</v>
      </c>
      <c r="AF150" s="531">
        <v>19722</v>
      </c>
      <c r="AG150" s="531">
        <v>122922</v>
      </c>
      <c r="AH150" s="532">
        <v>33</v>
      </c>
      <c r="AI150" s="531">
        <v>13200</v>
      </c>
      <c r="AJ150" s="531">
        <v>2574</v>
      </c>
      <c r="AK150" s="531">
        <v>15774</v>
      </c>
      <c r="AL150" s="532">
        <v>162</v>
      </c>
      <c r="AM150" s="531">
        <v>116400</v>
      </c>
      <c r="AN150" s="531">
        <v>22296</v>
      </c>
      <c r="AO150" s="534">
        <v>138696</v>
      </c>
      <c r="AP150" s="532">
        <v>129</v>
      </c>
      <c r="AQ150" s="531">
        <v>193500</v>
      </c>
      <c r="AR150" s="531">
        <v>36978</v>
      </c>
      <c r="AS150" s="531">
        <v>230478</v>
      </c>
      <c r="AT150" s="532">
        <v>33</v>
      </c>
      <c r="AU150" s="531">
        <v>24750</v>
      </c>
      <c r="AV150" s="531">
        <v>4826</v>
      </c>
      <c r="AW150" s="531">
        <v>29576</v>
      </c>
      <c r="AX150" s="532">
        <v>162</v>
      </c>
      <c r="AY150" s="531">
        <v>218250</v>
      </c>
      <c r="AZ150" s="531">
        <v>41804</v>
      </c>
      <c r="BA150" s="535">
        <v>260054</v>
      </c>
      <c r="BB150" s="536"/>
      <c r="BC150" s="537">
        <v>0</v>
      </c>
    </row>
    <row r="151" spans="1:55" ht="15" customHeight="1" x14ac:dyDescent="0.25">
      <c r="A151" s="555" t="s">
        <v>887</v>
      </c>
      <c r="B151" s="539">
        <v>398001</v>
      </c>
      <c r="C151" s="540" t="s">
        <v>888</v>
      </c>
      <c r="D151" s="525">
        <v>0</v>
      </c>
      <c r="E151" s="541">
        <v>0</v>
      </c>
      <c r="F151" s="525"/>
      <c r="G151" s="542">
        <v>0</v>
      </c>
      <c r="H151" s="525"/>
      <c r="I151" s="542">
        <v>0</v>
      </c>
      <c r="J151" s="543">
        <v>0</v>
      </c>
      <c r="K151" s="544">
        <v>0</v>
      </c>
      <c r="L151" s="545">
        <v>0</v>
      </c>
      <c r="M151" s="546"/>
      <c r="N151" s="525">
        <v>164</v>
      </c>
      <c r="O151" s="547">
        <v>11480</v>
      </c>
      <c r="P151" s="542"/>
      <c r="Q151" s="547">
        <v>11480</v>
      </c>
      <c r="R151" s="548">
        <v>87</v>
      </c>
      <c r="S151" s="549">
        <v>87000</v>
      </c>
      <c r="T151" s="549">
        <v>16626</v>
      </c>
      <c r="U151" s="549">
        <v>103626</v>
      </c>
      <c r="V151" s="548">
        <v>31</v>
      </c>
      <c r="W151" s="549">
        <v>15500</v>
      </c>
      <c r="X151" s="549">
        <v>3023</v>
      </c>
      <c r="Y151" s="549">
        <v>18523</v>
      </c>
      <c r="Z151" s="548">
        <v>118</v>
      </c>
      <c r="AA151" s="549">
        <v>102500</v>
      </c>
      <c r="AB151" s="549">
        <v>19649</v>
      </c>
      <c r="AC151" s="550">
        <v>122149</v>
      </c>
      <c r="AD151" s="548">
        <v>87</v>
      </c>
      <c r="AE151" s="549">
        <v>69600</v>
      </c>
      <c r="AF151" s="549">
        <v>13301</v>
      </c>
      <c r="AG151" s="549">
        <v>82901</v>
      </c>
      <c r="AH151" s="548">
        <v>31</v>
      </c>
      <c r="AI151" s="549">
        <v>12400</v>
      </c>
      <c r="AJ151" s="549">
        <v>2418</v>
      </c>
      <c r="AK151" s="549">
        <v>14818</v>
      </c>
      <c r="AL151" s="548">
        <v>118</v>
      </c>
      <c r="AM151" s="549">
        <v>82000</v>
      </c>
      <c r="AN151" s="549">
        <v>15719</v>
      </c>
      <c r="AO151" s="551">
        <v>97719</v>
      </c>
      <c r="AP151" s="548">
        <v>87</v>
      </c>
      <c r="AQ151" s="549">
        <v>130500</v>
      </c>
      <c r="AR151" s="549">
        <v>24939</v>
      </c>
      <c r="AS151" s="549">
        <v>155439</v>
      </c>
      <c r="AT151" s="548">
        <v>31</v>
      </c>
      <c r="AU151" s="549">
        <v>23250</v>
      </c>
      <c r="AV151" s="549">
        <v>4534</v>
      </c>
      <c r="AW151" s="549">
        <v>27784</v>
      </c>
      <c r="AX151" s="548">
        <v>118</v>
      </c>
      <c r="AY151" s="549">
        <v>153750</v>
      </c>
      <c r="AZ151" s="549">
        <v>29473</v>
      </c>
      <c r="BA151" s="552">
        <v>183223</v>
      </c>
      <c r="BB151" s="536"/>
      <c r="BC151" s="553">
        <v>0</v>
      </c>
    </row>
    <row r="152" spans="1:55" ht="15" customHeight="1" x14ac:dyDescent="0.25">
      <c r="A152" s="555" t="s">
        <v>889</v>
      </c>
      <c r="B152" s="539">
        <v>398005</v>
      </c>
      <c r="C152" s="540" t="s">
        <v>890</v>
      </c>
      <c r="D152" s="525">
        <v>0</v>
      </c>
      <c r="E152" s="541">
        <v>0</v>
      </c>
      <c r="F152" s="525"/>
      <c r="G152" s="542">
        <v>0</v>
      </c>
      <c r="H152" s="525"/>
      <c r="I152" s="542">
        <v>0</v>
      </c>
      <c r="J152" s="543">
        <v>0</v>
      </c>
      <c r="K152" s="544">
        <v>678</v>
      </c>
      <c r="L152" s="545">
        <v>184908</v>
      </c>
      <c r="M152" s="546"/>
      <c r="N152" s="525">
        <v>1306</v>
      </c>
      <c r="O152" s="547">
        <v>91420</v>
      </c>
      <c r="P152" s="542"/>
      <c r="Q152" s="547">
        <v>91420</v>
      </c>
      <c r="R152" s="548">
        <v>168</v>
      </c>
      <c r="S152" s="549">
        <v>168000</v>
      </c>
      <c r="T152" s="549">
        <v>32105</v>
      </c>
      <c r="U152" s="549">
        <v>200105</v>
      </c>
      <c r="V152" s="548">
        <v>44</v>
      </c>
      <c r="W152" s="549">
        <v>22000</v>
      </c>
      <c r="X152" s="549">
        <v>4290</v>
      </c>
      <c r="Y152" s="549">
        <v>26290</v>
      </c>
      <c r="Z152" s="548">
        <v>212</v>
      </c>
      <c r="AA152" s="549">
        <v>190000</v>
      </c>
      <c r="AB152" s="549">
        <v>36395</v>
      </c>
      <c r="AC152" s="550">
        <v>226395</v>
      </c>
      <c r="AD152" s="548">
        <v>168</v>
      </c>
      <c r="AE152" s="549">
        <v>134400</v>
      </c>
      <c r="AF152" s="549">
        <v>25684</v>
      </c>
      <c r="AG152" s="549">
        <v>160084</v>
      </c>
      <c r="AH152" s="548">
        <v>44</v>
      </c>
      <c r="AI152" s="549">
        <v>17600</v>
      </c>
      <c r="AJ152" s="549">
        <v>3432</v>
      </c>
      <c r="AK152" s="549">
        <v>21032</v>
      </c>
      <c r="AL152" s="548">
        <v>212</v>
      </c>
      <c r="AM152" s="549">
        <v>152000</v>
      </c>
      <c r="AN152" s="549">
        <v>29116</v>
      </c>
      <c r="AO152" s="551">
        <v>181116</v>
      </c>
      <c r="AP152" s="548">
        <v>168</v>
      </c>
      <c r="AQ152" s="549">
        <v>252000</v>
      </c>
      <c r="AR152" s="549">
        <v>48157</v>
      </c>
      <c r="AS152" s="549">
        <v>300157</v>
      </c>
      <c r="AT152" s="548">
        <v>44</v>
      </c>
      <c r="AU152" s="549">
        <v>33000</v>
      </c>
      <c r="AV152" s="549">
        <v>6435</v>
      </c>
      <c r="AW152" s="549">
        <v>39435</v>
      </c>
      <c r="AX152" s="548">
        <v>212</v>
      </c>
      <c r="AY152" s="549">
        <v>285000</v>
      </c>
      <c r="AZ152" s="549">
        <v>54592</v>
      </c>
      <c r="BA152" s="552">
        <v>339592</v>
      </c>
      <c r="BB152" s="536"/>
      <c r="BC152" s="553">
        <v>0</v>
      </c>
    </row>
    <row r="153" spans="1:55" ht="15" customHeight="1" x14ac:dyDescent="0.25">
      <c r="A153" s="555" t="s">
        <v>891</v>
      </c>
      <c r="B153" s="539">
        <v>398006</v>
      </c>
      <c r="C153" s="540" t="s">
        <v>892</v>
      </c>
      <c r="D153" s="525">
        <v>0</v>
      </c>
      <c r="E153" s="541">
        <v>0</v>
      </c>
      <c r="F153" s="525"/>
      <c r="G153" s="542">
        <v>0</v>
      </c>
      <c r="H153" s="525"/>
      <c r="I153" s="542">
        <v>0</v>
      </c>
      <c r="J153" s="543">
        <v>0</v>
      </c>
      <c r="K153" s="544">
        <v>0</v>
      </c>
      <c r="L153" s="545">
        <v>0</v>
      </c>
      <c r="M153" s="546"/>
      <c r="N153" s="525">
        <v>201</v>
      </c>
      <c r="O153" s="547">
        <v>14070</v>
      </c>
      <c r="P153" s="542"/>
      <c r="Q153" s="547">
        <v>14070</v>
      </c>
      <c r="R153" s="548">
        <v>113</v>
      </c>
      <c r="S153" s="549">
        <v>113000</v>
      </c>
      <c r="T153" s="549">
        <v>21594</v>
      </c>
      <c r="U153" s="549">
        <v>134594</v>
      </c>
      <c r="V153" s="548">
        <v>28</v>
      </c>
      <c r="W153" s="549">
        <v>14000</v>
      </c>
      <c r="X153" s="549">
        <v>2730</v>
      </c>
      <c r="Y153" s="549">
        <v>16730</v>
      </c>
      <c r="Z153" s="548">
        <v>141</v>
      </c>
      <c r="AA153" s="549">
        <v>127000</v>
      </c>
      <c r="AB153" s="549">
        <v>24324</v>
      </c>
      <c r="AC153" s="550">
        <v>151324</v>
      </c>
      <c r="AD153" s="548">
        <v>113</v>
      </c>
      <c r="AE153" s="549">
        <v>90400</v>
      </c>
      <c r="AF153" s="549">
        <v>17275</v>
      </c>
      <c r="AG153" s="549">
        <v>107675</v>
      </c>
      <c r="AH153" s="548">
        <v>28</v>
      </c>
      <c r="AI153" s="549">
        <v>11200</v>
      </c>
      <c r="AJ153" s="549">
        <v>2184</v>
      </c>
      <c r="AK153" s="549">
        <v>13384</v>
      </c>
      <c r="AL153" s="548">
        <v>141</v>
      </c>
      <c r="AM153" s="549">
        <v>101600</v>
      </c>
      <c r="AN153" s="549">
        <v>19459</v>
      </c>
      <c r="AO153" s="551">
        <v>121059</v>
      </c>
      <c r="AP153" s="548">
        <v>113</v>
      </c>
      <c r="AQ153" s="549">
        <v>169500</v>
      </c>
      <c r="AR153" s="549">
        <v>32391</v>
      </c>
      <c r="AS153" s="549">
        <v>201891</v>
      </c>
      <c r="AT153" s="548">
        <v>28</v>
      </c>
      <c r="AU153" s="549">
        <v>21000</v>
      </c>
      <c r="AV153" s="549">
        <v>4095</v>
      </c>
      <c r="AW153" s="549">
        <v>25095</v>
      </c>
      <c r="AX153" s="548">
        <v>141</v>
      </c>
      <c r="AY153" s="549">
        <v>190500</v>
      </c>
      <c r="AZ153" s="549">
        <v>36486</v>
      </c>
      <c r="BA153" s="552">
        <v>226986</v>
      </c>
      <c r="BB153" s="536"/>
      <c r="BC153" s="553">
        <v>0</v>
      </c>
    </row>
    <row r="154" spans="1:55" ht="15" customHeight="1" x14ac:dyDescent="0.25">
      <c r="A154" s="556" t="s">
        <v>893</v>
      </c>
      <c r="B154" s="557">
        <v>398007</v>
      </c>
      <c r="C154" s="558" t="s">
        <v>894</v>
      </c>
      <c r="D154" s="559">
        <v>0</v>
      </c>
      <c r="E154" s="560">
        <v>0</v>
      </c>
      <c r="F154" s="559"/>
      <c r="G154" s="561">
        <v>0</v>
      </c>
      <c r="H154" s="559"/>
      <c r="I154" s="561">
        <v>0</v>
      </c>
      <c r="J154" s="562">
        <v>0</v>
      </c>
      <c r="K154" s="563">
        <v>0</v>
      </c>
      <c r="L154" s="564">
        <v>0</v>
      </c>
      <c r="M154" s="565"/>
      <c r="N154" s="559">
        <v>190</v>
      </c>
      <c r="O154" s="566">
        <v>13300</v>
      </c>
      <c r="P154" s="561"/>
      <c r="Q154" s="566">
        <v>13300</v>
      </c>
      <c r="R154" s="567">
        <v>98</v>
      </c>
      <c r="S154" s="568">
        <v>98000</v>
      </c>
      <c r="T154" s="568">
        <v>18728</v>
      </c>
      <c r="U154" s="568">
        <v>116728</v>
      </c>
      <c r="V154" s="567">
        <v>25</v>
      </c>
      <c r="W154" s="568">
        <v>12500</v>
      </c>
      <c r="X154" s="568">
        <v>2438</v>
      </c>
      <c r="Y154" s="568">
        <v>14938</v>
      </c>
      <c r="Z154" s="567">
        <v>123</v>
      </c>
      <c r="AA154" s="568">
        <v>110500</v>
      </c>
      <c r="AB154" s="568">
        <v>21166</v>
      </c>
      <c r="AC154" s="569">
        <v>131666</v>
      </c>
      <c r="AD154" s="567">
        <v>98</v>
      </c>
      <c r="AE154" s="568">
        <v>78400</v>
      </c>
      <c r="AF154" s="568">
        <v>14982</v>
      </c>
      <c r="AG154" s="568">
        <v>93382</v>
      </c>
      <c r="AH154" s="567">
        <v>25</v>
      </c>
      <c r="AI154" s="568">
        <v>10000</v>
      </c>
      <c r="AJ154" s="568">
        <v>1950</v>
      </c>
      <c r="AK154" s="568">
        <v>11950</v>
      </c>
      <c r="AL154" s="567">
        <v>123</v>
      </c>
      <c r="AM154" s="568">
        <v>88400</v>
      </c>
      <c r="AN154" s="568">
        <v>16932</v>
      </c>
      <c r="AO154" s="570">
        <v>105332</v>
      </c>
      <c r="AP154" s="567">
        <v>98</v>
      </c>
      <c r="AQ154" s="568">
        <v>147000</v>
      </c>
      <c r="AR154" s="568">
        <v>28092</v>
      </c>
      <c r="AS154" s="568">
        <v>175092</v>
      </c>
      <c r="AT154" s="567">
        <v>25</v>
      </c>
      <c r="AU154" s="568">
        <v>18750</v>
      </c>
      <c r="AV154" s="568">
        <v>3656</v>
      </c>
      <c r="AW154" s="568">
        <v>22406</v>
      </c>
      <c r="AX154" s="567">
        <v>123</v>
      </c>
      <c r="AY154" s="568">
        <v>165750</v>
      </c>
      <c r="AZ154" s="568">
        <v>31748</v>
      </c>
      <c r="BA154" s="571">
        <v>197498</v>
      </c>
      <c r="BB154" s="572"/>
      <c r="BC154" s="573">
        <v>0</v>
      </c>
    </row>
    <row r="155" spans="1:55" ht="15" customHeight="1" x14ac:dyDescent="0.25">
      <c r="A155" s="517" t="s">
        <v>895</v>
      </c>
      <c r="B155" s="518">
        <v>398008</v>
      </c>
      <c r="C155" s="519" t="s">
        <v>896</v>
      </c>
      <c r="D155" s="522">
        <v>0</v>
      </c>
      <c r="E155" s="521">
        <v>0</v>
      </c>
      <c r="F155" s="522"/>
      <c r="G155" s="523">
        <v>0</v>
      </c>
      <c r="H155" s="522"/>
      <c r="I155" s="523">
        <v>0</v>
      </c>
      <c r="J155" s="524">
        <v>0</v>
      </c>
      <c r="K155" s="574">
        <v>351</v>
      </c>
      <c r="L155" s="526">
        <v>63443</v>
      </c>
      <c r="M155" s="527"/>
      <c r="N155" s="522">
        <v>514</v>
      </c>
      <c r="O155" s="529">
        <v>35980</v>
      </c>
      <c r="P155" s="523"/>
      <c r="Q155" s="529">
        <v>35980</v>
      </c>
      <c r="R155" s="532">
        <v>72</v>
      </c>
      <c r="S155" s="531">
        <v>72000</v>
      </c>
      <c r="T155" s="531">
        <v>13759</v>
      </c>
      <c r="U155" s="531">
        <v>85759</v>
      </c>
      <c r="V155" s="532">
        <v>19</v>
      </c>
      <c r="W155" s="531">
        <v>9500</v>
      </c>
      <c r="X155" s="531">
        <v>1853</v>
      </c>
      <c r="Y155" s="531">
        <v>11353</v>
      </c>
      <c r="Z155" s="532">
        <v>91</v>
      </c>
      <c r="AA155" s="531">
        <v>81500</v>
      </c>
      <c r="AB155" s="531">
        <v>15612</v>
      </c>
      <c r="AC155" s="533">
        <v>97112</v>
      </c>
      <c r="AD155" s="532">
        <v>72</v>
      </c>
      <c r="AE155" s="531">
        <v>57600</v>
      </c>
      <c r="AF155" s="531">
        <v>11007</v>
      </c>
      <c r="AG155" s="531">
        <v>68607</v>
      </c>
      <c r="AH155" s="532">
        <v>19</v>
      </c>
      <c r="AI155" s="531">
        <v>7600</v>
      </c>
      <c r="AJ155" s="531">
        <v>1482</v>
      </c>
      <c r="AK155" s="531">
        <v>9082</v>
      </c>
      <c r="AL155" s="532">
        <v>91</v>
      </c>
      <c r="AM155" s="531">
        <v>65200</v>
      </c>
      <c r="AN155" s="531">
        <v>12489</v>
      </c>
      <c r="AO155" s="534">
        <v>77689</v>
      </c>
      <c r="AP155" s="532">
        <v>72</v>
      </c>
      <c r="AQ155" s="531">
        <v>108000</v>
      </c>
      <c r="AR155" s="531">
        <v>20639</v>
      </c>
      <c r="AS155" s="531">
        <v>128639</v>
      </c>
      <c r="AT155" s="532">
        <v>19</v>
      </c>
      <c r="AU155" s="531">
        <v>14250</v>
      </c>
      <c r="AV155" s="531">
        <v>2779</v>
      </c>
      <c r="AW155" s="531">
        <v>17029</v>
      </c>
      <c r="AX155" s="532">
        <v>91</v>
      </c>
      <c r="AY155" s="531">
        <v>122250</v>
      </c>
      <c r="AZ155" s="531">
        <v>23418</v>
      </c>
      <c r="BA155" s="535">
        <v>145668</v>
      </c>
      <c r="BB155" s="536"/>
      <c r="BC155" s="537">
        <v>0</v>
      </c>
    </row>
    <row r="156" spans="1:55" ht="15" customHeight="1" x14ac:dyDescent="0.25">
      <c r="A156" s="555" t="s">
        <v>897</v>
      </c>
      <c r="B156" s="539">
        <v>399001</v>
      </c>
      <c r="C156" s="540" t="s">
        <v>898</v>
      </c>
      <c r="D156" s="525">
        <v>0</v>
      </c>
      <c r="E156" s="541">
        <v>0</v>
      </c>
      <c r="F156" s="525"/>
      <c r="G156" s="542">
        <v>0</v>
      </c>
      <c r="H156" s="525"/>
      <c r="I156" s="542">
        <v>0</v>
      </c>
      <c r="J156" s="543">
        <v>0</v>
      </c>
      <c r="K156" s="544">
        <v>0</v>
      </c>
      <c r="L156" s="545">
        <v>0</v>
      </c>
      <c r="M156" s="546"/>
      <c r="N156" s="525">
        <v>110</v>
      </c>
      <c r="O156" s="547">
        <v>7700</v>
      </c>
      <c r="P156" s="542"/>
      <c r="Q156" s="547">
        <v>7700</v>
      </c>
      <c r="R156" s="548">
        <v>57.581919999999997</v>
      </c>
      <c r="S156" s="549">
        <v>57582</v>
      </c>
      <c r="T156" s="549">
        <v>11004</v>
      </c>
      <c r="U156" s="549">
        <v>68586</v>
      </c>
      <c r="V156" s="548">
        <v>36</v>
      </c>
      <c r="W156" s="549">
        <v>18000</v>
      </c>
      <c r="X156" s="549">
        <v>3510</v>
      </c>
      <c r="Y156" s="549">
        <v>21510</v>
      </c>
      <c r="Z156" s="548">
        <v>93.581919999999997</v>
      </c>
      <c r="AA156" s="549">
        <v>75582</v>
      </c>
      <c r="AB156" s="549">
        <v>14514</v>
      </c>
      <c r="AC156" s="550">
        <v>90096</v>
      </c>
      <c r="AD156" s="548">
        <v>57.581919999999997</v>
      </c>
      <c r="AE156" s="549">
        <v>46066</v>
      </c>
      <c r="AF156" s="549">
        <v>8803</v>
      </c>
      <c r="AG156" s="549">
        <v>54869</v>
      </c>
      <c r="AH156" s="548">
        <v>36</v>
      </c>
      <c r="AI156" s="549">
        <v>14400</v>
      </c>
      <c r="AJ156" s="549">
        <v>2808</v>
      </c>
      <c r="AK156" s="549">
        <v>17208</v>
      </c>
      <c r="AL156" s="548">
        <v>93.581919999999997</v>
      </c>
      <c r="AM156" s="549">
        <v>60466</v>
      </c>
      <c r="AN156" s="549">
        <v>11611</v>
      </c>
      <c r="AO156" s="551">
        <v>72077</v>
      </c>
      <c r="AP156" s="548">
        <v>57.581919999999997</v>
      </c>
      <c r="AQ156" s="549">
        <v>86373</v>
      </c>
      <c r="AR156" s="549">
        <v>16506</v>
      </c>
      <c r="AS156" s="549">
        <v>102879</v>
      </c>
      <c r="AT156" s="548">
        <v>36</v>
      </c>
      <c r="AU156" s="549">
        <v>27000</v>
      </c>
      <c r="AV156" s="549">
        <v>5265</v>
      </c>
      <c r="AW156" s="549">
        <v>32265</v>
      </c>
      <c r="AX156" s="548">
        <v>93.581919999999997</v>
      </c>
      <c r="AY156" s="549">
        <v>113373</v>
      </c>
      <c r="AZ156" s="549">
        <v>21771</v>
      </c>
      <c r="BA156" s="552">
        <v>135144</v>
      </c>
      <c r="BB156" s="536"/>
      <c r="BC156" s="553">
        <v>0</v>
      </c>
    </row>
    <row r="157" spans="1:55" ht="15" customHeight="1" x14ac:dyDescent="0.25">
      <c r="A157" s="555" t="s">
        <v>899</v>
      </c>
      <c r="B157" s="539">
        <v>399002</v>
      </c>
      <c r="C157" s="540" t="s">
        <v>900</v>
      </c>
      <c r="D157" s="525">
        <v>0</v>
      </c>
      <c r="E157" s="541">
        <v>0</v>
      </c>
      <c r="F157" s="525"/>
      <c r="G157" s="542">
        <v>0</v>
      </c>
      <c r="H157" s="525"/>
      <c r="I157" s="542">
        <v>0</v>
      </c>
      <c r="J157" s="543">
        <v>0</v>
      </c>
      <c r="K157" s="544">
        <v>0</v>
      </c>
      <c r="L157" s="545">
        <v>0</v>
      </c>
      <c r="M157" s="546"/>
      <c r="N157" s="525">
        <v>177</v>
      </c>
      <c r="O157" s="547">
        <v>12390</v>
      </c>
      <c r="P157" s="542"/>
      <c r="Q157" s="547">
        <v>12390</v>
      </c>
      <c r="R157" s="548">
        <v>73.790959999999998</v>
      </c>
      <c r="S157" s="549">
        <v>73791</v>
      </c>
      <c r="T157" s="549">
        <v>14101</v>
      </c>
      <c r="U157" s="549">
        <v>87892</v>
      </c>
      <c r="V157" s="548">
        <v>49</v>
      </c>
      <c r="W157" s="549">
        <v>24500</v>
      </c>
      <c r="X157" s="549">
        <v>4778</v>
      </c>
      <c r="Y157" s="549">
        <v>29278</v>
      </c>
      <c r="Z157" s="548">
        <v>122.79096</v>
      </c>
      <c r="AA157" s="549">
        <v>98291</v>
      </c>
      <c r="AB157" s="549">
        <v>18879</v>
      </c>
      <c r="AC157" s="550">
        <v>117170</v>
      </c>
      <c r="AD157" s="548">
        <v>73.790959999999998</v>
      </c>
      <c r="AE157" s="549">
        <v>59033</v>
      </c>
      <c r="AF157" s="549">
        <v>11281</v>
      </c>
      <c r="AG157" s="549">
        <v>70314</v>
      </c>
      <c r="AH157" s="548">
        <v>49</v>
      </c>
      <c r="AI157" s="549">
        <v>19600</v>
      </c>
      <c r="AJ157" s="549">
        <v>3822</v>
      </c>
      <c r="AK157" s="549">
        <v>23422</v>
      </c>
      <c r="AL157" s="548">
        <v>122.79096</v>
      </c>
      <c r="AM157" s="549">
        <v>78633</v>
      </c>
      <c r="AN157" s="549">
        <v>15103</v>
      </c>
      <c r="AO157" s="551">
        <v>93736</v>
      </c>
      <c r="AP157" s="548">
        <v>73.790959999999998</v>
      </c>
      <c r="AQ157" s="549">
        <v>110686</v>
      </c>
      <c r="AR157" s="549">
        <v>21152</v>
      </c>
      <c r="AS157" s="549">
        <v>131838</v>
      </c>
      <c r="AT157" s="548">
        <v>49</v>
      </c>
      <c r="AU157" s="549">
        <v>36750</v>
      </c>
      <c r="AV157" s="549">
        <v>7166</v>
      </c>
      <c r="AW157" s="549">
        <v>43916</v>
      </c>
      <c r="AX157" s="548">
        <v>122.79096</v>
      </c>
      <c r="AY157" s="549">
        <v>147436</v>
      </c>
      <c r="AZ157" s="549">
        <v>28318</v>
      </c>
      <c r="BA157" s="552">
        <v>175754</v>
      </c>
      <c r="BB157" s="536"/>
      <c r="BC157" s="553">
        <v>0</v>
      </c>
    </row>
    <row r="158" spans="1:55" ht="15" customHeight="1" x14ac:dyDescent="0.25">
      <c r="A158" s="555" t="s">
        <v>901</v>
      </c>
      <c r="B158" s="539">
        <v>399004</v>
      </c>
      <c r="C158" s="540" t="s">
        <v>902</v>
      </c>
      <c r="D158" s="525">
        <v>0</v>
      </c>
      <c r="E158" s="541">
        <v>0</v>
      </c>
      <c r="F158" s="525"/>
      <c r="G158" s="542">
        <v>0</v>
      </c>
      <c r="H158" s="525"/>
      <c r="I158" s="542">
        <v>0</v>
      </c>
      <c r="J158" s="543">
        <v>0</v>
      </c>
      <c r="K158" s="544">
        <v>0</v>
      </c>
      <c r="L158" s="545">
        <v>0</v>
      </c>
      <c r="M158" s="546"/>
      <c r="N158" s="525">
        <v>166</v>
      </c>
      <c r="O158" s="547">
        <v>11620</v>
      </c>
      <c r="P158" s="542"/>
      <c r="Q158" s="547">
        <v>11620</v>
      </c>
      <c r="R158" s="548">
        <v>75.790959999999998</v>
      </c>
      <c r="S158" s="549">
        <v>75791</v>
      </c>
      <c r="T158" s="549">
        <v>14484</v>
      </c>
      <c r="U158" s="549">
        <v>90275</v>
      </c>
      <c r="V158" s="548">
        <v>37</v>
      </c>
      <c r="W158" s="549">
        <v>18500</v>
      </c>
      <c r="X158" s="549">
        <v>3608</v>
      </c>
      <c r="Y158" s="549">
        <v>22108</v>
      </c>
      <c r="Z158" s="548">
        <v>112.79096</v>
      </c>
      <c r="AA158" s="549">
        <v>94291</v>
      </c>
      <c r="AB158" s="549">
        <v>18092</v>
      </c>
      <c r="AC158" s="550">
        <v>112383</v>
      </c>
      <c r="AD158" s="548">
        <v>75.790959999999998</v>
      </c>
      <c r="AE158" s="549">
        <v>60633</v>
      </c>
      <c r="AF158" s="549">
        <v>11587</v>
      </c>
      <c r="AG158" s="549">
        <v>72220</v>
      </c>
      <c r="AH158" s="548">
        <v>37</v>
      </c>
      <c r="AI158" s="549">
        <v>14800</v>
      </c>
      <c r="AJ158" s="549">
        <v>2886</v>
      </c>
      <c r="AK158" s="549">
        <v>17686</v>
      </c>
      <c r="AL158" s="548">
        <v>112.79096</v>
      </c>
      <c r="AM158" s="549">
        <v>75433</v>
      </c>
      <c r="AN158" s="549">
        <v>14473</v>
      </c>
      <c r="AO158" s="551">
        <v>89906</v>
      </c>
      <c r="AP158" s="548">
        <v>75.790959999999998</v>
      </c>
      <c r="AQ158" s="549">
        <v>113686</v>
      </c>
      <c r="AR158" s="549">
        <v>21725</v>
      </c>
      <c r="AS158" s="549">
        <v>135411</v>
      </c>
      <c r="AT158" s="548">
        <v>37</v>
      </c>
      <c r="AU158" s="549">
        <v>27750</v>
      </c>
      <c r="AV158" s="549">
        <v>5411</v>
      </c>
      <c r="AW158" s="549">
        <v>33161</v>
      </c>
      <c r="AX158" s="548">
        <v>112.79096</v>
      </c>
      <c r="AY158" s="549">
        <v>141436</v>
      </c>
      <c r="AZ158" s="549">
        <v>27136</v>
      </c>
      <c r="BA158" s="552">
        <v>168572</v>
      </c>
      <c r="BB158" s="536"/>
      <c r="BC158" s="553">
        <v>0</v>
      </c>
    </row>
    <row r="159" spans="1:55" ht="15" customHeight="1" x14ac:dyDescent="0.25">
      <c r="A159" s="556" t="s">
        <v>903</v>
      </c>
      <c r="B159" s="557">
        <v>399005</v>
      </c>
      <c r="C159" s="558" t="s">
        <v>904</v>
      </c>
      <c r="D159" s="559">
        <v>0</v>
      </c>
      <c r="E159" s="560">
        <v>0</v>
      </c>
      <c r="F159" s="559"/>
      <c r="G159" s="561">
        <v>0</v>
      </c>
      <c r="H159" s="559"/>
      <c r="I159" s="561">
        <v>0</v>
      </c>
      <c r="J159" s="562">
        <v>0</v>
      </c>
      <c r="K159" s="563">
        <v>0</v>
      </c>
      <c r="L159" s="564">
        <v>0</v>
      </c>
      <c r="M159" s="565"/>
      <c r="N159" s="559">
        <v>184</v>
      </c>
      <c r="O159" s="566">
        <v>12880</v>
      </c>
      <c r="P159" s="561"/>
      <c r="Q159" s="566">
        <v>12880</v>
      </c>
      <c r="R159" s="567">
        <v>70.581919999999997</v>
      </c>
      <c r="S159" s="568">
        <v>70582</v>
      </c>
      <c r="T159" s="568">
        <v>13488</v>
      </c>
      <c r="U159" s="568">
        <v>84070</v>
      </c>
      <c r="V159" s="567">
        <v>45</v>
      </c>
      <c r="W159" s="568">
        <v>22500</v>
      </c>
      <c r="X159" s="568">
        <v>4388</v>
      </c>
      <c r="Y159" s="568">
        <v>26888</v>
      </c>
      <c r="Z159" s="567">
        <v>115.58192</v>
      </c>
      <c r="AA159" s="568">
        <v>93082</v>
      </c>
      <c r="AB159" s="568">
        <v>17876</v>
      </c>
      <c r="AC159" s="569">
        <v>110958</v>
      </c>
      <c r="AD159" s="567">
        <v>70.581919999999997</v>
      </c>
      <c r="AE159" s="568">
        <v>56466</v>
      </c>
      <c r="AF159" s="568">
        <v>10791</v>
      </c>
      <c r="AG159" s="568">
        <v>67257</v>
      </c>
      <c r="AH159" s="567">
        <v>45</v>
      </c>
      <c r="AI159" s="568">
        <v>18000</v>
      </c>
      <c r="AJ159" s="568">
        <v>3510</v>
      </c>
      <c r="AK159" s="568">
        <v>21510</v>
      </c>
      <c r="AL159" s="567">
        <v>115.58192</v>
      </c>
      <c r="AM159" s="568">
        <v>74466</v>
      </c>
      <c r="AN159" s="568">
        <v>14301</v>
      </c>
      <c r="AO159" s="570">
        <v>88767</v>
      </c>
      <c r="AP159" s="567">
        <v>70.581919999999997</v>
      </c>
      <c r="AQ159" s="568">
        <v>105873</v>
      </c>
      <c r="AR159" s="568">
        <v>20232</v>
      </c>
      <c r="AS159" s="568">
        <v>126105</v>
      </c>
      <c r="AT159" s="567">
        <v>45</v>
      </c>
      <c r="AU159" s="568">
        <v>33750</v>
      </c>
      <c r="AV159" s="568">
        <v>6581</v>
      </c>
      <c r="AW159" s="568">
        <v>40331</v>
      </c>
      <c r="AX159" s="567">
        <v>115.58192</v>
      </c>
      <c r="AY159" s="568">
        <v>139623</v>
      </c>
      <c r="AZ159" s="568">
        <v>26813</v>
      </c>
      <c r="BA159" s="571">
        <v>166436</v>
      </c>
      <c r="BB159" s="572"/>
      <c r="BC159" s="573">
        <v>0</v>
      </c>
    </row>
    <row r="160" spans="1:55" ht="15" customHeight="1" x14ac:dyDescent="0.25">
      <c r="A160" s="517" t="s">
        <v>905</v>
      </c>
      <c r="B160" s="518">
        <v>368001</v>
      </c>
      <c r="C160" s="519" t="s">
        <v>906</v>
      </c>
      <c r="D160" s="522">
        <v>0</v>
      </c>
      <c r="E160" s="521">
        <v>0</v>
      </c>
      <c r="F160" s="522"/>
      <c r="G160" s="523">
        <v>0</v>
      </c>
      <c r="H160" s="522"/>
      <c r="I160" s="523">
        <v>0</v>
      </c>
      <c r="J160" s="524">
        <v>0</v>
      </c>
      <c r="K160" s="574">
        <v>310</v>
      </c>
      <c r="L160" s="526">
        <v>56033</v>
      </c>
      <c r="M160" s="527"/>
      <c r="N160" s="522">
        <v>633</v>
      </c>
      <c r="O160" s="529">
        <v>44310</v>
      </c>
      <c r="P160" s="523"/>
      <c r="Q160" s="529">
        <v>44310</v>
      </c>
      <c r="R160" s="532">
        <v>142.36362</v>
      </c>
      <c r="S160" s="531">
        <v>142364</v>
      </c>
      <c r="T160" s="531">
        <v>27206</v>
      </c>
      <c r="U160" s="531">
        <v>169570</v>
      </c>
      <c r="V160" s="532">
        <v>51</v>
      </c>
      <c r="W160" s="531">
        <v>25500</v>
      </c>
      <c r="X160" s="531">
        <v>4973</v>
      </c>
      <c r="Y160" s="531">
        <v>30473</v>
      </c>
      <c r="Z160" s="532">
        <v>193.36362</v>
      </c>
      <c r="AA160" s="531">
        <v>167864</v>
      </c>
      <c r="AB160" s="531">
        <v>32179</v>
      </c>
      <c r="AC160" s="533">
        <v>200043</v>
      </c>
      <c r="AD160" s="532">
        <v>142.36362</v>
      </c>
      <c r="AE160" s="531">
        <v>113891</v>
      </c>
      <c r="AF160" s="531">
        <v>21765</v>
      </c>
      <c r="AG160" s="531">
        <v>135656</v>
      </c>
      <c r="AH160" s="532">
        <v>51</v>
      </c>
      <c r="AI160" s="531">
        <v>20400</v>
      </c>
      <c r="AJ160" s="531">
        <v>3978</v>
      </c>
      <c r="AK160" s="531">
        <v>24378</v>
      </c>
      <c r="AL160" s="532">
        <v>193.36362</v>
      </c>
      <c r="AM160" s="531">
        <v>134291</v>
      </c>
      <c r="AN160" s="531">
        <v>25743</v>
      </c>
      <c r="AO160" s="534">
        <v>160034</v>
      </c>
      <c r="AP160" s="532">
        <v>142.36362</v>
      </c>
      <c r="AQ160" s="531">
        <v>213545</v>
      </c>
      <c r="AR160" s="531">
        <v>40808</v>
      </c>
      <c r="AS160" s="531">
        <v>254353</v>
      </c>
      <c r="AT160" s="532">
        <v>51</v>
      </c>
      <c r="AU160" s="531">
        <v>38250</v>
      </c>
      <c r="AV160" s="531">
        <v>7459</v>
      </c>
      <c r="AW160" s="531">
        <v>45709</v>
      </c>
      <c r="AX160" s="532">
        <v>193.36362</v>
      </c>
      <c r="AY160" s="531">
        <v>251795</v>
      </c>
      <c r="AZ160" s="531">
        <v>48267</v>
      </c>
      <c r="BA160" s="535">
        <v>300062</v>
      </c>
      <c r="BB160" s="536"/>
      <c r="BC160" s="537">
        <v>0</v>
      </c>
    </row>
    <row r="161" spans="1:55" ht="15" customHeight="1" x14ac:dyDescent="0.25">
      <c r="A161" s="555" t="s">
        <v>907</v>
      </c>
      <c r="B161" s="539">
        <v>364001</v>
      </c>
      <c r="C161" s="540" t="s">
        <v>908</v>
      </c>
      <c r="D161" s="525">
        <v>0</v>
      </c>
      <c r="E161" s="541">
        <v>0</v>
      </c>
      <c r="F161" s="525"/>
      <c r="G161" s="542">
        <v>0</v>
      </c>
      <c r="H161" s="525"/>
      <c r="I161" s="542">
        <v>0</v>
      </c>
      <c r="J161" s="543">
        <v>0</v>
      </c>
      <c r="K161" s="544">
        <v>0</v>
      </c>
      <c r="L161" s="545">
        <v>0</v>
      </c>
      <c r="M161" s="546"/>
      <c r="N161" s="525">
        <v>93</v>
      </c>
      <c r="O161" s="547">
        <v>6510</v>
      </c>
      <c r="P161" s="542"/>
      <c r="Q161" s="547">
        <v>6510</v>
      </c>
      <c r="R161" s="548">
        <v>43.410449999999969</v>
      </c>
      <c r="S161" s="549">
        <v>43410</v>
      </c>
      <c r="T161" s="549">
        <v>8296</v>
      </c>
      <c r="U161" s="549">
        <v>51706</v>
      </c>
      <c r="V161" s="548">
        <v>20.200489999999999</v>
      </c>
      <c r="W161" s="549">
        <v>10100</v>
      </c>
      <c r="X161" s="549">
        <v>1970</v>
      </c>
      <c r="Y161" s="549">
        <v>12070</v>
      </c>
      <c r="Z161" s="548">
        <v>63.610939999999971</v>
      </c>
      <c r="AA161" s="549">
        <v>53510</v>
      </c>
      <c r="AB161" s="549">
        <v>10266</v>
      </c>
      <c r="AC161" s="550">
        <v>63776</v>
      </c>
      <c r="AD161" s="548">
        <v>43.410449999999969</v>
      </c>
      <c r="AE161" s="549">
        <v>34728</v>
      </c>
      <c r="AF161" s="549">
        <v>6637</v>
      </c>
      <c r="AG161" s="549">
        <v>41365</v>
      </c>
      <c r="AH161" s="548">
        <v>20.200489999999999</v>
      </c>
      <c r="AI161" s="549">
        <v>8080</v>
      </c>
      <c r="AJ161" s="549">
        <v>1576</v>
      </c>
      <c r="AK161" s="549">
        <v>9656</v>
      </c>
      <c r="AL161" s="548">
        <v>63.610939999999971</v>
      </c>
      <c r="AM161" s="549">
        <v>42808</v>
      </c>
      <c r="AN161" s="549">
        <v>8213</v>
      </c>
      <c r="AO161" s="551">
        <v>51021</v>
      </c>
      <c r="AP161" s="548">
        <v>43.410449999999969</v>
      </c>
      <c r="AQ161" s="549">
        <v>65116</v>
      </c>
      <c r="AR161" s="549">
        <v>12444</v>
      </c>
      <c r="AS161" s="549">
        <v>77560</v>
      </c>
      <c r="AT161" s="548">
        <v>20.200489999999999</v>
      </c>
      <c r="AU161" s="549">
        <v>15150</v>
      </c>
      <c r="AV161" s="549">
        <v>2954</v>
      </c>
      <c r="AW161" s="549">
        <v>18104</v>
      </c>
      <c r="AX161" s="548">
        <v>63.610939999999971</v>
      </c>
      <c r="AY161" s="549">
        <v>80266</v>
      </c>
      <c r="AZ161" s="549">
        <v>15398</v>
      </c>
      <c r="BA161" s="552">
        <v>95664</v>
      </c>
      <c r="BB161" s="536"/>
      <c r="BC161" s="553">
        <v>0</v>
      </c>
    </row>
    <row r="162" spans="1:55" ht="15" customHeight="1" x14ac:dyDescent="0.25">
      <c r="A162" s="555" t="s">
        <v>909</v>
      </c>
      <c r="B162" s="539">
        <v>363001</v>
      </c>
      <c r="C162" s="540" t="s">
        <v>910</v>
      </c>
      <c r="D162" s="525">
        <v>0</v>
      </c>
      <c r="E162" s="541">
        <v>0</v>
      </c>
      <c r="F162" s="525"/>
      <c r="G162" s="542">
        <v>0</v>
      </c>
      <c r="H162" s="525"/>
      <c r="I162" s="542">
        <v>0</v>
      </c>
      <c r="J162" s="543">
        <v>0</v>
      </c>
      <c r="K162" s="544">
        <v>0</v>
      </c>
      <c r="L162" s="545">
        <v>0</v>
      </c>
      <c r="M162" s="546"/>
      <c r="N162" s="525">
        <v>165</v>
      </c>
      <c r="O162" s="547">
        <v>11550</v>
      </c>
      <c r="P162" s="542"/>
      <c r="Q162" s="547">
        <v>11550</v>
      </c>
      <c r="R162" s="548">
        <v>104.38727899999996</v>
      </c>
      <c r="S162" s="549">
        <v>104387</v>
      </c>
      <c r="T162" s="549">
        <v>19948</v>
      </c>
      <c r="U162" s="549">
        <v>124335</v>
      </c>
      <c r="V162" s="548">
        <v>71.461376000000001</v>
      </c>
      <c r="W162" s="549">
        <v>35731</v>
      </c>
      <c r="X162" s="549">
        <v>6968</v>
      </c>
      <c r="Y162" s="549">
        <v>42699</v>
      </c>
      <c r="Z162" s="548">
        <v>175.84865499999995</v>
      </c>
      <c r="AA162" s="549">
        <v>140118</v>
      </c>
      <c r="AB162" s="549">
        <v>26916</v>
      </c>
      <c r="AC162" s="550">
        <v>167034</v>
      </c>
      <c r="AD162" s="548">
        <v>104.38727899999996</v>
      </c>
      <c r="AE162" s="549">
        <v>83510</v>
      </c>
      <c r="AF162" s="549">
        <v>15959</v>
      </c>
      <c r="AG162" s="549">
        <v>99469</v>
      </c>
      <c r="AH162" s="548">
        <v>71.461376000000001</v>
      </c>
      <c r="AI162" s="549">
        <v>28585</v>
      </c>
      <c r="AJ162" s="549">
        <v>5574</v>
      </c>
      <c r="AK162" s="549">
        <v>34159</v>
      </c>
      <c r="AL162" s="548">
        <v>175.84865499999995</v>
      </c>
      <c r="AM162" s="549">
        <v>112095</v>
      </c>
      <c r="AN162" s="549">
        <v>21533</v>
      </c>
      <c r="AO162" s="551">
        <v>133628</v>
      </c>
      <c r="AP162" s="548">
        <v>104.38727899999996</v>
      </c>
      <c r="AQ162" s="549">
        <v>156581</v>
      </c>
      <c r="AR162" s="549">
        <v>29923</v>
      </c>
      <c r="AS162" s="549">
        <v>186504</v>
      </c>
      <c r="AT162" s="548">
        <v>71.461376000000001</v>
      </c>
      <c r="AU162" s="549">
        <v>53596</v>
      </c>
      <c r="AV162" s="549">
        <v>10451</v>
      </c>
      <c r="AW162" s="549">
        <v>64047</v>
      </c>
      <c r="AX162" s="548">
        <v>175.84865499999995</v>
      </c>
      <c r="AY162" s="549">
        <v>210177</v>
      </c>
      <c r="AZ162" s="549">
        <v>40374</v>
      </c>
      <c r="BA162" s="552">
        <v>250551</v>
      </c>
      <c r="BB162" s="536"/>
      <c r="BC162" s="553">
        <v>0</v>
      </c>
    </row>
    <row r="163" spans="1:55" ht="15" customHeight="1" x14ac:dyDescent="0.25">
      <c r="A163" s="555" t="s">
        <v>911</v>
      </c>
      <c r="B163" s="539">
        <v>360001</v>
      </c>
      <c r="C163" s="540" t="s">
        <v>912</v>
      </c>
      <c r="D163" s="525">
        <v>0</v>
      </c>
      <c r="E163" s="541">
        <v>0</v>
      </c>
      <c r="F163" s="525"/>
      <c r="G163" s="542">
        <v>0</v>
      </c>
      <c r="H163" s="525"/>
      <c r="I163" s="542">
        <v>0</v>
      </c>
      <c r="J163" s="543">
        <v>0</v>
      </c>
      <c r="K163" s="544">
        <v>8</v>
      </c>
      <c r="L163" s="545">
        <v>10000</v>
      </c>
      <c r="M163" s="546"/>
      <c r="N163" s="525">
        <v>203</v>
      </c>
      <c r="O163" s="547">
        <v>14210</v>
      </c>
      <c r="P163" s="542"/>
      <c r="Q163" s="547">
        <v>14210</v>
      </c>
      <c r="R163" s="548">
        <v>21.105460000000001</v>
      </c>
      <c r="S163" s="549">
        <v>21105</v>
      </c>
      <c r="T163" s="549">
        <v>4033</v>
      </c>
      <c r="U163" s="549">
        <v>25138</v>
      </c>
      <c r="V163" s="548">
        <v>2</v>
      </c>
      <c r="W163" s="549">
        <v>1000</v>
      </c>
      <c r="X163" s="549">
        <v>195</v>
      </c>
      <c r="Y163" s="549">
        <v>1195</v>
      </c>
      <c r="Z163" s="548">
        <v>23.105460000000001</v>
      </c>
      <c r="AA163" s="549">
        <v>22105</v>
      </c>
      <c r="AB163" s="549">
        <v>4228</v>
      </c>
      <c r="AC163" s="550">
        <v>26333</v>
      </c>
      <c r="AD163" s="548">
        <v>21.105460000000001</v>
      </c>
      <c r="AE163" s="549">
        <v>16884</v>
      </c>
      <c r="AF163" s="549">
        <v>3227</v>
      </c>
      <c r="AG163" s="549">
        <v>20111</v>
      </c>
      <c r="AH163" s="548">
        <v>2</v>
      </c>
      <c r="AI163" s="549">
        <v>800</v>
      </c>
      <c r="AJ163" s="549">
        <v>156</v>
      </c>
      <c r="AK163" s="549">
        <v>956</v>
      </c>
      <c r="AL163" s="548">
        <v>23.105460000000001</v>
      </c>
      <c r="AM163" s="549">
        <v>17684</v>
      </c>
      <c r="AN163" s="549">
        <v>3383</v>
      </c>
      <c r="AO163" s="551">
        <v>21067</v>
      </c>
      <c r="AP163" s="548">
        <v>21.105460000000001</v>
      </c>
      <c r="AQ163" s="549">
        <v>31658</v>
      </c>
      <c r="AR163" s="549">
        <v>6050</v>
      </c>
      <c r="AS163" s="549">
        <v>37708</v>
      </c>
      <c r="AT163" s="548">
        <v>2</v>
      </c>
      <c r="AU163" s="549">
        <v>1500</v>
      </c>
      <c r="AV163" s="549">
        <v>293</v>
      </c>
      <c r="AW163" s="549">
        <v>1793</v>
      </c>
      <c r="AX163" s="548">
        <v>23.105460000000001</v>
      </c>
      <c r="AY163" s="549">
        <v>33158</v>
      </c>
      <c r="AZ163" s="549">
        <v>6343</v>
      </c>
      <c r="BA163" s="552">
        <v>39501</v>
      </c>
      <c r="BB163" s="536"/>
      <c r="BC163" s="553">
        <v>0</v>
      </c>
    </row>
    <row r="164" spans="1:55" ht="15" customHeight="1" x14ac:dyDescent="0.25">
      <c r="A164" s="556" t="s">
        <v>913</v>
      </c>
      <c r="B164" s="557">
        <v>363002</v>
      </c>
      <c r="C164" s="558" t="s">
        <v>914</v>
      </c>
      <c r="D164" s="559">
        <v>0</v>
      </c>
      <c r="E164" s="560">
        <v>0</v>
      </c>
      <c r="F164" s="559"/>
      <c r="G164" s="561">
        <v>0</v>
      </c>
      <c r="H164" s="559"/>
      <c r="I164" s="561">
        <v>0</v>
      </c>
      <c r="J164" s="562">
        <v>0</v>
      </c>
      <c r="K164" s="563">
        <v>0</v>
      </c>
      <c r="L164" s="564">
        <v>0</v>
      </c>
      <c r="M164" s="565"/>
      <c r="N164" s="559">
        <v>179</v>
      </c>
      <c r="O164" s="566">
        <v>12530</v>
      </c>
      <c r="P164" s="561"/>
      <c r="Q164" s="566">
        <v>12530</v>
      </c>
      <c r="R164" s="567">
        <v>93.177026999999981</v>
      </c>
      <c r="S164" s="568">
        <v>93177</v>
      </c>
      <c r="T164" s="568">
        <v>17806</v>
      </c>
      <c r="U164" s="568">
        <v>110983</v>
      </c>
      <c r="V164" s="567">
        <v>72.569025999999994</v>
      </c>
      <c r="W164" s="568">
        <v>36285</v>
      </c>
      <c r="X164" s="568">
        <v>7076</v>
      </c>
      <c r="Y164" s="568">
        <v>43361</v>
      </c>
      <c r="Z164" s="567">
        <v>165.74605299999996</v>
      </c>
      <c r="AA164" s="568">
        <v>129462</v>
      </c>
      <c r="AB164" s="568">
        <v>24882</v>
      </c>
      <c r="AC164" s="569">
        <v>154344</v>
      </c>
      <c r="AD164" s="567">
        <v>93.177026999999981</v>
      </c>
      <c r="AE164" s="568">
        <v>74542</v>
      </c>
      <c r="AF164" s="568">
        <v>14245</v>
      </c>
      <c r="AG164" s="568">
        <v>88787</v>
      </c>
      <c r="AH164" s="567">
        <v>72.569025999999994</v>
      </c>
      <c r="AI164" s="568">
        <v>29028</v>
      </c>
      <c r="AJ164" s="568">
        <v>5660</v>
      </c>
      <c r="AK164" s="568">
        <v>34688</v>
      </c>
      <c r="AL164" s="567">
        <v>165.74605299999996</v>
      </c>
      <c r="AM164" s="568">
        <v>103570</v>
      </c>
      <c r="AN164" s="568">
        <v>19905</v>
      </c>
      <c r="AO164" s="570">
        <v>123475</v>
      </c>
      <c r="AP164" s="567">
        <v>93.177026999999981</v>
      </c>
      <c r="AQ164" s="568">
        <v>139766</v>
      </c>
      <c r="AR164" s="568">
        <v>26709</v>
      </c>
      <c r="AS164" s="568">
        <v>166475</v>
      </c>
      <c r="AT164" s="567">
        <v>72.569025999999994</v>
      </c>
      <c r="AU164" s="568">
        <v>54427</v>
      </c>
      <c r="AV164" s="568">
        <v>10613</v>
      </c>
      <c r="AW164" s="568">
        <v>65040</v>
      </c>
      <c r="AX164" s="567">
        <v>165.74605299999996</v>
      </c>
      <c r="AY164" s="568">
        <v>194193</v>
      </c>
      <c r="AZ164" s="568">
        <v>37322</v>
      </c>
      <c r="BA164" s="571">
        <v>231515</v>
      </c>
      <c r="BB164" s="572"/>
      <c r="BC164" s="573">
        <v>0</v>
      </c>
    </row>
    <row r="165" spans="1:55" ht="15" customHeight="1" x14ac:dyDescent="0.25">
      <c r="A165" s="517" t="s">
        <v>915</v>
      </c>
      <c r="B165" s="518" t="s">
        <v>915</v>
      </c>
      <c r="C165" s="519" t="s">
        <v>916</v>
      </c>
      <c r="D165" s="522">
        <v>14</v>
      </c>
      <c r="E165" s="521">
        <v>294000</v>
      </c>
      <c r="F165" s="522"/>
      <c r="G165" s="523">
        <v>0</v>
      </c>
      <c r="H165" s="522"/>
      <c r="I165" s="523">
        <v>0</v>
      </c>
      <c r="J165" s="524">
        <v>0</v>
      </c>
      <c r="K165" s="574">
        <v>0</v>
      </c>
      <c r="L165" s="526">
        <v>0</v>
      </c>
      <c r="M165" s="527"/>
      <c r="N165" s="522">
        <v>203</v>
      </c>
      <c r="O165" s="529">
        <v>14210</v>
      </c>
      <c r="P165" s="523"/>
      <c r="Q165" s="529">
        <v>14210</v>
      </c>
      <c r="R165" s="532">
        <v>88</v>
      </c>
      <c r="S165" s="531">
        <v>88000</v>
      </c>
      <c r="T165" s="531">
        <v>16817</v>
      </c>
      <c r="U165" s="531">
        <v>104817</v>
      </c>
      <c r="V165" s="532">
        <v>52</v>
      </c>
      <c r="W165" s="531">
        <v>26000</v>
      </c>
      <c r="X165" s="531">
        <v>5070</v>
      </c>
      <c r="Y165" s="531">
        <v>31070</v>
      </c>
      <c r="Z165" s="532">
        <v>140</v>
      </c>
      <c r="AA165" s="531">
        <v>114000</v>
      </c>
      <c r="AB165" s="531">
        <v>21887</v>
      </c>
      <c r="AC165" s="533">
        <v>135887</v>
      </c>
      <c r="AD165" s="532">
        <v>88</v>
      </c>
      <c r="AE165" s="531">
        <v>70400</v>
      </c>
      <c r="AF165" s="531">
        <v>13453</v>
      </c>
      <c r="AG165" s="531">
        <v>83853</v>
      </c>
      <c r="AH165" s="532">
        <v>52</v>
      </c>
      <c r="AI165" s="531">
        <v>20800</v>
      </c>
      <c r="AJ165" s="531">
        <v>4056</v>
      </c>
      <c r="AK165" s="531">
        <v>24856</v>
      </c>
      <c r="AL165" s="532">
        <v>140</v>
      </c>
      <c r="AM165" s="531">
        <v>91200</v>
      </c>
      <c r="AN165" s="531">
        <v>17509</v>
      </c>
      <c r="AO165" s="534">
        <v>108709</v>
      </c>
      <c r="AP165" s="532">
        <v>88</v>
      </c>
      <c r="AQ165" s="531">
        <v>132000</v>
      </c>
      <c r="AR165" s="531">
        <v>25225</v>
      </c>
      <c r="AS165" s="531">
        <v>157225</v>
      </c>
      <c r="AT165" s="532">
        <v>52</v>
      </c>
      <c r="AU165" s="531">
        <v>39000</v>
      </c>
      <c r="AV165" s="531">
        <v>7605</v>
      </c>
      <c r="AW165" s="531">
        <v>46605</v>
      </c>
      <c r="AX165" s="532">
        <v>140</v>
      </c>
      <c r="AY165" s="531">
        <v>171000</v>
      </c>
      <c r="AZ165" s="531">
        <v>32830</v>
      </c>
      <c r="BA165" s="535">
        <v>203830</v>
      </c>
      <c r="BB165" s="536"/>
      <c r="BC165" s="537">
        <v>0</v>
      </c>
    </row>
    <row r="166" spans="1:55" ht="15" customHeight="1" x14ac:dyDescent="0.25">
      <c r="A166" s="632" t="s">
        <v>917</v>
      </c>
      <c r="B166" s="539" t="s">
        <v>917</v>
      </c>
      <c r="C166" s="714" t="s">
        <v>918</v>
      </c>
      <c r="D166" s="525">
        <v>0</v>
      </c>
      <c r="E166" s="541">
        <v>0</v>
      </c>
      <c r="F166" s="525"/>
      <c r="G166" s="542">
        <v>0</v>
      </c>
      <c r="H166" s="525"/>
      <c r="I166" s="542">
        <v>0</v>
      </c>
      <c r="J166" s="543">
        <v>0</v>
      </c>
      <c r="K166" s="544">
        <v>0</v>
      </c>
      <c r="L166" s="545">
        <v>0</v>
      </c>
      <c r="M166" s="546"/>
      <c r="N166" s="525">
        <v>151</v>
      </c>
      <c r="O166" s="547">
        <v>10570</v>
      </c>
      <c r="P166" s="542"/>
      <c r="Q166" s="547">
        <v>10570</v>
      </c>
      <c r="R166" s="548">
        <v>94.25</v>
      </c>
      <c r="S166" s="549">
        <v>94250</v>
      </c>
      <c r="T166" s="549">
        <v>18011</v>
      </c>
      <c r="U166" s="549">
        <v>112261</v>
      </c>
      <c r="V166" s="548">
        <v>41</v>
      </c>
      <c r="W166" s="549">
        <v>20500</v>
      </c>
      <c r="X166" s="549">
        <v>3998</v>
      </c>
      <c r="Y166" s="549">
        <v>24498</v>
      </c>
      <c r="Z166" s="548">
        <v>135.25</v>
      </c>
      <c r="AA166" s="549">
        <v>114750</v>
      </c>
      <c r="AB166" s="549">
        <v>22009</v>
      </c>
      <c r="AC166" s="550">
        <v>136759</v>
      </c>
      <c r="AD166" s="548">
        <v>94.25</v>
      </c>
      <c r="AE166" s="549">
        <v>75400</v>
      </c>
      <c r="AF166" s="549">
        <v>14409</v>
      </c>
      <c r="AG166" s="549">
        <v>89809</v>
      </c>
      <c r="AH166" s="548">
        <v>41</v>
      </c>
      <c r="AI166" s="549">
        <v>16400</v>
      </c>
      <c r="AJ166" s="549">
        <v>3198</v>
      </c>
      <c r="AK166" s="549">
        <v>19598</v>
      </c>
      <c r="AL166" s="548">
        <v>135.25</v>
      </c>
      <c r="AM166" s="549">
        <v>91800</v>
      </c>
      <c r="AN166" s="549">
        <v>17607</v>
      </c>
      <c r="AO166" s="551">
        <v>109407</v>
      </c>
      <c r="AP166" s="548">
        <v>94.25</v>
      </c>
      <c r="AQ166" s="549">
        <v>141375</v>
      </c>
      <c r="AR166" s="549">
        <v>27017</v>
      </c>
      <c r="AS166" s="549">
        <v>168392</v>
      </c>
      <c r="AT166" s="548">
        <v>41</v>
      </c>
      <c r="AU166" s="549">
        <v>30750</v>
      </c>
      <c r="AV166" s="549">
        <v>5996</v>
      </c>
      <c r="AW166" s="549">
        <v>36746</v>
      </c>
      <c r="AX166" s="548">
        <v>135.25</v>
      </c>
      <c r="AY166" s="549">
        <v>172125</v>
      </c>
      <c r="AZ166" s="549">
        <v>33013</v>
      </c>
      <c r="BA166" s="552">
        <v>205138</v>
      </c>
      <c r="BB166" s="536"/>
      <c r="BC166" s="553">
        <v>0</v>
      </c>
    </row>
    <row r="167" spans="1:55" ht="15" customHeight="1" x14ac:dyDescent="0.25">
      <c r="A167" s="555" t="s">
        <v>919</v>
      </c>
      <c r="B167" s="539" t="s">
        <v>919</v>
      </c>
      <c r="C167" s="540" t="s">
        <v>920</v>
      </c>
      <c r="D167" s="525">
        <v>0</v>
      </c>
      <c r="E167" s="541">
        <v>0</v>
      </c>
      <c r="F167" s="525"/>
      <c r="G167" s="542">
        <v>0</v>
      </c>
      <c r="H167" s="525"/>
      <c r="I167" s="542">
        <v>0</v>
      </c>
      <c r="J167" s="543">
        <v>0</v>
      </c>
      <c r="K167" s="544">
        <v>372</v>
      </c>
      <c r="L167" s="545">
        <v>67239</v>
      </c>
      <c r="M167" s="546"/>
      <c r="N167" s="525">
        <v>1086</v>
      </c>
      <c r="O167" s="547">
        <v>76020</v>
      </c>
      <c r="P167" s="542"/>
      <c r="Q167" s="547">
        <v>76020</v>
      </c>
      <c r="R167" s="548">
        <v>89</v>
      </c>
      <c r="S167" s="549">
        <v>89000</v>
      </c>
      <c r="T167" s="549">
        <v>17008</v>
      </c>
      <c r="U167" s="549">
        <v>106008</v>
      </c>
      <c r="V167" s="548">
        <v>20</v>
      </c>
      <c r="W167" s="549">
        <v>10000</v>
      </c>
      <c r="X167" s="549">
        <v>1950</v>
      </c>
      <c r="Y167" s="549">
        <v>11950</v>
      </c>
      <c r="Z167" s="548">
        <v>109</v>
      </c>
      <c r="AA167" s="549">
        <v>99000</v>
      </c>
      <c r="AB167" s="549">
        <v>18958</v>
      </c>
      <c r="AC167" s="550">
        <v>117958</v>
      </c>
      <c r="AD167" s="548">
        <v>89</v>
      </c>
      <c r="AE167" s="549">
        <v>71200</v>
      </c>
      <c r="AF167" s="549">
        <v>13606</v>
      </c>
      <c r="AG167" s="549">
        <v>84806</v>
      </c>
      <c r="AH167" s="548">
        <v>20</v>
      </c>
      <c r="AI167" s="549">
        <v>8000</v>
      </c>
      <c r="AJ167" s="549">
        <v>1560</v>
      </c>
      <c r="AK167" s="549">
        <v>9560</v>
      </c>
      <c r="AL167" s="548">
        <v>109</v>
      </c>
      <c r="AM167" s="549">
        <v>79200</v>
      </c>
      <c r="AN167" s="549">
        <v>15166</v>
      </c>
      <c r="AO167" s="551">
        <v>94366</v>
      </c>
      <c r="AP167" s="548">
        <v>89</v>
      </c>
      <c r="AQ167" s="549">
        <v>133500</v>
      </c>
      <c r="AR167" s="549">
        <v>25512</v>
      </c>
      <c r="AS167" s="549">
        <v>159012</v>
      </c>
      <c r="AT167" s="548">
        <v>20</v>
      </c>
      <c r="AU167" s="549">
        <v>15000</v>
      </c>
      <c r="AV167" s="549">
        <v>2925</v>
      </c>
      <c r="AW167" s="549">
        <v>17925</v>
      </c>
      <c r="AX167" s="548">
        <v>109</v>
      </c>
      <c r="AY167" s="549">
        <v>148500</v>
      </c>
      <c r="AZ167" s="549">
        <v>28437</v>
      </c>
      <c r="BA167" s="552">
        <v>176937</v>
      </c>
      <c r="BB167" s="536"/>
      <c r="BC167" s="553">
        <v>0</v>
      </c>
    </row>
    <row r="168" spans="1:55" ht="15" customHeight="1" x14ac:dyDescent="0.25">
      <c r="A168" s="555" t="s">
        <v>921</v>
      </c>
      <c r="B168" s="539" t="s">
        <v>921</v>
      </c>
      <c r="C168" s="540" t="s">
        <v>922</v>
      </c>
      <c r="D168" s="525">
        <v>0</v>
      </c>
      <c r="E168" s="541">
        <v>0</v>
      </c>
      <c r="F168" s="525"/>
      <c r="G168" s="542">
        <v>0</v>
      </c>
      <c r="H168" s="525"/>
      <c r="I168" s="542">
        <v>0</v>
      </c>
      <c r="J168" s="543">
        <v>0</v>
      </c>
      <c r="K168" s="544">
        <v>0</v>
      </c>
      <c r="L168" s="545">
        <v>0</v>
      </c>
      <c r="M168" s="546"/>
      <c r="N168" s="525">
        <v>161</v>
      </c>
      <c r="O168" s="547">
        <v>11270</v>
      </c>
      <c r="P168" s="542"/>
      <c r="Q168" s="547">
        <v>11270</v>
      </c>
      <c r="R168" s="548">
        <v>72.235020000000006</v>
      </c>
      <c r="S168" s="549">
        <v>72235</v>
      </c>
      <c r="T168" s="549">
        <v>13804</v>
      </c>
      <c r="U168" s="549">
        <v>86039</v>
      </c>
      <c r="V168" s="548">
        <v>72.150379999999998</v>
      </c>
      <c r="W168" s="549">
        <v>36075</v>
      </c>
      <c r="X168" s="549">
        <v>7035</v>
      </c>
      <c r="Y168" s="549">
        <v>43110</v>
      </c>
      <c r="Z168" s="548">
        <v>144.3854</v>
      </c>
      <c r="AA168" s="549">
        <v>108310</v>
      </c>
      <c r="AB168" s="549">
        <v>20839</v>
      </c>
      <c r="AC168" s="550">
        <v>129149</v>
      </c>
      <c r="AD168" s="548">
        <v>72.235020000000006</v>
      </c>
      <c r="AE168" s="549">
        <v>57788</v>
      </c>
      <c r="AF168" s="549">
        <v>11043</v>
      </c>
      <c r="AG168" s="549">
        <v>68831</v>
      </c>
      <c r="AH168" s="548">
        <v>72.150379999999998</v>
      </c>
      <c r="AI168" s="549">
        <v>28860</v>
      </c>
      <c r="AJ168" s="549">
        <v>5628</v>
      </c>
      <c r="AK168" s="549">
        <v>34488</v>
      </c>
      <c r="AL168" s="548">
        <v>144.3854</v>
      </c>
      <c r="AM168" s="549">
        <v>86648</v>
      </c>
      <c r="AN168" s="549">
        <v>16671</v>
      </c>
      <c r="AO168" s="551">
        <v>103319</v>
      </c>
      <c r="AP168" s="548">
        <v>72.235020000000006</v>
      </c>
      <c r="AQ168" s="549">
        <v>108353</v>
      </c>
      <c r="AR168" s="549">
        <v>20706</v>
      </c>
      <c r="AS168" s="549">
        <v>129059</v>
      </c>
      <c r="AT168" s="548">
        <v>72.150379999999998</v>
      </c>
      <c r="AU168" s="549">
        <v>54113</v>
      </c>
      <c r="AV168" s="549">
        <v>10552</v>
      </c>
      <c r="AW168" s="549">
        <v>64665</v>
      </c>
      <c r="AX168" s="548">
        <v>144.3854</v>
      </c>
      <c r="AY168" s="549">
        <v>162466</v>
      </c>
      <c r="AZ168" s="549">
        <v>31258</v>
      </c>
      <c r="BA168" s="552">
        <v>193724</v>
      </c>
      <c r="BB168" s="536"/>
      <c r="BC168" s="553">
        <v>0</v>
      </c>
    </row>
    <row r="169" spans="1:55" ht="15" customHeight="1" x14ac:dyDescent="0.25">
      <c r="A169" s="556" t="s">
        <v>923</v>
      </c>
      <c r="B169" s="557" t="s">
        <v>923</v>
      </c>
      <c r="C169" s="558" t="s">
        <v>924</v>
      </c>
      <c r="D169" s="559">
        <v>0</v>
      </c>
      <c r="E169" s="560">
        <v>0</v>
      </c>
      <c r="F169" s="559"/>
      <c r="G169" s="561">
        <v>0</v>
      </c>
      <c r="H169" s="559"/>
      <c r="I169" s="561">
        <v>0</v>
      </c>
      <c r="J169" s="562">
        <v>0</v>
      </c>
      <c r="K169" s="563">
        <v>898</v>
      </c>
      <c r="L169" s="564">
        <v>162314</v>
      </c>
      <c r="M169" s="565"/>
      <c r="N169" s="559">
        <v>1110</v>
      </c>
      <c r="O169" s="566">
        <v>77700</v>
      </c>
      <c r="P169" s="561"/>
      <c r="Q169" s="566">
        <v>77700</v>
      </c>
      <c r="R169" s="567">
        <v>88.489199999999997</v>
      </c>
      <c r="S169" s="568">
        <v>88489</v>
      </c>
      <c r="T169" s="568">
        <v>16910</v>
      </c>
      <c r="U169" s="568">
        <v>105399</v>
      </c>
      <c r="V169" s="567">
        <v>32.782400000000003</v>
      </c>
      <c r="W169" s="568">
        <v>16391</v>
      </c>
      <c r="X169" s="568">
        <v>3196</v>
      </c>
      <c r="Y169" s="568">
        <v>19587</v>
      </c>
      <c r="Z169" s="567">
        <v>121.27160000000001</v>
      </c>
      <c r="AA169" s="568">
        <v>104880</v>
      </c>
      <c r="AB169" s="568">
        <v>20106</v>
      </c>
      <c r="AC169" s="569">
        <v>124986</v>
      </c>
      <c r="AD169" s="567">
        <v>88.489199999999997</v>
      </c>
      <c r="AE169" s="568">
        <v>70791</v>
      </c>
      <c r="AF169" s="568">
        <v>13528</v>
      </c>
      <c r="AG169" s="568">
        <v>84319</v>
      </c>
      <c r="AH169" s="567">
        <v>32.782400000000003</v>
      </c>
      <c r="AI169" s="568">
        <v>13113</v>
      </c>
      <c r="AJ169" s="568">
        <v>2557</v>
      </c>
      <c r="AK169" s="568">
        <v>15670</v>
      </c>
      <c r="AL169" s="567">
        <v>121.27160000000001</v>
      </c>
      <c r="AM169" s="568">
        <v>83904</v>
      </c>
      <c r="AN169" s="568">
        <v>16085</v>
      </c>
      <c r="AO169" s="570">
        <v>99989</v>
      </c>
      <c r="AP169" s="567">
        <v>88.489199999999997</v>
      </c>
      <c r="AQ169" s="568">
        <v>132734</v>
      </c>
      <c r="AR169" s="568">
        <v>25365</v>
      </c>
      <c r="AS169" s="568">
        <v>158099</v>
      </c>
      <c r="AT169" s="567">
        <v>32.782400000000003</v>
      </c>
      <c r="AU169" s="568">
        <v>24587</v>
      </c>
      <c r="AV169" s="568">
        <v>4794</v>
      </c>
      <c r="AW169" s="568">
        <v>29381</v>
      </c>
      <c r="AX169" s="567">
        <v>121.27160000000001</v>
      </c>
      <c r="AY169" s="568">
        <v>157321</v>
      </c>
      <c r="AZ169" s="568">
        <v>30159</v>
      </c>
      <c r="BA169" s="571">
        <v>187480</v>
      </c>
      <c r="BB169" s="572"/>
      <c r="BC169" s="573">
        <v>0</v>
      </c>
    </row>
    <row r="170" spans="1:55" ht="15" customHeight="1" x14ac:dyDescent="0.25">
      <c r="A170" s="517" t="s">
        <v>925</v>
      </c>
      <c r="B170" s="518" t="s">
        <v>925</v>
      </c>
      <c r="C170" s="715" t="s">
        <v>926</v>
      </c>
      <c r="D170" s="522">
        <v>0</v>
      </c>
      <c r="E170" s="521">
        <v>0</v>
      </c>
      <c r="F170" s="522"/>
      <c r="G170" s="523">
        <v>0</v>
      </c>
      <c r="H170" s="522"/>
      <c r="I170" s="523">
        <v>0</v>
      </c>
      <c r="J170" s="524">
        <v>0</v>
      </c>
      <c r="K170" s="574">
        <v>211</v>
      </c>
      <c r="L170" s="526">
        <v>38138</v>
      </c>
      <c r="M170" s="527"/>
      <c r="N170" s="522">
        <v>1183</v>
      </c>
      <c r="O170" s="529">
        <v>82810</v>
      </c>
      <c r="P170" s="523"/>
      <c r="Q170" s="529">
        <v>82810</v>
      </c>
      <c r="R170" s="532">
        <v>189.77109000000002</v>
      </c>
      <c r="S170" s="531">
        <v>189771</v>
      </c>
      <c r="T170" s="531">
        <v>36265</v>
      </c>
      <c r="U170" s="531">
        <v>226036</v>
      </c>
      <c r="V170" s="532">
        <v>59.050449999999998</v>
      </c>
      <c r="W170" s="531">
        <v>29525</v>
      </c>
      <c r="X170" s="531">
        <v>5757</v>
      </c>
      <c r="Y170" s="531">
        <v>35282</v>
      </c>
      <c r="Z170" s="532">
        <v>248.82154000000003</v>
      </c>
      <c r="AA170" s="531">
        <v>219296</v>
      </c>
      <c r="AB170" s="531">
        <v>42022</v>
      </c>
      <c r="AC170" s="533">
        <v>261318</v>
      </c>
      <c r="AD170" s="532">
        <v>189.77109000000002</v>
      </c>
      <c r="AE170" s="531">
        <v>151817</v>
      </c>
      <c r="AF170" s="531">
        <v>29012</v>
      </c>
      <c r="AG170" s="531">
        <v>180829</v>
      </c>
      <c r="AH170" s="532">
        <v>59.050449999999998</v>
      </c>
      <c r="AI170" s="531">
        <v>23620</v>
      </c>
      <c r="AJ170" s="531">
        <v>4606</v>
      </c>
      <c r="AK170" s="531">
        <v>28226</v>
      </c>
      <c r="AL170" s="532">
        <v>248.82154000000003</v>
      </c>
      <c r="AM170" s="531">
        <v>175437</v>
      </c>
      <c r="AN170" s="531">
        <v>33618</v>
      </c>
      <c r="AO170" s="534">
        <v>209055</v>
      </c>
      <c r="AP170" s="532">
        <v>189.77109000000002</v>
      </c>
      <c r="AQ170" s="531">
        <v>284657</v>
      </c>
      <c r="AR170" s="531">
        <v>54398</v>
      </c>
      <c r="AS170" s="531">
        <v>339055</v>
      </c>
      <c r="AT170" s="532">
        <v>59.050449999999998</v>
      </c>
      <c r="AU170" s="531">
        <v>44288</v>
      </c>
      <c r="AV170" s="531">
        <v>8636</v>
      </c>
      <c r="AW170" s="531">
        <v>52924</v>
      </c>
      <c r="AX170" s="532">
        <v>248.82154000000003</v>
      </c>
      <c r="AY170" s="531">
        <v>328945</v>
      </c>
      <c r="AZ170" s="531">
        <v>63034</v>
      </c>
      <c r="BA170" s="535">
        <v>391979</v>
      </c>
      <c r="BB170" s="536"/>
      <c r="BC170" s="537">
        <v>0</v>
      </c>
    </row>
    <row r="171" spans="1:55" ht="15" customHeight="1" x14ac:dyDescent="0.25">
      <c r="A171" s="555" t="s">
        <v>927</v>
      </c>
      <c r="B171" s="539" t="s">
        <v>927</v>
      </c>
      <c r="C171" s="540" t="s">
        <v>928</v>
      </c>
      <c r="D171" s="525">
        <v>0</v>
      </c>
      <c r="E171" s="541">
        <v>0</v>
      </c>
      <c r="F171" s="525"/>
      <c r="G171" s="542">
        <v>0</v>
      </c>
      <c r="H171" s="525"/>
      <c r="I171" s="542">
        <v>0</v>
      </c>
      <c r="J171" s="543">
        <v>0</v>
      </c>
      <c r="K171" s="544">
        <v>489</v>
      </c>
      <c r="L171" s="545">
        <v>88387</v>
      </c>
      <c r="M171" s="546"/>
      <c r="N171" s="525">
        <v>709</v>
      </c>
      <c r="O171" s="547">
        <v>49630</v>
      </c>
      <c r="P171" s="542"/>
      <c r="Q171" s="547">
        <v>49630</v>
      </c>
      <c r="R171" s="548">
        <v>50.547200000000004</v>
      </c>
      <c r="S171" s="549">
        <v>50547</v>
      </c>
      <c r="T171" s="549">
        <v>9660</v>
      </c>
      <c r="U171" s="549">
        <v>60207</v>
      </c>
      <c r="V171" s="548">
        <v>26.066600000000001</v>
      </c>
      <c r="W171" s="549">
        <v>13033</v>
      </c>
      <c r="X171" s="549">
        <v>2541</v>
      </c>
      <c r="Y171" s="549">
        <v>15574</v>
      </c>
      <c r="Z171" s="548">
        <v>76.613799999999998</v>
      </c>
      <c r="AA171" s="549">
        <v>63580</v>
      </c>
      <c r="AB171" s="549">
        <v>12201</v>
      </c>
      <c r="AC171" s="550">
        <v>75781</v>
      </c>
      <c r="AD171" s="548">
        <v>50.547200000000004</v>
      </c>
      <c r="AE171" s="549">
        <v>40438</v>
      </c>
      <c r="AF171" s="549">
        <v>7728</v>
      </c>
      <c r="AG171" s="549">
        <v>48166</v>
      </c>
      <c r="AH171" s="548">
        <v>26.066600000000001</v>
      </c>
      <c r="AI171" s="549">
        <v>10427</v>
      </c>
      <c r="AJ171" s="549">
        <v>2033</v>
      </c>
      <c r="AK171" s="549">
        <v>12460</v>
      </c>
      <c r="AL171" s="548">
        <v>76.613799999999998</v>
      </c>
      <c r="AM171" s="549">
        <v>50865</v>
      </c>
      <c r="AN171" s="549">
        <v>9761</v>
      </c>
      <c r="AO171" s="551">
        <v>60626</v>
      </c>
      <c r="AP171" s="548">
        <v>50.547200000000004</v>
      </c>
      <c r="AQ171" s="549">
        <v>75821</v>
      </c>
      <c r="AR171" s="549">
        <v>14489</v>
      </c>
      <c r="AS171" s="549">
        <v>90310</v>
      </c>
      <c r="AT171" s="548">
        <v>26.066600000000001</v>
      </c>
      <c r="AU171" s="549">
        <v>19550</v>
      </c>
      <c r="AV171" s="549">
        <v>3812</v>
      </c>
      <c r="AW171" s="549">
        <v>23362</v>
      </c>
      <c r="AX171" s="548">
        <v>76.613799999999998</v>
      </c>
      <c r="AY171" s="549">
        <v>95371</v>
      </c>
      <c r="AZ171" s="549">
        <v>18301</v>
      </c>
      <c r="BA171" s="552">
        <v>113672</v>
      </c>
      <c r="BB171" s="536"/>
      <c r="BC171" s="553">
        <v>0</v>
      </c>
    </row>
    <row r="172" spans="1:55" ht="15" customHeight="1" x14ac:dyDescent="0.25">
      <c r="A172" s="555" t="s">
        <v>929</v>
      </c>
      <c r="B172" s="539" t="s">
        <v>929</v>
      </c>
      <c r="C172" s="540" t="s">
        <v>930</v>
      </c>
      <c r="D172" s="525">
        <v>0</v>
      </c>
      <c r="E172" s="541">
        <v>0</v>
      </c>
      <c r="F172" s="525"/>
      <c r="G172" s="542">
        <v>0</v>
      </c>
      <c r="H172" s="525"/>
      <c r="I172" s="542">
        <v>0</v>
      </c>
      <c r="J172" s="543">
        <v>0</v>
      </c>
      <c r="K172" s="544">
        <v>0</v>
      </c>
      <c r="L172" s="545">
        <v>0</v>
      </c>
      <c r="M172" s="546"/>
      <c r="N172" s="525">
        <v>149</v>
      </c>
      <c r="O172" s="547">
        <v>10430</v>
      </c>
      <c r="P172" s="542"/>
      <c r="Q172" s="547">
        <v>10430</v>
      </c>
      <c r="R172" s="548">
        <v>65</v>
      </c>
      <c r="S172" s="549">
        <v>65000</v>
      </c>
      <c r="T172" s="549">
        <v>12422</v>
      </c>
      <c r="U172" s="549">
        <v>77422</v>
      </c>
      <c r="V172" s="548">
        <v>34</v>
      </c>
      <c r="W172" s="549">
        <v>17000</v>
      </c>
      <c r="X172" s="549">
        <v>3315</v>
      </c>
      <c r="Y172" s="549">
        <v>20315</v>
      </c>
      <c r="Z172" s="548">
        <v>99</v>
      </c>
      <c r="AA172" s="549">
        <v>82000</v>
      </c>
      <c r="AB172" s="549">
        <v>15737</v>
      </c>
      <c r="AC172" s="550">
        <v>97737</v>
      </c>
      <c r="AD172" s="548">
        <v>65</v>
      </c>
      <c r="AE172" s="549">
        <v>52000</v>
      </c>
      <c r="AF172" s="549">
        <v>9937</v>
      </c>
      <c r="AG172" s="549">
        <v>61937</v>
      </c>
      <c r="AH172" s="548">
        <v>34</v>
      </c>
      <c r="AI172" s="549">
        <v>13600</v>
      </c>
      <c r="AJ172" s="549">
        <v>2652</v>
      </c>
      <c r="AK172" s="549">
        <v>16252</v>
      </c>
      <c r="AL172" s="548">
        <v>99</v>
      </c>
      <c r="AM172" s="549">
        <v>65600</v>
      </c>
      <c r="AN172" s="549">
        <v>12589</v>
      </c>
      <c r="AO172" s="551">
        <v>78189</v>
      </c>
      <c r="AP172" s="548">
        <v>65</v>
      </c>
      <c r="AQ172" s="549">
        <v>97500</v>
      </c>
      <c r="AR172" s="549">
        <v>18632</v>
      </c>
      <c r="AS172" s="549">
        <v>116132</v>
      </c>
      <c r="AT172" s="548">
        <v>34</v>
      </c>
      <c r="AU172" s="549">
        <v>25500</v>
      </c>
      <c r="AV172" s="549">
        <v>4973</v>
      </c>
      <c r="AW172" s="549">
        <v>30473</v>
      </c>
      <c r="AX172" s="548">
        <v>99</v>
      </c>
      <c r="AY172" s="549">
        <v>123000</v>
      </c>
      <c r="AZ172" s="549">
        <v>23605</v>
      </c>
      <c r="BA172" s="552">
        <v>146605</v>
      </c>
      <c r="BB172" s="536"/>
      <c r="BC172" s="553">
        <v>0</v>
      </c>
    </row>
    <row r="173" spans="1:55" ht="15" customHeight="1" x14ac:dyDescent="0.25">
      <c r="A173" s="555" t="s">
        <v>931</v>
      </c>
      <c r="B173" s="539" t="s">
        <v>931</v>
      </c>
      <c r="C173" s="540" t="s">
        <v>932</v>
      </c>
      <c r="D173" s="525">
        <v>0</v>
      </c>
      <c r="E173" s="541">
        <v>0</v>
      </c>
      <c r="F173" s="525"/>
      <c r="G173" s="542">
        <v>0</v>
      </c>
      <c r="H173" s="525"/>
      <c r="I173" s="542">
        <v>0</v>
      </c>
      <c r="J173" s="543">
        <v>0</v>
      </c>
      <c r="K173" s="544">
        <v>497</v>
      </c>
      <c r="L173" s="545">
        <v>89833</v>
      </c>
      <c r="M173" s="546"/>
      <c r="N173" s="525">
        <v>593</v>
      </c>
      <c r="O173" s="547">
        <v>41510</v>
      </c>
      <c r="P173" s="542"/>
      <c r="Q173" s="547">
        <v>41510</v>
      </c>
      <c r="R173" s="548">
        <v>63.760900000000007</v>
      </c>
      <c r="S173" s="549">
        <v>63761</v>
      </c>
      <c r="T173" s="549">
        <v>12185</v>
      </c>
      <c r="U173" s="549">
        <v>75946</v>
      </c>
      <c r="V173" s="548">
        <v>22.424669999999999</v>
      </c>
      <c r="W173" s="549">
        <v>11212</v>
      </c>
      <c r="X173" s="549">
        <v>2186</v>
      </c>
      <c r="Y173" s="549">
        <v>13398</v>
      </c>
      <c r="Z173" s="548">
        <v>86.185570000000013</v>
      </c>
      <c r="AA173" s="549">
        <v>74973</v>
      </c>
      <c r="AB173" s="549">
        <v>14371</v>
      </c>
      <c r="AC173" s="550">
        <v>89344</v>
      </c>
      <c r="AD173" s="548">
        <v>63.760900000000007</v>
      </c>
      <c r="AE173" s="549">
        <v>51009</v>
      </c>
      <c r="AF173" s="549">
        <v>9748</v>
      </c>
      <c r="AG173" s="549">
        <v>60757</v>
      </c>
      <c r="AH173" s="548">
        <v>22.424669999999999</v>
      </c>
      <c r="AI173" s="549">
        <v>8970</v>
      </c>
      <c r="AJ173" s="549">
        <v>1749</v>
      </c>
      <c r="AK173" s="549">
        <v>10719</v>
      </c>
      <c r="AL173" s="548">
        <v>86.185570000000013</v>
      </c>
      <c r="AM173" s="549">
        <v>59979</v>
      </c>
      <c r="AN173" s="549">
        <v>11497</v>
      </c>
      <c r="AO173" s="551">
        <v>71476</v>
      </c>
      <c r="AP173" s="548">
        <v>63.760900000000007</v>
      </c>
      <c r="AQ173" s="549">
        <v>95641</v>
      </c>
      <c r="AR173" s="549">
        <v>18277</v>
      </c>
      <c r="AS173" s="549">
        <v>113918</v>
      </c>
      <c r="AT173" s="548">
        <v>22.424669999999999</v>
      </c>
      <c r="AU173" s="549">
        <v>16819</v>
      </c>
      <c r="AV173" s="549">
        <v>3280</v>
      </c>
      <c r="AW173" s="549">
        <v>20099</v>
      </c>
      <c r="AX173" s="548">
        <v>86.185570000000013</v>
      </c>
      <c r="AY173" s="549">
        <v>112460</v>
      </c>
      <c r="AZ173" s="549">
        <v>21557</v>
      </c>
      <c r="BA173" s="552">
        <v>134017</v>
      </c>
      <c r="BB173" s="536"/>
      <c r="BC173" s="553">
        <v>0</v>
      </c>
    </row>
    <row r="174" spans="1:55" ht="15" customHeight="1" x14ac:dyDescent="0.25">
      <c r="A174" s="556" t="s">
        <v>933</v>
      </c>
      <c r="B174" s="557" t="s">
        <v>933</v>
      </c>
      <c r="C174" s="558" t="s">
        <v>934</v>
      </c>
      <c r="D174" s="559">
        <v>0</v>
      </c>
      <c r="E174" s="560">
        <v>0</v>
      </c>
      <c r="F174" s="559"/>
      <c r="G174" s="561">
        <v>0</v>
      </c>
      <c r="H174" s="559"/>
      <c r="I174" s="561">
        <v>0</v>
      </c>
      <c r="J174" s="562">
        <v>0</v>
      </c>
      <c r="K174" s="563">
        <v>0</v>
      </c>
      <c r="L174" s="564">
        <v>0</v>
      </c>
      <c r="M174" s="565"/>
      <c r="N174" s="559">
        <v>225</v>
      </c>
      <c r="O174" s="566">
        <v>15750</v>
      </c>
      <c r="P174" s="561"/>
      <c r="Q174" s="566">
        <v>15750</v>
      </c>
      <c r="R174" s="567">
        <v>96</v>
      </c>
      <c r="S174" s="568">
        <v>96000</v>
      </c>
      <c r="T174" s="568">
        <v>18346</v>
      </c>
      <c r="U174" s="568">
        <v>114346</v>
      </c>
      <c r="V174" s="567">
        <v>28</v>
      </c>
      <c r="W174" s="568">
        <v>14000</v>
      </c>
      <c r="X174" s="568">
        <v>2730</v>
      </c>
      <c r="Y174" s="568">
        <v>16730</v>
      </c>
      <c r="Z174" s="567">
        <v>124</v>
      </c>
      <c r="AA174" s="568">
        <v>110000</v>
      </c>
      <c r="AB174" s="568">
        <v>21076</v>
      </c>
      <c r="AC174" s="569">
        <v>131076</v>
      </c>
      <c r="AD174" s="567">
        <v>96</v>
      </c>
      <c r="AE174" s="568">
        <v>76800</v>
      </c>
      <c r="AF174" s="568">
        <v>14676</v>
      </c>
      <c r="AG174" s="568">
        <v>91476</v>
      </c>
      <c r="AH174" s="567">
        <v>28</v>
      </c>
      <c r="AI174" s="568">
        <v>11200</v>
      </c>
      <c r="AJ174" s="568">
        <v>2184</v>
      </c>
      <c r="AK174" s="568">
        <v>13384</v>
      </c>
      <c r="AL174" s="567">
        <v>124</v>
      </c>
      <c r="AM174" s="568">
        <v>88000</v>
      </c>
      <c r="AN174" s="568">
        <v>16860</v>
      </c>
      <c r="AO174" s="570">
        <v>104860</v>
      </c>
      <c r="AP174" s="567">
        <v>96</v>
      </c>
      <c r="AQ174" s="568">
        <v>144000</v>
      </c>
      <c r="AR174" s="568">
        <v>27518</v>
      </c>
      <c r="AS174" s="568">
        <v>171518</v>
      </c>
      <c r="AT174" s="567">
        <v>28</v>
      </c>
      <c r="AU174" s="568">
        <v>21000</v>
      </c>
      <c r="AV174" s="568">
        <v>4095</v>
      </c>
      <c r="AW174" s="568">
        <v>25095</v>
      </c>
      <c r="AX174" s="567">
        <v>124</v>
      </c>
      <c r="AY174" s="568">
        <v>165000</v>
      </c>
      <c r="AZ174" s="568">
        <v>31613</v>
      </c>
      <c r="BA174" s="571">
        <v>196613</v>
      </c>
      <c r="BB174" s="572"/>
      <c r="BC174" s="573">
        <v>0</v>
      </c>
    </row>
    <row r="175" spans="1:55" ht="15" customHeight="1" x14ac:dyDescent="0.25">
      <c r="A175" s="517" t="s">
        <v>935</v>
      </c>
      <c r="B175" s="518" t="s">
        <v>935</v>
      </c>
      <c r="C175" s="519" t="s">
        <v>936</v>
      </c>
      <c r="D175" s="522">
        <v>0</v>
      </c>
      <c r="E175" s="521">
        <v>0</v>
      </c>
      <c r="F175" s="522"/>
      <c r="G175" s="523">
        <v>0</v>
      </c>
      <c r="H175" s="522"/>
      <c r="I175" s="523">
        <v>0</v>
      </c>
      <c r="J175" s="524">
        <v>0</v>
      </c>
      <c r="K175" s="574">
        <v>0</v>
      </c>
      <c r="L175" s="526">
        <v>0</v>
      </c>
      <c r="M175" s="527"/>
      <c r="N175" s="525">
        <v>140</v>
      </c>
      <c r="O175" s="529">
        <v>9800</v>
      </c>
      <c r="P175" s="523"/>
      <c r="Q175" s="529">
        <v>9800</v>
      </c>
      <c r="R175" s="532">
        <v>45.738499999999995</v>
      </c>
      <c r="S175" s="531">
        <v>45739</v>
      </c>
      <c r="T175" s="531">
        <v>8741</v>
      </c>
      <c r="U175" s="531">
        <v>54480</v>
      </c>
      <c r="V175" s="532">
        <v>21.834589999999999</v>
      </c>
      <c r="W175" s="531">
        <v>10917</v>
      </c>
      <c r="X175" s="531">
        <v>2129</v>
      </c>
      <c r="Y175" s="531">
        <v>13046</v>
      </c>
      <c r="Z175" s="532">
        <v>67.573089999999993</v>
      </c>
      <c r="AA175" s="531">
        <v>56656</v>
      </c>
      <c r="AB175" s="531">
        <v>10870</v>
      </c>
      <c r="AC175" s="533">
        <v>67526</v>
      </c>
      <c r="AD175" s="532">
        <v>45.738499999999995</v>
      </c>
      <c r="AE175" s="531">
        <v>36591</v>
      </c>
      <c r="AF175" s="531">
        <v>6993</v>
      </c>
      <c r="AG175" s="531">
        <v>43584</v>
      </c>
      <c r="AH175" s="532">
        <v>21.834589999999999</v>
      </c>
      <c r="AI175" s="531">
        <v>8734</v>
      </c>
      <c r="AJ175" s="531">
        <v>1703</v>
      </c>
      <c r="AK175" s="531">
        <v>10437</v>
      </c>
      <c r="AL175" s="532">
        <v>67.573089999999993</v>
      </c>
      <c r="AM175" s="531">
        <v>45325</v>
      </c>
      <c r="AN175" s="531">
        <v>8696</v>
      </c>
      <c r="AO175" s="534">
        <v>54021</v>
      </c>
      <c r="AP175" s="532">
        <v>45.738499999999995</v>
      </c>
      <c r="AQ175" s="531">
        <v>68608</v>
      </c>
      <c r="AR175" s="531">
        <v>13111</v>
      </c>
      <c r="AS175" s="531">
        <v>81719</v>
      </c>
      <c r="AT175" s="532">
        <v>21.834589999999999</v>
      </c>
      <c r="AU175" s="531">
        <v>16376</v>
      </c>
      <c r="AV175" s="531">
        <v>3193</v>
      </c>
      <c r="AW175" s="531">
        <v>19569</v>
      </c>
      <c r="AX175" s="532">
        <v>67.573089999999993</v>
      </c>
      <c r="AY175" s="531">
        <v>84984</v>
      </c>
      <c r="AZ175" s="531">
        <v>16304</v>
      </c>
      <c r="BA175" s="535">
        <v>101288</v>
      </c>
      <c r="BB175" s="536"/>
      <c r="BC175" s="537">
        <v>0</v>
      </c>
    </row>
    <row r="176" spans="1:55" ht="15" customHeight="1" x14ac:dyDescent="0.25">
      <c r="A176" s="555" t="s">
        <v>937</v>
      </c>
      <c r="B176" s="539" t="s">
        <v>937</v>
      </c>
      <c r="C176" s="540" t="s">
        <v>938</v>
      </c>
      <c r="D176" s="525">
        <v>0</v>
      </c>
      <c r="E176" s="541">
        <v>0</v>
      </c>
      <c r="F176" s="525"/>
      <c r="G176" s="542">
        <v>0</v>
      </c>
      <c r="H176" s="525"/>
      <c r="I176" s="542">
        <v>0</v>
      </c>
      <c r="J176" s="543">
        <v>0</v>
      </c>
      <c r="K176" s="544">
        <v>0</v>
      </c>
      <c r="L176" s="545">
        <v>0</v>
      </c>
      <c r="M176" s="546"/>
      <c r="N176" s="525">
        <v>138</v>
      </c>
      <c r="O176" s="547">
        <v>9660</v>
      </c>
      <c r="P176" s="542"/>
      <c r="Q176" s="547">
        <v>9660</v>
      </c>
      <c r="R176" s="548">
        <v>44.975920000000002</v>
      </c>
      <c r="S176" s="549">
        <v>44976</v>
      </c>
      <c r="T176" s="549">
        <v>8595</v>
      </c>
      <c r="U176" s="549">
        <v>53571</v>
      </c>
      <c r="V176" s="548">
        <v>16.533760000000001</v>
      </c>
      <c r="W176" s="549">
        <v>8267</v>
      </c>
      <c r="X176" s="549">
        <v>1612</v>
      </c>
      <c r="Y176" s="549">
        <v>9879</v>
      </c>
      <c r="Z176" s="548">
        <v>61.509680000000003</v>
      </c>
      <c r="AA176" s="549">
        <v>53243</v>
      </c>
      <c r="AB176" s="549">
        <v>10207</v>
      </c>
      <c r="AC176" s="550">
        <v>63450</v>
      </c>
      <c r="AD176" s="548">
        <v>44.975920000000002</v>
      </c>
      <c r="AE176" s="549">
        <v>35981</v>
      </c>
      <c r="AF176" s="549">
        <v>6876</v>
      </c>
      <c r="AG176" s="549">
        <v>42857</v>
      </c>
      <c r="AH176" s="548">
        <v>16.533760000000001</v>
      </c>
      <c r="AI176" s="549">
        <v>6614</v>
      </c>
      <c r="AJ176" s="549">
        <v>1290</v>
      </c>
      <c r="AK176" s="549">
        <v>7904</v>
      </c>
      <c r="AL176" s="548">
        <v>61.509680000000003</v>
      </c>
      <c r="AM176" s="549">
        <v>42595</v>
      </c>
      <c r="AN176" s="549">
        <v>8166</v>
      </c>
      <c r="AO176" s="551">
        <v>50761</v>
      </c>
      <c r="AP176" s="548">
        <v>44.975920000000002</v>
      </c>
      <c r="AQ176" s="549">
        <v>67464</v>
      </c>
      <c r="AR176" s="549">
        <v>12892</v>
      </c>
      <c r="AS176" s="549">
        <v>80356</v>
      </c>
      <c r="AT176" s="548">
        <v>16.533760000000001</v>
      </c>
      <c r="AU176" s="549">
        <v>12400</v>
      </c>
      <c r="AV176" s="549">
        <v>2418</v>
      </c>
      <c r="AW176" s="549">
        <v>14818</v>
      </c>
      <c r="AX176" s="548">
        <v>61.509680000000003</v>
      </c>
      <c r="AY176" s="549">
        <v>79864</v>
      </c>
      <c r="AZ176" s="549">
        <v>15310</v>
      </c>
      <c r="BA176" s="552">
        <v>95174</v>
      </c>
      <c r="BB176" s="536"/>
      <c r="BC176" s="553">
        <v>0</v>
      </c>
    </row>
    <row r="177" spans="1:55" ht="15" customHeight="1" x14ac:dyDescent="0.25">
      <c r="A177" s="555" t="s">
        <v>939</v>
      </c>
      <c r="B177" s="539" t="s">
        <v>939</v>
      </c>
      <c r="C177" s="540" t="s">
        <v>940</v>
      </c>
      <c r="D177" s="525">
        <v>0</v>
      </c>
      <c r="E177" s="541">
        <v>0</v>
      </c>
      <c r="F177" s="525"/>
      <c r="G177" s="542">
        <v>0</v>
      </c>
      <c r="H177" s="525"/>
      <c r="I177" s="542">
        <v>0</v>
      </c>
      <c r="J177" s="543">
        <v>0</v>
      </c>
      <c r="K177" s="544">
        <v>0</v>
      </c>
      <c r="L177" s="545">
        <v>0</v>
      </c>
      <c r="M177" s="546"/>
      <c r="N177" s="525">
        <v>98</v>
      </c>
      <c r="O177" s="547">
        <v>6860</v>
      </c>
      <c r="P177" s="542"/>
      <c r="Q177" s="547">
        <v>6860</v>
      </c>
      <c r="R177" s="548">
        <v>50</v>
      </c>
      <c r="S177" s="549">
        <v>50000</v>
      </c>
      <c r="T177" s="549">
        <v>9555</v>
      </c>
      <c r="U177" s="549">
        <v>59555</v>
      </c>
      <c r="V177" s="548">
        <v>33</v>
      </c>
      <c r="W177" s="549">
        <v>16500</v>
      </c>
      <c r="X177" s="549">
        <v>3218</v>
      </c>
      <c r="Y177" s="549">
        <v>19718</v>
      </c>
      <c r="Z177" s="548">
        <v>83</v>
      </c>
      <c r="AA177" s="549">
        <v>66500</v>
      </c>
      <c r="AB177" s="549">
        <v>12773</v>
      </c>
      <c r="AC177" s="550">
        <v>79273</v>
      </c>
      <c r="AD177" s="548">
        <v>50</v>
      </c>
      <c r="AE177" s="549">
        <v>40000</v>
      </c>
      <c r="AF177" s="549">
        <v>7644</v>
      </c>
      <c r="AG177" s="549">
        <v>47644</v>
      </c>
      <c r="AH177" s="548">
        <v>33</v>
      </c>
      <c r="AI177" s="549">
        <v>13200</v>
      </c>
      <c r="AJ177" s="549">
        <v>2574</v>
      </c>
      <c r="AK177" s="549">
        <v>15774</v>
      </c>
      <c r="AL177" s="548">
        <v>83</v>
      </c>
      <c r="AM177" s="549">
        <v>53200</v>
      </c>
      <c r="AN177" s="549">
        <v>10218</v>
      </c>
      <c r="AO177" s="551">
        <v>63418</v>
      </c>
      <c r="AP177" s="548">
        <v>50</v>
      </c>
      <c r="AQ177" s="549">
        <v>75000</v>
      </c>
      <c r="AR177" s="549">
        <v>14333</v>
      </c>
      <c r="AS177" s="549">
        <v>89333</v>
      </c>
      <c r="AT177" s="548">
        <v>33</v>
      </c>
      <c r="AU177" s="549">
        <v>24750</v>
      </c>
      <c r="AV177" s="549">
        <v>4826</v>
      </c>
      <c r="AW177" s="549">
        <v>29576</v>
      </c>
      <c r="AX177" s="548">
        <v>83</v>
      </c>
      <c r="AY177" s="549">
        <v>99750</v>
      </c>
      <c r="AZ177" s="549">
        <v>19159</v>
      </c>
      <c r="BA177" s="552">
        <v>118909</v>
      </c>
      <c r="BB177" s="536"/>
      <c r="BC177" s="553">
        <v>0</v>
      </c>
    </row>
    <row r="178" spans="1:55" ht="15" customHeight="1" x14ac:dyDescent="0.25">
      <c r="A178" s="555" t="s">
        <v>941</v>
      </c>
      <c r="B178" s="539" t="s">
        <v>941</v>
      </c>
      <c r="C178" s="540" t="s">
        <v>942</v>
      </c>
      <c r="D178" s="525">
        <v>0</v>
      </c>
      <c r="E178" s="541">
        <v>0</v>
      </c>
      <c r="F178" s="525"/>
      <c r="G178" s="542">
        <v>0</v>
      </c>
      <c r="H178" s="525"/>
      <c r="I178" s="542">
        <v>0</v>
      </c>
      <c r="J178" s="543">
        <v>0</v>
      </c>
      <c r="K178" s="544">
        <v>55</v>
      </c>
      <c r="L178" s="545">
        <v>10000</v>
      </c>
      <c r="M178" s="546"/>
      <c r="N178" s="525">
        <v>429</v>
      </c>
      <c r="O178" s="547">
        <v>30030</v>
      </c>
      <c r="P178" s="542"/>
      <c r="Q178" s="547">
        <v>30030</v>
      </c>
      <c r="R178" s="548">
        <v>51</v>
      </c>
      <c r="S178" s="549">
        <v>51000</v>
      </c>
      <c r="T178" s="549">
        <v>9746</v>
      </c>
      <c r="U178" s="549">
        <v>60746</v>
      </c>
      <c r="V178" s="548">
        <v>17</v>
      </c>
      <c r="W178" s="549">
        <v>8500</v>
      </c>
      <c r="X178" s="549">
        <v>1658</v>
      </c>
      <c r="Y178" s="549">
        <v>10158</v>
      </c>
      <c r="Z178" s="548">
        <v>68</v>
      </c>
      <c r="AA178" s="549">
        <v>59500</v>
      </c>
      <c r="AB178" s="549">
        <v>11404</v>
      </c>
      <c r="AC178" s="550">
        <v>70904</v>
      </c>
      <c r="AD178" s="548">
        <v>51</v>
      </c>
      <c r="AE178" s="549">
        <v>40800</v>
      </c>
      <c r="AF178" s="549">
        <v>7797</v>
      </c>
      <c r="AG178" s="549">
        <v>48597</v>
      </c>
      <c r="AH178" s="548">
        <v>17</v>
      </c>
      <c r="AI178" s="549">
        <v>6800</v>
      </c>
      <c r="AJ178" s="549">
        <v>1326</v>
      </c>
      <c r="AK178" s="549">
        <v>8126</v>
      </c>
      <c r="AL178" s="548">
        <v>68</v>
      </c>
      <c r="AM178" s="549">
        <v>47600</v>
      </c>
      <c r="AN178" s="549">
        <v>9123</v>
      </c>
      <c r="AO178" s="551">
        <v>56723</v>
      </c>
      <c r="AP178" s="548">
        <v>51</v>
      </c>
      <c r="AQ178" s="549">
        <v>76500</v>
      </c>
      <c r="AR178" s="549">
        <v>14619</v>
      </c>
      <c r="AS178" s="549">
        <v>91119</v>
      </c>
      <c r="AT178" s="548">
        <v>17</v>
      </c>
      <c r="AU178" s="549">
        <v>12750</v>
      </c>
      <c r="AV178" s="549">
        <v>2486</v>
      </c>
      <c r="AW178" s="549">
        <v>15236</v>
      </c>
      <c r="AX178" s="548">
        <v>68</v>
      </c>
      <c r="AY178" s="549">
        <v>89250</v>
      </c>
      <c r="AZ178" s="549">
        <v>17105</v>
      </c>
      <c r="BA178" s="552">
        <v>106355</v>
      </c>
      <c r="BB178" s="536"/>
      <c r="BC178" s="553">
        <v>0</v>
      </c>
    </row>
    <row r="179" spans="1:55" ht="15" customHeight="1" x14ac:dyDescent="0.25">
      <c r="A179" s="556" t="s">
        <v>943</v>
      </c>
      <c r="B179" s="557" t="s">
        <v>943</v>
      </c>
      <c r="C179" s="558" t="s">
        <v>944</v>
      </c>
      <c r="D179" s="559">
        <v>0</v>
      </c>
      <c r="E179" s="560">
        <v>0</v>
      </c>
      <c r="F179" s="559"/>
      <c r="G179" s="561">
        <v>0</v>
      </c>
      <c r="H179" s="559"/>
      <c r="I179" s="561">
        <v>0</v>
      </c>
      <c r="J179" s="562">
        <v>0</v>
      </c>
      <c r="K179" s="563">
        <v>0</v>
      </c>
      <c r="L179" s="564">
        <v>0</v>
      </c>
      <c r="M179" s="565"/>
      <c r="N179" s="559">
        <v>133</v>
      </c>
      <c r="O179" s="566">
        <v>9310</v>
      </c>
      <c r="P179" s="561"/>
      <c r="Q179" s="566">
        <v>9310</v>
      </c>
      <c r="R179" s="567">
        <v>48.318330000000003</v>
      </c>
      <c r="S179" s="568">
        <v>48318</v>
      </c>
      <c r="T179" s="568">
        <v>9234</v>
      </c>
      <c r="U179" s="568">
        <v>57552</v>
      </c>
      <c r="V179" s="567">
        <v>21.83</v>
      </c>
      <c r="W179" s="568">
        <v>10915</v>
      </c>
      <c r="X179" s="568">
        <v>2128</v>
      </c>
      <c r="Y179" s="568">
        <v>13043</v>
      </c>
      <c r="Z179" s="567">
        <v>70.148330000000001</v>
      </c>
      <c r="AA179" s="568">
        <v>59233</v>
      </c>
      <c r="AB179" s="568">
        <v>11362</v>
      </c>
      <c r="AC179" s="569">
        <v>70595</v>
      </c>
      <c r="AD179" s="567">
        <v>48.318330000000003</v>
      </c>
      <c r="AE179" s="568">
        <v>38655</v>
      </c>
      <c r="AF179" s="568">
        <v>7387</v>
      </c>
      <c r="AG179" s="568">
        <v>46042</v>
      </c>
      <c r="AH179" s="567">
        <v>21.83</v>
      </c>
      <c r="AI179" s="568">
        <v>8732</v>
      </c>
      <c r="AJ179" s="568">
        <v>1703</v>
      </c>
      <c r="AK179" s="568">
        <v>10435</v>
      </c>
      <c r="AL179" s="567">
        <v>70.148330000000001</v>
      </c>
      <c r="AM179" s="568">
        <v>47387</v>
      </c>
      <c r="AN179" s="568">
        <v>9090</v>
      </c>
      <c r="AO179" s="570">
        <v>56477</v>
      </c>
      <c r="AP179" s="567">
        <v>48.318330000000003</v>
      </c>
      <c r="AQ179" s="568">
        <v>72477</v>
      </c>
      <c r="AR179" s="568">
        <v>13850</v>
      </c>
      <c r="AS179" s="568">
        <v>86327</v>
      </c>
      <c r="AT179" s="567">
        <v>21.83</v>
      </c>
      <c r="AU179" s="568">
        <v>16373</v>
      </c>
      <c r="AV179" s="568">
        <v>3193</v>
      </c>
      <c r="AW179" s="568">
        <v>19566</v>
      </c>
      <c r="AX179" s="567">
        <v>70.148330000000001</v>
      </c>
      <c r="AY179" s="568">
        <v>88850</v>
      </c>
      <c r="AZ179" s="568">
        <v>17043</v>
      </c>
      <c r="BA179" s="571">
        <v>105893</v>
      </c>
      <c r="BB179" s="572"/>
      <c r="BC179" s="573">
        <v>0</v>
      </c>
    </row>
    <row r="180" spans="1:55" ht="15" customHeight="1" x14ac:dyDescent="0.25">
      <c r="A180" s="517" t="s">
        <v>945</v>
      </c>
      <c r="B180" s="518" t="s">
        <v>945</v>
      </c>
      <c r="C180" s="519" t="s">
        <v>946</v>
      </c>
      <c r="D180" s="522">
        <v>0</v>
      </c>
      <c r="E180" s="521">
        <v>0</v>
      </c>
      <c r="F180" s="522"/>
      <c r="G180" s="523">
        <v>0</v>
      </c>
      <c r="H180" s="522"/>
      <c r="I180" s="523">
        <v>0</v>
      </c>
      <c r="J180" s="524">
        <v>0</v>
      </c>
      <c r="K180" s="574">
        <v>789</v>
      </c>
      <c r="L180" s="526">
        <v>142612</v>
      </c>
      <c r="M180" s="527"/>
      <c r="N180" s="525">
        <v>886</v>
      </c>
      <c r="O180" s="529">
        <v>62020</v>
      </c>
      <c r="P180" s="523"/>
      <c r="Q180" s="529">
        <v>62020</v>
      </c>
      <c r="R180" s="532">
        <v>74.791159999999991</v>
      </c>
      <c r="S180" s="531">
        <v>74791</v>
      </c>
      <c r="T180" s="531">
        <v>14293</v>
      </c>
      <c r="U180" s="531">
        <v>89084</v>
      </c>
      <c r="V180" s="532">
        <v>29.051389999999998</v>
      </c>
      <c r="W180" s="531">
        <v>14526</v>
      </c>
      <c r="X180" s="531">
        <v>2833</v>
      </c>
      <c r="Y180" s="531">
        <v>17359</v>
      </c>
      <c r="Z180" s="532">
        <v>103.84254999999999</v>
      </c>
      <c r="AA180" s="531">
        <v>89317</v>
      </c>
      <c r="AB180" s="531">
        <v>17126</v>
      </c>
      <c r="AC180" s="533">
        <v>106443</v>
      </c>
      <c r="AD180" s="532">
        <v>74.791159999999991</v>
      </c>
      <c r="AE180" s="531">
        <v>59833</v>
      </c>
      <c r="AF180" s="531">
        <v>11434</v>
      </c>
      <c r="AG180" s="531">
        <v>71267</v>
      </c>
      <c r="AH180" s="532">
        <v>29.051389999999998</v>
      </c>
      <c r="AI180" s="531">
        <v>11621</v>
      </c>
      <c r="AJ180" s="531">
        <v>2266</v>
      </c>
      <c r="AK180" s="531">
        <v>13887</v>
      </c>
      <c r="AL180" s="532">
        <v>103.84254999999999</v>
      </c>
      <c r="AM180" s="531">
        <v>71454</v>
      </c>
      <c r="AN180" s="531">
        <v>13700</v>
      </c>
      <c r="AO180" s="534">
        <v>85154</v>
      </c>
      <c r="AP180" s="532">
        <v>74.791159999999991</v>
      </c>
      <c r="AQ180" s="531">
        <v>112187</v>
      </c>
      <c r="AR180" s="531">
        <v>21439</v>
      </c>
      <c r="AS180" s="531">
        <v>133626</v>
      </c>
      <c r="AT180" s="532">
        <v>29.051389999999998</v>
      </c>
      <c r="AU180" s="531">
        <v>21789</v>
      </c>
      <c r="AV180" s="531">
        <v>4249</v>
      </c>
      <c r="AW180" s="531">
        <v>26038</v>
      </c>
      <c r="AX180" s="532">
        <v>103.84254999999999</v>
      </c>
      <c r="AY180" s="531">
        <v>133976</v>
      </c>
      <c r="AZ180" s="531">
        <v>25688</v>
      </c>
      <c r="BA180" s="535">
        <v>159664</v>
      </c>
      <c r="BB180" s="536"/>
      <c r="BC180" s="537">
        <v>0</v>
      </c>
    </row>
    <row r="181" spans="1:55" ht="15" customHeight="1" x14ac:dyDescent="0.25">
      <c r="A181" s="555" t="s">
        <v>947</v>
      </c>
      <c r="B181" s="539" t="s">
        <v>947</v>
      </c>
      <c r="C181" s="540" t="s">
        <v>948</v>
      </c>
      <c r="D181" s="525">
        <v>0</v>
      </c>
      <c r="E181" s="541">
        <v>0</v>
      </c>
      <c r="F181" s="525"/>
      <c r="G181" s="542">
        <v>0</v>
      </c>
      <c r="H181" s="525"/>
      <c r="I181" s="542">
        <v>0</v>
      </c>
      <c r="J181" s="543">
        <v>0</v>
      </c>
      <c r="K181" s="544">
        <v>0</v>
      </c>
      <c r="L181" s="545">
        <v>10000</v>
      </c>
      <c r="M181" s="546"/>
      <c r="N181" s="525">
        <v>91</v>
      </c>
      <c r="O181" s="547">
        <v>6370</v>
      </c>
      <c r="P181" s="542"/>
      <c r="Q181" s="547">
        <v>6370</v>
      </c>
      <c r="R181" s="548">
        <v>20</v>
      </c>
      <c r="S181" s="549">
        <v>20000</v>
      </c>
      <c r="T181" s="549">
        <v>3822</v>
      </c>
      <c r="U181" s="549">
        <v>23822</v>
      </c>
      <c r="V181" s="548">
        <v>34</v>
      </c>
      <c r="W181" s="549">
        <v>17000</v>
      </c>
      <c r="X181" s="549">
        <v>3315</v>
      </c>
      <c r="Y181" s="549">
        <v>20315</v>
      </c>
      <c r="Z181" s="548">
        <v>54</v>
      </c>
      <c r="AA181" s="549">
        <v>37000</v>
      </c>
      <c r="AB181" s="549">
        <v>7137</v>
      </c>
      <c r="AC181" s="550">
        <v>44137</v>
      </c>
      <c r="AD181" s="548">
        <v>20</v>
      </c>
      <c r="AE181" s="549">
        <v>16000</v>
      </c>
      <c r="AF181" s="549">
        <v>3058</v>
      </c>
      <c r="AG181" s="549">
        <v>19058</v>
      </c>
      <c r="AH181" s="548">
        <v>34</v>
      </c>
      <c r="AI181" s="549">
        <v>13600</v>
      </c>
      <c r="AJ181" s="549">
        <v>2652</v>
      </c>
      <c r="AK181" s="549">
        <v>16252</v>
      </c>
      <c r="AL181" s="548">
        <v>54</v>
      </c>
      <c r="AM181" s="549">
        <v>29600</v>
      </c>
      <c r="AN181" s="549">
        <v>5710</v>
      </c>
      <c r="AO181" s="551">
        <v>35310</v>
      </c>
      <c r="AP181" s="548">
        <v>20</v>
      </c>
      <c r="AQ181" s="549">
        <v>30000</v>
      </c>
      <c r="AR181" s="549">
        <v>5733</v>
      </c>
      <c r="AS181" s="549">
        <v>35733</v>
      </c>
      <c r="AT181" s="548">
        <v>34</v>
      </c>
      <c r="AU181" s="549">
        <v>25500</v>
      </c>
      <c r="AV181" s="549">
        <v>4973</v>
      </c>
      <c r="AW181" s="549">
        <v>30473</v>
      </c>
      <c r="AX181" s="548">
        <v>54</v>
      </c>
      <c r="AY181" s="549">
        <v>55500</v>
      </c>
      <c r="AZ181" s="549">
        <v>10706</v>
      </c>
      <c r="BA181" s="552">
        <v>66206</v>
      </c>
      <c r="BB181" s="536"/>
      <c r="BC181" s="553">
        <v>0</v>
      </c>
    </row>
    <row r="182" spans="1:55" ht="15" customHeight="1" x14ac:dyDescent="0.25">
      <c r="A182" s="555" t="s">
        <v>949</v>
      </c>
      <c r="B182" s="539">
        <v>382001</v>
      </c>
      <c r="C182" s="540" t="s">
        <v>950</v>
      </c>
      <c r="D182" s="525">
        <v>0</v>
      </c>
      <c r="E182" s="541">
        <v>0</v>
      </c>
      <c r="F182" s="525"/>
      <c r="G182" s="542">
        <v>0</v>
      </c>
      <c r="H182" s="525"/>
      <c r="I182" s="542">
        <v>0</v>
      </c>
      <c r="J182" s="543">
        <v>0</v>
      </c>
      <c r="K182" s="544">
        <v>40</v>
      </c>
      <c r="L182" s="545">
        <v>10000</v>
      </c>
      <c r="M182" s="546"/>
      <c r="N182" s="525">
        <v>673</v>
      </c>
      <c r="O182" s="547">
        <v>47110</v>
      </c>
      <c r="P182" s="542"/>
      <c r="Q182" s="547">
        <v>47110</v>
      </c>
      <c r="R182" s="548">
        <v>89</v>
      </c>
      <c r="S182" s="549">
        <v>89000</v>
      </c>
      <c r="T182" s="549">
        <v>17008</v>
      </c>
      <c r="U182" s="549">
        <v>106008</v>
      </c>
      <c r="V182" s="548">
        <v>49</v>
      </c>
      <c r="W182" s="549">
        <v>24500</v>
      </c>
      <c r="X182" s="549">
        <v>4778</v>
      </c>
      <c r="Y182" s="549">
        <v>29278</v>
      </c>
      <c r="Z182" s="548">
        <v>138</v>
      </c>
      <c r="AA182" s="549">
        <v>113500</v>
      </c>
      <c r="AB182" s="549">
        <v>21786</v>
      </c>
      <c r="AC182" s="550">
        <v>135286</v>
      </c>
      <c r="AD182" s="548">
        <v>89</v>
      </c>
      <c r="AE182" s="549">
        <v>71200</v>
      </c>
      <c r="AF182" s="549">
        <v>13606</v>
      </c>
      <c r="AG182" s="549">
        <v>84806</v>
      </c>
      <c r="AH182" s="548">
        <v>49</v>
      </c>
      <c r="AI182" s="549">
        <v>19600</v>
      </c>
      <c r="AJ182" s="549">
        <v>3822</v>
      </c>
      <c r="AK182" s="549">
        <v>23422</v>
      </c>
      <c r="AL182" s="548">
        <v>138</v>
      </c>
      <c r="AM182" s="549">
        <v>90800</v>
      </c>
      <c r="AN182" s="549">
        <v>17428</v>
      </c>
      <c r="AO182" s="551">
        <v>108228</v>
      </c>
      <c r="AP182" s="548">
        <v>89</v>
      </c>
      <c r="AQ182" s="549">
        <v>133500</v>
      </c>
      <c r="AR182" s="549">
        <v>25512</v>
      </c>
      <c r="AS182" s="549">
        <v>159012</v>
      </c>
      <c r="AT182" s="548">
        <v>49</v>
      </c>
      <c r="AU182" s="549">
        <v>36750</v>
      </c>
      <c r="AV182" s="549">
        <v>7166</v>
      </c>
      <c r="AW182" s="549">
        <v>43916</v>
      </c>
      <c r="AX182" s="548">
        <v>138</v>
      </c>
      <c r="AY182" s="549">
        <v>170250</v>
      </c>
      <c r="AZ182" s="549">
        <v>32678</v>
      </c>
      <c r="BA182" s="552">
        <v>202928</v>
      </c>
      <c r="BB182" s="536"/>
      <c r="BC182" s="553">
        <v>0</v>
      </c>
    </row>
    <row r="183" spans="1:55" ht="15" customHeight="1" x14ac:dyDescent="0.25">
      <c r="A183" s="555" t="s">
        <v>951</v>
      </c>
      <c r="B183" s="539">
        <v>382002</v>
      </c>
      <c r="C183" s="540" t="s">
        <v>952</v>
      </c>
      <c r="D183" s="525">
        <v>0</v>
      </c>
      <c r="E183" s="541">
        <v>0</v>
      </c>
      <c r="F183" s="525"/>
      <c r="G183" s="542">
        <v>0</v>
      </c>
      <c r="H183" s="525"/>
      <c r="I183" s="542">
        <v>0</v>
      </c>
      <c r="J183" s="543">
        <v>0</v>
      </c>
      <c r="K183" s="544">
        <v>195</v>
      </c>
      <c r="L183" s="545">
        <v>35246</v>
      </c>
      <c r="M183" s="546"/>
      <c r="N183" s="525">
        <v>794</v>
      </c>
      <c r="O183" s="547">
        <v>55580</v>
      </c>
      <c r="P183" s="542"/>
      <c r="Q183" s="547">
        <v>55580</v>
      </c>
      <c r="R183" s="548">
        <v>65</v>
      </c>
      <c r="S183" s="549">
        <v>65000</v>
      </c>
      <c r="T183" s="549">
        <v>12422</v>
      </c>
      <c r="U183" s="549">
        <v>77422</v>
      </c>
      <c r="V183" s="548">
        <v>25</v>
      </c>
      <c r="W183" s="549">
        <v>12500</v>
      </c>
      <c r="X183" s="549">
        <v>2438</v>
      </c>
      <c r="Y183" s="549">
        <v>14938</v>
      </c>
      <c r="Z183" s="548">
        <v>90</v>
      </c>
      <c r="AA183" s="549">
        <v>77500</v>
      </c>
      <c r="AB183" s="549">
        <v>14860</v>
      </c>
      <c r="AC183" s="550">
        <v>92360</v>
      </c>
      <c r="AD183" s="548">
        <v>65</v>
      </c>
      <c r="AE183" s="549">
        <v>52000</v>
      </c>
      <c r="AF183" s="549">
        <v>9937</v>
      </c>
      <c r="AG183" s="549">
        <v>61937</v>
      </c>
      <c r="AH183" s="548">
        <v>25</v>
      </c>
      <c r="AI183" s="549">
        <v>10000</v>
      </c>
      <c r="AJ183" s="549">
        <v>1950</v>
      </c>
      <c r="AK183" s="549">
        <v>11950</v>
      </c>
      <c r="AL183" s="548">
        <v>90</v>
      </c>
      <c r="AM183" s="549">
        <v>62000</v>
      </c>
      <c r="AN183" s="549">
        <v>11887</v>
      </c>
      <c r="AO183" s="551">
        <v>73887</v>
      </c>
      <c r="AP183" s="548">
        <v>65</v>
      </c>
      <c r="AQ183" s="549">
        <v>97500</v>
      </c>
      <c r="AR183" s="549">
        <v>18632</v>
      </c>
      <c r="AS183" s="549">
        <v>116132</v>
      </c>
      <c r="AT183" s="548">
        <v>25</v>
      </c>
      <c r="AU183" s="549">
        <v>18750</v>
      </c>
      <c r="AV183" s="549">
        <v>3656</v>
      </c>
      <c r="AW183" s="549">
        <v>22406</v>
      </c>
      <c r="AX183" s="548">
        <v>90</v>
      </c>
      <c r="AY183" s="549">
        <v>116250</v>
      </c>
      <c r="AZ183" s="549">
        <v>22288</v>
      </c>
      <c r="BA183" s="552">
        <v>138538</v>
      </c>
      <c r="BB183" s="536"/>
      <c r="BC183" s="553">
        <v>0</v>
      </c>
    </row>
    <row r="184" spans="1:55" ht="15" customHeight="1" x14ac:dyDescent="0.25">
      <c r="A184" s="556" t="s">
        <v>953</v>
      </c>
      <c r="B184" s="557">
        <v>382004</v>
      </c>
      <c r="C184" s="558" t="s">
        <v>954</v>
      </c>
      <c r="D184" s="559">
        <v>0</v>
      </c>
      <c r="E184" s="560">
        <v>0</v>
      </c>
      <c r="F184" s="559"/>
      <c r="G184" s="561">
        <v>0</v>
      </c>
      <c r="H184" s="559"/>
      <c r="I184" s="561">
        <v>0</v>
      </c>
      <c r="J184" s="562">
        <v>0</v>
      </c>
      <c r="K184" s="563">
        <v>75</v>
      </c>
      <c r="L184" s="564">
        <v>13556</v>
      </c>
      <c r="M184" s="565"/>
      <c r="N184" s="559">
        <v>505</v>
      </c>
      <c r="O184" s="566">
        <v>35350</v>
      </c>
      <c r="P184" s="561"/>
      <c r="Q184" s="566">
        <v>35350</v>
      </c>
      <c r="R184" s="567">
        <v>56</v>
      </c>
      <c r="S184" s="568">
        <v>56000</v>
      </c>
      <c r="T184" s="568">
        <v>10702</v>
      </c>
      <c r="U184" s="568">
        <v>66702</v>
      </c>
      <c r="V184" s="567">
        <v>17</v>
      </c>
      <c r="W184" s="568">
        <v>8500</v>
      </c>
      <c r="X184" s="568">
        <v>1658</v>
      </c>
      <c r="Y184" s="568">
        <v>10158</v>
      </c>
      <c r="Z184" s="567">
        <v>73</v>
      </c>
      <c r="AA184" s="568">
        <v>64500</v>
      </c>
      <c r="AB184" s="568">
        <v>12360</v>
      </c>
      <c r="AC184" s="569">
        <v>76860</v>
      </c>
      <c r="AD184" s="567">
        <v>56</v>
      </c>
      <c r="AE184" s="568">
        <v>44800</v>
      </c>
      <c r="AF184" s="568">
        <v>8561</v>
      </c>
      <c r="AG184" s="568">
        <v>53361</v>
      </c>
      <c r="AH184" s="567">
        <v>17</v>
      </c>
      <c r="AI184" s="568">
        <v>6800</v>
      </c>
      <c r="AJ184" s="568">
        <v>1326</v>
      </c>
      <c r="AK184" s="568">
        <v>8126</v>
      </c>
      <c r="AL184" s="567">
        <v>73</v>
      </c>
      <c r="AM184" s="568">
        <v>51600</v>
      </c>
      <c r="AN184" s="568">
        <v>9887</v>
      </c>
      <c r="AO184" s="570">
        <v>61487</v>
      </c>
      <c r="AP184" s="567">
        <v>56</v>
      </c>
      <c r="AQ184" s="568">
        <v>84000</v>
      </c>
      <c r="AR184" s="568">
        <v>16052</v>
      </c>
      <c r="AS184" s="568">
        <v>100052</v>
      </c>
      <c r="AT184" s="567">
        <v>17</v>
      </c>
      <c r="AU184" s="568">
        <v>12750</v>
      </c>
      <c r="AV184" s="568">
        <v>2486</v>
      </c>
      <c r="AW184" s="568">
        <v>15236</v>
      </c>
      <c r="AX184" s="567">
        <v>73</v>
      </c>
      <c r="AY184" s="568">
        <v>96750</v>
      </c>
      <c r="AZ184" s="568">
        <v>18538</v>
      </c>
      <c r="BA184" s="571">
        <v>115288</v>
      </c>
      <c r="BB184" s="572"/>
      <c r="BC184" s="573">
        <v>0</v>
      </c>
    </row>
    <row r="185" spans="1:55" ht="15" customHeight="1" x14ac:dyDescent="0.25">
      <c r="A185" s="517" t="s">
        <v>955</v>
      </c>
      <c r="B185" s="518">
        <v>398004</v>
      </c>
      <c r="C185" s="519" t="s">
        <v>956</v>
      </c>
      <c r="D185" s="522">
        <v>0</v>
      </c>
      <c r="E185" s="521">
        <v>0</v>
      </c>
      <c r="F185" s="522"/>
      <c r="G185" s="523">
        <v>0</v>
      </c>
      <c r="H185" s="522"/>
      <c r="I185" s="523">
        <v>0</v>
      </c>
      <c r="J185" s="524">
        <v>0</v>
      </c>
      <c r="K185" s="574">
        <v>0</v>
      </c>
      <c r="L185" s="526">
        <v>0</v>
      </c>
      <c r="M185" s="527"/>
      <c r="N185" s="525">
        <v>176</v>
      </c>
      <c r="O185" s="529">
        <v>12320</v>
      </c>
      <c r="P185" s="523"/>
      <c r="Q185" s="529">
        <v>12320</v>
      </c>
      <c r="R185" s="532">
        <v>89</v>
      </c>
      <c r="S185" s="531">
        <v>89000</v>
      </c>
      <c r="T185" s="531">
        <v>17008</v>
      </c>
      <c r="U185" s="531">
        <v>106008</v>
      </c>
      <c r="V185" s="532">
        <v>30</v>
      </c>
      <c r="W185" s="531">
        <v>15000</v>
      </c>
      <c r="X185" s="531">
        <v>2925</v>
      </c>
      <c r="Y185" s="531">
        <v>17925</v>
      </c>
      <c r="Z185" s="532">
        <v>119</v>
      </c>
      <c r="AA185" s="531">
        <v>104000</v>
      </c>
      <c r="AB185" s="531">
        <v>19933</v>
      </c>
      <c r="AC185" s="533">
        <v>123933</v>
      </c>
      <c r="AD185" s="532">
        <v>89</v>
      </c>
      <c r="AE185" s="531">
        <v>71200</v>
      </c>
      <c r="AF185" s="531">
        <v>13606</v>
      </c>
      <c r="AG185" s="531">
        <v>84806</v>
      </c>
      <c r="AH185" s="532">
        <v>30</v>
      </c>
      <c r="AI185" s="531">
        <v>12000</v>
      </c>
      <c r="AJ185" s="531">
        <v>2340</v>
      </c>
      <c r="AK185" s="531">
        <v>14340</v>
      </c>
      <c r="AL185" s="532">
        <v>119</v>
      </c>
      <c r="AM185" s="531">
        <v>83200</v>
      </c>
      <c r="AN185" s="531">
        <v>15946</v>
      </c>
      <c r="AO185" s="534">
        <v>99146</v>
      </c>
      <c r="AP185" s="532">
        <v>89</v>
      </c>
      <c r="AQ185" s="531">
        <v>133500</v>
      </c>
      <c r="AR185" s="531">
        <v>25512</v>
      </c>
      <c r="AS185" s="531">
        <v>159012</v>
      </c>
      <c r="AT185" s="532">
        <v>30</v>
      </c>
      <c r="AU185" s="531">
        <v>22500</v>
      </c>
      <c r="AV185" s="531">
        <v>4388</v>
      </c>
      <c r="AW185" s="531">
        <v>26888</v>
      </c>
      <c r="AX185" s="532">
        <v>119</v>
      </c>
      <c r="AY185" s="531">
        <v>156000</v>
      </c>
      <c r="AZ185" s="531">
        <v>29900</v>
      </c>
      <c r="BA185" s="535">
        <v>185900</v>
      </c>
      <c r="BB185" s="536"/>
      <c r="BC185" s="537">
        <v>0</v>
      </c>
    </row>
    <row r="186" spans="1:55" ht="15" customHeight="1" x14ac:dyDescent="0.25">
      <c r="A186" s="555" t="s">
        <v>957</v>
      </c>
      <c r="B186" s="539">
        <v>374001</v>
      </c>
      <c r="C186" s="540" t="s">
        <v>958</v>
      </c>
      <c r="D186" s="525">
        <v>0</v>
      </c>
      <c r="E186" s="541">
        <v>0</v>
      </c>
      <c r="F186" s="525"/>
      <c r="G186" s="542">
        <v>0</v>
      </c>
      <c r="H186" s="525"/>
      <c r="I186" s="542">
        <v>0</v>
      </c>
      <c r="J186" s="543">
        <v>0</v>
      </c>
      <c r="K186" s="544">
        <v>0</v>
      </c>
      <c r="L186" s="545">
        <v>0</v>
      </c>
      <c r="M186" s="546"/>
      <c r="N186" s="525">
        <v>107</v>
      </c>
      <c r="O186" s="547">
        <v>7490</v>
      </c>
      <c r="P186" s="542"/>
      <c r="Q186" s="547">
        <v>7490</v>
      </c>
      <c r="R186" s="548">
        <v>57.656779999999998</v>
      </c>
      <c r="S186" s="549">
        <v>57657</v>
      </c>
      <c r="T186" s="549">
        <v>11018</v>
      </c>
      <c r="U186" s="549">
        <v>68675</v>
      </c>
      <c r="V186" s="548">
        <v>19</v>
      </c>
      <c r="W186" s="549">
        <v>9500</v>
      </c>
      <c r="X186" s="549">
        <v>1853</v>
      </c>
      <c r="Y186" s="549">
        <v>11353</v>
      </c>
      <c r="Z186" s="548">
        <v>76.656779999999998</v>
      </c>
      <c r="AA186" s="549">
        <v>67157</v>
      </c>
      <c r="AB186" s="549">
        <v>12871</v>
      </c>
      <c r="AC186" s="550">
        <v>80028</v>
      </c>
      <c r="AD186" s="548">
        <v>57.656779999999998</v>
      </c>
      <c r="AE186" s="549">
        <v>46125</v>
      </c>
      <c r="AF186" s="549">
        <v>8814</v>
      </c>
      <c r="AG186" s="549">
        <v>54939</v>
      </c>
      <c r="AH186" s="548">
        <v>19</v>
      </c>
      <c r="AI186" s="549">
        <v>7600</v>
      </c>
      <c r="AJ186" s="549">
        <v>1482</v>
      </c>
      <c r="AK186" s="549">
        <v>9082</v>
      </c>
      <c r="AL186" s="548">
        <v>76.656779999999998</v>
      </c>
      <c r="AM186" s="549">
        <v>53725</v>
      </c>
      <c r="AN186" s="549">
        <v>10296</v>
      </c>
      <c r="AO186" s="551">
        <v>64021</v>
      </c>
      <c r="AP186" s="548">
        <v>57.656779999999998</v>
      </c>
      <c r="AQ186" s="549">
        <v>86485</v>
      </c>
      <c r="AR186" s="549">
        <v>16527</v>
      </c>
      <c r="AS186" s="549">
        <v>103012</v>
      </c>
      <c r="AT186" s="548">
        <v>19</v>
      </c>
      <c r="AU186" s="549">
        <v>14250</v>
      </c>
      <c r="AV186" s="549">
        <v>2779</v>
      </c>
      <c r="AW186" s="549">
        <v>17029</v>
      </c>
      <c r="AX186" s="548">
        <v>76.656779999999998</v>
      </c>
      <c r="AY186" s="549">
        <v>100735</v>
      </c>
      <c r="AZ186" s="549">
        <v>19306</v>
      </c>
      <c r="BA186" s="552">
        <v>120041</v>
      </c>
      <c r="BB186" s="536"/>
      <c r="BC186" s="553">
        <v>0</v>
      </c>
    </row>
    <row r="187" spans="1:55" ht="15" customHeight="1" x14ac:dyDescent="0.25">
      <c r="A187" s="555" t="s">
        <v>959</v>
      </c>
      <c r="B187" s="539">
        <v>369002</v>
      </c>
      <c r="C187" s="540" t="s">
        <v>960</v>
      </c>
      <c r="D187" s="525">
        <v>0</v>
      </c>
      <c r="E187" s="541">
        <v>0</v>
      </c>
      <c r="F187" s="525"/>
      <c r="G187" s="542">
        <v>0</v>
      </c>
      <c r="H187" s="525"/>
      <c r="I187" s="542">
        <v>0</v>
      </c>
      <c r="J187" s="543">
        <v>0</v>
      </c>
      <c r="K187" s="544">
        <v>0</v>
      </c>
      <c r="L187" s="545">
        <v>0</v>
      </c>
      <c r="M187" s="546"/>
      <c r="N187" s="525">
        <v>142</v>
      </c>
      <c r="O187" s="547">
        <v>9940</v>
      </c>
      <c r="P187" s="542"/>
      <c r="Q187" s="547">
        <v>9940</v>
      </c>
      <c r="R187" s="548">
        <v>93</v>
      </c>
      <c r="S187" s="549">
        <v>93000</v>
      </c>
      <c r="T187" s="549">
        <v>17772</v>
      </c>
      <c r="U187" s="549">
        <v>110772</v>
      </c>
      <c r="V187" s="548">
        <v>53</v>
      </c>
      <c r="W187" s="549">
        <v>26500</v>
      </c>
      <c r="X187" s="549">
        <v>5168</v>
      </c>
      <c r="Y187" s="549">
        <v>31668</v>
      </c>
      <c r="Z187" s="548">
        <v>146</v>
      </c>
      <c r="AA187" s="549">
        <v>119500</v>
      </c>
      <c r="AB187" s="549">
        <v>22940</v>
      </c>
      <c r="AC187" s="550">
        <v>142440</v>
      </c>
      <c r="AD187" s="548">
        <v>93</v>
      </c>
      <c r="AE187" s="549">
        <v>74400</v>
      </c>
      <c r="AF187" s="549">
        <v>14218</v>
      </c>
      <c r="AG187" s="549">
        <v>88618</v>
      </c>
      <c r="AH187" s="548">
        <v>53</v>
      </c>
      <c r="AI187" s="549">
        <v>21200</v>
      </c>
      <c r="AJ187" s="549">
        <v>4134</v>
      </c>
      <c r="AK187" s="549">
        <v>25334</v>
      </c>
      <c r="AL187" s="548">
        <v>146</v>
      </c>
      <c r="AM187" s="549">
        <v>95600</v>
      </c>
      <c r="AN187" s="549">
        <v>18352</v>
      </c>
      <c r="AO187" s="551">
        <v>113952</v>
      </c>
      <c r="AP187" s="548">
        <v>93</v>
      </c>
      <c r="AQ187" s="549">
        <v>139500</v>
      </c>
      <c r="AR187" s="549">
        <v>26658</v>
      </c>
      <c r="AS187" s="549">
        <v>166158</v>
      </c>
      <c r="AT187" s="548">
        <v>53</v>
      </c>
      <c r="AU187" s="549">
        <v>39750</v>
      </c>
      <c r="AV187" s="549">
        <v>7751</v>
      </c>
      <c r="AW187" s="549">
        <v>47501</v>
      </c>
      <c r="AX187" s="548">
        <v>146</v>
      </c>
      <c r="AY187" s="549">
        <v>179250</v>
      </c>
      <c r="AZ187" s="549">
        <v>34409</v>
      </c>
      <c r="BA187" s="552">
        <v>213659</v>
      </c>
      <c r="BB187" s="536"/>
      <c r="BC187" s="553">
        <v>0</v>
      </c>
    </row>
    <row r="188" spans="1:55" ht="15" customHeight="1" x14ac:dyDescent="0.25">
      <c r="A188" s="555" t="s">
        <v>961</v>
      </c>
      <c r="B188" s="539">
        <v>369003</v>
      </c>
      <c r="C188" s="540" t="s">
        <v>962</v>
      </c>
      <c r="D188" s="525">
        <v>0</v>
      </c>
      <c r="E188" s="541">
        <v>0</v>
      </c>
      <c r="F188" s="525"/>
      <c r="G188" s="542">
        <v>0</v>
      </c>
      <c r="H188" s="525"/>
      <c r="I188" s="542">
        <v>0</v>
      </c>
      <c r="J188" s="543">
        <v>0</v>
      </c>
      <c r="K188" s="544">
        <v>0</v>
      </c>
      <c r="L188" s="545">
        <v>0</v>
      </c>
      <c r="M188" s="546"/>
      <c r="N188" s="525">
        <v>168</v>
      </c>
      <c r="O188" s="547">
        <v>11760</v>
      </c>
      <c r="P188" s="542"/>
      <c r="Q188" s="547">
        <v>11760</v>
      </c>
      <c r="R188" s="548">
        <v>67</v>
      </c>
      <c r="S188" s="549">
        <v>67000</v>
      </c>
      <c r="T188" s="549">
        <v>12804</v>
      </c>
      <c r="U188" s="549">
        <v>79804</v>
      </c>
      <c r="V188" s="548">
        <v>34</v>
      </c>
      <c r="W188" s="549">
        <v>17000</v>
      </c>
      <c r="X188" s="549">
        <v>3315</v>
      </c>
      <c r="Y188" s="549">
        <v>20315</v>
      </c>
      <c r="Z188" s="548">
        <v>101</v>
      </c>
      <c r="AA188" s="549">
        <v>84000</v>
      </c>
      <c r="AB188" s="549">
        <v>16119</v>
      </c>
      <c r="AC188" s="550">
        <v>100119</v>
      </c>
      <c r="AD188" s="548">
        <v>67</v>
      </c>
      <c r="AE188" s="549">
        <v>53600</v>
      </c>
      <c r="AF188" s="549">
        <v>10243</v>
      </c>
      <c r="AG188" s="549">
        <v>63843</v>
      </c>
      <c r="AH188" s="548">
        <v>34</v>
      </c>
      <c r="AI188" s="549">
        <v>13600</v>
      </c>
      <c r="AJ188" s="549">
        <v>2652</v>
      </c>
      <c r="AK188" s="549">
        <v>16252</v>
      </c>
      <c r="AL188" s="548">
        <v>101</v>
      </c>
      <c r="AM188" s="549">
        <v>67200</v>
      </c>
      <c r="AN188" s="549">
        <v>12895</v>
      </c>
      <c r="AO188" s="551">
        <v>80095</v>
      </c>
      <c r="AP188" s="548">
        <v>67</v>
      </c>
      <c r="AQ188" s="549">
        <v>100500</v>
      </c>
      <c r="AR188" s="549">
        <v>19206</v>
      </c>
      <c r="AS188" s="549">
        <v>119706</v>
      </c>
      <c r="AT188" s="548">
        <v>34</v>
      </c>
      <c r="AU188" s="549">
        <v>25500</v>
      </c>
      <c r="AV188" s="549">
        <v>4973</v>
      </c>
      <c r="AW188" s="549">
        <v>30473</v>
      </c>
      <c r="AX188" s="548">
        <v>101</v>
      </c>
      <c r="AY188" s="549">
        <v>126000</v>
      </c>
      <c r="AZ188" s="549">
        <v>24179</v>
      </c>
      <c r="BA188" s="552">
        <v>150179</v>
      </c>
      <c r="BB188" s="536"/>
      <c r="BC188" s="553">
        <v>0</v>
      </c>
    </row>
    <row r="189" spans="1:55" ht="15" customHeight="1" x14ac:dyDescent="0.25">
      <c r="A189" s="556" t="s">
        <v>963</v>
      </c>
      <c r="B189" s="557">
        <v>369006</v>
      </c>
      <c r="C189" s="558" t="s">
        <v>964</v>
      </c>
      <c r="D189" s="559">
        <v>0</v>
      </c>
      <c r="E189" s="560">
        <v>0</v>
      </c>
      <c r="F189" s="559"/>
      <c r="G189" s="561">
        <v>0</v>
      </c>
      <c r="H189" s="559"/>
      <c r="I189" s="561">
        <v>0</v>
      </c>
      <c r="J189" s="562">
        <v>0</v>
      </c>
      <c r="K189" s="563">
        <v>0</v>
      </c>
      <c r="L189" s="564">
        <v>0</v>
      </c>
      <c r="M189" s="565"/>
      <c r="N189" s="559">
        <v>129</v>
      </c>
      <c r="O189" s="566">
        <v>9030</v>
      </c>
      <c r="P189" s="561"/>
      <c r="Q189" s="566">
        <v>9030</v>
      </c>
      <c r="R189" s="567">
        <v>64</v>
      </c>
      <c r="S189" s="568">
        <v>64000</v>
      </c>
      <c r="T189" s="568">
        <v>12230</v>
      </c>
      <c r="U189" s="568">
        <v>76230</v>
      </c>
      <c r="V189" s="567">
        <v>42</v>
      </c>
      <c r="W189" s="568">
        <v>21000</v>
      </c>
      <c r="X189" s="568">
        <v>4095</v>
      </c>
      <c r="Y189" s="568">
        <v>25095</v>
      </c>
      <c r="Z189" s="567">
        <v>106</v>
      </c>
      <c r="AA189" s="568">
        <v>85000</v>
      </c>
      <c r="AB189" s="568">
        <v>16325</v>
      </c>
      <c r="AC189" s="569">
        <v>101325</v>
      </c>
      <c r="AD189" s="567">
        <v>64</v>
      </c>
      <c r="AE189" s="568">
        <v>51200</v>
      </c>
      <c r="AF189" s="568">
        <v>9784</v>
      </c>
      <c r="AG189" s="568">
        <v>60984</v>
      </c>
      <c r="AH189" s="567">
        <v>42</v>
      </c>
      <c r="AI189" s="568">
        <v>16800</v>
      </c>
      <c r="AJ189" s="568">
        <v>3276</v>
      </c>
      <c r="AK189" s="568">
        <v>20076</v>
      </c>
      <c r="AL189" s="567">
        <v>106</v>
      </c>
      <c r="AM189" s="568">
        <v>68000</v>
      </c>
      <c r="AN189" s="568">
        <v>13060</v>
      </c>
      <c r="AO189" s="570">
        <v>81060</v>
      </c>
      <c r="AP189" s="567">
        <v>64</v>
      </c>
      <c r="AQ189" s="568">
        <v>96000</v>
      </c>
      <c r="AR189" s="568">
        <v>18346</v>
      </c>
      <c r="AS189" s="568">
        <v>114346</v>
      </c>
      <c r="AT189" s="567">
        <v>42</v>
      </c>
      <c r="AU189" s="568">
        <v>31500</v>
      </c>
      <c r="AV189" s="568">
        <v>6143</v>
      </c>
      <c r="AW189" s="568">
        <v>37643</v>
      </c>
      <c r="AX189" s="567">
        <v>106</v>
      </c>
      <c r="AY189" s="568">
        <v>127500</v>
      </c>
      <c r="AZ189" s="568">
        <v>24489</v>
      </c>
      <c r="BA189" s="571">
        <v>151989</v>
      </c>
      <c r="BB189" s="572"/>
      <c r="BC189" s="573">
        <v>0</v>
      </c>
    </row>
    <row r="190" spans="1:55" ht="15" customHeight="1" x14ac:dyDescent="0.25">
      <c r="A190" s="517" t="s">
        <v>965</v>
      </c>
      <c r="B190" s="518">
        <v>360002</v>
      </c>
      <c r="C190" s="519" t="s">
        <v>966</v>
      </c>
      <c r="D190" s="522">
        <v>0</v>
      </c>
      <c r="E190" s="521">
        <v>0</v>
      </c>
      <c r="F190" s="522"/>
      <c r="G190" s="523">
        <v>0</v>
      </c>
      <c r="H190" s="522"/>
      <c r="I190" s="523">
        <v>0</v>
      </c>
      <c r="J190" s="524">
        <v>0</v>
      </c>
      <c r="K190" s="574">
        <v>0</v>
      </c>
      <c r="L190" s="526">
        <v>10000</v>
      </c>
      <c r="M190" s="527"/>
      <c r="N190" s="525">
        <v>115</v>
      </c>
      <c r="O190" s="529">
        <v>8050</v>
      </c>
      <c r="P190" s="523"/>
      <c r="Q190" s="529">
        <v>8050</v>
      </c>
      <c r="R190" s="532">
        <v>17.105460000000001</v>
      </c>
      <c r="S190" s="531">
        <v>17105</v>
      </c>
      <c r="T190" s="531">
        <v>3269</v>
      </c>
      <c r="U190" s="531">
        <v>20374</v>
      </c>
      <c r="V190" s="532">
        <v>1</v>
      </c>
      <c r="W190" s="531">
        <v>500</v>
      </c>
      <c r="X190" s="531">
        <v>98</v>
      </c>
      <c r="Y190" s="531">
        <v>598</v>
      </c>
      <c r="Z190" s="532">
        <v>18.105460000000001</v>
      </c>
      <c r="AA190" s="531">
        <v>17605</v>
      </c>
      <c r="AB190" s="531">
        <v>3367</v>
      </c>
      <c r="AC190" s="533">
        <v>20972</v>
      </c>
      <c r="AD190" s="532">
        <v>17.105460000000001</v>
      </c>
      <c r="AE190" s="531">
        <v>13684</v>
      </c>
      <c r="AF190" s="531">
        <v>2615</v>
      </c>
      <c r="AG190" s="531">
        <v>16299</v>
      </c>
      <c r="AH190" s="532">
        <v>1</v>
      </c>
      <c r="AI190" s="531">
        <v>400</v>
      </c>
      <c r="AJ190" s="531">
        <v>78</v>
      </c>
      <c r="AK190" s="531">
        <v>478</v>
      </c>
      <c r="AL190" s="532">
        <v>18.105460000000001</v>
      </c>
      <c r="AM190" s="531">
        <v>14084</v>
      </c>
      <c r="AN190" s="531">
        <v>2693</v>
      </c>
      <c r="AO190" s="534">
        <v>16777</v>
      </c>
      <c r="AP190" s="532">
        <v>17.105460000000001</v>
      </c>
      <c r="AQ190" s="531">
        <v>25658</v>
      </c>
      <c r="AR190" s="531">
        <v>4903</v>
      </c>
      <c r="AS190" s="531">
        <v>30561</v>
      </c>
      <c r="AT190" s="532">
        <v>1</v>
      </c>
      <c r="AU190" s="531">
        <v>750</v>
      </c>
      <c r="AV190" s="531">
        <v>146</v>
      </c>
      <c r="AW190" s="531">
        <v>896</v>
      </c>
      <c r="AX190" s="532">
        <v>18.105460000000001</v>
      </c>
      <c r="AY190" s="531">
        <v>26408</v>
      </c>
      <c r="AZ190" s="531">
        <v>5049</v>
      </c>
      <c r="BA190" s="535">
        <v>31457</v>
      </c>
      <c r="BB190" s="536"/>
      <c r="BC190" s="537">
        <v>0</v>
      </c>
    </row>
    <row r="191" spans="1:55" ht="15" customHeight="1" x14ac:dyDescent="0.25">
      <c r="A191" s="555" t="s">
        <v>967</v>
      </c>
      <c r="B191" s="539">
        <v>360003</v>
      </c>
      <c r="C191" s="540" t="s">
        <v>968</v>
      </c>
      <c r="D191" s="525">
        <v>0</v>
      </c>
      <c r="E191" s="541">
        <v>0</v>
      </c>
      <c r="F191" s="525"/>
      <c r="G191" s="542">
        <v>0</v>
      </c>
      <c r="H191" s="525"/>
      <c r="I191" s="542">
        <v>0</v>
      </c>
      <c r="J191" s="543">
        <v>0</v>
      </c>
      <c r="K191" s="544">
        <v>42</v>
      </c>
      <c r="L191" s="545">
        <v>10000</v>
      </c>
      <c r="M191" s="546"/>
      <c r="N191" s="525">
        <v>141</v>
      </c>
      <c r="O191" s="547">
        <v>9870</v>
      </c>
      <c r="P191" s="542"/>
      <c r="Q191" s="547">
        <v>9870</v>
      </c>
      <c r="R191" s="548">
        <v>22</v>
      </c>
      <c r="S191" s="549">
        <v>22000</v>
      </c>
      <c r="T191" s="549">
        <v>4204</v>
      </c>
      <c r="U191" s="549">
        <v>26204</v>
      </c>
      <c r="V191" s="548">
        <v>2</v>
      </c>
      <c r="W191" s="549">
        <v>1000</v>
      </c>
      <c r="X191" s="549">
        <v>195</v>
      </c>
      <c r="Y191" s="549">
        <v>1195</v>
      </c>
      <c r="Z191" s="548">
        <v>24</v>
      </c>
      <c r="AA191" s="549">
        <v>23000</v>
      </c>
      <c r="AB191" s="549">
        <v>4399</v>
      </c>
      <c r="AC191" s="550">
        <v>27399</v>
      </c>
      <c r="AD191" s="548">
        <v>22</v>
      </c>
      <c r="AE191" s="549">
        <v>17600</v>
      </c>
      <c r="AF191" s="549">
        <v>3363</v>
      </c>
      <c r="AG191" s="549">
        <v>20963</v>
      </c>
      <c r="AH191" s="548">
        <v>2</v>
      </c>
      <c r="AI191" s="549">
        <v>800</v>
      </c>
      <c r="AJ191" s="549">
        <v>156</v>
      </c>
      <c r="AK191" s="549">
        <v>956</v>
      </c>
      <c r="AL191" s="548">
        <v>24</v>
      </c>
      <c r="AM191" s="549">
        <v>18400</v>
      </c>
      <c r="AN191" s="549">
        <v>3519</v>
      </c>
      <c r="AO191" s="551">
        <v>21919</v>
      </c>
      <c r="AP191" s="548">
        <v>22</v>
      </c>
      <c r="AQ191" s="549">
        <v>33000</v>
      </c>
      <c r="AR191" s="549">
        <v>6306</v>
      </c>
      <c r="AS191" s="549">
        <v>39306</v>
      </c>
      <c r="AT191" s="548">
        <v>2</v>
      </c>
      <c r="AU191" s="549">
        <v>1500</v>
      </c>
      <c r="AV191" s="549">
        <v>293</v>
      </c>
      <c r="AW191" s="549">
        <v>1793</v>
      </c>
      <c r="AX191" s="548">
        <v>24</v>
      </c>
      <c r="AY191" s="549">
        <v>34500</v>
      </c>
      <c r="AZ191" s="549">
        <v>6599</v>
      </c>
      <c r="BA191" s="552">
        <v>41099</v>
      </c>
      <c r="BB191" s="536"/>
      <c r="BC191" s="553">
        <v>0</v>
      </c>
    </row>
    <row r="192" spans="1:55" ht="15" customHeight="1" x14ac:dyDescent="0.25">
      <c r="A192" s="555" t="s">
        <v>969</v>
      </c>
      <c r="B192" s="539" t="s">
        <v>969</v>
      </c>
      <c r="C192" s="540" t="s">
        <v>970</v>
      </c>
      <c r="D192" s="525">
        <v>0</v>
      </c>
      <c r="E192" s="541">
        <v>0</v>
      </c>
      <c r="F192" s="525"/>
      <c r="G192" s="542">
        <v>0</v>
      </c>
      <c r="H192" s="525"/>
      <c r="I192" s="542">
        <v>0</v>
      </c>
      <c r="J192" s="543">
        <v>0</v>
      </c>
      <c r="K192" s="544">
        <v>1083</v>
      </c>
      <c r="L192" s="545">
        <v>195752</v>
      </c>
      <c r="M192" s="546"/>
      <c r="N192" s="525">
        <v>1251</v>
      </c>
      <c r="O192" s="547">
        <v>87570</v>
      </c>
      <c r="P192" s="542"/>
      <c r="Q192" s="547">
        <v>87570</v>
      </c>
      <c r="R192" s="548">
        <v>87.650459999999995</v>
      </c>
      <c r="S192" s="549">
        <v>87650</v>
      </c>
      <c r="T192" s="549">
        <v>16750</v>
      </c>
      <c r="U192" s="549">
        <v>104400</v>
      </c>
      <c r="V192" s="548">
        <v>41.875</v>
      </c>
      <c r="W192" s="549">
        <v>20938</v>
      </c>
      <c r="X192" s="549">
        <v>4083</v>
      </c>
      <c r="Y192" s="549">
        <v>25021</v>
      </c>
      <c r="Z192" s="548">
        <v>129.52546000000001</v>
      </c>
      <c r="AA192" s="549">
        <v>108588</v>
      </c>
      <c r="AB192" s="549">
        <v>20833</v>
      </c>
      <c r="AC192" s="550">
        <v>129421</v>
      </c>
      <c r="AD192" s="548">
        <v>87.650459999999995</v>
      </c>
      <c r="AE192" s="549">
        <v>70120</v>
      </c>
      <c r="AF192" s="549">
        <v>13400</v>
      </c>
      <c r="AG192" s="549">
        <v>83520</v>
      </c>
      <c r="AH192" s="548">
        <v>41.875</v>
      </c>
      <c r="AI192" s="549">
        <v>16750</v>
      </c>
      <c r="AJ192" s="549">
        <v>3266</v>
      </c>
      <c r="AK192" s="549">
        <v>20016</v>
      </c>
      <c r="AL192" s="548">
        <v>129.52546000000001</v>
      </c>
      <c r="AM192" s="549">
        <v>86870</v>
      </c>
      <c r="AN192" s="549">
        <v>16666</v>
      </c>
      <c r="AO192" s="551">
        <v>103536</v>
      </c>
      <c r="AP192" s="548">
        <v>87.650459999999995</v>
      </c>
      <c r="AQ192" s="549">
        <v>131476</v>
      </c>
      <c r="AR192" s="549">
        <v>25125</v>
      </c>
      <c r="AS192" s="549">
        <v>156601</v>
      </c>
      <c r="AT192" s="548">
        <v>41.875</v>
      </c>
      <c r="AU192" s="549">
        <v>31406</v>
      </c>
      <c r="AV192" s="549">
        <v>6124</v>
      </c>
      <c r="AW192" s="549">
        <v>37530</v>
      </c>
      <c r="AX192" s="548">
        <v>129.52546000000001</v>
      </c>
      <c r="AY192" s="549">
        <v>162882</v>
      </c>
      <c r="AZ192" s="549">
        <v>31249</v>
      </c>
      <c r="BA192" s="552">
        <v>194131</v>
      </c>
      <c r="BB192" s="536"/>
      <c r="BC192" s="553">
        <v>0</v>
      </c>
    </row>
    <row r="193" spans="1:55" ht="15" customHeight="1" x14ac:dyDescent="0.25">
      <c r="A193" s="555" t="s">
        <v>971</v>
      </c>
      <c r="B193" s="539" t="s">
        <v>1613</v>
      </c>
      <c r="C193" s="540" t="s">
        <v>972</v>
      </c>
      <c r="D193" s="525">
        <v>3</v>
      </c>
      <c r="E193" s="541">
        <v>63000</v>
      </c>
      <c r="F193" s="525"/>
      <c r="G193" s="542">
        <v>0</v>
      </c>
      <c r="H193" s="525"/>
      <c r="I193" s="542">
        <v>0</v>
      </c>
      <c r="J193" s="543">
        <v>0</v>
      </c>
      <c r="K193" s="544">
        <v>0</v>
      </c>
      <c r="L193" s="545">
        <v>0</v>
      </c>
      <c r="M193" s="546"/>
      <c r="N193" s="525">
        <v>140</v>
      </c>
      <c r="O193" s="547">
        <v>9800</v>
      </c>
      <c r="P193" s="542"/>
      <c r="Q193" s="547">
        <v>9800</v>
      </c>
      <c r="R193" s="548">
        <v>60.106886999999993</v>
      </c>
      <c r="S193" s="549">
        <v>60107</v>
      </c>
      <c r="T193" s="549">
        <v>11486</v>
      </c>
      <c r="U193" s="549">
        <v>71593</v>
      </c>
      <c r="V193" s="548">
        <v>28.349982999999998</v>
      </c>
      <c r="W193" s="549">
        <v>14175</v>
      </c>
      <c r="X193" s="549">
        <v>2764</v>
      </c>
      <c r="Y193" s="549">
        <v>16939</v>
      </c>
      <c r="Z193" s="548">
        <v>88.456869999999995</v>
      </c>
      <c r="AA193" s="549">
        <v>74282</v>
      </c>
      <c r="AB193" s="549">
        <v>14250</v>
      </c>
      <c r="AC193" s="550">
        <v>88532</v>
      </c>
      <c r="AD193" s="548">
        <v>60.106886999999993</v>
      </c>
      <c r="AE193" s="549">
        <v>48086</v>
      </c>
      <c r="AF193" s="549">
        <v>9189</v>
      </c>
      <c r="AG193" s="549">
        <v>57275</v>
      </c>
      <c r="AH193" s="548">
        <v>28.349982999999998</v>
      </c>
      <c r="AI193" s="549">
        <v>11340</v>
      </c>
      <c r="AJ193" s="549">
        <v>2211</v>
      </c>
      <c r="AK193" s="549">
        <v>13551</v>
      </c>
      <c r="AL193" s="548">
        <v>88.456869999999995</v>
      </c>
      <c r="AM193" s="549">
        <v>59426</v>
      </c>
      <c r="AN193" s="549">
        <v>11400</v>
      </c>
      <c r="AO193" s="551">
        <v>70826</v>
      </c>
      <c r="AP193" s="548">
        <v>60.106886999999993</v>
      </c>
      <c r="AQ193" s="549">
        <v>90160</v>
      </c>
      <c r="AR193" s="549">
        <v>17230</v>
      </c>
      <c r="AS193" s="549">
        <v>107390</v>
      </c>
      <c r="AT193" s="548">
        <v>28.349982999999998</v>
      </c>
      <c r="AU193" s="549">
        <v>21262</v>
      </c>
      <c r="AV193" s="549">
        <v>4146</v>
      </c>
      <c r="AW193" s="549">
        <v>25408</v>
      </c>
      <c r="AX193" s="548">
        <v>88.456869999999995</v>
      </c>
      <c r="AY193" s="549">
        <v>111422</v>
      </c>
      <c r="AZ193" s="549">
        <v>21376</v>
      </c>
      <c r="BA193" s="552">
        <v>132798</v>
      </c>
      <c r="BB193" s="536"/>
      <c r="BC193" s="553">
        <v>0</v>
      </c>
    </row>
    <row r="194" spans="1:55" ht="15" customHeight="1" x14ac:dyDescent="0.25">
      <c r="A194" s="556" t="s">
        <v>973</v>
      </c>
      <c r="B194" s="557" t="s">
        <v>1614</v>
      </c>
      <c r="C194" s="558" t="s">
        <v>974</v>
      </c>
      <c r="D194" s="559">
        <v>3</v>
      </c>
      <c r="E194" s="560">
        <v>63000</v>
      </c>
      <c r="F194" s="559"/>
      <c r="G194" s="561">
        <v>0</v>
      </c>
      <c r="H194" s="559"/>
      <c r="I194" s="561">
        <v>0</v>
      </c>
      <c r="J194" s="562">
        <v>0</v>
      </c>
      <c r="K194" s="563">
        <v>0</v>
      </c>
      <c r="L194" s="564">
        <v>0</v>
      </c>
      <c r="M194" s="565"/>
      <c r="N194" s="559">
        <v>0</v>
      </c>
      <c r="O194" s="566">
        <v>0</v>
      </c>
      <c r="P194" s="561"/>
      <c r="Q194" s="566">
        <v>0</v>
      </c>
      <c r="R194" s="567">
        <v>55.60624</v>
      </c>
      <c r="S194" s="568">
        <v>55606</v>
      </c>
      <c r="T194" s="568">
        <v>10626</v>
      </c>
      <c r="U194" s="568">
        <v>66232</v>
      </c>
      <c r="V194" s="567">
        <v>32.849672999999996</v>
      </c>
      <c r="W194" s="568">
        <v>16425</v>
      </c>
      <c r="X194" s="568">
        <v>3203</v>
      </c>
      <c r="Y194" s="568">
        <v>19628</v>
      </c>
      <c r="Z194" s="567">
        <v>88.455912999999995</v>
      </c>
      <c r="AA194" s="568">
        <v>72031</v>
      </c>
      <c r="AB194" s="568">
        <v>13829</v>
      </c>
      <c r="AC194" s="569">
        <v>85860</v>
      </c>
      <c r="AD194" s="567">
        <v>55.60624</v>
      </c>
      <c r="AE194" s="568">
        <v>44485</v>
      </c>
      <c r="AF194" s="568">
        <v>8501</v>
      </c>
      <c r="AG194" s="568">
        <v>52986</v>
      </c>
      <c r="AH194" s="567">
        <v>32.849672999999996</v>
      </c>
      <c r="AI194" s="568">
        <v>13140</v>
      </c>
      <c r="AJ194" s="568">
        <v>2562</v>
      </c>
      <c r="AK194" s="568">
        <v>15702</v>
      </c>
      <c r="AL194" s="567">
        <v>88.455912999999995</v>
      </c>
      <c r="AM194" s="568">
        <v>57625</v>
      </c>
      <c r="AN194" s="568">
        <v>11063</v>
      </c>
      <c r="AO194" s="570">
        <v>68688</v>
      </c>
      <c r="AP194" s="567">
        <v>55.60624</v>
      </c>
      <c r="AQ194" s="568">
        <v>83409</v>
      </c>
      <c r="AR194" s="568">
        <v>15939</v>
      </c>
      <c r="AS194" s="568">
        <v>99348</v>
      </c>
      <c r="AT194" s="567">
        <v>32.849672999999996</v>
      </c>
      <c r="AU194" s="568">
        <v>24637</v>
      </c>
      <c r="AV194" s="568">
        <v>4804</v>
      </c>
      <c r="AW194" s="568">
        <v>29441</v>
      </c>
      <c r="AX194" s="567">
        <v>88.455912999999995</v>
      </c>
      <c r="AY194" s="568">
        <v>108046</v>
      </c>
      <c r="AZ194" s="568">
        <v>20743</v>
      </c>
      <c r="BA194" s="571">
        <v>128789</v>
      </c>
      <c r="BB194" s="572"/>
      <c r="BC194" s="573">
        <v>0</v>
      </c>
    </row>
    <row r="195" spans="1:55" ht="15" customHeight="1" x14ac:dyDescent="0.25">
      <c r="A195" s="517" t="s">
        <v>975</v>
      </c>
      <c r="B195" s="518" t="s">
        <v>1615</v>
      </c>
      <c r="C195" s="519" t="s">
        <v>976</v>
      </c>
      <c r="D195" s="522">
        <v>2</v>
      </c>
      <c r="E195" s="521">
        <v>42000</v>
      </c>
      <c r="F195" s="522"/>
      <c r="G195" s="523">
        <v>0</v>
      </c>
      <c r="H195" s="522"/>
      <c r="I195" s="523">
        <v>0</v>
      </c>
      <c r="J195" s="524">
        <v>0</v>
      </c>
      <c r="K195" s="574">
        <v>0</v>
      </c>
      <c r="L195" s="526">
        <v>0</v>
      </c>
      <c r="M195" s="527"/>
      <c r="N195" s="525">
        <v>156</v>
      </c>
      <c r="O195" s="529">
        <v>10920</v>
      </c>
      <c r="P195" s="523"/>
      <c r="Q195" s="529">
        <v>10920</v>
      </c>
      <c r="R195" s="532">
        <v>53.075829999999996</v>
      </c>
      <c r="S195" s="531">
        <v>53076</v>
      </c>
      <c r="T195" s="531">
        <v>10143</v>
      </c>
      <c r="U195" s="531">
        <v>63219</v>
      </c>
      <c r="V195" s="532">
        <v>31.777839999999998</v>
      </c>
      <c r="W195" s="531">
        <v>15889</v>
      </c>
      <c r="X195" s="531">
        <v>3098</v>
      </c>
      <c r="Y195" s="531">
        <v>18987</v>
      </c>
      <c r="Z195" s="532">
        <v>84.853669999999994</v>
      </c>
      <c r="AA195" s="531">
        <v>68965</v>
      </c>
      <c r="AB195" s="531">
        <v>13241</v>
      </c>
      <c r="AC195" s="533">
        <v>82206</v>
      </c>
      <c r="AD195" s="532">
        <v>53.075829999999996</v>
      </c>
      <c r="AE195" s="531">
        <v>42461</v>
      </c>
      <c r="AF195" s="531">
        <v>8114</v>
      </c>
      <c r="AG195" s="531">
        <v>50575</v>
      </c>
      <c r="AH195" s="532">
        <v>31.777839999999998</v>
      </c>
      <c r="AI195" s="531">
        <v>12711</v>
      </c>
      <c r="AJ195" s="531">
        <v>2479</v>
      </c>
      <c r="AK195" s="531">
        <v>15190</v>
      </c>
      <c r="AL195" s="532">
        <v>84.853669999999994</v>
      </c>
      <c r="AM195" s="531">
        <v>55172</v>
      </c>
      <c r="AN195" s="531">
        <v>10593</v>
      </c>
      <c r="AO195" s="534">
        <v>65765</v>
      </c>
      <c r="AP195" s="532">
        <v>53.075829999999996</v>
      </c>
      <c r="AQ195" s="531">
        <v>79614</v>
      </c>
      <c r="AR195" s="531">
        <v>15214</v>
      </c>
      <c r="AS195" s="531">
        <v>94828</v>
      </c>
      <c r="AT195" s="532">
        <v>31.777839999999998</v>
      </c>
      <c r="AU195" s="531">
        <v>23833</v>
      </c>
      <c r="AV195" s="531">
        <v>4647</v>
      </c>
      <c r="AW195" s="531">
        <v>28480</v>
      </c>
      <c r="AX195" s="532">
        <v>84.853669999999994</v>
      </c>
      <c r="AY195" s="531">
        <v>103447</v>
      </c>
      <c r="AZ195" s="531">
        <v>19861</v>
      </c>
      <c r="BA195" s="535">
        <v>123308</v>
      </c>
      <c r="BB195" s="536"/>
      <c r="BC195" s="537">
        <v>0</v>
      </c>
    </row>
    <row r="196" spans="1:55" ht="15" customHeight="1" x14ac:dyDescent="0.25">
      <c r="A196" s="555" t="s">
        <v>977</v>
      </c>
      <c r="B196" s="539" t="s">
        <v>1616</v>
      </c>
      <c r="C196" s="540" t="s">
        <v>978</v>
      </c>
      <c r="D196" s="525">
        <v>0</v>
      </c>
      <c r="E196" s="541">
        <v>0</v>
      </c>
      <c r="F196" s="525"/>
      <c r="G196" s="542">
        <v>0</v>
      </c>
      <c r="H196" s="525"/>
      <c r="I196" s="542">
        <v>0</v>
      </c>
      <c r="J196" s="543">
        <v>0</v>
      </c>
      <c r="K196" s="544">
        <v>0</v>
      </c>
      <c r="L196" s="545">
        <v>0</v>
      </c>
      <c r="M196" s="546"/>
      <c r="N196" s="525">
        <v>104</v>
      </c>
      <c r="O196" s="547">
        <v>7280</v>
      </c>
      <c r="P196" s="542"/>
      <c r="Q196" s="547">
        <v>7280</v>
      </c>
      <c r="R196" s="548">
        <v>42.103038999999995</v>
      </c>
      <c r="S196" s="549">
        <v>42103</v>
      </c>
      <c r="T196" s="549">
        <v>8046</v>
      </c>
      <c r="U196" s="549">
        <v>50149</v>
      </c>
      <c r="V196" s="548">
        <v>20.300032000000002</v>
      </c>
      <c r="W196" s="549">
        <v>10150</v>
      </c>
      <c r="X196" s="549">
        <v>1979</v>
      </c>
      <c r="Y196" s="549">
        <v>12129</v>
      </c>
      <c r="Z196" s="548">
        <v>62.403070999999997</v>
      </c>
      <c r="AA196" s="549">
        <v>52253</v>
      </c>
      <c r="AB196" s="549">
        <v>10025</v>
      </c>
      <c r="AC196" s="550">
        <v>62278</v>
      </c>
      <c r="AD196" s="548">
        <v>42.103038999999995</v>
      </c>
      <c r="AE196" s="549">
        <v>33682</v>
      </c>
      <c r="AF196" s="549">
        <v>6437</v>
      </c>
      <c r="AG196" s="549">
        <v>40119</v>
      </c>
      <c r="AH196" s="548">
        <v>20.300032000000002</v>
      </c>
      <c r="AI196" s="549">
        <v>8120</v>
      </c>
      <c r="AJ196" s="549">
        <v>1583</v>
      </c>
      <c r="AK196" s="549">
        <v>9703</v>
      </c>
      <c r="AL196" s="548">
        <v>62.403070999999997</v>
      </c>
      <c r="AM196" s="549">
        <v>41802</v>
      </c>
      <c r="AN196" s="549">
        <v>8020</v>
      </c>
      <c r="AO196" s="551">
        <v>49822</v>
      </c>
      <c r="AP196" s="548">
        <v>42.103038999999995</v>
      </c>
      <c r="AQ196" s="549">
        <v>63155</v>
      </c>
      <c r="AR196" s="549">
        <v>12069</v>
      </c>
      <c r="AS196" s="549">
        <v>75224</v>
      </c>
      <c r="AT196" s="548">
        <v>20.300032000000002</v>
      </c>
      <c r="AU196" s="549">
        <v>15225</v>
      </c>
      <c r="AV196" s="549">
        <v>2969</v>
      </c>
      <c r="AW196" s="549">
        <v>18194</v>
      </c>
      <c r="AX196" s="548">
        <v>62.403070999999997</v>
      </c>
      <c r="AY196" s="549">
        <v>78380</v>
      </c>
      <c r="AZ196" s="549">
        <v>15038</v>
      </c>
      <c r="BA196" s="552">
        <v>93418</v>
      </c>
      <c r="BB196" s="536"/>
      <c r="BC196" s="553">
        <v>0</v>
      </c>
    </row>
    <row r="197" spans="1:55" ht="15" customHeight="1" x14ac:dyDescent="0.25">
      <c r="A197" s="555" t="s">
        <v>979</v>
      </c>
      <c r="B197" s="539" t="s">
        <v>1617</v>
      </c>
      <c r="C197" s="540" t="s">
        <v>980</v>
      </c>
      <c r="D197" s="525">
        <v>0</v>
      </c>
      <c r="E197" s="541">
        <v>0</v>
      </c>
      <c r="F197" s="525"/>
      <c r="G197" s="542">
        <v>0</v>
      </c>
      <c r="H197" s="525"/>
      <c r="I197" s="542">
        <v>0</v>
      </c>
      <c r="J197" s="543">
        <v>0</v>
      </c>
      <c r="K197" s="544">
        <v>0</v>
      </c>
      <c r="L197" s="545">
        <v>0</v>
      </c>
      <c r="M197" s="546"/>
      <c r="N197" s="525">
        <v>165</v>
      </c>
      <c r="O197" s="547">
        <v>11550</v>
      </c>
      <c r="P197" s="542"/>
      <c r="Q197" s="547">
        <v>11550</v>
      </c>
      <c r="R197" s="548">
        <v>88.179990000000004</v>
      </c>
      <c r="S197" s="549">
        <v>88180</v>
      </c>
      <c r="T197" s="549">
        <v>16851</v>
      </c>
      <c r="U197" s="549">
        <v>105031</v>
      </c>
      <c r="V197" s="548">
        <v>21</v>
      </c>
      <c r="W197" s="549">
        <v>10500</v>
      </c>
      <c r="X197" s="549">
        <v>2048</v>
      </c>
      <c r="Y197" s="549">
        <v>12548</v>
      </c>
      <c r="Z197" s="548">
        <v>109.17999</v>
      </c>
      <c r="AA197" s="549">
        <v>98680</v>
      </c>
      <c r="AB197" s="549">
        <v>18899</v>
      </c>
      <c r="AC197" s="550">
        <v>117579</v>
      </c>
      <c r="AD197" s="548">
        <v>88.179990000000004</v>
      </c>
      <c r="AE197" s="549">
        <v>70544</v>
      </c>
      <c r="AF197" s="549">
        <v>13481</v>
      </c>
      <c r="AG197" s="549">
        <v>84025</v>
      </c>
      <c r="AH197" s="548">
        <v>21</v>
      </c>
      <c r="AI197" s="549">
        <v>8400</v>
      </c>
      <c r="AJ197" s="549">
        <v>1638</v>
      </c>
      <c r="AK197" s="549">
        <v>10038</v>
      </c>
      <c r="AL197" s="548">
        <v>109.17999</v>
      </c>
      <c r="AM197" s="549">
        <v>78944</v>
      </c>
      <c r="AN197" s="549">
        <v>15119</v>
      </c>
      <c r="AO197" s="551">
        <v>94063</v>
      </c>
      <c r="AP197" s="548">
        <v>88.179990000000004</v>
      </c>
      <c r="AQ197" s="549">
        <v>132270</v>
      </c>
      <c r="AR197" s="549">
        <v>25277</v>
      </c>
      <c r="AS197" s="549">
        <v>157547</v>
      </c>
      <c r="AT197" s="548">
        <v>21</v>
      </c>
      <c r="AU197" s="549">
        <v>15750</v>
      </c>
      <c r="AV197" s="549">
        <v>3071</v>
      </c>
      <c r="AW197" s="549">
        <v>18821</v>
      </c>
      <c r="AX197" s="548">
        <v>109.17999</v>
      </c>
      <c r="AY197" s="549">
        <v>148020</v>
      </c>
      <c r="AZ197" s="549">
        <v>28348</v>
      </c>
      <c r="BA197" s="552">
        <v>176368</v>
      </c>
      <c r="BB197" s="536"/>
      <c r="BC197" s="553">
        <v>0</v>
      </c>
    </row>
    <row r="198" spans="1:55" ht="15" customHeight="1" x14ac:dyDescent="0.25">
      <c r="A198" s="555" t="s">
        <v>981</v>
      </c>
      <c r="B198" s="539" t="s">
        <v>1618</v>
      </c>
      <c r="C198" s="540" t="s">
        <v>982</v>
      </c>
      <c r="D198" s="525">
        <v>0</v>
      </c>
      <c r="E198" s="541">
        <v>0</v>
      </c>
      <c r="F198" s="525"/>
      <c r="G198" s="542">
        <v>0</v>
      </c>
      <c r="H198" s="525"/>
      <c r="I198" s="542">
        <v>0</v>
      </c>
      <c r="J198" s="543">
        <v>0</v>
      </c>
      <c r="K198" s="544">
        <v>0</v>
      </c>
      <c r="L198" s="545">
        <v>0</v>
      </c>
      <c r="M198" s="546"/>
      <c r="N198" s="525">
        <v>108</v>
      </c>
      <c r="O198" s="547">
        <v>7560</v>
      </c>
      <c r="P198" s="542"/>
      <c r="Q198" s="547">
        <v>7560</v>
      </c>
      <c r="R198" s="548">
        <v>52.077060000000003</v>
      </c>
      <c r="S198" s="549">
        <v>52077</v>
      </c>
      <c r="T198" s="549">
        <v>9952</v>
      </c>
      <c r="U198" s="549">
        <v>62029</v>
      </c>
      <c r="V198" s="548">
        <v>22</v>
      </c>
      <c r="W198" s="549">
        <v>11000</v>
      </c>
      <c r="X198" s="549">
        <v>2145</v>
      </c>
      <c r="Y198" s="549">
        <v>13145</v>
      </c>
      <c r="Z198" s="548">
        <v>74.077060000000003</v>
      </c>
      <c r="AA198" s="549">
        <v>63077</v>
      </c>
      <c r="AB198" s="549">
        <v>12097</v>
      </c>
      <c r="AC198" s="550">
        <v>75174</v>
      </c>
      <c r="AD198" s="548">
        <v>52.077060000000003</v>
      </c>
      <c r="AE198" s="549">
        <v>41662</v>
      </c>
      <c r="AF198" s="549">
        <v>7962</v>
      </c>
      <c r="AG198" s="549">
        <v>49624</v>
      </c>
      <c r="AH198" s="548">
        <v>22</v>
      </c>
      <c r="AI198" s="549">
        <v>8800</v>
      </c>
      <c r="AJ198" s="549">
        <v>1716</v>
      </c>
      <c r="AK198" s="549">
        <v>10516</v>
      </c>
      <c r="AL198" s="548">
        <v>74.077060000000003</v>
      </c>
      <c r="AM198" s="549">
        <v>50462</v>
      </c>
      <c r="AN198" s="549">
        <v>9678</v>
      </c>
      <c r="AO198" s="551">
        <v>60140</v>
      </c>
      <c r="AP198" s="548">
        <v>52.077060000000003</v>
      </c>
      <c r="AQ198" s="549">
        <v>78116</v>
      </c>
      <c r="AR198" s="549">
        <v>14928</v>
      </c>
      <c r="AS198" s="549">
        <v>93044</v>
      </c>
      <c r="AT198" s="548">
        <v>22</v>
      </c>
      <c r="AU198" s="549">
        <v>16500</v>
      </c>
      <c r="AV198" s="549">
        <v>3218</v>
      </c>
      <c r="AW198" s="549">
        <v>19718</v>
      </c>
      <c r="AX198" s="548">
        <v>74.077060000000003</v>
      </c>
      <c r="AY198" s="549">
        <v>94616</v>
      </c>
      <c r="AZ198" s="549">
        <v>18146</v>
      </c>
      <c r="BA198" s="552">
        <v>112762</v>
      </c>
      <c r="BB198" s="536"/>
      <c r="BC198" s="553">
        <v>0</v>
      </c>
    </row>
    <row r="199" spans="1:55" ht="15" customHeight="1" x14ac:dyDescent="0.25">
      <c r="A199" s="556" t="s">
        <v>983</v>
      </c>
      <c r="B199" s="557" t="s">
        <v>1619</v>
      </c>
      <c r="C199" s="558" t="s">
        <v>984</v>
      </c>
      <c r="D199" s="559">
        <v>0</v>
      </c>
      <c r="E199" s="560">
        <v>0</v>
      </c>
      <c r="F199" s="559"/>
      <c r="G199" s="561">
        <v>0</v>
      </c>
      <c r="H199" s="559"/>
      <c r="I199" s="561">
        <v>0</v>
      </c>
      <c r="J199" s="562">
        <v>0</v>
      </c>
      <c r="K199" s="563">
        <v>110</v>
      </c>
      <c r="L199" s="564">
        <v>19883</v>
      </c>
      <c r="M199" s="565"/>
      <c r="N199" s="559">
        <v>138</v>
      </c>
      <c r="O199" s="566">
        <v>9660</v>
      </c>
      <c r="P199" s="561"/>
      <c r="Q199" s="566">
        <v>9660</v>
      </c>
      <c r="R199" s="567">
        <v>17.286249999999999</v>
      </c>
      <c r="S199" s="568">
        <v>17286</v>
      </c>
      <c r="T199" s="568">
        <v>3303</v>
      </c>
      <c r="U199" s="568">
        <v>20589</v>
      </c>
      <c r="V199" s="567">
        <v>2</v>
      </c>
      <c r="W199" s="568">
        <v>1000</v>
      </c>
      <c r="X199" s="568">
        <v>195</v>
      </c>
      <c r="Y199" s="568">
        <v>1195</v>
      </c>
      <c r="Z199" s="567">
        <v>19.286249999999999</v>
      </c>
      <c r="AA199" s="568">
        <v>18286</v>
      </c>
      <c r="AB199" s="568">
        <v>3498</v>
      </c>
      <c r="AC199" s="569">
        <v>21784</v>
      </c>
      <c r="AD199" s="567">
        <v>17.286249999999999</v>
      </c>
      <c r="AE199" s="568">
        <v>13829</v>
      </c>
      <c r="AF199" s="568">
        <v>2643</v>
      </c>
      <c r="AG199" s="568">
        <v>16472</v>
      </c>
      <c r="AH199" s="567">
        <v>2</v>
      </c>
      <c r="AI199" s="568">
        <v>800</v>
      </c>
      <c r="AJ199" s="568">
        <v>156</v>
      </c>
      <c r="AK199" s="568">
        <v>956</v>
      </c>
      <c r="AL199" s="567">
        <v>19.286249999999999</v>
      </c>
      <c r="AM199" s="568">
        <v>14629</v>
      </c>
      <c r="AN199" s="568">
        <v>2799</v>
      </c>
      <c r="AO199" s="570">
        <v>17428</v>
      </c>
      <c r="AP199" s="567">
        <v>17.286249999999999</v>
      </c>
      <c r="AQ199" s="568">
        <v>25929</v>
      </c>
      <c r="AR199" s="568">
        <v>4955</v>
      </c>
      <c r="AS199" s="568">
        <v>30884</v>
      </c>
      <c r="AT199" s="567">
        <v>2</v>
      </c>
      <c r="AU199" s="568">
        <v>1500</v>
      </c>
      <c r="AV199" s="568">
        <v>293</v>
      </c>
      <c r="AW199" s="568">
        <v>1793</v>
      </c>
      <c r="AX199" s="567">
        <v>19.286249999999999</v>
      </c>
      <c r="AY199" s="568">
        <v>27429</v>
      </c>
      <c r="AZ199" s="568">
        <v>5248</v>
      </c>
      <c r="BA199" s="571">
        <v>32677</v>
      </c>
      <c r="BB199" s="572"/>
      <c r="BC199" s="573">
        <v>0</v>
      </c>
    </row>
    <row r="200" spans="1:55" ht="15" customHeight="1" x14ac:dyDescent="0.25">
      <c r="A200" s="555" t="s">
        <v>985</v>
      </c>
      <c r="B200" s="539">
        <v>363003</v>
      </c>
      <c r="C200" s="540" t="s">
        <v>986</v>
      </c>
      <c r="D200" s="522">
        <v>0</v>
      </c>
      <c r="E200" s="521">
        <v>0</v>
      </c>
      <c r="F200" s="522"/>
      <c r="G200" s="523">
        <v>0</v>
      </c>
      <c r="H200" s="522"/>
      <c r="I200" s="523">
        <v>0</v>
      </c>
      <c r="J200" s="524">
        <v>0</v>
      </c>
      <c r="K200" s="574">
        <v>0</v>
      </c>
      <c r="L200" s="526">
        <v>0</v>
      </c>
      <c r="M200" s="527"/>
      <c r="N200" s="522">
        <v>168</v>
      </c>
      <c r="O200" s="529">
        <v>11760</v>
      </c>
      <c r="P200" s="523"/>
      <c r="Q200" s="529">
        <v>11760</v>
      </c>
      <c r="R200" s="548">
        <v>83.177843999999993</v>
      </c>
      <c r="S200" s="549">
        <v>83178</v>
      </c>
      <c r="T200" s="549">
        <v>15895</v>
      </c>
      <c r="U200" s="549">
        <v>99073</v>
      </c>
      <c r="V200" s="548">
        <v>68.461366000000012</v>
      </c>
      <c r="W200" s="549">
        <v>34231</v>
      </c>
      <c r="X200" s="549">
        <v>6675</v>
      </c>
      <c r="Y200" s="549">
        <v>40906</v>
      </c>
      <c r="Z200" s="548">
        <v>151.63920999999999</v>
      </c>
      <c r="AA200" s="549">
        <v>117409</v>
      </c>
      <c r="AB200" s="549">
        <v>22570</v>
      </c>
      <c r="AC200" s="550">
        <v>139979</v>
      </c>
      <c r="AD200" s="548">
        <v>83.177843999999993</v>
      </c>
      <c r="AE200" s="549">
        <v>66542</v>
      </c>
      <c r="AF200" s="549">
        <v>12716</v>
      </c>
      <c r="AG200" s="549">
        <v>79258</v>
      </c>
      <c r="AH200" s="548">
        <v>68.461366000000012</v>
      </c>
      <c r="AI200" s="549">
        <v>27385</v>
      </c>
      <c r="AJ200" s="549">
        <v>5340</v>
      </c>
      <c r="AK200" s="549">
        <v>32725</v>
      </c>
      <c r="AL200" s="548">
        <v>151.63920999999999</v>
      </c>
      <c r="AM200" s="549">
        <v>93927</v>
      </c>
      <c r="AN200" s="549">
        <v>18056</v>
      </c>
      <c r="AO200" s="551">
        <v>111983</v>
      </c>
      <c r="AP200" s="548">
        <v>83.177843999999993</v>
      </c>
      <c r="AQ200" s="549">
        <v>124767</v>
      </c>
      <c r="AR200" s="549">
        <v>23843</v>
      </c>
      <c r="AS200" s="549">
        <v>148610</v>
      </c>
      <c r="AT200" s="548">
        <v>68.461366000000012</v>
      </c>
      <c r="AU200" s="549">
        <v>51346</v>
      </c>
      <c r="AV200" s="549">
        <v>10012</v>
      </c>
      <c r="AW200" s="549">
        <v>61358</v>
      </c>
      <c r="AX200" s="548">
        <v>151.63920999999999</v>
      </c>
      <c r="AY200" s="549">
        <v>176113</v>
      </c>
      <c r="AZ200" s="549">
        <v>33855</v>
      </c>
      <c r="BA200" s="552">
        <v>209968</v>
      </c>
      <c r="BB200" s="536"/>
      <c r="BC200" s="553">
        <v>0</v>
      </c>
    </row>
    <row r="201" spans="1:55" ht="15" customHeight="1" x14ac:dyDescent="0.25">
      <c r="A201" s="555" t="s">
        <v>987</v>
      </c>
      <c r="B201" s="539">
        <v>369008</v>
      </c>
      <c r="C201" s="540" t="s">
        <v>988</v>
      </c>
      <c r="D201" s="525">
        <v>0</v>
      </c>
      <c r="E201" s="541">
        <v>0</v>
      </c>
      <c r="F201" s="525"/>
      <c r="G201" s="542">
        <v>0</v>
      </c>
      <c r="H201" s="525"/>
      <c r="I201" s="542">
        <v>0</v>
      </c>
      <c r="J201" s="543">
        <v>0</v>
      </c>
      <c r="K201" s="544">
        <v>0</v>
      </c>
      <c r="L201" s="545">
        <v>0</v>
      </c>
      <c r="M201" s="546"/>
      <c r="N201" s="525">
        <v>116</v>
      </c>
      <c r="O201" s="547">
        <v>8120</v>
      </c>
      <c r="P201" s="542"/>
      <c r="Q201" s="547">
        <v>8120</v>
      </c>
      <c r="R201" s="548">
        <v>56</v>
      </c>
      <c r="S201" s="549">
        <v>56000</v>
      </c>
      <c r="T201" s="549">
        <v>10702</v>
      </c>
      <c r="U201" s="549">
        <v>66702</v>
      </c>
      <c r="V201" s="548">
        <v>39</v>
      </c>
      <c r="W201" s="549">
        <v>19500</v>
      </c>
      <c r="X201" s="549">
        <v>3803</v>
      </c>
      <c r="Y201" s="549">
        <v>23303</v>
      </c>
      <c r="Z201" s="548">
        <v>95</v>
      </c>
      <c r="AA201" s="549">
        <v>75500</v>
      </c>
      <c r="AB201" s="549">
        <v>14505</v>
      </c>
      <c r="AC201" s="550">
        <v>90005</v>
      </c>
      <c r="AD201" s="548">
        <v>56</v>
      </c>
      <c r="AE201" s="549">
        <v>44800</v>
      </c>
      <c r="AF201" s="549">
        <v>8561</v>
      </c>
      <c r="AG201" s="549">
        <v>53361</v>
      </c>
      <c r="AH201" s="548">
        <v>39</v>
      </c>
      <c r="AI201" s="549">
        <v>15600</v>
      </c>
      <c r="AJ201" s="549">
        <v>3042</v>
      </c>
      <c r="AK201" s="549">
        <v>18642</v>
      </c>
      <c r="AL201" s="548">
        <v>95</v>
      </c>
      <c r="AM201" s="549">
        <v>60400</v>
      </c>
      <c r="AN201" s="549">
        <v>11603</v>
      </c>
      <c r="AO201" s="551">
        <v>72003</v>
      </c>
      <c r="AP201" s="548">
        <v>56</v>
      </c>
      <c r="AQ201" s="549">
        <v>84000</v>
      </c>
      <c r="AR201" s="549">
        <v>16052</v>
      </c>
      <c r="AS201" s="549">
        <v>100052</v>
      </c>
      <c r="AT201" s="548">
        <v>39</v>
      </c>
      <c r="AU201" s="549">
        <v>29250</v>
      </c>
      <c r="AV201" s="549">
        <v>5704</v>
      </c>
      <c r="AW201" s="549">
        <v>34954</v>
      </c>
      <c r="AX201" s="548">
        <v>95</v>
      </c>
      <c r="AY201" s="549">
        <v>113250</v>
      </c>
      <c r="AZ201" s="549">
        <v>21756</v>
      </c>
      <c r="BA201" s="552">
        <v>135006</v>
      </c>
      <c r="BB201" s="536"/>
      <c r="BC201" s="553">
        <v>0</v>
      </c>
    </row>
    <row r="202" spans="1:55" ht="15" customHeight="1" x14ac:dyDescent="0.25">
      <c r="A202" s="555" t="s">
        <v>989</v>
      </c>
      <c r="B202" s="539">
        <v>36197</v>
      </c>
      <c r="C202" s="540" t="s">
        <v>990</v>
      </c>
      <c r="D202" s="525">
        <v>0</v>
      </c>
      <c r="E202" s="541">
        <v>0</v>
      </c>
      <c r="F202" s="525"/>
      <c r="G202" s="542">
        <v>0</v>
      </c>
      <c r="H202" s="525"/>
      <c r="I202" s="542">
        <v>0</v>
      </c>
      <c r="J202" s="543">
        <v>0</v>
      </c>
      <c r="K202" s="544">
        <v>0</v>
      </c>
      <c r="L202" s="545">
        <v>0</v>
      </c>
      <c r="M202" s="546"/>
      <c r="N202" s="525">
        <v>95</v>
      </c>
      <c r="O202" s="547">
        <v>6650</v>
      </c>
      <c r="P202" s="542"/>
      <c r="Q202" s="547">
        <v>6650</v>
      </c>
      <c r="R202" s="548">
        <v>48.099910000000001</v>
      </c>
      <c r="S202" s="549">
        <v>48100</v>
      </c>
      <c r="T202" s="549">
        <v>9192</v>
      </c>
      <c r="U202" s="549">
        <v>57292</v>
      </c>
      <c r="V202" s="548">
        <v>17.099910000000001</v>
      </c>
      <c r="W202" s="549">
        <v>8550</v>
      </c>
      <c r="X202" s="549">
        <v>1667</v>
      </c>
      <c r="Y202" s="549">
        <v>10217</v>
      </c>
      <c r="Z202" s="548">
        <v>65.199820000000003</v>
      </c>
      <c r="AA202" s="549">
        <v>56650</v>
      </c>
      <c r="AB202" s="549">
        <v>10859</v>
      </c>
      <c r="AC202" s="550">
        <v>67509</v>
      </c>
      <c r="AD202" s="548">
        <v>48.099910000000001</v>
      </c>
      <c r="AE202" s="549">
        <v>38480</v>
      </c>
      <c r="AF202" s="549">
        <v>7354</v>
      </c>
      <c r="AG202" s="549">
        <v>45834</v>
      </c>
      <c r="AH202" s="548">
        <v>17.099910000000001</v>
      </c>
      <c r="AI202" s="549">
        <v>6840</v>
      </c>
      <c r="AJ202" s="549">
        <v>1334</v>
      </c>
      <c r="AK202" s="549">
        <v>8174</v>
      </c>
      <c r="AL202" s="548">
        <v>65.199820000000003</v>
      </c>
      <c r="AM202" s="549">
        <v>45320</v>
      </c>
      <c r="AN202" s="549">
        <v>8688</v>
      </c>
      <c r="AO202" s="551">
        <v>54008</v>
      </c>
      <c r="AP202" s="548">
        <v>48.099910000000001</v>
      </c>
      <c r="AQ202" s="549">
        <v>72150</v>
      </c>
      <c r="AR202" s="549">
        <v>13788</v>
      </c>
      <c r="AS202" s="549">
        <v>85938</v>
      </c>
      <c r="AT202" s="548">
        <v>17.099910000000001</v>
      </c>
      <c r="AU202" s="549">
        <v>12825</v>
      </c>
      <c r="AV202" s="549">
        <v>2501</v>
      </c>
      <c r="AW202" s="549">
        <v>15326</v>
      </c>
      <c r="AX202" s="548">
        <v>65.199820000000003</v>
      </c>
      <c r="AY202" s="549">
        <v>84975</v>
      </c>
      <c r="AZ202" s="549">
        <v>16289</v>
      </c>
      <c r="BA202" s="552">
        <v>101264</v>
      </c>
      <c r="BB202" s="536"/>
      <c r="BC202" s="553">
        <v>0</v>
      </c>
    </row>
    <row r="203" spans="1:55" ht="15" customHeight="1" x14ac:dyDescent="0.25">
      <c r="A203" s="555"/>
      <c r="B203" s="539"/>
      <c r="C203" s="540" t="s">
        <v>991</v>
      </c>
      <c r="D203" s="559">
        <v>0</v>
      </c>
      <c r="E203" s="541">
        <v>0</v>
      </c>
      <c r="F203" s="559"/>
      <c r="G203" s="542">
        <v>0</v>
      </c>
      <c r="H203" s="559"/>
      <c r="I203" s="542">
        <v>0</v>
      </c>
      <c r="J203" s="543">
        <v>0</v>
      </c>
      <c r="K203" s="563">
        <v>66</v>
      </c>
      <c r="L203" s="564">
        <v>11930</v>
      </c>
      <c r="M203" s="565"/>
      <c r="N203" s="525">
        <v>320</v>
      </c>
      <c r="O203" s="547">
        <v>22400</v>
      </c>
      <c r="P203" s="561"/>
      <c r="Q203" s="566">
        <v>22400</v>
      </c>
      <c r="R203" s="548">
        <v>32.5</v>
      </c>
      <c r="S203" s="549">
        <v>32500</v>
      </c>
      <c r="T203" s="549">
        <v>6211</v>
      </c>
      <c r="U203" s="549">
        <v>38711</v>
      </c>
      <c r="V203" s="548">
        <v>9.75</v>
      </c>
      <c r="W203" s="549">
        <v>4875</v>
      </c>
      <c r="X203" s="549">
        <v>951</v>
      </c>
      <c r="Y203" s="549">
        <v>5826</v>
      </c>
      <c r="Z203" s="548">
        <v>42.25</v>
      </c>
      <c r="AA203" s="549">
        <v>37375</v>
      </c>
      <c r="AB203" s="549">
        <v>7162</v>
      </c>
      <c r="AC203" s="550">
        <v>44537</v>
      </c>
      <c r="AD203" s="548">
        <v>32.5</v>
      </c>
      <c r="AE203" s="549">
        <v>26000</v>
      </c>
      <c r="AF203" s="549">
        <v>4969</v>
      </c>
      <c r="AG203" s="549">
        <v>30969</v>
      </c>
      <c r="AH203" s="548">
        <v>9.75</v>
      </c>
      <c r="AI203" s="549">
        <v>3900</v>
      </c>
      <c r="AJ203" s="549">
        <v>761</v>
      </c>
      <c r="AK203" s="549">
        <v>4661</v>
      </c>
      <c r="AL203" s="548">
        <v>42.25</v>
      </c>
      <c r="AM203" s="549">
        <v>29900</v>
      </c>
      <c r="AN203" s="549">
        <v>5730</v>
      </c>
      <c r="AO203" s="551">
        <v>35630</v>
      </c>
      <c r="AP203" s="548">
        <v>32.5</v>
      </c>
      <c r="AQ203" s="549">
        <v>48750</v>
      </c>
      <c r="AR203" s="549">
        <v>9316</v>
      </c>
      <c r="AS203" s="549">
        <v>58066</v>
      </c>
      <c r="AT203" s="548">
        <v>9.75</v>
      </c>
      <c r="AU203" s="549">
        <v>7313</v>
      </c>
      <c r="AV203" s="549">
        <v>1426</v>
      </c>
      <c r="AW203" s="549">
        <v>8739</v>
      </c>
      <c r="AX203" s="548">
        <v>42.25</v>
      </c>
      <c r="AY203" s="549">
        <v>56063</v>
      </c>
      <c r="AZ203" s="549">
        <v>10742</v>
      </c>
      <c r="BA203" s="552">
        <v>66805</v>
      </c>
      <c r="BB203" s="536"/>
      <c r="BC203" s="553">
        <v>0</v>
      </c>
    </row>
    <row r="204" spans="1:55" ht="15" customHeight="1" x14ac:dyDescent="0.25">
      <c r="A204" s="716"/>
      <c r="B204" s="717"/>
      <c r="C204" s="718" t="s">
        <v>992</v>
      </c>
      <c r="D204" s="719">
        <v>22</v>
      </c>
      <c r="E204" s="719">
        <v>462000</v>
      </c>
      <c r="F204" s="719">
        <v>0</v>
      </c>
      <c r="G204" s="719">
        <v>0</v>
      </c>
      <c r="H204" s="719">
        <v>0</v>
      </c>
      <c r="I204" s="719">
        <v>0</v>
      </c>
      <c r="J204" s="719">
        <v>0</v>
      </c>
      <c r="K204" s="719">
        <v>7006</v>
      </c>
      <c r="L204" s="719">
        <v>1377908</v>
      </c>
      <c r="M204" s="719">
        <v>0</v>
      </c>
      <c r="N204" s="719">
        <v>19218</v>
      </c>
      <c r="O204" s="719">
        <v>1345260</v>
      </c>
      <c r="P204" s="719">
        <v>0</v>
      </c>
      <c r="Q204" s="719">
        <v>1345260</v>
      </c>
      <c r="R204" s="720">
        <v>4383.8297860000002</v>
      </c>
      <c r="S204" s="719">
        <v>4383829</v>
      </c>
      <c r="T204" s="719">
        <v>837752</v>
      </c>
      <c r="U204" s="719">
        <v>5221581</v>
      </c>
      <c r="V204" s="720">
        <v>2139.8933460000003</v>
      </c>
      <c r="W204" s="719">
        <v>1069947</v>
      </c>
      <c r="X204" s="719">
        <v>208650</v>
      </c>
      <c r="Y204" s="719">
        <v>1278597</v>
      </c>
      <c r="Z204" s="720">
        <v>6523.7231320000001</v>
      </c>
      <c r="AA204" s="719">
        <v>5453776</v>
      </c>
      <c r="AB204" s="719">
        <v>1046402</v>
      </c>
      <c r="AC204" s="719">
        <v>6500178</v>
      </c>
      <c r="AD204" s="720">
        <v>4383.8297860000002</v>
      </c>
      <c r="AE204" s="719">
        <v>3507066</v>
      </c>
      <c r="AF204" s="719">
        <v>670199</v>
      </c>
      <c r="AG204" s="719">
        <v>4177265</v>
      </c>
      <c r="AH204" s="720">
        <v>2139.8933460000003</v>
      </c>
      <c r="AI204" s="719">
        <v>855959</v>
      </c>
      <c r="AJ204" s="719">
        <v>166912</v>
      </c>
      <c r="AK204" s="719">
        <v>1022871</v>
      </c>
      <c r="AL204" s="720">
        <v>6523.7231320000001</v>
      </c>
      <c r="AM204" s="719">
        <v>4363025</v>
      </c>
      <c r="AN204" s="719">
        <v>837111</v>
      </c>
      <c r="AO204" s="719">
        <v>5200136</v>
      </c>
      <c r="AP204" s="720">
        <v>4383.8297860000002</v>
      </c>
      <c r="AQ204" s="719">
        <v>6575746</v>
      </c>
      <c r="AR204" s="719">
        <v>1256621</v>
      </c>
      <c r="AS204" s="719">
        <v>7832367</v>
      </c>
      <c r="AT204" s="720">
        <v>2139.8933460000003</v>
      </c>
      <c r="AU204" s="719">
        <v>1604920</v>
      </c>
      <c r="AV204" s="719">
        <v>312960</v>
      </c>
      <c r="AW204" s="719">
        <v>1917880</v>
      </c>
      <c r="AX204" s="720">
        <v>6523.7231320000001</v>
      </c>
      <c r="AY204" s="719">
        <v>8180666</v>
      </c>
      <c r="AZ204" s="719">
        <v>1569581</v>
      </c>
      <c r="BA204" s="719">
        <v>9750247</v>
      </c>
      <c r="BB204" s="719">
        <v>0</v>
      </c>
      <c r="BC204" s="721">
        <v>0</v>
      </c>
    </row>
    <row r="205" spans="1:55" s="630" customFormat="1" ht="12.75" hidden="1" customHeight="1" x14ac:dyDescent="0.25">
      <c r="A205" s="722"/>
      <c r="B205" s="722"/>
      <c r="C205" s="723"/>
      <c r="D205" s="724"/>
      <c r="E205" s="725"/>
      <c r="F205" s="724"/>
      <c r="G205" s="725"/>
      <c r="H205" s="724"/>
      <c r="I205" s="725"/>
      <c r="J205" s="725"/>
      <c r="K205" s="726"/>
      <c r="L205" s="725"/>
      <c r="M205" s="725"/>
      <c r="N205" s="724"/>
      <c r="O205" s="725"/>
      <c r="P205" s="725"/>
      <c r="Q205" s="725"/>
      <c r="R205" s="727"/>
      <c r="S205" s="725"/>
      <c r="T205" s="725"/>
      <c r="U205" s="725"/>
      <c r="V205" s="727"/>
      <c r="W205" s="725"/>
      <c r="X205" s="725"/>
      <c r="Y205" s="725"/>
      <c r="Z205" s="727"/>
      <c r="AA205" s="725"/>
      <c r="AB205" s="725"/>
      <c r="AC205" s="725"/>
      <c r="AD205" s="727"/>
      <c r="AE205" s="725"/>
      <c r="AF205" s="725"/>
      <c r="AG205" s="725"/>
      <c r="AH205" s="727"/>
      <c r="AI205" s="725"/>
      <c r="AJ205" s="725"/>
      <c r="AK205" s="725"/>
      <c r="AL205" s="727"/>
      <c r="AM205" s="725"/>
      <c r="AN205" s="725"/>
      <c r="AO205" s="725"/>
      <c r="AP205" s="727"/>
      <c r="AQ205" s="725"/>
      <c r="AR205" s="725"/>
      <c r="AS205" s="725"/>
      <c r="AT205" s="727"/>
      <c r="AU205" s="725"/>
      <c r="AV205" s="725"/>
      <c r="AW205" s="725"/>
      <c r="AX205" s="727"/>
      <c r="AY205" s="725"/>
      <c r="AZ205" s="725"/>
      <c r="BA205" s="725"/>
      <c r="BB205" s="728"/>
      <c r="BC205" s="725"/>
    </row>
    <row r="206" spans="1:55" s="630" customFormat="1" ht="12.75" hidden="1" customHeight="1" x14ac:dyDescent="0.25">
      <c r="A206" s="722"/>
      <c r="B206" s="722"/>
      <c r="C206" s="723"/>
      <c r="D206" s="724"/>
      <c r="E206" s="725"/>
      <c r="F206" s="724"/>
      <c r="G206" s="725"/>
      <c r="H206" s="724"/>
      <c r="I206" s="725"/>
      <c r="J206" s="725"/>
      <c r="K206" s="726"/>
      <c r="L206" s="725"/>
      <c r="M206" s="725"/>
      <c r="N206" s="724"/>
      <c r="O206" s="725"/>
      <c r="P206" s="725"/>
      <c r="Q206" s="725"/>
      <c r="R206" s="727"/>
      <c r="S206" s="725"/>
      <c r="T206" s="725"/>
      <c r="U206" s="725"/>
      <c r="V206" s="727"/>
      <c r="W206" s="725"/>
      <c r="X206" s="725"/>
      <c r="Y206" s="725"/>
      <c r="Z206" s="727"/>
      <c r="AA206" s="725"/>
      <c r="AB206" s="725"/>
      <c r="AC206" s="725"/>
      <c r="AD206" s="727"/>
      <c r="AE206" s="725"/>
      <c r="AF206" s="725"/>
      <c r="AG206" s="725"/>
      <c r="AH206" s="727"/>
      <c r="AI206" s="725"/>
      <c r="AJ206" s="725"/>
      <c r="AK206" s="725"/>
      <c r="AL206" s="727"/>
      <c r="AM206" s="725"/>
      <c r="AN206" s="725"/>
      <c r="AO206" s="725"/>
      <c r="AP206" s="727"/>
      <c r="AQ206" s="725"/>
      <c r="AR206" s="725"/>
      <c r="AS206" s="725"/>
      <c r="AT206" s="727"/>
      <c r="AU206" s="725"/>
      <c r="AV206" s="725"/>
      <c r="AW206" s="725"/>
      <c r="AX206" s="727"/>
      <c r="AY206" s="725"/>
      <c r="AZ206" s="725"/>
      <c r="BA206" s="725"/>
      <c r="BB206" s="728"/>
      <c r="BC206" s="725"/>
    </row>
    <row r="207" spans="1:55" s="630" customFormat="1" ht="12.75" hidden="1" customHeight="1" x14ac:dyDescent="0.25">
      <c r="A207" s="722"/>
      <c r="B207" s="722"/>
      <c r="C207" s="723"/>
      <c r="D207" s="725"/>
      <c r="E207" s="725"/>
      <c r="F207" s="725"/>
      <c r="G207" s="725"/>
      <c r="H207" s="725"/>
      <c r="I207" s="725"/>
      <c r="J207" s="725"/>
      <c r="K207" s="726"/>
      <c r="L207" s="725"/>
      <c r="M207" s="725"/>
      <c r="N207" s="725"/>
      <c r="O207" s="725"/>
      <c r="P207" s="725"/>
      <c r="Q207" s="725"/>
      <c r="R207" s="725"/>
      <c r="S207" s="725"/>
      <c r="T207" s="725"/>
      <c r="U207" s="725"/>
      <c r="V207" s="725"/>
      <c r="W207" s="725"/>
      <c r="X207" s="725"/>
      <c r="Y207" s="725"/>
      <c r="Z207" s="725"/>
      <c r="AA207" s="725"/>
      <c r="AB207" s="725"/>
      <c r="AC207" s="725"/>
      <c r="AD207" s="725"/>
      <c r="AE207" s="725"/>
      <c r="AF207" s="725"/>
      <c r="AG207" s="725"/>
      <c r="AH207" s="725"/>
      <c r="AI207" s="725"/>
      <c r="AJ207" s="725"/>
      <c r="AK207" s="725"/>
      <c r="AL207" s="725"/>
      <c r="AM207" s="725"/>
      <c r="AN207" s="725"/>
      <c r="AO207" s="725"/>
      <c r="AP207" s="725"/>
      <c r="AQ207" s="725"/>
      <c r="AR207" s="725"/>
      <c r="AS207" s="725"/>
      <c r="AT207" s="725"/>
      <c r="AU207" s="725"/>
      <c r="AV207" s="725"/>
      <c r="AW207" s="725"/>
      <c r="AX207" s="725"/>
      <c r="AY207" s="725"/>
      <c r="AZ207" s="725"/>
      <c r="BA207" s="725"/>
      <c r="BB207" s="728"/>
      <c r="BC207" s="725"/>
    </row>
    <row r="208" spans="1:55" s="630" customFormat="1" ht="12.75" hidden="1" customHeight="1" x14ac:dyDescent="0.25">
      <c r="A208" s="722"/>
      <c r="B208" s="722"/>
      <c r="C208" s="723"/>
      <c r="E208" s="729"/>
      <c r="F208" s="723"/>
      <c r="G208" s="729"/>
      <c r="I208" s="729"/>
      <c r="J208" s="729"/>
      <c r="K208" s="726"/>
      <c r="L208" s="723"/>
      <c r="M208" s="723"/>
      <c r="N208" s="723"/>
      <c r="O208" s="729"/>
      <c r="P208" s="723"/>
      <c r="Q208" s="723"/>
      <c r="R208" s="723"/>
      <c r="S208" s="723"/>
      <c r="T208" s="723"/>
      <c r="U208" s="723"/>
      <c r="V208" s="723"/>
      <c r="W208" s="723"/>
      <c r="X208" s="723"/>
      <c r="Y208" s="723"/>
      <c r="Z208" s="723"/>
      <c r="AA208" s="723"/>
      <c r="AB208" s="723"/>
      <c r="AC208" s="723"/>
      <c r="AD208" s="723"/>
      <c r="AE208" s="723"/>
      <c r="AF208" s="723"/>
      <c r="AG208" s="723"/>
      <c r="AH208" s="723"/>
      <c r="AI208" s="723"/>
      <c r="AJ208" s="723"/>
      <c r="AK208" s="723"/>
      <c r="AL208" s="723"/>
      <c r="AM208" s="723"/>
      <c r="AN208" s="723"/>
      <c r="AO208" s="723"/>
      <c r="AP208" s="723"/>
      <c r="AQ208" s="723"/>
      <c r="AR208" s="723"/>
      <c r="AS208" s="723"/>
      <c r="AT208" s="723"/>
      <c r="AU208" s="723"/>
      <c r="AV208" s="723"/>
      <c r="AW208" s="723"/>
      <c r="AX208" s="723"/>
      <c r="AY208" s="723"/>
      <c r="AZ208" s="723"/>
      <c r="BA208" s="723"/>
      <c r="BB208" s="730"/>
      <c r="BC208" s="723"/>
    </row>
    <row r="209" spans="1:55" s="630" customFormat="1" ht="15" hidden="1" customHeight="1" x14ac:dyDescent="0.25">
      <c r="A209" s="731"/>
      <c r="B209" s="732"/>
      <c r="C209" s="733"/>
      <c r="D209" s="413"/>
      <c r="E209" s="734"/>
      <c r="F209" s="413"/>
      <c r="G209" s="735"/>
      <c r="H209" s="413"/>
      <c r="I209" s="735"/>
      <c r="J209" s="735"/>
      <c r="K209" s="736"/>
      <c r="L209" s="737"/>
      <c r="M209" s="738"/>
      <c r="N209" s="413"/>
      <c r="O209" s="739"/>
      <c r="P209" s="735"/>
      <c r="Q209" s="739"/>
      <c r="R209" s="740"/>
      <c r="S209" s="741"/>
      <c r="T209" s="741"/>
      <c r="U209" s="741"/>
      <c r="V209" s="740"/>
      <c r="W209" s="741"/>
      <c r="X209" s="741"/>
      <c r="Y209" s="741"/>
      <c r="Z209" s="740"/>
      <c r="AA209" s="741"/>
      <c r="AB209" s="741"/>
      <c r="AC209" s="742"/>
      <c r="AD209" s="740"/>
      <c r="AE209" s="741"/>
      <c r="AF209" s="741"/>
      <c r="AG209" s="741"/>
      <c r="AH209" s="740"/>
      <c r="AI209" s="741"/>
      <c r="AJ209" s="741"/>
      <c r="AK209" s="741"/>
      <c r="AL209" s="740"/>
      <c r="AM209" s="741"/>
      <c r="AN209" s="741"/>
      <c r="AO209" s="743"/>
      <c r="AP209" s="740"/>
      <c r="AQ209" s="741"/>
      <c r="AR209" s="741"/>
      <c r="AS209" s="741"/>
      <c r="AT209" s="740"/>
      <c r="AU209" s="741"/>
      <c r="AV209" s="741"/>
      <c r="AW209" s="741"/>
      <c r="AX209" s="740"/>
      <c r="AY209" s="741"/>
      <c r="AZ209" s="741"/>
      <c r="BA209" s="743"/>
      <c r="BB209" s="741"/>
      <c r="BC209" s="741"/>
    </row>
    <row r="210" spans="1:55" s="630" customFormat="1" ht="12.75" hidden="1" customHeight="1" x14ac:dyDescent="0.25">
      <c r="A210" s="722"/>
      <c r="B210" s="722"/>
      <c r="C210" s="723"/>
      <c r="D210" s="724"/>
      <c r="E210" s="724"/>
      <c r="F210" s="724"/>
      <c r="G210" s="724"/>
      <c r="H210" s="724"/>
      <c r="I210" s="724"/>
      <c r="J210" s="724"/>
      <c r="K210" s="724"/>
      <c r="L210" s="724"/>
      <c r="M210" s="724"/>
      <c r="N210" s="724"/>
      <c r="O210" s="724"/>
      <c r="P210" s="724"/>
      <c r="Q210" s="724"/>
      <c r="R210" s="724"/>
      <c r="S210" s="724"/>
      <c r="T210" s="724"/>
      <c r="U210" s="724"/>
      <c r="V210" s="724"/>
      <c r="W210" s="724"/>
      <c r="X210" s="724"/>
      <c r="Y210" s="724"/>
      <c r="Z210" s="724"/>
      <c r="AA210" s="724"/>
      <c r="AB210" s="724"/>
      <c r="AC210" s="724"/>
      <c r="AD210" s="724"/>
      <c r="AE210" s="724"/>
      <c r="AF210" s="724"/>
      <c r="AG210" s="724"/>
      <c r="AH210" s="724"/>
      <c r="AI210" s="724"/>
      <c r="AJ210" s="724"/>
      <c r="AK210" s="724"/>
      <c r="AL210" s="724"/>
      <c r="AM210" s="724"/>
      <c r="AN210" s="724"/>
      <c r="AO210" s="724"/>
      <c r="AP210" s="724"/>
      <c r="AQ210" s="724"/>
      <c r="AR210" s="724"/>
      <c r="AS210" s="724"/>
      <c r="AT210" s="724"/>
      <c r="AU210" s="724"/>
      <c r="AV210" s="724"/>
      <c r="AW210" s="724"/>
      <c r="AX210" s="724"/>
      <c r="AY210" s="724"/>
      <c r="AZ210" s="724"/>
      <c r="BA210" s="724"/>
      <c r="BB210" s="744"/>
      <c r="BC210" s="724"/>
    </row>
    <row r="211" spans="1:55" s="630" customFormat="1" ht="12.75" hidden="1" customHeight="1" x14ac:dyDescent="0.25">
      <c r="A211" s="722"/>
      <c r="B211" s="722"/>
      <c r="C211" s="723"/>
      <c r="F211" s="723"/>
      <c r="G211" s="723"/>
      <c r="L211" s="723"/>
      <c r="M211" s="723"/>
      <c r="N211" s="723"/>
      <c r="O211" s="723"/>
      <c r="P211" s="723"/>
      <c r="Q211" s="723"/>
      <c r="R211" s="723"/>
      <c r="S211" s="723"/>
      <c r="T211" s="723"/>
      <c r="U211" s="723"/>
      <c r="V211" s="723"/>
      <c r="W211" s="723"/>
      <c r="X211" s="723"/>
      <c r="Y211" s="723"/>
      <c r="Z211" s="723"/>
      <c r="AA211" s="723"/>
      <c r="AB211" s="723"/>
      <c r="AC211" s="723"/>
      <c r="AD211" s="723"/>
      <c r="AE211" s="723"/>
      <c r="AF211" s="723"/>
      <c r="AG211" s="723"/>
      <c r="AH211" s="723"/>
      <c r="AI211" s="723"/>
      <c r="AJ211" s="723"/>
      <c r="AK211" s="723"/>
      <c r="AL211" s="723"/>
      <c r="AM211" s="723"/>
      <c r="AN211" s="723"/>
      <c r="AO211" s="723"/>
      <c r="AP211" s="723"/>
      <c r="AQ211" s="723"/>
      <c r="AR211" s="723"/>
      <c r="AS211" s="723"/>
      <c r="AT211" s="723"/>
      <c r="AU211" s="723"/>
      <c r="AV211" s="723"/>
      <c r="AW211" s="723"/>
      <c r="AX211" s="723"/>
      <c r="AY211" s="723"/>
      <c r="AZ211" s="723"/>
      <c r="BA211" s="723"/>
      <c r="BB211" s="730"/>
      <c r="BC211" s="723"/>
    </row>
    <row r="212" spans="1:55" s="630" customFormat="1" ht="15" hidden="1" customHeight="1" x14ac:dyDescent="0.25">
      <c r="A212" s="731"/>
      <c r="B212" s="732"/>
      <c r="C212" s="733"/>
      <c r="D212" s="413"/>
      <c r="E212" s="734"/>
      <c r="F212" s="413"/>
      <c r="G212" s="735"/>
      <c r="H212" s="413"/>
      <c r="I212" s="735"/>
      <c r="J212" s="746"/>
      <c r="K212" s="736"/>
      <c r="L212" s="737"/>
      <c r="M212" s="738"/>
      <c r="N212" s="413"/>
      <c r="O212" s="739"/>
      <c r="P212" s="735"/>
      <c r="Q212" s="739"/>
      <c r="R212" s="740"/>
      <c r="S212" s="741"/>
      <c r="T212" s="741"/>
      <c r="U212" s="741"/>
      <c r="V212" s="740"/>
      <c r="W212" s="741"/>
      <c r="X212" s="741"/>
      <c r="Y212" s="741"/>
      <c r="Z212" s="740"/>
      <c r="AA212" s="741"/>
      <c r="AB212" s="741"/>
      <c r="AC212" s="742"/>
      <c r="AD212" s="740"/>
      <c r="AE212" s="741"/>
      <c r="AF212" s="741"/>
      <c r="AG212" s="741"/>
      <c r="AH212" s="740"/>
      <c r="AI212" s="741"/>
      <c r="AJ212" s="741"/>
      <c r="AK212" s="741"/>
      <c r="AL212" s="740"/>
      <c r="AM212" s="741"/>
      <c r="AN212" s="741"/>
      <c r="AO212" s="743"/>
      <c r="AP212" s="740"/>
      <c r="AQ212" s="741"/>
      <c r="AR212" s="741"/>
      <c r="AS212" s="741"/>
      <c r="AT212" s="740"/>
      <c r="AU212" s="741"/>
      <c r="AV212" s="741"/>
      <c r="AW212" s="741"/>
      <c r="AX212" s="740"/>
      <c r="AY212" s="741"/>
      <c r="AZ212" s="741"/>
      <c r="BA212" s="743"/>
      <c r="BB212" s="741"/>
      <c r="BC212" s="741"/>
    </row>
    <row r="213" spans="1:55" s="630" customFormat="1" ht="12.75" hidden="1" customHeight="1" x14ac:dyDescent="0.25">
      <c r="A213" s="722"/>
      <c r="B213" s="722"/>
      <c r="C213" s="723"/>
      <c r="D213" s="724"/>
      <c r="E213" s="724"/>
      <c r="F213" s="724"/>
      <c r="G213" s="724"/>
      <c r="H213" s="724"/>
      <c r="I213" s="724"/>
      <c r="J213" s="724"/>
      <c r="K213" s="724"/>
      <c r="L213" s="724"/>
      <c r="M213" s="724"/>
      <c r="N213" s="724"/>
      <c r="O213" s="724"/>
      <c r="P213" s="724"/>
      <c r="Q213" s="724"/>
      <c r="R213" s="724"/>
      <c r="S213" s="724"/>
      <c r="T213" s="724"/>
      <c r="U213" s="724"/>
      <c r="V213" s="724"/>
      <c r="W213" s="724"/>
      <c r="X213" s="724"/>
      <c r="Y213" s="724"/>
      <c r="Z213" s="724"/>
      <c r="AA213" s="724"/>
      <c r="AB213" s="724"/>
      <c r="AC213" s="724"/>
      <c r="AD213" s="724"/>
      <c r="AE213" s="724"/>
      <c r="AF213" s="724"/>
      <c r="AG213" s="724"/>
      <c r="AH213" s="724"/>
      <c r="AI213" s="724"/>
      <c r="AJ213" s="724"/>
      <c r="AK213" s="724"/>
      <c r="AL213" s="724"/>
      <c r="AM213" s="724"/>
      <c r="AN213" s="724"/>
      <c r="AO213" s="724"/>
      <c r="AP213" s="724"/>
      <c r="AQ213" s="745"/>
      <c r="AR213" s="745"/>
      <c r="AS213" s="745"/>
      <c r="AT213" s="724"/>
      <c r="AU213" s="745"/>
      <c r="AV213" s="745"/>
      <c r="AW213" s="745"/>
      <c r="AX213" s="745"/>
      <c r="AY213" s="745"/>
      <c r="AZ213" s="745"/>
      <c r="BA213" s="745"/>
      <c r="BB213" s="724"/>
      <c r="BC213" s="724"/>
    </row>
    <row r="214" spans="1:55" s="630" customFormat="1" ht="12.75" hidden="1" customHeight="1" x14ac:dyDescent="0.25">
      <c r="A214" s="722"/>
      <c r="B214" s="722"/>
      <c r="C214" s="723"/>
      <c r="F214" s="723"/>
      <c r="G214" s="723"/>
      <c r="L214" s="723"/>
      <c r="M214" s="723"/>
      <c r="N214" s="723"/>
      <c r="O214" s="723"/>
      <c r="P214" s="723"/>
      <c r="Q214" s="723"/>
      <c r="R214" s="723"/>
      <c r="S214" s="723"/>
      <c r="T214" s="723"/>
      <c r="U214" s="723"/>
      <c r="V214" s="723"/>
      <c r="W214" s="723"/>
      <c r="X214" s="723"/>
      <c r="Y214" s="723"/>
      <c r="Z214" s="723"/>
      <c r="AA214" s="723"/>
      <c r="AB214" s="723"/>
      <c r="AC214" s="723"/>
      <c r="AD214" s="723"/>
      <c r="AE214" s="723"/>
      <c r="AF214" s="723"/>
      <c r="AG214" s="723"/>
      <c r="AH214" s="723"/>
      <c r="AI214" s="723"/>
      <c r="AJ214" s="723"/>
      <c r="AK214" s="723"/>
      <c r="AL214" s="723"/>
      <c r="AM214" s="723"/>
      <c r="AN214" s="723"/>
      <c r="AO214" s="723"/>
      <c r="AP214" s="723"/>
      <c r="AQ214" s="723"/>
      <c r="AR214" s="723"/>
      <c r="AS214" s="723"/>
      <c r="AT214" s="723"/>
      <c r="AU214" s="723"/>
      <c r="AV214" s="723"/>
      <c r="AW214" s="723"/>
      <c r="AX214" s="723"/>
      <c r="AY214" s="723"/>
      <c r="AZ214" s="723"/>
      <c r="BA214" s="723"/>
      <c r="BB214" s="723"/>
      <c r="BC214" s="723"/>
    </row>
    <row r="215" spans="1:55" s="630" customFormat="1" ht="15" hidden="1" customHeight="1" x14ac:dyDescent="0.25">
      <c r="A215" s="747"/>
      <c r="B215" s="732"/>
      <c r="C215" s="733"/>
      <c r="D215" s="413"/>
      <c r="E215" s="734"/>
      <c r="F215" s="413"/>
      <c r="G215" s="735"/>
      <c r="H215" s="413"/>
      <c r="I215" s="735"/>
      <c r="J215" s="735"/>
      <c r="K215" s="736"/>
      <c r="L215" s="737"/>
      <c r="M215" s="738"/>
      <c r="N215" s="413"/>
      <c r="O215" s="739"/>
      <c r="P215" s="735"/>
      <c r="Q215" s="739"/>
      <c r="R215" s="740"/>
      <c r="S215" s="741"/>
      <c r="T215" s="741"/>
      <c r="U215" s="741"/>
      <c r="V215" s="740"/>
      <c r="W215" s="741"/>
      <c r="X215" s="741"/>
      <c r="Y215" s="741"/>
      <c r="Z215" s="740"/>
      <c r="AA215" s="741"/>
      <c r="AB215" s="741"/>
      <c r="AC215" s="742"/>
      <c r="AD215" s="740"/>
      <c r="AE215" s="741"/>
      <c r="AF215" s="741"/>
      <c r="AG215" s="741"/>
      <c r="AH215" s="740"/>
      <c r="AI215" s="741"/>
      <c r="AJ215" s="741"/>
      <c r="AK215" s="741"/>
      <c r="AL215" s="740"/>
      <c r="AM215" s="741"/>
      <c r="AN215" s="741"/>
      <c r="AO215" s="743"/>
      <c r="AP215" s="740"/>
      <c r="AQ215" s="741"/>
      <c r="AR215" s="741"/>
      <c r="AS215" s="741"/>
      <c r="AT215" s="740"/>
      <c r="AU215" s="741"/>
      <c r="AV215" s="741"/>
      <c r="AW215" s="741"/>
      <c r="AX215" s="740"/>
      <c r="AY215" s="741"/>
      <c r="AZ215" s="741"/>
      <c r="BA215" s="743"/>
      <c r="BB215" s="741"/>
      <c r="BC215" s="741"/>
    </row>
    <row r="216" spans="1:55" s="630" customFormat="1" ht="12.75" hidden="1" customHeight="1" x14ac:dyDescent="0.25">
      <c r="A216" s="722"/>
      <c r="B216" s="722"/>
      <c r="C216" s="748"/>
      <c r="D216" s="724"/>
      <c r="E216" s="724"/>
      <c r="F216" s="724"/>
      <c r="G216" s="724"/>
      <c r="H216" s="724"/>
      <c r="I216" s="724"/>
      <c r="J216" s="724"/>
      <c r="K216" s="724"/>
      <c r="L216" s="724"/>
      <c r="M216" s="724"/>
      <c r="N216" s="724"/>
      <c r="O216" s="724"/>
      <c r="P216" s="724"/>
      <c r="Q216" s="724"/>
      <c r="R216" s="724"/>
      <c r="S216" s="724"/>
      <c r="T216" s="724"/>
      <c r="U216" s="724"/>
      <c r="V216" s="724"/>
      <c r="W216" s="724"/>
      <c r="X216" s="724"/>
      <c r="Y216" s="724"/>
      <c r="Z216" s="724"/>
      <c r="AA216" s="724"/>
      <c r="AB216" s="724"/>
      <c r="AC216" s="724"/>
      <c r="AD216" s="724"/>
      <c r="AE216" s="724"/>
      <c r="AF216" s="724"/>
      <c r="AG216" s="724"/>
      <c r="AH216" s="724"/>
      <c r="AI216" s="724"/>
      <c r="AJ216" s="724"/>
      <c r="AK216" s="724"/>
      <c r="AL216" s="724"/>
      <c r="AM216" s="724"/>
      <c r="AN216" s="724"/>
      <c r="AO216" s="724"/>
      <c r="AP216" s="724"/>
      <c r="AQ216" s="724"/>
      <c r="AR216" s="724"/>
      <c r="AS216" s="724"/>
      <c r="AT216" s="724"/>
      <c r="AU216" s="724"/>
      <c r="AV216" s="724"/>
      <c r="AW216" s="724"/>
      <c r="AX216" s="724"/>
      <c r="AY216" s="724"/>
      <c r="AZ216" s="724"/>
      <c r="BA216" s="724"/>
      <c r="BB216" s="724"/>
      <c r="BC216" s="724"/>
    </row>
    <row r="217" spans="1:55" s="630" customFormat="1" ht="12.75" hidden="1" customHeight="1" x14ac:dyDescent="0.25">
      <c r="A217" s="722"/>
      <c r="B217" s="722"/>
      <c r="C217" s="723"/>
      <c r="F217" s="723"/>
      <c r="G217" s="723"/>
      <c r="L217" s="723"/>
      <c r="M217" s="723"/>
      <c r="N217" s="723"/>
      <c r="O217" s="723"/>
      <c r="P217" s="723"/>
      <c r="Q217" s="723"/>
      <c r="R217" s="723"/>
      <c r="S217" s="723"/>
      <c r="T217" s="723"/>
      <c r="U217" s="723"/>
      <c r="V217" s="723"/>
      <c r="W217" s="723"/>
      <c r="X217" s="723"/>
      <c r="Y217" s="723"/>
      <c r="Z217" s="723"/>
      <c r="AA217" s="723"/>
      <c r="AB217" s="723"/>
      <c r="AC217" s="723"/>
      <c r="AD217" s="723"/>
      <c r="AE217" s="723"/>
      <c r="AF217" s="723"/>
      <c r="AG217" s="723"/>
      <c r="AH217" s="723"/>
      <c r="AI217" s="723"/>
      <c r="AJ217" s="723"/>
      <c r="AK217" s="723"/>
      <c r="AL217" s="723"/>
      <c r="AM217" s="723"/>
      <c r="AN217" s="723"/>
      <c r="AO217" s="723"/>
      <c r="AP217" s="723"/>
      <c r="AQ217" s="723"/>
      <c r="AR217" s="723"/>
      <c r="AS217" s="723"/>
      <c r="AT217" s="723"/>
      <c r="AU217" s="723"/>
      <c r="AV217" s="723"/>
      <c r="AW217" s="723"/>
      <c r="AX217" s="723"/>
      <c r="AY217" s="723"/>
      <c r="AZ217" s="723"/>
      <c r="BA217" s="723"/>
      <c r="BB217" s="730"/>
      <c r="BC217" s="723"/>
    </row>
    <row r="218" spans="1:55" s="630" customFormat="1" ht="15" hidden="1" customHeight="1" x14ac:dyDescent="0.25">
      <c r="A218" s="747"/>
      <c r="B218" s="732"/>
      <c r="C218" s="733"/>
      <c r="D218" s="413"/>
      <c r="E218" s="734"/>
      <c r="F218" s="413"/>
      <c r="G218" s="735"/>
      <c r="H218" s="413"/>
      <c r="I218" s="735"/>
      <c r="J218" s="746"/>
      <c r="K218" s="736"/>
      <c r="L218" s="737"/>
      <c r="M218" s="738"/>
      <c r="N218" s="413"/>
      <c r="O218" s="739"/>
      <c r="P218" s="735"/>
      <c r="Q218" s="739"/>
      <c r="R218" s="740"/>
      <c r="S218" s="741"/>
      <c r="T218" s="741"/>
      <c r="U218" s="741"/>
      <c r="V218" s="740"/>
      <c r="W218" s="741"/>
      <c r="X218" s="741"/>
      <c r="Y218" s="741"/>
      <c r="Z218" s="740"/>
      <c r="AA218" s="741"/>
      <c r="AB218" s="741"/>
      <c r="AC218" s="742"/>
      <c r="AD218" s="740"/>
      <c r="AE218" s="741"/>
      <c r="AF218" s="741"/>
      <c r="AG218" s="741"/>
      <c r="AH218" s="740"/>
      <c r="AI218" s="741"/>
      <c r="AJ218" s="741"/>
      <c r="AK218" s="741"/>
      <c r="AL218" s="740"/>
      <c r="AM218" s="741"/>
      <c r="AN218" s="741"/>
      <c r="AO218" s="743"/>
      <c r="AP218" s="740"/>
      <c r="AQ218" s="741"/>
      <c r="AR218" s="741"/>
      <c r="AS218" s="413"/>
      <c r="AT218" s="749"/>
      <c r="AU218" s="413"/>
      <c r="AV218" s="413"/>
      <c r="AW218" s="413"/>
      <c r="AX218" s="413"/>
      <c r="AY218" s="413"/>
      <c r="AZ218" s="413"/>
      <c r="BA218" s="413"/>
      <c r="BB218" s="413"/>
      <c r="BC218" s="750"/>
    </row>
    <row r="219" spans="1:55" s="630" customFormat="1" ht="12.75" hidden="1" customHeight="1" x14ac:dyDescent="0.25">
      <c r="A219" s="722"/>
      <c r="B219" s="722"/>
      <c r="C219" s="748"/>
      <c r="D219" s="724"/>
      <c r="E219" s="724"/>
      <c r="F219" s="724"/>
      <c r="G219" s="724"/>
      <c r="H219" s="724"/>
      <c r="I219" s="724"/>
      <c r="J219" s="724"/>
      <c r="K219" s="724"/>
      <c r="L219" s="724"/>
      <c r="M219" s="724"/>
      <c r="N219" s="724"/>
      <c r="O219" s="724"/>
      <c r="P219" s="724"/>
      <c r="Q219" s="724"/>
      <c r="R219" s="724"/>
      <c r="S219" s="724"/>
      <c r="T219" s="724"/>
      <c r="U219" s="724"/>
      <c r="V219" s="724"/>
      <c r="W219" s="724"/>
      <c r="X219" s="724"/>
      <c r="Y219" s="724"/>
      <c r="Z219" s="724"/>
      <c r="AA219" s="724"/>
      <c r="AB219" s="724"/>
      <c r="AC219" s="724"/>
      <c r="AD219" s="724"/>
      <c r="AE219" s="724"/>
      <c r="AF219" s="724"/>
      <c r="AG219" s="724"/>
      <c r="AH219" s="724"/>
      <c r="AI219" s="724"/>
      <c r="AJ219" s="724"/>
      <c r="AK219" s="724"/>
      <c r="AL219" s="724"/>
      <c r="AM219" s="724"/>
      <c r="AN219" s="724"/>
      <c r="AO219" s="724"/>
      <c r="AP219" s="724"/>
      <c r="AQ219" s="745"/>
      <c r="AR219" s="745"/>
      <c r="AS219" s="745"/>
      <c r="AT219" s="745"/>
      <c r="AU219" s="745"/>
      <c r="AV219" s="745"/>
      <c r="AW219" s="745"/>
      <c r="AX219" s="745"/>
      <c r="AY219" s="745"/>
      <c r="AZ219" s="745"/>
      <c r="BA219" s="745"/>
      <c r="BB219" s="745"/>
      <c r="BC219" s="745"/>
    </row>
    <row r="220" spans="1:55" s="630" customFormat="1" ht="12.75" hidden="1" customHeight="1" x14ac:dyDescent="0.25">
      <c r="A220" s="722"/>
      <c r="B220" s="722"/>
      <c r="C220" s="723"/>
      <c r="F220" s="723"/>
      <c r="G220" s="723"/>
      <c r="L220" s="723"/>
      <c r="M220" s="723"/>
      <c r="N220" s="723"/>
      <c r="O220" s="723"/>
      <c r="P220" s="723"/>
      <c r="Q220" s="723"/>
      <c r="R220" s="723"/>
      <c r="S220" s="723"/>
      <c r="T220" s="723"/>
      <c r="U220" s="723"/>
      <c r="V220" s="723"/>
      <c r="W220" s="723"/>
      <c r="X220" s="723"/>
      <c r="Y220" s="723"/>
      <c r="Z220" s="723"/>
      <c r="AA220" s="723"/>
      <c r="AB220" s="723"/>
      <c r="AC220" s="723"/>
      <c r="AD220" s="723"/>
      <c r="AE220" s="723"/>
      <c r="AF220" s="723"/>
      <c r="AG220" s="723"/>
      <c r="AH220" s="723"/>
      <c r="AI220" s="723"/>
      <c r="AJ220" s="723"/>
      <c r="AK220" s="723"/>
      <c r="AL220" s="723"/>
      <c r="AM220" s="723"/>
      <c r="AN220" s="723"/>
      <c r="AO220" s="723"/>
      <c r="AP220" s="723"/>
      <c r="AQ220" s="723"/>
      <c r="AR220" s="723"/>
      <c r="AS220" s="723"/>
      <c r="AT220" s="723"/>
      <c r="AU220" s="723"/>
      <c r="AV220" s="723"/>
      <c r="AW220" s="723"/>
      <c r="AX220" s="723"/>
      <c r="AY220" s="723"/>
      <c r="AZ220" s="723"/>
      <c r="BA220" s="723"/>
      <c r="BB220" s="723"/>
      <c r="BC220" s="723"/>
    </row>
    <row r="221" spans="1:55" s="630" customFormat="1" ht="12.75" hidden="1" customHeight="1" x14ac:dyDescent="0.25">
      <c r="A221" s="751"/>
      <c r="B221" s="722"/>
      <c r="C221" s="723"/>
      <c r="F221" s="723"/>
      <c r="G221" s="723"/>
      <c r="L221" s="723"/>
      <c r="M221" s="723"/>
      <c r="N221" s="723"/>
      <c r="O221" s="723"/>
      <c r="P221" s="723"/>
      <c r="Q221" s="723"/>
      <c r="R221" s="723"/>
      <c r="S221" s="723"/>
      <c r="T221" s="723"/>
      <c r="U221" s="723"/>
      <c r="V221" s="723"/>
      <c r="W221" s="723"/>
      <c r="X221" s="723"/>
      <c r="Y221" s="723"/>
      <c r="Z221" s="723"/>
      <c r="AA221" s="723"/>
      <c r="AB221" s="259"/>
      <c r="AC221" s="723"/>
      <c r="AD221" s="723"/>
      <c r="AE221" s="723"/>
      <c r="AF221" s="723"/>
      <c r="AG221" s="723"/>
      <c r="AH221" s="723"/>
      <c r="AI221" s="723"/>
      <c r="AJ221" s="723"/>
      <c r="AK221" s="723"/>
      <c r="AL221" s="723"/>
      <c r="AM221" s="723"/>
      <c r="AN221" s="723"/>
      <c r="AO221" s="723"/>
      <c r="AP221" s="723"/>
      <c r="AQ221" s="723"/>
      <c r="AR221" s="723"/>
      <c r="AS221" s="723"/>
      <c r="AT221" s="723"/>
      <c r="AU221" s="723"/>
      <c r="AV221" s="723"/>
      <c r="AW221" s="723"/>
      <c r="AX221" s="723"/>
      <c r="AY221" s="723"/>
      <c r="AZ221" s="723"/>
      <c r="BA221" s="723"/>
      <c r="BB221" s="723"/>
      <c r="BC221" s="723"/>
    </row>
    <row r="222" spans="1:55" s="630" customFormat="1" ht="12.75" hidden="1" customHeight="1" x14ac:dyDescent="0.25">
      <c r="A222" s="722"/>
      <c r="B222" s="722"/>
      <c r="C222" s="723"/>
      <c r="F222" s="723"/>
      <c r="G222" s="723"/>
      <c r="L222" s="723"/>
      <c r="M222" s="723"/>
      <c r="N222" s="723"/>
      <c r="O222" s="259"/>
      <c r="P222" s="723"/>
      <c r="Q222" s="259"/>
      <c r="R222" s="752"/>
      <c r="S222" s="259"/>
      <c r="T222" s="259"/>
      <c r="U222" s="259"/>
      <c r="V222" s="752"/>
      <c r="W222" s="259"/>
      <c r="X222" s="259"/>
      <c r="Y222" s="259"/>
      <c r="Z222" s="752"/>
      <c r="AA222" s="259"/>
      <c r="AB222" s="259"/>
      <c r="AC222" s="259"/>
      <c r="AD222" s="752"/>
      <c r="AE222" s="259"/>
      <c r="AF222" s="259"/>
      <c r="AG222" s="259"/>
      <c r="AH222" s="752"/>
      <c r="AI222" s="259"/>
      <c r="AJ222" s="259"/>
      <c r="AK222" s="259"/>
      <c r="AL222" s="752"/>
      <c r="AM222" s="259"/>
      <c r="AN222" s="259"/>
      <c r="AO222" s="259"/>
      <c r="AP222" s="752"/>
      <c r="AQ222" s="259"/>
      <c r="AR222" s="259"/>
      <c r="AS222" s="259"/>
      <c r="AT222" s="752"/>
      <c r="AU222" s="259"/>
      <c r="AV222" s="259"/>
      <c r="AW222" s="259"/>
      <c r="AX222" s="752"/>
      <c r="AY222" s="259"/>
      <c r="AZ222" s="259"/>
      <c r="BA222" s="259"/>
      <c r="BB222" s="259"/>
      <c r="BC222" s="259"/>
    </row>
    <row r="223" spans="1:55" s="630" customFormat="1" ht="12.75" hidden="1" customHeight="1" x14ac:dyDescent="0.25">
      <c r="A223" s="722"/>
      <c r="B223" s="722"/>
      <c r="C223" s="723"/>
      <c r="F223" s="723"/>
      <c r="G223" s="723"/>
      <c r="L223" s="723"/>
      <c r="M223" s="723"/>
      <c r="N223" s="723"/>
      <c r="O223" s="259"/>
      <c r="P223" s="723"/>
      <c r="Q223" s="259"/>
      <c r="R223" s="752"/>
      <c r="S223" s="259"/>
      <c r="T223" s="259"/>
      <c r="U223" s="259"/>
      <c r="V223" s="752"/>
      <c r="W223" s="259"/>
      <c r="X223" s="259"/>
      <c r="Y223" s="259"/>
      <c r="Z223" s="752"/>
      <c r="AA223" s="259"/>
      <c r="AB223" s="259"/>
      <c r="AC223" s="259"/>
      <c r="AD223" s="752"/>
      <c r="AE223" s="259"/>
      <c r="AF223" s="259"/>
      <c r="AG223" s="259"/>
      <c r="AH223" s="752"/>
      <c r="AI223" s="259"/>
      <c r="AJ223" s="259"/>
      <c r="AK223" s="259"/>
      <c r="AL223" s="752"/>
      <c r="AM223" s="259"/>
      <c r="AN223" s="259"/>
      <c r="AO223" s="259"/>
      <c r="AP223" s="752"/>
      <c r="AQ223" s="259"/>
      <c r="AR223" s="259"/>
      <c r="AS223" s="259"/>
      <c r="AT223" s="752"/>
      <c r="AU223" s="259"/>
      <c r="AV223" s="259"/>
      <c r="AW223" s="259"/>
      <c r="AX223" s="752"/>
      <c r="AY223" s="259"/>
      <c r="AZ223" s="259"/>
      <c r="BA223" s="259"/>
      <c r="BB223" s="259"/>
      <c r="BC223" s="259"/>
    </row>
    <row r="224" spans="1:55" s="630" customFormat="1" ht="12.75" hidden="1" customHeight="1" x14ac:dyDescent="0.25">
      <c r="A224" s="722"/>
      <c r="B224" s="722"/>
      <c r="C224" s="723"/>
      <c r="F224" s="723"/>
      <c r="G224" s="723"/>
      <c r="L224" s="723"/>
      <c r="M224" s="723"/>
      <c r="N224" s="723"/>
      <c r="O224" s="259"/>
      <c r="P224" s="723"/>
      <c r="Q224" s="259"/>
      <c r="R224" s="752"/>
      <c r="S224" s="259"/>
      <c r="T224" s="259"/>
      <c r="U224" s="259"/>
      <c r="V224" s="752"/>
      <c r="W224" s="259"/>
      <c r="X224" s="259"/>
      <c r="Y224" s="259"/>
      <c r="Z224" s="752"/>
      <c r="AA224" s="259"/>
      <c r="AB224" s="259"/>
      <c r="AC224" s="259"/>
      <c r="AD224" s="752"/>
      <c r="AE224" s="259"/>
      <c r="AF224" s="259"/>
      <c r="AG224" s="259"/>
      <c r="AH224" s="752"/>
      <c r="AI224" s="259"/>
      <c r="AJ224" s="259"/>
      <c r="AK224" s="259"/>
      <c r="AL224" s="752"/>
      <c r="AM224" s="259"/>
      <c r="AN224" s="259"/>
      <c r="AO224" s="259"/>
      <c r="AP224" s="752"/>
      <c r="AQ224" s="259"/>
      <c r="AR224" s="259"/>
      <c r="AS224" s="259"/>
      <c r="AT224" s="752"/>
      <c r="AU224" s="259"/>
      <c r="AV224" s="259"/>
      <c r="AW224" s="259"/>
      <c r="AX224" s="752"/>
      <c r="AY224" s="259"/>
      <c r="AZ224" s="259"/>
      <c r="BA224" s="259"/>
      <c r="BB224" s="259"/>
      <c r="BC224" s="259"/>
    </row>
    <row r="225" spans="1:55" s="630" customFormat="1" ht="12.75" hidden="1" customHeight="1" x14ac:dyDescent="0.25">
      <c r="A225" s="722"/>
      <c r="B225" s="722"/>
      <c r="C225" s="723"/>
      <c r="F225" s="723"/>
      <c r="G225" s="723"/>
      <c r="L225" s="723"/>
      <c r="M225" s="723"/>
      <c r="N225" s="723"/>
      <c r="O225" s="259"/>
      <c r="P225" s="723"/>
      <c r="Q225" s="259"/>
      <c r="R225" s="752"/>
      <c r="S225" s="259"/>
      <c r="T225" s="259"/>
      <c r="U225" s="259"/>
      <c r="V225" s="752"/>
      <c r="W225" s="259"/>
      <c r="X225" s="259"/>
      <c r="Y225" s="259"/>
      <c r="Z225" s="752"/>
      <c r="AA225" s="259"/>
      <c r="AB225" s="259"/>
      <c r="AC225" s="259"/>
      <c r="AD225" s="752"/>
      <c r="AE225" s="259"/>
      <c r="AF225" s="259"/>
      <c r="AG225" s="259"/>
      <c r="AH225" s="752"/>
      <c r="AI225" s="259"/>
      <c r="AJ225" s="259"/>
      <c r="AK225" s="259"/>
      <c r="AL225" s="752"/>
      <c r="AM225" s="259"/>
      <c r="AN225" s="259"/>
      <c r="AO225" s="259"/>
      <c r="AP225" s="752"/>
      <c r="AQ225" s="259"/>
      <c r="AR225" s="259"/>
      <c r="AS225" s="259"/>
      <c r="AT225" s="752"/>
      <c r="AU225" s="259"/>
      <c r="AV225" s="259"/>
      <c r="AW225" s="259"/>
      <c r="AX225" s="752"/>
      <c r="AY225" s="259"/>
      <c r="AZ225" s="259"/>
      <c r="BA225" s="259"/>
      <c r="BB225" s="259"/>
      <c r="BC225" s="259"/>
    </row>
    <row r="226" spans="1:55" s="754" customFormat="1" ht="12.75" hidden="1" customHeight="1" x14ac:dyDescent="0.25">
      <c r="A226" s="753"/>
      <c r="B226" s="753"/>
      <c r="O226" s="755"/>
      <c r="Q226" s="755"/>
      <c r="R226" s="756"/>
      <c r="S226" s="755"/>
      <c r="T226" s="755"/>
      <c r="U226" s="755"/>
      <c r="V226" s="756"/>
      <c r="W226" s="755"/>
      <c r="X226" s="755"/>
      <c r="Y226" s="755"/>
      <c r="Z226" s="756"/>
      <c r="AA226" s="755"/>
      <c r="AB226" s="755"/>
      <c r="AC226" s="755"/>
      <c r="AD226" s="756"/>
      <c r="AE226" s="755"/>
      <c r="AF226" s="755"/>
      <c r="AG226" s="755"/>
      <c r="AH226" s="756"/>
      <c r="AI226" s="755"/>
      <c r="AJ226" s="755"/>
      <c r="AK226" s="755"/>
      <c r="AL226" s="756"/>
      <c r="AM226" s="755"/>
      <c r="AN226" s="755"/>
      <c r="AO226" s="755"/>
      <c r="AP226" s="756"/>
      <c r="AQ226" s="755"/>
      <c r="AR226" s="755"/>
      <c r="AS226" s="755"/>
      <c r="AT226" s="756"/>
      <c r="AU226" s="755"/>
      <c r="AV226" s="755"/>
      <c r="AW226" s="755"/>
      <c r="AX226" s="756"/>
      <c r="AY226" s="755"/>
      <c r="AZ226" s="755"/>
      <c r="BA226" s="755"/>
      <c r="BB226" s="755"/>
      <c r="BC226" s="755"/>
    </row>
    <row r="227" spans="1:55" s="630" customFormat="1" ht="12.75" hidden="1" customHeight="1" x14ac:dyDescent="0.25">
      <c r="A227" s="722"/>
      <c r="B227" s="722"/>
      <c r="C227" s="757"/>
      <c r="F227" s="723"/>
      <c r="G227" s="723"/>
      <c r="L227" s="723"/>
      <c r="M227" s="723"/>
      <c r="N227" s="723"/>
      <c r="O227" s="723"/>
      <c r="P227" s="723"/>
      <c r="Q227" s="723"/>
      <c r="R227" s="723"/>
      <c r="S227" s="723"/>
      <c r="T227" s="723"/>
      <c r="U227" s="723"/>
      <c r="V227" s="723"/>
      <c r="W227" s="723"/>
      <c r="X227" s="723"/>
      <c r="Y227" s="723"/>
      <c r="Z227" s="723"/>
      <c r="AA227" s="723"/>
      <c r="AB227" s="723"/>
      <c r="AC227" s="723"/>
      <c r="AD227" s="723"/>
      <c r="AE227" s="723"/>
      <c r="AF227" s="723"/>
      <c r="AG227" s="723"/>
      <c r="AH227" s="723"/>
      <c r="AI227" s="723"/>
      <c r="AJ227" s="723"/>
      <c r="AK227" s="723"/>
      <c r="AL227" s="723"/>
      <c r="AM227" s="723"/>
      <c r="AN227" s="723"/>
      <c r="AO227" s="723"/>
      <c r="AP227" s="723"/>
      <c r="AQ227" s="723"/>
      <c r="AR227" s="723"/>
      <c r="AS227" s="723"/>
      <c r="AT227" s="723"/>
      <c r="AU227" s="723"/>
      <c r="AV227" s="723"/>
      <c r="AW227" s="723"/>
      <c r="AX227" s="723"/>
      <c r="AY227" s="723"/>
      <c r="AZ227" s="723"/>
      <c r="BA227" s="723"/>
      <c r="BB227" s="723"/>
      <c r="BC227" s="723"/>
    </row>
    <row r="228" spans="1:55" s="630" customFormat="1" ht="12.75" hidden="1" customHeight="1" x14ac:dyDescent="0.25">
      <c r="A228" s="722"/>
      <c r="B228" s="722"/>
      <c r="C228" s="723"/>
      <c r="F228" s="723"/>
      <c r="G228" s="723"/>
      <c r="L228" s="723"/>
      <c r="M228" s="723"/>
      <c r="N228" s="723"/>
      <c r="O228" s="723"/>
      <c r="P228" s="723"/>
      <c r="Q228" s="723"/>
      <c r="R228" s="723"/>
      <c r="S228" s="723"/>
      <c r="T228" s="723"/>
      <c r="U228" s="723"/>
      <c r="V228" s="723"/>
      <c r="W228" s="723"/>
      <c r="X228" s="723"/>
      <c r="Y228" s="723"/>
      <c r="Z228" s="723"/>
      <c r="AA228" s="723"/>
      <c r="AB228" s="723"/>
      <c r="AC228" s="723"/>
      <c r="AD228" s="723"/>
      <c r="AE228" s="723"/>
      <c r="AF228" s="723"/>
      <c r="AG228" s="723"/>
      <c r="AH228" s="723"/>
      <c r="AI228" s="723"/>
      <c r="AJ228" s="723"/>
      <c r="AK228" s="723"/>
      <c r="AL228" s="723"/>
      <c r="AM228" s="723"/>
      <c r="AN228" s="723"/>
      <c r="AO228" s="723"/>
      <c r="AP228" s="723"/>
      <c r="AQ228" s="723"/>
      <c r="AR228" s="723"/>
      <c r="AS228" s="723"/>
      <c r="AT228" s="723"/>
      <c r="AU228" s="723"/>
      <c r="AV228" s="723"/>
      <c r="AW228" s="723"/>
      <c r="AX228" s="723"/>
      <c r="AY228" s="723"/>
      <c r="AZ228" s="723"/>
      <c r="BA228" s="723"/>
      <c r="BB228" s="723"/>
      <c r="BC228" s="723"/>
    </row>
    <row r="229" spans="1:55" s="630" customFormat="1" ht="12.75" hidden="1" customHeight="1" x14ac:dyDescent="0.25">
      <c r="A229" s="722"/>
      <c r="B229" s="722"/>
      <c r="C229" s="723"/>
      <c r="F229" s="723"/>
      <c r="G229" s="723"/>
      <c r="L229" s="723"/>
      <c r="M229" s="723"/>
      <c r="N229" s="723"/>
      <c r="O229" s="723"/>
      <c r="P229" s="723"/>
      <c r="Q229" s="723"/>
      <c r="R229" s="723"/>
      <c r="S229" s="723"/>
      <c r="T229" s="723"/>
      <c r="U229" s="723"/>
      <c r="V229" s="723"/>
      <c r="W229" s="723"/>
      <c r="X229" s="723"/>
      <c r="Y229" s="723"/>
      <c r="Z229" s="723"/>
      <c r="AA229" s="723"/>
      <c r="AB229" s="723"/>
      <c r="AC229" s="723"/>
      <c r="AD229" s="723"/>
      <c r="AE229" s="723"/>
      <c r="AF229" s="723"/>
      <c r="AG229" s="723"/>
      <c r="AH229" s="723"/>
      <c r="AI229" s="723"/>
      <c r="AJ229" s="723"/>
      <c r="AK229" s="723"/>
      <c r="AL229" s="723"/>
      <c r="AM229" s="723"/>
      <c r="AN229" s="723"/>
      <c r="AO229" s="723"/>
      <c r="AP229" s="723"/>
      <c r="AQ229" s="723"/>
      <c r="AR229" s="723"/>
      <c r="AS229" s="723"/>
      <c r="AT229" s="723"/>
      <c r="AU229" s="723"/>
      <c r="AV229" s="723"/>
      <c r="AW229" s="723"/>
      <c r="AX229" s="723"/>
      <c r="AY229" s="723"/>
      <c r="AZ229" s="723"/>
      <c r="BA229" s="723"/>
      <c r="BB229" s="723"/>
      <c r="BC229" s="723"/>
    </row>
    <row r="230" spans="1:55" s="630" customFormat="1" ht="12.75" hidden="1" customHeight="1" x14ac:dyDescent="0.25">
      <c r="A230" s="722"/>
      <c r="B230" s="722"/>
      <c r="C230" s="723"/>
      <c r="F230" s="723"/>
      <c r="G230" s="723"/>
      <c r="L230" s="723"/>
      <c r="M230" s="723"/>
      <c r="N230" s="723"/>
      <c r="O230" s="723"/>
      <c r="P230" s="723"/>
      <c r="Q230" s="723"/>
      <c r="R230" s="723"/>
      <c r="S230" s="723"/>
      <c r="T230" s="723"/>
      <c r="U230" s="723"/>
      <c r="V230" s="723"/>
      <c r="W230" s="723"/>
      <c r="X230" s="723"/>
      <c r="Y230" s="723"/>
      <c r="Z230" s="723"/>
      <c r="AA230" s="723"/>
      <c r="AB230" s="723"/>
      <c r="AC230" s="723"/>
      <c r="AD230" s="723"/>
      <c r="AE230" s="723"/>
      <c r="AF230" s="723"/>
      <c r="AG230" s="723"/>
      <c r="AH230" s="723"/>
      <c r="AI230" s="723"/>
      <c r="AJ230" s="723"/>
      <c r="AK230" s="723"/>
      <c r="AL230" s="723"/>
      <c r="AM230" s="723"/>
      <c r="AN230" s="723"/>
      <c r="AO230" s="723"/>
      <c r="AP230" s="723"/>
      <c r="AQ230" s="723"/>
      <c r="AR230" s="723"/>
      <c r="AS230" s="723"/>
      <c r="AT230" s="723"/>
      <c r="AU230" s="723"/>
      <c r="AV230" s="723"/>
      <c r="AW230" s="723"/>
      <c r="AX230" s="723"/>
      <c r="AY230" s="723"/>
      <c r="AZ230" s="723"/>
      <c r="BA230" s="723"/>
      <c r="BB230" s="723"/>
      <c r="BC230" s="723"/>
    </row>
    <row r="231" spans="1:55" s="630" customFormat="1" ht="12.75" hidden="1" customHeight="1" x14ac:dyDescent="0.25">
      <c r="A231" s="722"/>
      <c r="B231" s="722"/>
      <c r="C231" s="757"/>
      <c r="F231" s="723"/>
      <c r="G231" s="723"/>
      <c r="L231" s="723"/>
      <c r="M231" s="723"/>
      <c r="N231" s="723"/>
      <c r="O231" s="723"/>
      <c r="P231" s="723"/>
      <c r="Q231" s="723"/>
      <c r="R231" s="758"/>
      <c r="S231" s="723"/>
      <c r="T231" s="723"/>
      <c r="U231" s="723"/>
      <c r="V231" s="758"/>
      <c r="W231" s="723"/>
      <c r="X231" s="723"/>
      <c r="Y231" s="723"/>
      <c r="Z231" s="723"/>
      <c r="AA231" s="723"/>
      <c r="AB231" s="723"/>
      <c r="AC231" s="723"/>
      <c r="AD231" s="758"/>
      <c r="AE231" s="723"/>
      <c r="AF231" s="723"/>
      <c r="AG231" s="723"/>
      <c r="AH231" s="758"/>
      <c r="AI231" s="723"/>
      <c r="AJ231" s="723"/>
      <c r="AK231" s="723"/>
      <c r="AL231" s="723"/>
      <c r="AM231" s="723"/>
      <c r="AN231" s="723"/>
      <c r="AO231" s="723"/>
      <c r="AP231" s="723"/>
      <c r="AQ231" s="723"/>
      <c r="AR231" s="723"/>
      <c r="AS231" s="723"/>
      <c r="AT231" s="723"/>
      <c r="AU231" s="723"/>
      <c r="AV231" s="723"/>
      <c r="AW231" s="723"/>
      <c r="AX231" s="723"/>
      <c r="AY231" s="723"/>
      <c r="AZ231" s="723"/>
      <c r="BA231" s="723"/>
      <c r="BB231" s="723"/>
      <c r="BC231" s="723"/>
    </row>
    <row r="232" spans="1:55" s="630" customFormat="1" ht="12.75" hidden="1" customHeight="1" x14ac:dyDescent="0.25">
      <c r="A232" s="722"/>
      <c r="B232" s="722"/>
      <c r="C232" s="723"/>
      <c r="F232" s="723"/>
      <c r="G232" s="723"/>
      <c r="L232" s="723"/>
      <c r="M232" s="723"/>
      <c r="N232" s="723"/>
      <c r="O232" s="723"/>
      <c r="P232" s="723"/>
      <c r="Q232" s="759"/>
      <c r="R232" s="758"/>
      <c r="S232" s="723"/>
      <c r="T232" s="723"/>
      <c r="U232" s="723"/>
      <c r="V232" s="758"/>
      <c r="W232" s="723"/>
      <c r="X232" s="723"/>
      <c r="Y232" s="723"/>
      <c r="Z232" s="723"/>
      <c r="AA232" s="723"/>
      <c r="AB232" s="723"/>
      <c r="AC232" s="723"/>
      <c r="AD232" s="758"/>
      <c r="AE232" s="723"/>
      <c r="AF232" s="723"/>
      <c r="AG232" s="723"/>
      <c r="AH232" s="758"/>
      <c r="AI232" s="723"/>
      <c r="AJ232" s="723"/>
      <c r="AK232" s="723"/>
      <c r="AL232" s="723"/>
      <c r="AM232" s="723"/>
      <c r="AN232" s="723"/>
      <c r="AO232" s="723"/>
      <c r="AP232" s="758"/>
      <c r="AQ232" s="723"/>
      <c r="AR232" s="723"/>
      <c r="AS232" s="723"/>
      <c r="AT232" s="758"/>
      <c r="AU232" s="723"/>
      <c r="AV232" s="723"/>
      <c r="AW232" s="723"/>
      <c r="AX232" s="723"/>
      <c r="AY232" s="723"/>
      <c r="AZ232" s="723"/>
      <c r="BA232" s="723"/>
      <c r="BB232" s="723"/>
      <c r="BC232" s="723"/>
    </row>
    <row r="233" spans="1:55" s="630" customFormat="1" ht="12.75" hidden="1" customHeight="1" x14ac:dyDescent="0.25">
      <c r="A233" s="722"/>
      <c r="B233" s="722"/>
      <c r="C233" s="723"/>
      <c r="F233" s="723"/>
      <c r="G233" s="723"/>
      <c r="L233" s="723"/>
      <c r="M233" s="723"/>
      <c r="N233" s="723"/>
      <c r="O233" s="723"/>
      <c r="P233" s="723"/>
      <c r="Q233" s="759"/>
      <c r="R233" s="758"/>
      <c r="S233" s="723"/>
      <c r="T233" s="723"/>
      <c r="U233" s="723"/>
      <c r="V233" s="758"/>
      <c r="W233" s="723"/>
      <c r="X233" s="723"/>
      <c r="Y233" s="723"/>
      <c r="Z233" s="723"/>
      <c r="AA233" s="723"/>
      <c r="AB233" s="723"/>
      <c r="AC233" s="723"/>
      <c r="AD233" s="758"/>
      <c r="AE233" s="723"/>
      <c r="AF233" s="723"/>
      <c r="AG233" s="723"/>
      <c r="AH233" s="758"/>
      <c r="AI233" s="723"/>
      <c r="AJ233" s="723"/>
      <c r="AK233" s="723"/>
      <c r="AL233" s="723"/>
      <c r="AM233" s="723"/>
      <c r="AN233" s="723"/>
      <c r="AO233" s="723"/>
      <c r="AP233" s="758"/>
      <c r="AQ233" s="723"/>
      <c r="AR233" s="723"/>
      <c r="AS233" s="723"/>
      <c r="AT233" s="758"/>
      <c r="AU233" s="723"/>
      <c r="AV233" s="723"/>
      <c r="AW233" s="723"/>
      <c r="AX233" s="723"/>
      <c r="AY233" s="723"/>
      <c r="AZ233" s="723"/>
      <c r="BA233" s="723"/>
      <c r="BB233" s="723"/>
      <c r="BC233" s="723"/>
    </row>
    <row r="234" spans="1:55" s="630" customFormat="1" ht="12.75" hidden="1" customHeight="1" x14ac:dyDescent="0.25">
      <c r="A234" s="722"/>
      <c r="B234" s="722"/>
      <c r="C234" s="723"/>
      <c r="F234" s="723"/>
      <c r="G234" s="723"/>
      <c r="L234" s="723"/>
      <c r="M234" s="723"/>
      <c r="N234" s="723"/>
      <c r="O234" s="723"/>
      <c r="P234" s="723"/>
      <c r="Q234" s="760"/>
      <c r="R234" s="759"/>
      <c r="S234" s="723"/>
      <c r="T234" s="723"/>
      <c r="U234" s="760"/>
      <c r="V234" s="759"/>
      <c r="W234" s="723"/>
      <c r="X234" s="723"/>
      <c r="Y234" s="723"/>
      <c r="Z234" s="723"/>
      <c r="AA234" s="723"/>
      <c r="AB234" s="723"/>
      <c r="AC234" s="760"/>
      <c r="AD234" s="723"/>
      <c r="AE234" s="723"/>
      <c r="AF234" s="723"/>
      <c r="AG234" s="760"/>
      <c r="AH234" s="723"/>
      <c r="AI234" s="723"/>
      <c r="AJ234" s="723"/>
      <c r="AK234" s="723"/>
      <c r="AL234" s="723"/>
      <c r="AM234" s="723"/>
      <c r="AN234" s="723"/>
      <c r="AO234" s="723"/>
      <c r="AP234" s="758"/>
      <c r="AQ234" s="723"/>
      <c r="AR234" s="723"/>
      <c r="AS234" s="723"/>
      <c r="AT234" s="758"/>
      <c r="AU234" s="723"/>
      <c r="AV234" s="723"/>
      <c r="AW234" s="723"/>
      <c r="AX234" s="723"/>
      <c r="AY234" s="723"/>
      <c r="AZ234" s="723"/>
      <c r="BA234" s="723"/>
      <c r="BB234" s="723"/>
      <c r="BC234" s="723"/>
    </row>
    <row r="235" spans="1:55" s="630" customFormat="1" ht="12.75" hidden="1" customHeight="1" x14ac:dyDescent="0.25">
      <c r="A235" s="722"/>
      <c r="B235" s="722"/>
      <c r="C235" s="723"/>
      <c r="F235" s="723"/>
      <c r="G235" s="723"/>
      <c r="L235" s="723"/>
      <c r="M235" s="723"/>
      <c r="N235" s="723"/>
      <c r="O235" s="723"/>
      <c r="P235" s="723"/>
      <c r="Q235" s="760"/>
      <c r="R235" s="759"/>
      <c r="S235" s="723"/>
      <c r="T235" s="723"/>
      <c r="U235" s="760"/>
      <c r="V235" s="759"/>
      <c r="W235" s="723"/>
      <c r="X235" s="723"/>
      <c r="Y235" s="723"/>
      <c r="Z235" s="723"/>
      <c r="AA235" s="723"/>
      <c r="AB235" s="723"/>
      <c r="AC235" s="760"/>
      <c r="AD235" s="723"/>
      <c r="AE235" s="723"/>
      <c r="AF235" s="723"/>
      <c r="AG235" s="760"/>
      <c r="AH235" s="723"/>
      <c r="AI235" s="723"/>
      <c r="AJ235" s="723"/>
      <c r="AK235" s="723"/>
      <c r="AL235" s="723"/>
      <c r="AM235" s="723"/>
      <c r="AN235" s="723"/>
      <c r="AO235" s="760"/>
      <c r="AP235" s="723"/>
      <c r="AQ235" s="723"/>
      <c r="AR235" s="723"/>
      <c r="AS235" s="760"/>
      <c r="AT235" s="723"/>
      <c r="AU235" s="723"/>
      <c r="AV235" s="723"/>
      <c r="AW235" s="723"/>
      <c r="AX235" s="723"/>
      <c r="AY235" s="723"/>
      <c r="AZ235" s="723"/>
      <c r="BA235" s="723"/>
      <c r="BB235" s="723"/>
      <c r="BC235" s="723"/>
    </row>
    <row r="236" spans="1:55" s="630" customFormat="1" ht="12.75" hidden="1" customHeight="1" x14ac:dyDescent="0.25">
      <c r="A236" s="722"/>
      <c r="B236" s="722"/>
      <c r="C236" s="723"/>
      <c r="F236" s="723"/>
      <c r="G236" s="723"/>
      <c r="L236" s="723"/>
      <c r="M236" s="723"/>
      <c r="N236" s="723"/>
      <c r="O236" s="723"/>
      <c r="P236" s="723"/>
      <c r="Q236" s="760"/>
      <c r="R236" s="759"/>
      <c r="S236" s="723"/>
      <c r="T236" s="723"/>
      <c r="U236" s="760"/>
      <c r="V236" s="759"/>
      <c r="W236" s="723"/>
      <c r="X236" s="723"/>
      <c r="Y236" s="723"/>
      <c r="Z236" s="723"/>
      <c r="AA236" s="723"/>
      <c r="AB236" s="723"/>
      <c r="AC236" s="760"/>
      <c r="AD236" s="723"/>
      <c r="AE236" s="723"/>
      <c r="AF236" s="723"/>
      <c r="AG236" s="760"/>
      <c r="AH236" s="723"/>
      <c r="AI236" s="723"/>
      <c r="AJ236" s="723"/>
      <c r="AK236" s="723"/>
      <c r="AL236" s="723"/>
      <c r="AM236" s="723"/>
      <c r="AN236" s="723"/>
      <c r="AO236" s="760"/>
      <c r="AP236" s="723"/>
      <c r="AQ236" s="723"/>
      <c r="AR236" s="723"/>
      <c r="AS236" s="760"/>
      <c r="AT236" s="723"/>
      <c r="AU236" s="723"/>
      <c r="AV236" s="723"/>
      <c r="AW236" s="723"/>
      <c r="AX236" s="723"/>
      <c r="AY236" s="723"/>
      <c r="AZ236" s="723"/>
      <c r="BA236" s="723"/>
      <c r="BB236" s="723"/>
      <c r="BC236" s="723"/>
    </row>
    <row r="237" spans="1:55" s="630" customFormat="1" ht="12.75" hidden="1" customHeight="1" x14ac:dyDescent="0.25">
      <c r="A237" s="722"/>
      <c r="B237" s="722"/>
      <c r="C237" s="723"/>
      <c r="F237" s="723"/>
      <c r="G237" s="723"/>
      <c r="L237" s="723"/>
      <c r="M237" s="723"/>
      <c r="N237" s="723"/>
      <c r="O237" s="723"/>
      <c r="P237" s="723"/>
      <c r="Q237" s="760"/>
      <c r="R237" s="759"/>
      <c r="S237" s="723"/>
      <c r="T237" s="723"/>
      <c r="U237" s="760"/>
      <c r="V237" s="759"/>
      <c r="W237" s="723"/>
      <c r="X237" s="723"/>
      <c r="Y237" s="723"/>
      <c r="Z237" s="723"/>
      <c r="AA237" s="723"/>
      <c r="AB237" s="723"/>
      <c r="AC237" s="760"/>
      <c r="AD237" s="723"/>
      <c r="AE237" s="723"/>
      <c r="AF237" s="723"/>
      <c r="AG237" s="760"/>
      <c r="AH237" s="723"/>
      <c r="AI237" s="723"/>
      <c r="AJ237" s="723"/>
      <c r="AK237" s="723"/>
      <c r="AL237" s="723"/>
      <c r="AM237" s="723"/>
      <c r="AN237" s="723"/>
      <c r="AO237" s="760"/>
      <c r="AP237" s="723"/>
      <c r="AQ237" s="723"/>
      <c r="AR237" s="723"/>
      <c r="AS237" s="760"/>
      <c r="AT237" s="723"/>
      <c r="AU237" s="723"/>
      <c r="AV237" s="723"/>
      <c r="AW237" s="723"/>
      <c r="AX237" s="723"/>
      <c r="AY237" s="723"/>
      <c r="AZ237" s="723"/>
      <c r="BA237" s="723"/>
      <c r="BB237" s="723"/>
      <c r="BC237" s="723"/>
    </row>
    <row r="238" spans="1:55" s="630" customFormat="1" ht="12.75" hidden="1" customHeight="1" x14ac:dyDescent="0.25">
      <c r="A238" s="722"/>
      <c r="B238" s="722"/>
      <c r="C238" s="723"/>
      <c r="F238" s="723"/>
      <c r="G238" s="723"/>
      <c r="L238" s="723"/>
      <c r="M238" s="723"/>
      <c r="N238" s="723"/>
      <c r="O238" s="723"/>
      <c r="P238" s="723"/>
      <c r="Q238" s="760"/>
      <c r="R238" s="759"/>
      <c r="S238" s="723"/>
      <c r="T238" s="723"/>
      <c r="U238" s="760"/>
      <c r="V238" s="759"/>
      <c r="W238" s="723"/>
      <c r="X238" s="723"/>
      <c r="Y238" s="723"/>
      <c r="Z238" s="723"/>
      <c r="AA238" s="723"/>
      <c r="AB238" s="723"/>
      <c r="AC238" s="760"/>
      <c r="AD238" s="723"/>
      <c r="AE238" s="723"/>
      <c r="AF238" s="723"/>
      <c r="AG238" s="760"/>
      <c r="AH238" s="723"/>
      <c r="AI238" s="723"/>
      <c r="AJ238" s="723"/>
      <c r="AK238" s="723"/>
      <c r="AL238" s="723"/>
      <c r="AM238" s="723"/>
      <c r="AN238" s="723"/>
      <c r="AO238" s="760"/>
      <c r="AP238" s="723"/>
      <c r="AQ238" s="723"/>
      <c r="AR238" s="723"/>
      <c r="AS238" s="760"/>
      <c r="AT238" s="723"/>
      <c r="AU238" s="723"/>
      <c r="AV238" s="723"/>
      <c r="AW238" s="723"/>
      <c r="AX238" s="723"/>
      <c r="AY238" s="723"/>
      <c r="AZ238" s="723"/>
      <c r="BA238" s="723"/>
      <c r="BB238" s="723"/>
      <c r="BC238" s="723"/>
    </row>
    <row r="239" spans="1:55" s="630" customFormat="1" ht="12.75" hidden="1" customHeight="1" x14ac:dyDescent="0.25">
      <c r="A239" s="722"/>
      <c r="B239" s="722"/>
      <c r="C239" s="723"/>
      <c r="F239" s="723"/>
      <c r="G239" s="723"/>
      <c r="L239" s="723"/>
      <c r="M239" s="723"/>
      <c r="N239" s="723"/>
      <c r="O239" s="723"/>
      <c r="P239" s="723"/>
      <c r="Q239" s="760"/>
      <c r="R239" s="759"/>
      <c r="S239" s="723"/>
      <c r="T239" s="723"/>
      <c r="U239" s="760"/>
      <c r="V239" s="759"/>
      <c r="W239" s="723"/>
      <c r="X239" s="723"/>
      <c r="Y239" s="723"/>
      <c r="Z239" s="723"/>
      <c r="AA239" s="723"/>
      <c r="AB239" s="723"/>
      <c r="AC239" s="760"/>
      <c r="AD239" s="723"/>
      <c r="AE239" s="723"/>
      <c r="AF239" s="723"/>
      <c r="AG239" s="760"/>
      <c r="AH239" s="723"/>
      <c r="AI239" s="723"/>
      <c r="AJ239" s="723"/>
      <c r="AK239" s="723"/>
      <c r="AL239" s="723"/>
      <c r="AM239" s="723"/>
      <c r="AN239" s="723"/>
      <c r="AO239" s="760"/>
      <c r="AP239" s="723"/>
      <c r="AQ239" s="723"/>
      <c r="AR239" s="723"/>
      <c r="AS239" s="760"/>
      <c r="AT239" s="723"/>
      <c r="AU239" s="723"/>
      <c r="AV239" s="723"/>
      <c r="AW239" s="723"/>
      <c r="AX239" s="723"/>
      <c r="AY239" s="723"/>
      <c r="AZ239" s="723"/>
      <c r="BA239" s="723"/>
      <c r="BB239" s="723"/>
      <c r="BC239" s="723"/>
    </row>
    <row r="240" spans="1:55" s="630" customFormat="1" ht="12.75" hidden="1" customHeight="1" x14ac:dyDescent="0.25">
      <c r="A240" s="722"/>
      <c r="B240" s="722"/>
      <c r="C240" s="723"/>
      <c r="F240" s="723"/>
      <c r="G240" s="723"/>
      <c r="L240" s="723"/>
      <c r="M240" s="723"/>
      <c r="N240" s="723"/>
      <c r="O240" s="723"/>
      <c r="P240" s="723"/>
      <c r="Q240" s="760"/>
      <c r="R240" s="759"/>
      <c r="S240" s="723"/>
      <c r="T240" s="723"/>
      <c r="U240" s="760"/>
      <c r="V240" s="759"/>
      <c r="W240" s="723"/>
      <c r="X240" s="723"/>
      <c r="Y240" s="723"/>
      <c r="Z240" s="723"/>
      <c r="AA240" s="723"/>
      <c r="AB240" s="723"/>
      <c r="AC240" s="760"/>
      <c r="AD240" s="723"/>
      <c r="AE240" s="723"/>
      <c r="AF240" s="723"/>
      <c r="AG240" s="760"/>
      <c r="AH240" s="723"/>
      <c r="AI240" s="723"/>
      <c r="AJ240" s="723"/>
      <c r="AK240" s="723"/>
      <c r="AL240" s="723"/>
      <c r="AM240" s="723"/>
      <c r="AN240" s="723"/>
      <c r="AO240" s="760"/>
      <c r="AP240" s="723"/>
      <c r="AQ240" s="723"/>
      <c r="AR240" s="723"/>
      <c r="AS240" s="760"/>
      <c r="AT240" s="723"/>
      <c r="AU240" s="723"/>
      <c r="AV240" s="723"/>
      <c r="AW240" s="723"/>
      <c r="AX240" s="723"/>
      <c r="AY240" s="723"/>
      <c r="AZ240" s="723"/>
      <c r="BA240" s="723"/>
      <c r="BB240" s="723"/>
      <c r="BC240" s="723"/>
    </row>
    <row r="241" spans="1:55" s="630" customFormat="1" ht="12.75" hidden="1" customHeight="1" x14ac:dyDescent="0.25">
      <c r="A241" s="722"/>
      <c r="B241" s="722"/>
      <c r="C241" s="723"/>
      <c r="F241" s="723"/>
      <c r="G241" s="723"/>
      <c r="L241" s="723"/>
      <c r="M241" s="723"/>
      <c r="N241" s="723"/>
      <c r="O241" s="723"/>
      <c r="P241" s="723"/>
      <c r="Q241" s="760"/>
      <c r="R241" s="759"/>
      <c r="S241" s="723"/>
      <c r="T241" s="723"/>
      <c r="U241" s="723"/>
      <c r="V241" s="723"/>
      <c r="W241" s="723"/>
      <c r="X241" s="723"/>
      <c r="Y241" s="723"/>
      <c r="Z241" s="723"/>
      <c r="AA241" s="723"/>
      <c r="AB241" s="723"/>
      <c r="AC241" s="723"/>
      <c r="AD241" s="723"/>
      <c r="AE241" s="723"/>
      <c r="AF241" s="723"/>
      <c r="AG241" s="723"/>
      <c r="AH241" s="723"/>
      <c r="AI241" s="723"/>
      <c r="AJ241" s="723"/>
      <c r="AK241" s="723"/>
      <c r="AL241" s="723"/>
      <c r="AM241" s="723"/>
      <c r="AN241" s="723"/>
      <c r="AO241" s="760"/>
      <c r="AP241" s="723"/>
      <c r="AQ241" s="723"/>
      <c r="AR241" s="723"/>
      <c r="AS241" s="760"/>
      <c r="AT241" s="723"/>
      <c r="AU241" s="723"/>
      <c r="AV241" s="723"/>
      <c r="AW241" s="723"/>
      <c r="AX241" s="723"/>
      <c r="AY241" s="723"/>
      <c r="AZ241" s="723"/>
      <c r="BA241" s="723"/>
      <c r="BB241" s="723"/>
      <c r="BC241" s="723"/>
    </row>
    <row r="242" spans="1:55" s="630" customFormat="1" ht="12.75" hidden="1" customHeight="1" x14ac:dyDescent="0.25">
      <c r="A242" s="722"/>
      <c r="B242" s="722"/>
      <c r="C242" s="723"/>
      <c r="F242" s="723"/>
      <c r="G242" s="723"/>
      <c r="L242" s="723"/>
      <c r="M242" s="723"/>
      <c r="N242" s="723"/>
      <c r="O242" s="723"/>
      <c r="P242" s="723"/>
      <c r="Q242" s="723"/>
      <c r="R242" s="723"/>
      <c r="S242" s="723"/>
      <c r="T242" s="723"/>
      <c r="U242" s="723"/>
      <c r="V242" s="723"/>
      <c r="W242" s="723"/>
      <c r="X242" s="723"/>
      <c r="Y242" s="723"/>
      <c r="Z242" s="723"/>
      <c r="AA242" s="723"/>
      <c r="AB242" s="723"/>
      <c r="AC242" s="723"/>
      <c r="AD242" s="723"/>
      <c r="AE242" s="723"/>
      <c r="AF242" s="723"/>
      <c r="AG242" s="723"/>
      <c r="AH242" s="723"/>
      <c r="AI242" s="723"/>
      <c r="AJ242" s="723"/>
      <c r="AK242" s="723"/>
      <c r="AL242" s="723"/>
      <c r="AM242" s="723"/>
      <c r="AN242" s="723"/>
      <c r="AO242" s="723"/>
      <c r="AP242" s="723"/>
      <c r="AQ242" s="723"/>
      <c r="AR242" s="723"/>
      <c r="AS242" s="723"/>
      <c r="AT242" s="723"/>
      <c r="AU242" s="723"/>
      <c r="AV242" s="723"/>
      <c r="AW242" s="723"/>
      <c r="AX242" s="723"/>
      <c r="AY242" s="723"/>
      <c r="AZ242" s="723"/>
      <c r="BA242" s="723"/>
      <c r="BB242" s="723"/>
      <c r="BC242" s="723"/>
    </row>
    <row r="243" spans="1:55" s="630" customFormat="1" ht="12.75" hidden="1" customHeight="1" x14ac:dyDescent="0.25">
      <c r="A243" s="722"/>
      <c r="B243" s="722"/>
      <c r="C243" s="723"/>
      <c r="F243" s="723"/>
      <c r="G243" s="723"/>
      <c r="L243" s="723"/>
      <c r="M243" s="723"/>
      <c r="N243" s="723"/>
      <c r="O243" s="723"/>
      <c r="P243" s="723"/>
      <c r="Q243" s="723"/>
      <c r="R243" s="723"/>
      <c r="S243" s="723"/>
      <c r="T243" s="723"/>
      <c r="U243" s="723"/>
      <c r="V243" s="723"/>
      <c r="W243" s="723"/>
      <c r="X243" s="723"/>
      <c r="Y243" s="723"/>
      <c r="Z243" s="723"/>
      <c r="AA243" s="723"/>
      <c r="AB243" s="723"/>
      <c r="AC243" s="723"/>
      <c r="AD243" s="723"/>
      <c r="AE243" s="723"/>
      <c r="AF243" s="723"/>
      <c r="AG243" s="723"/>
      <c r="AH243" s="723"/>
      <c r="AI243" s="723"/>
      <c r="AJ243" s="723"/>
      <c r="AK243" s="723"/>
      <c r="AL243" s="723"/>
      <c r="AM243" s="723"/>
      <c r="AN243" s="723"/>
      <c r="AO243" s="723"/>
      <c r="AP243" s="723"/>
      <c r="AQ243" s="723"/>
      <c r="AR243" s="723"/>
      <c r="AS243" s="723"/>
      <c r="AT243" s="723"/>
      <c r="AU243" s="723"/>
      <c r="AV243" s="723"/>
      <c r="AW243" s="723"/>
      <c r="AX243" s="723"/>
      <c r="AY243" s="723"/>
      <c r="AZ243" s="723"/>
      <c r="BA243" s="723"/>
      <c r="BB243" s="723"/>
      <c r="BC243" s="723"/>
    </row>
    <row r="244" spans="1:55" s="630" customFormat="1" ht="12.75" hidden="1" customHeight="1" x14ac:dyDescent="0.25">
      <c r="A244" s="722"/>
      <c r="B244" s="722"/>
      <c r="C244" s="723"/>
      <c r="F244" s="723"/>
      <c r="G244" s="723"/>
      <c r="L244" s="723"/>
      <c r="M244" s="723"/>
      <c r="N244" s="723"/>
      <c r="O244" s="723"/>
      <c r="P244" s="723"/>
      <c r="Q244" s="723"/>
      <c r="R244" s="723"/>
      <c r="S244" s="723"/>
      <c r="T244" s="723"/>
      <c r="U244" s="723"/>
      <c r="V244" s="723"/>
      <c r="W244" s="723"/>
      <c r="X244" s="723"/>
      <c r="Y244" s="723"/>
      <c r="Z244" s="723"/>
      <c r="AA244" s="723"/>
      <c r="AB244" s="723"/>
      <c r="AC244" s="723"/>
      <c r="AD244" s="723"/>
      <c r="AE244" s="723"/>
      <c r="AF244" s="723"/>
      <c r="AG244" s="723"/>
      <c r="AH244" s="723"/>
      <c r="AI244" s="723"/>
      <c r="AJ244" s="723"/>
      <c r="AK244" s="723"/>
      <c r="AL244" s="723"/>
      <c r="AM244" s="723"/>
      <c r="AN244" s="723"/>
      <c r="AO244" s="723"/>
      <c r="AP244" s="723"/>
      <c r="AQ244" s="723"/>
      <c r="AR244" s="723"/>
      <c r="AS244" s="723"/>
      <c r="AT244" s="723"/>
      <c r="AU244" s="723"/>
      <c r="AV244" s="723"/>
      <c r="AW244" s="723"/>
      <c r="AX244" s="723"/>
      <c r="AY244" s="723"/>
      <c r="AZ244" s="723"/>
      <c r="BA244" s="723"/>
      <c r="BB244" s="723"/>
      <c r="BC244" s="723"/>
    </row>
    <row r="245" spans="1:55" s="630" customFormat="1" ht="12.75" hidden="1" customHeight="1" x14ac:dyDescent="0.25">
      <c r="A245" s="722"/>
      <c r="B245" s="722"/>
      <c r="C245" s="723"/>
      <c r="F245" s="723"/>
      <c r="G245" s="723"/>
      <c r="L245" s="723"/>
      <c r="M245" s="723"/>
      <c r="N245" s="723"/>
      <c r="O245" s="723"/>
      <c r="P245" s="723"/>
      <c r="Q245" s="723"/>
      <c r="R245" s="723"/>
      <c r="S245" s="723"/>
      <c r="T245" s="723"/>
      <c r="U245" s="723"/>
      <c r="V245" s="723"/>
      <c r="W245" s="723"/>
      <c r="X245" s="723"/>
      <c r="Y245" s="723"/>
      <c r="Z245" s="723"/>
      <c r="AA245" s="723"/>
      <c r="AB245" s="723"/>
      <c r="AC245" s="723"/>
      <c r="AD245" s="723"/>
      <c r="AE245" s="723"/>
      <c r="AF245" s="723"/>
      <c r="AG245" s="723"/>
      <c r="AH245" s="723"/>
      <c r="AI245" s="723"/>
      <c r="AJ245" s="723"/>
      <c r="AK245" s="723"/>
      <c r="AL245" s="723"/>
      <c r="AM245" s="723"/>
      <c r="AN245" s="723"/>
      <c r="AO245" s="723"/>
      <c r="AP245" s="723"/>
      <c r="AQ245" s="723"/>
      <c r="AR245" s="723"/>
      <c r="AS245" s="723"/>
      <c r="AT245" s="723"/>
      <c r="AU245" s="723"/>
      <c r="AV245" s="723"/>
      <c r="AW245" s="723"/>
      <c r="AX245" s="723"/>
      <c r="AY245" s="723"/>
      <c r="AZ245" s="723"/>
      <c r="BA245" s="723"/>
      <c r="BB245" s="723"/>
      <c r="BC245" s="723"/>
    </row>
    <row r="246" spans="1:55" s="630" customFormat="1" ht="12.75" hidden="1" customHeight="1" x14ac:dyDescent="0.25">
      <c r="A246" s="722"/>
      <c r="B246" s="722"/>
      <c r="C246" s="723"/>
      <c r="F246" s="723"/>
      <c r="G246" s="723"/>
      <c r="L246" s="723"/>
      <c r="M246" s="723"/>
      <c r="N246" s="723"/>
      <c r="O246" s="723"/>
      <c r="P246" s="723"/>
      <c r="Q246" s="723"/>
      <c r="R246" s="723"/>
      <c r="S246" s="723"/>
      <c r="T246" s="723"/>
      <c r="U246" s="723"/>
      <c r="V246" s="723"/>
      <c r="W246" s="723"/>
      <c r="X246" s="723"/>
      <c r="Y246" s="723"/>
      <c r="Z246" s="723"/>
      <c r="AA246" s="723"/>
      <c r="AB246" s="723"/>
      <c r="AC246" s="723"/>
      <c r="AD246" s="723"/>
      <c r="AE246" s="723"/>
      <c r="AF246" s="723"/>
      <c r="AG246" s="723"/>
      <c r="AH246" s="723"/>
      <c r="AI246" s="723"/>
      <c r="AJ246" s="723"/>
      <c r="AK246" s="723"/>
      <c r="AL246" s="723"/>
      <c r="AM246" s="723"/>
      <c r="AN246" s="723"/>
      <c r="AO246" s="723"/>
      <c r="AP246" s="723"/>
      <c r="AQ246" s="723"/>
      <c r="AR246" s="723"/>
      <c r="AS246" s="723"/>
      <c r="AT246" s="723"/>
      <c r="AU246" s="723"/>
      <c r="AV246" s="723"/>
      <c r="AW246" s="723"/>
      <c r="AX246" s="723"/>
      <c r="AY246" s="723"/>
      <c r="AZ246" s="723"/>
      <c r="BA246" s="723"/>
      <c r="BB246" s="723"/>
      <c r="BC246" s="723"/>
    </row>
    <row r="247" spans="1:55" s="630" customFormat="1" ht="12.75" hidden="1" customHeight="1" x14ac:dyDescent="0.25">
      <c r="A247" s="722"/>
      <c r="B247" s="722"/>
      <c r="C247" s="723"/>
      <c r="F247" s="723"/>
      <c r="G247" s="723"/>
      <c r="L247" s="723"/>
      <c r="M247" s="723"/>
      <c r="N247" s="723"/>
      <c r="O247" s="723"/>
      <c r="P247" s="723"/>
      <c r="Q247" s="723"/>
      <c r="R247" s="723"/>
      <c r="S247" s="723"/>
      <c r="T247" s="723"/>
      <c r="U247" s="723"/>
      <c r="V247" s="723"/>
      <c r="W247" s="723"/>
      <c r="X247" s="723"/>
      <c r="Y247" s="723"/>
      <c r="Z247" s="723"/>
      <c r="AA247" s="723"/>
      <c r="AB247" s="723"/>
      <c r="AC247" s="723"/>
      <c r="AD247" s="723"/>
      <c r="AE247" s="723"/>
      <c r="AF247" s="723"/>
      <c r="AG247" s="723"/>
      <c r="AH247" s="723"/>
      <c r="AI247" s="723"/>
      <c r="AJ247" s="723"/>
      <c r="AK247" s="723"/>
      <c r="AL247" s="723"/>
      <c r="AM247" s="723"/>
      <c r="AN247" s="723"/>
      <c r="AO247" s="723"/>
      <c r="AP247" s="723"/>
      <c r="AQ247" s="723"/>
      <c r="AR247" s="723"/>
      <c r="AS247" s="723"/>
      <c r="AT247" s="723"/>
      <c r="AU247" s="723"/>
      <c r="AV247" s="723"/>
      <c r="AW247" s="723"/>
      <c r="AX247" s="723"/>
      <c r="AY247" s="723"/>
      <c r="AZ247" s="723"/>
      <c r="BA247" s="723"/>
      <c r="BB247" s="723"/>
      <c r="BC247" s="723"/>
    </row>
    <row r="248" spans="1:55" s="630" customFormat="1" ht="12.75" hidden="1" customHeight="1" x14ac:dyDescent="0.25">
      <c r="A248" s="722"/>
      <c r="B248" s="722"/>
      <c r="C248" s="723"/>
      <c r="F248" s="723"/>
      <c r="G248" s="723"/>
      <c r="L248" s="723"/>
      <c r="M248" s="723"/>
      <c r="N248" s="723"/>
      <c r="O248" s="723"/>
      <c r="P248" s="723"/>
      <c r="Q248" s="723"/>
      <c r="R248" s="723"/>
      <c r="S248" s="723"/>
      <c r="T248" s="723"/>
      <c r="U248" s="723"/>
      <c r="V248" s="723"/>
      <c r="W248" s="723"/>
      <c r="X248" s="723"/>
      <c r="Y248" s="723"/>
      <c r="Z248" s="723"/>
      <c r="AA248" s="723"/>
      <c r="AB248" s="723"/>
      <c r="AC248" s="723"/>
      <c r="AD248" s="723"/>
      <c r="AE248" s="723"/>
      <c r="AF248" s="723"/>
      <c r="AG248" s="723"/>
      <c r="AH248" s="723"/>
      <c r="AI248" s="723"/>
      <c r="AJ248" s="723"/>
      <c r="AK248" s="723"/>
      <c r="AL248" s="723"/>
      <c r="AM248" s="723"/>
      <c r="AN248" s="723"/>
      <c r="AO248" s="723"/>
      <c r="AP248" s="723"/>
      <c r="AQ248" s="723"/>
      <c r="AR248" s="723"/>
      <c r="AS248" s="723"/>
      <c r="AT248" s="723"/>
      <c r="AU248" s="723"/>
      <c r="AV248" s="723"/>
      <c r="AW248" s="723"/>
      <c r="AX248" s="723"/>
      <c r="AY248" s="723"/>
      <c r="AZ248" s="723"/>
      <c r="BA248" s="723"/>
      <c r="BB248" s="723"/>
      <c r="BC248" s="723"/>
    </row>
    <row r="249" spans="1:55" s="630" customFormat="1" ht="12.75" hidden="1" customHeight="1" x14ac:dyDescent="0.25">
      <c r="A249" s="722"/>
      <c r="B249" s="722"/>
      <c r="C249" s="723"/>
      <c r="F249" s="723"/>
      <c r="G249" s="723"/>
      <c r="L249" s="723"/>
      <c r="M249" s="723"/>
      <c r="N249" s="723"/>
      <c r="O249" s="723"/>
      <c r="P249" s="723"/>
      <c r="Q249" s="723"/>
      <c r="R249" s="723"/>
      <c r="S249" s="723"/>
      <c r="T249" s="723"/>
      <c r="U249" s="723"/>
      <c r="V249" s="723"/>
      <c r="W249" s="723"/>
      <c r="X249" s="723"/>
      <c r="Y249" s="723"/>
      <c r="Z249" s="723"/>
      <c r="AA249" s="723"/>
      <c r="AB249" s="723"/>
      <c r="AC249" s="723"/>
      <c r="AD249" s="723"/>
      <c r="AE249" s="723"/>
      <c r="AF249" s="723"/>
      <c r="AG249" s="723"/>
      <c r="AH249" s="723"/>
      <c r="AI249" s="723"/>
      <c r="AJ249" s="723"/>
      <c r="AK249" s="723"/>
      <c r="AL249" s="723"/>
      <c r="AM249" s="723"/>
      <c r="AN249" s="723"/>
      <c r="AO249" s="723"/>
      <c r="AP249" s="723"/>
      <c r="AQ249" s="723"/>
      <c r="AR249" s="723"/>
      <c r="AS249" s="723"/>
      <c r="AT249" s="723"/>
      <c r="AU249" s="723"/>
      <c r="AV249" s="723"/>
      <c r="AW249" s="723"/>
      <c r="AX249" s="723"/>
      <c r="AY249" s="723"/>
      <c r="AZ249" s="723"/>
      <c r="BA249" s="723"/>
      <c r="BB249" s="723"/>
      <c r="BC249" s="723"/>
    </row>
    <row r="250" spans="1:55" s="630" customFormat="1" ht="12.75" hidden="1" customHeight="1" x14ac:dyDescent="0.25">
      <c r="A250" s="722"/>
      <c r="B250" s="722"/>
      <c r="C250" s="723"/>
      <c r="F250" s="723"/>
      <c r="G250" s="723"/>
      <c r="L250" s="723"/>
      <c r="M250" s="723"/>
      <c r="N250" s="723"/>
      <c r="O250" s="723"/>
      <c r="P250" s="723"/>
      <c r="Q250" s="723"/>
      <c r="R250" s="723"/>
      <c r="S250" s="723"/>
      <c r="T250" s="723"/>
      <c r="U250" s="723"/>
      <c r="V250" s="723"/>
      <c r="W250" s="723"/>
      <c r="X250" s="723"/>
      <c r="Y250" s="723"/>
      <c r="Z250" s="723"/>
      <c r="AA250" s="723"/>
      <c r="AB250" s="723"/>
      <c r="AC250" s="723"/>
      <c r="AD250" s="723"/>
      <c r="AE250" s="723"/>
      <c r="AF250" s="723"/>
      <c r="AG250" s="723"/>
      <c r="AH250" s="723"/>
      <c r="AI250" s="723"/>
      <c r="AJ250" s="723"/>
      <c r="AK250" s="723"/>
      <c r="AL250" s="723"/>
      <c r="AM250" s="723"/>
      <c r="AN250" s="723"/>
      <c r="AO250" s="723"/>
      <c r="AP250" s="723"/>
      <c r="AQ250" s="723"/>
      <c r="AR250" s="723"/>
      <c r="AS250" s="723"/>
      <c r="AT250" s="723"/>
      <c r="AU250" s="723"/>
      <c r="AV250" s="723"/>
      <c r="AW250" s="723"/>
      <c r="AX250" s="723"/>
      <c r="AY250" s="723"/>
      <c r="AZ250" s="723"/>
      <c r="BA250" s="723"/>
      <c r="BB250" s="723"/>
      <c r="BC250" s="723"/>
    </row>
    <row r="251" spans="1:55" s="630" customFormat="1" ht="12.75" hidden="1" customHeight="1" x14ac:dyDescent="0.25">
      <c r="A251" s="722"/>
      <c r="B251" s="722"/>
      <c r="C251" s="723"/>
      <c r="F251" s="723"/>
      <c r="G251" s="723"/>
      <c r="L251" s="723"/>
      <c r="M251" s="723"/>
      <c r="N251" s="723"/>
      <c r="O251" s="723"/>
      <c r="P251" s="723"/>
      <c r="Q251" s="723"/>
      <c r="R251" s="723"/>
      <c r="S251" s="723"/>
      <c r="T251" s="723"/>
      <c r="U251" s="723"/>
      <c r="V251" s="723"/>
      <c r="W251" s="723"/>
      <c r="X251" s="723"/>
      <c r="Y251" s="723"/>
      <c r="Z251" s="723"/>
      <c r="AA251" s="723"/>
      <c r="AB251" s="723"/>
      <c r="AC251" s="723"/>
      <c r="AD251" s="723"/>
      <c r="AE251" s="723"/>
      <c r="AF251" s="723"/>
      <c r="AG251" s="723"/>
      <c r="AH251" s="723"/>
      <c r="AI251" s="723"/>
      <c r="AJ251" s="723"/>
      <c r="AK251" s="723"/>
      <c r="AL251" s="723"/>
      <c r="AM251" s="723"/>
      <c r="AN251" s="723"/>
      <c r="AO251" s="723"/>
      <c r="AP251" s="723"/>
      <c r="AQ251" s="723"/>
      <c r="AR251" s="723"/>
      <c r="AS251" s="723"/>
      <c r="AT251" s="723"/>
      <c r="AU251" s="723"/>
      <c r="AV251" s="723"/>
      <c r="AW251" s="723"/>
      <c r="AX251" s="723"/>
      <c r="AY251" s="723"/>
      <c r="AZ251" s="723"/>
      <c r="BA251" s="723"/>
      <c r="BB251" s="723"/>
      <c r="BC251" s="723"/>
    </row>
    <row r="252" spans="1:55" s="630" customFormat="1" ht="12.75" hidden="1" customHeight="1" x14ac:dyDescent="0.25">
      <c r="A252" s="722"/>
      <c r="B252" s="722"/>
      <c r="C252" s="723"/>
      <c r="F252" s="723"/>
      <c r="G252" s="723"/>
      <c r="L252" s="723"/>
      <c r="M252" s="723"/>
      <c r="N252" s="723"/>
      <c r="O252" s="723"/>
      <c r="P252" s="723"/>
      <c r="Q252" s="723"/>
      <c r="R252" s="723"/>
      <c r="S252" s="723"/>
      <c r="T252" s="723"/>
      <c r="U252" s="723"/>
      <c r="V252" s="723"/>
      <c r="W252" s="723"/>
      <c r="X252" s="723"/>
      <c r="Y252" s="723"/>
      <c r="Z252" s="723"/>
      <c r="AA252" s="723"/>
      <c r="AB252" s="723"/>
      <c r="AC252" s="723"/>
      <c r="AD252" s="723"/>
      <c r="AE252" s="723"/>
      <c r="AF252" s="723"/>
      <c r="AG252" s="723"/>
      <c r="AH252" s="723"/>
      <c r="AI252" s="723"/>
      <c r="AJ252" s="723"/>
      <c r="AK252" s="723"/>
      <c r="AL252" s="723"/>
      <c r="AM252" s="723"/>
      <c r="AN252" s="723"/>
      <c r="AO252" s="723"/>
      <c r="AP252" s="723"/>
      <c r="AQ252" s="723"/>
      <c r="AR252" s="723"/>
      <c r="AS252" s="723"/>
      <c r="AT252" s="723"/>
      <c r="AU252" s="723"/>
      <c r="AV252" s="723"/>
      <c r="AW252" s="723"/>
      <c r="AX252" s="723"/>
      <c r="AY252" s="723"/>
      <c r="AZ252" s="723"/>
      <c r="BA252" s="723"/>
      <c r="BB252" s="723"/>
      <c r="BC252" s="723"/>
    </row>
    <row r="253" spans="1:55" s="630" customFormat="1" ht="12.75" hidden="1" customHeight="1" x14ac:dyDescent="0.25">
      <c r="A253" s="722"/>
      <c r="B253" s="722"/>
      <c r="C253" s="723"/>
      <c r="F253" s="723"/>
      <c r="G253" s="723"/>
      <c r="L253" s="723"/>
      <c r="M253" s="723"/>
      <c r="N253" s="723"/>
      <c r="O253" s="723"/>
      <c r="P253" s="723"/>
      <c r="Q253" s="723"/>
      <c r="R253" s="723"/>
      <c r="S253" s="723"/>
      <c r="T253" s="723"/>
      <c r="U253" s="723"/>
      <c r="V253" s="723"/>
      <c r="W253" s="723"/>
      <c r="X253" s="723"/>
      <c r="Y253" s="723"/>
      <c r="Z253" s="723"/>
      <c r="AA253" s="723"/>
      <c r="AB253" s="723"/>
      <c r="AC253" s="723"/>
      <c r="AD253" s="723"/>
      <c r="AE253" s="723"/>
      <c r="AF253" s="723"/>
      <c r="AG253" s="723"/>
      <c r="AH253" s="723"/>
      <c r="AI253" s="723"/>
      <c r="AJ253" s="723"/>
      <c r="AK253" s="723"/>
      <c r="AL253" s="723"/>
      <c r="AM253" s="723"/>
      <c r="AN253" s="723"/>
      <c r="AO253" s="723"/>
      <c r="AP253" s="723"/>
      <c r="AQ253" s="723"/>
      <c r="AR253" s="723"/>
      <c r="AS253" s="723"/>
      <c r="AT253" s="723"/>
      <c r="AU253" s="723"/>
      <c r="AV253" s="723"/>
      <c r="AW253" s="723"/>
      <c r="AX253" s="723"/>
      <c r="AY253" s="723"/>
      <c r="AZ253" s="723"/>
      <c r="BA253" s="723"/>
      <c r="BB253" s="723"/>
      <c r="BC253" s="723"/>
    </row>
    <row r="254" spans="1:55" s="630" customFormat="1" ht="12.75" hidden="1" customHeight="1" x14ac:dyDescent="0.25">
      <c r="A254" s="722"/>
      <c r="B254" s="722"/>
      <c r="C254" s="723"/>
      <c r="F254" s="723"/>
      <c r="G254" s="723"/>
      <c r="L254" s="723"/>
      <c r="M254" s="723"/>
      <c r="N254" s="723"/>
      <c r="O254" s="723"/>
      <c r="P254" s="723"/>
      <c r="Q254" s="723"/>
      <c r="R254" s="723"/>
      <c r="S254" s="723"/>
      <c r="T254" s="723"/>
      <c r="U254" s="723"/>
      <c r="V254" s="723"/>
      <c r="W254" s="723"/>
      <c r="X254" s="723"/>
      <c r="Y254" s="723"/>
      <c r="Z254" s="723"/>
      <c r="AA254" s="723"/>
      <c r="AB254" s="723"/>
      <c r="AC254" s="723"/>
      <c r="AD254" s="723"/>
      <c r="AE254" s="723"/>
      <c r="AF254" s="723"/>
      <c r="AG254" s="723"/>
      <c r="AH254" s="723"/>
      <c r="AI254" s="723"/>
      <c r="AJ254" s="723"/>
      <c r="AK254" s="723"/>
      <c r="AL254" s="723"/>
      <c r="AM254" s="723"/>
      <c r="AN254" s="723"/>
      <c r="AO254" s="723"/>
      <c r="AP254" s="723"/>
      <c r="AQ254" s="723"/>
      <c r="AR254" s="723"/>
      <c r="AS254" s="723"/>
      <c r="AT254" s="723"/>
      <c r="AU254" s="723"/>
      <c r="AV254" s="723"/>
      <c r="AW254" s="723"/>
      <c r="AX254" s="723"/>
      <c r="AY254" s="723"/>
      <c r="AZ254" s="723"/>
      <c r="BA254" s="723"/>
      <c r="BB254" s="723"/>
      <c r="BC254" s="723"/>
    </row>
    <row r="255" spans="1:55" s="630" customFormat="1" ht="12.75" hidden="1" customHeight="1" x14ac:dyDescent="0.25">
      <c r="A255" s="722"/>
      <c r="B255" s="722"/>
      <c r="C255" s="723"/>
      <c r="F255" s="723"/>
      <c r="G255" s="723"/>
      <c r="L255" s="723"/>
      <c r="M255" s="723"/>
      <c r="N255" s="723"/>
      <c r="O255" s="723"/>
      <c r="P255" s="723"/>
      <c r="Q255" s="723"/>
      <c r="R255" s="723"/>
      <c r="S255" s="723"/>
      <c r="T255" s="723"/>
      <c r="U255" s="723"/>
      <c r="V255" s="723"/>
      <c r="W255" s="723"/>
      <c r="X255" s="723"/>
      <c r="Y255" s="723"/>
      <c r="Z255" s="723"/>
      <c r="AA255" s="723"/>
      <c r="AB255" s="723"/>
      <c r="AC255" s="723"/>
      <c r="AD255" s="723"/>
      <c r="AE255" s="723"/>
      <c r="AF255" s="723"/>
      <c r="AG255" s="723"/>
      <c r="AH255" s="723"/>
      <c r="AI255" s="723"/>
      <c r="AJ255" s="723"/>
      <c r="AK255" s="723"/>
      <c r="AL255" s="723"/>
      <c r="AM255" s="723"/>
      <c r="AN255" s="723"/>
      <c r="AO255" s="723"/>
      <c r="AP255" s="723"/>
      <c r="AQ255" s="723"/>
      <c r="AR255" s="723"/>
      <c r="AS255" s="723"/>
      <c r="AT255" s="723"/>
      <c r="AU255" s="723"/>
      <c r="AV255" s="723"/>
      <c r="AW255" s="723"/>
      <c r="AX255" s="723"/>
      <c r="AY255" s="723"/>
      <c r="AZ255" s="723"/>
      <c r="BA255" s="723"/>
      <c r="BB255" s="723"/>
      <c r="BC255" s="723"/>
    </row>
    <row r="256" spans="1:55" s="630" customFormat="1" ht="12.75" hidden="1" customHeight="1" x14ac:dyDescent="0.25">
      <c r="A256" s="722"/>
      <c r="B256" s="722"/>
      <c r="C256" s="723"/>
      <c r="F256" s="723"/>
      <c r="G256" s="723"/>
      <c r="L256" s="723"/>
      <c r="M256" s="723"/>
      <c r="N256" s="723"/>
      <c r="O256" s="723"/>
      <c r="P256" s="723"/>
      <c r="Q256" s="723"/>
      <c r="R256" s="723"/>
      <c r="S256" s="723"/>
      <c r="T256" s="723"/>
      <c r="U256" s="723"/>
      <c r="V256" s="723"/>
      <c r="W256" s="723"/>
      <c r="X256" s="723"/>
      <c r="Y256" s="723"/>
      <c r="Z256" s="723"/>
      <c r="AA256" s="723"/>
      <c r="AB256" s="723"/>
      <c r="AC256" s="723"/>
      <c r="AD256" s="723"/>
      <c r="AE256" s="723"/>
      <c r="AF256" s="723"/>
      <c r="AG256" s="723"/>
      <c r="AH256" s="723"/>
      <c r="AI256" s="723"/>
      <c r="AJ256" s="723"/>
      <c r="AK256" s="723"/>
      <c r="AL256" s="723"/>
      <c r="AM256" s="723"/>
      <c r="AN256" s="723"/>
      <c r="AO256" s="723"/>
      <c r="AP256" s="723"/>
      <c r="AQ256" s="723"/>
      <c r="AR256" s="723"/>
      <c r="AS256" s="723"/>
      <c r="AT256" s="723"/>
      <c r="AU256" s="723"/>
      <c r="AV256" s="723"/>
      <c r="AW256" s="723"/>
      <c r="AX256" s="723"/>
      <c r="AY256" s="723"/>
      <c r="AZ256" s="723"/>
      <c r="BA256" s="723"/>
      <c r="BB256" s="723"/>
      <c r="BC256" s="723"/>
    </row>
    <row r="257" spans="1:55" s="630" customFormat="1" ht="12.75" hidden="1" customHeight="1" x14ac:dyDescent="0.25">
      <c r="A257" s="722"/>
      <c r="B257" s="722"/>
      <c r="C257" s="723"/>
      <c r="F257" s="723"/>
      <c r="G257" s="723"/>
      <c r="L257" s="723"/>
      <c r="M257" s="723"/>
      <c r="N257" s="723"/>
      <c r="O257" s="723"/>
      <c r="P257" s="723"/>
      <c r="Q257" s="723"/>
      <c r="R257" s="723"/>
      <c r="S257" s="723"/>
      <c r="T257" s="723"/>
      <c r="U257" s="723"/>
      <c r="V257" s="723"/>
      <c r="W257" s="723"/>
      <c r="X257" s="723"/>
      <c r="Y257" s="723"/>
      <c r="Z257" s="723"/>
      <c r="AA257" s="723"/>
      <c r="AB257" s="723"/>
      <c r="AC257" s="723"/>
      <c r="AD257" s="723"/>
      <c r="AE257" s="723"/>
      <c r="AF257" s="723"/>
      <c r="AG257" s="723"/>
      <c r="AH257" s="723"/>
      <c r="AI257" s="723"/>
      <c r="AJ257" s="723"/>
      <c r="AK257" s="723"/>
      <c r="AL257" s="723"/>
      <c r="AM257" s="723"/>
      <c r="AN257" s="723"/>
      <c r="AO257" s="723"/>
      <c r="AP257" s="723"/>
      <c r="AQ257" s="723"/>
      <c r="AR257" s="723"/>
      <c r="AS257" s="723"/>
      <c r="AT257" s="723"/>
      <c r="AU257" s="723"/>
      <c r="AV257" s="723"/>
      <c r="AW257" s="723"/>
      <c r="AX257" s="723"/>
      <c r="AY257" s="723"/>
      <c r="AZ257" s="723"/>
      <c r="BA257" s="723"/>
      <c r="BB257" s="723"/>
      <c r="BC257" s="723"/>
    </row>
    <row r="258" spans="1:55" s="630" customFormat="1" ht="12.75" hidden="1" customHeight="1" x14ac:dyDescent="0.25">
      <c r="A258" s="722"/>
      <c r="B258" s="722"/>
      <c r="C258" s="723"/>
      <c r="F258" s="723"/>
      <c r="G258" s="723"/>
      <c r="L258" s="723"/>
      <c r="M258" s="723"/>
      <c r="N258" s="723"/>
      <c r="O258" s="723"/>
      <c r="P258" s="723"/>
      <c r="Q258" s="723"/>
      <c r="R258" s="723"/>
      <c r="S258" s="723"/>
      <c r="T258" s="723"/>
      <c r="U258" s="723"/>
      <c r="V258" s="723"/>
      <c r="W258" s="723"/>
      <c r="X258" s="723"/>
      <c r="Y258" s="723"/>
      <c r="Z258" s="723"/>
      <c r="AA258" s="723"/>
      <c r="AB258" s="723"/>
      <c r="AC258" s="723"/>
      <c r="AD258" s="723"/>
      <c r="AE258" s="723"/>
      <c r="AF258" s="723"/>
      <c r="AG258" s="723"/>
      <c r="AH258" s="723"/>
      <c r="AI258" s="723"/>
      <c r="AJ258" s="723"/>
      <c r="AK258" s="723"/>
      <c r="AL258" s="723"/>
      <c r="AM258" s="723"/>
      <c r="AN258" s="723"/>
      <c r="AO258" s="723"/>
      <c r="AP258" s="723"/>
      <c r="AQ258" s="723"/>
      <c r="AR258" s="723"/>
      <c r="AS258" s="723"/>
      <c r="AT258" s="723"/>
      <c r="AU258" s="723"/>
      <c r="AV258" s="723"/>
      <c r="AW258" s="723"/>
      <c r="AX258" s="723"/>
      <c r="AY258" s="723"/>
      <c r="AZ258" s="723"/>
      <c r="BA258" s="723"/>
      <c r="BB258" s="723"/>
      <c r="BC258" s="723"/>
    </row>
    <row r="259" spans="1:55" s="630" customFormat="1" ht="12.75" hidden="1" customHeight="1" x14ac:dyDescent="0.25">
      <c r="A259" s="722"/>
      <c r="B259" s="722"/>
      <c r="C259" s="723"/>
      <c r="F259" s="723"/>
      <c r="G259" s="723"/>
      <c r="L259" s="723"/>
      <c r="M259" s="723"/>
      <c r="N259" s="723"/>
      <c r="O259" s="723"/>
      <c r="P259" s="723"/>
      <c r="Q259" s="723"/>
      <c r="R259" s="723"/>
      <c r="S259" s="723"/>
      <c r="T259" s="723"/>
      <c r="U259" s="723"/>
      <c r="V259" s="723"/>
      <c r="W259" s="723"/>
      <c r="X259" s="723"/>
      <c r="Y259" s="723"/>
      <c r="Z259" s="723"/>
      <c r="AA259" s="723"/>
      <c r="AB259" s="723"/>
      <c r="AC259" s="723"/>
      <c r="AD259" s="723"/>
      <c r="AE259" s="723"/>
      <c r="AF259" s="723"/>
      <c r="AG259" s="723"/>
      <c r="AH259" s="723"/>
      <c r="AI259" s="723"/>
      <c r="AJ259" s="723"/>
      <c r="AK259" s="723"/>
      <c r="AL259" s="723"/>
      <c r="AM259" s="723"/>
      <c r="AN259" s="723"/>
      <c r="AO259" s="723"/>
      <c r="AP259" s="723"/>
      <c r="AQ259" s="723"/>
      <c r="AR259" s="723"/>
      <c r="AS259" s="723"/>
      <c r="AT259" s="723"/>
      <c r="AU259" s="723"/>
      <c r="AV259" s="723"/>
      <c r="AW259" s="723"/>
      <c r="AX259" s="723"/>
      <c r="AY259" s="723"/>
      <c r="AZ259" s="723"/>
      <c r="BA259" s="723"/>
      <c r="BB259" s="723"/>
      <c r="BC259" s="723"/>
    </row>
    <row r="260" spans="1:55" s="630" customFormat="1" ht="12.75" hidden="1" customHeight="1" x14ac:dyDescent="0.25">
      <c r="A260" s="722"/>
      <c r="B260" s="722"/>
      <c r="C260" s="723"/>
      <c r="F260" s="723"/>
      <c r="G260" s="723"/>
      <c r="L260" s="723"/>
      <c r="M260" s="723"/>
      <c r="N260" s="723"/>
      <c r="O260" s="723"/>
      <c r="P260" s="723"/>
      <c r="Q260" s="723"/>
      <c r="R260" s="723"/>
      <c r="S260" s="723"/>
      <c r="T260" s="723"/>
      <c r="U260" s="723"/>
      <c r="V260" s="723"/>
      <c r="W260" s="723"/>
      <c r="X260" s="723"/>
      <c r="Y260" s="723"/>
      <c r="Z260" s="723"/>
      <c r="AA260" s="723"/>
      <c r="AB260" s="723"/>
      <c r="AC260" s="723"/>
      <c r="AD260" s="723"/>
      <c r="AE260" s="723"/>
      <c r="AF260" s="723"/>
      <c r="AG260" s="723"/>
      <c r="AH260" s="723"/>
      <c r="AI260" s="723"/>
      <c r="AJ260" s="723"/>
      <c r="AK260" s="723"/>
      <c r="AL260" s="723"/>
      <c r="AM260" s="723"/>
      <c r="AN260" s="723"/>
      <c r="AO260" s="723"/>
      <c r="AP260" s="723"/>
      <c r="AQ260" s="723"/>
      <c r="AR260" s="723"/>
      <c r="AS260" s="723"/>
      <c r="AT260" s="723"/>
      <c r="AU260" s="723"/>
      <c r="AV260" s="723"/>
      <c r="AW260" s="723"/>
      <c r="AX260" s="723"/>
      <c r="AY260" s="723"/>
      <c r="AZ260" s="723"/>
      <c r="BA260" s="723"/>
      <c r="BB260" s="723"/>
      <c r="BC260" s="723"/>
    </row>
    <row r="261" spans="1:55" s="630" customFormat="1" ht="12.75" hidden="1" customHeight="1" x14ac:dyDescent="0.25">
      <c r="A261" s="722"/>
      <c r="B261" s="722"/>
      <c r="C261" s="723"/>
      <c r="F261" s="723"/>
      <c r="G261" s="723"/>
      <c r="L261" s="723"/>
      <c r="M261" s="723"/>
      <c r="N261" s="723"/>
      <c r="O261" s="723"/>
      <c r="P261" s="723"/>
      <c r="Q261" s="723"/>
      <c r="R261" s="723"/>
      <c r="S261" s="723"/>
      <c r="T261" s="723"/>
      <c r="U261" s="723"/>
      <c r="V261" s="723"/>
      <c r="W261" s="723"/>
      <c r="X261" s="723"/>
      <c r="Y261" s="723"/>
      <c r="Z261" s="723"/>
      <c r="AA261" s="723"/>
      <c r="AB261" s="723"/>
      <c r="AC261" s="723"/>
      <c r="AD261" s="723"/>
      <c r="AE261" s="723"/>
      <c r="AF261" s="723"/>
      <c r="AG261" s="723"/>
      <c r="AH261" s="723"/>
      <c r="AI261" s="723"/>
      <c r="AJ261" s="723"/>
      <c r="AK261" s="723"/>
      <c r="AL261" s="723"/>
      <c r="AM261" s="723"/>
      <c r="AN261" s="723"/>
      <c r="AO261" s="723"/>
      <c r="AP261" s="723"/>
      <c r="AQ261" s="723"/>
      <c r="AR261" s="723"/>
      <c r="AS261" s="723"/>
      <c r="AT261" s="723"/>
      <c r="AU261" s="723"/>
      <c r="AV261" s="723"/>
      <c r="AW261" s="723"/>
      <c r="AX261" s="723"/>
      <c r="AY261" s="723"/>
      <c r="AZ261" s="723"/>
      <c r="BA261" s="723"/>
      <c r="BB261" s="723"/>
      <c r="BC261" s="723"/>
    </row>
    <row r="262" spans="1:55" s="630" customFormat="1" ht="12.75" hidden="1" customHeight="1" x14ac:dyDescent="0.25">
      <c r="A262" s="722"/>
      <c r="B262" s="722"/>
      <c r="C262" s="723"/>
      <c r="F262" s="723"/>
      <c r="G262" s="723"/>
      <c r="L262" s="723"/>
      <c r="M262" s="723"/>
      <c r="N262" s="723"/>
      <c r="O262" s="723"/>
      <c r="P262" s="723"/>
      <c r="Q262" s="723"/>
      <c r="R262" s="723"/>
      <c r="S262" s="723"/>
      <c r="T262" s="723"/>
      <c r="U262" s="723"/>
      <c r="V262" s="723"/>
      <c r="W262" s="723"/>
      <c r="X262" s="723"/>
      <c r="Y262" s="723"/>
      <c r="Z262" s="723"/>
      <c r="AA262" s="723"/>
      <c r="AB262" s="723"/>
      <c r="AC262" s="723"/>
      <c r="AD262" s="723"/>
      <c r="AE262" s="723"/>
      <c r="AF262" s="723"/>
      <c r="AG262" s="723"/>
      <c r="AH262" s="723"/>
      <c r="AI262" s="723"/>
      <c r="AJ262" s="723"/>
      <c r="AK262" s="723"/>
      <c r="AL262" s="723"/>
      <c r="AM262" s="723"/>
      <c r="AN262" s="723"/>
      <c r="AO262" s="723"/>
      <c r="AP262" s="723"/>
      <c r="AQ262" s="723"/>
      <c r="AR262" s="723"/>
      <c r="AS262" s="723"/>
      <c r="AT262" s="723"/>
      <c r="AU262" s="723"/>
      <c r="AV262" s="723"/>
      <c r="AW262" s="723"/>
      <c r="AX262" s="723"/>
      <c r="AY262" s="723"/>
      <c r="AZ262" s="723"/>
      <c r="BA262" s="723"/>
      <c r="BB262" s="723"/>
      <c r="BC262" s="723"/>
    </row>
    <row r="263" spans="1:55" s="630" customFormat="1" ht="12.75" hidden="1" customHeight="1" x14ac:dyDescent="0.25">
      <c r="A263" s="722"/>
      <c r="B263" s="722"/>
      <c r="C263" s="723"/>
      <c r="F263" s="723"/>
      <c r="G263" s="723"/>
      <c r="L263" s="723"/>
      <c r="M263" s="723"/>
      <c r="N263" s="723"/>
      <c r="O263" s="723"/>
      <c r="P263" s="723"/>
      <c r="Q263" s="723"/>
      <c r="R263" s="723"/>
      <c r="S263" s="723"/>
      <c r="T263" s="723"/>
      <c r="U263" s="723"/>
      <c r="V263" s="723"/>
      <c r="W263" s="723"/>
      <c r="X263" s="723"/>
      <c r="Y263" s="723"/>
      <c r="Z263" s="723"/>
      <c r="AA263" s="723"/>
      <c r="AB263" s="723"/>
      <c r="AC263" s="723"/>
      <c r="AD263" s="723"/>
      <c r="AE263" s="723"/>
      <c r="AF263" s="723"/>
      <c r="AG263" s="723"/>
      <c r="AH263" s="723"/>
      <c r="AI263" s="723"/>
      <c r="AJ263" s="723"/>
      <c r="AK263" s="723"/>
      <c r="AL263" s="723"/>
      <c r="AM263" s="723"/>
      <c r="AN263" s="723"/>
      <c r="AO263" s="723"/>
      <c r="AP263" s="723"/>
      <c r="AQ263" s="723"/>
      <c r="AR263" s="723"/>
      <c r="AS263" s="723"/>
      <c r="AT263" s="723"/>
      <c r="AU263" s="723"/>
      <c r="AV263" s="723"/>
      <c r="AW263" s="723"/>
      <c r="AX263" s="723"/>
      <c r="AY263" s="723"/>
      <c r="AZ263" s="723"/>
      <c r="BA263" s="723"/>
      <c r="BB263" s="723"/>
      <c r="BC263" s="723"/>
    </row>
    <row r="264" spans="1:55" s="630" customFormat="1" ht="12.75" hidden="1" customHeight="1" x14ac:dyDescent="0.25">
      <c r="A264" s="722"/>
      <c r="B264" s="722"/>
      <c r="C264" s="723"/>
      <c r="F264" s="723"/>
      <c r="G264" s="723"/>
      <c r="L264" s="723"/>
      <c r="M264" s="723"/>
      <c r="N264" s="723"/>
      <c r="O264" s="723"/>
      <c r="P264" s="723"/>
      <c r="Q264" s="723"/>
      <c r="R264" s="723"/>
      <c r="S264" s="723"/>
      <c r="T264" s="723"/>
      <c r="U264" s="723"/>
      <c r="V264" s="723"/>
      <c r="W264" s="723"/>
      <c r="X264" s="723"/>
      <c r="Y264" s="723"/>
      <c r="Z264" s="723"/>
      <c r="AA264" s="723"/>
      <c r="AB264" s="723"/>
      <c r="AC264" s="723"/>
      <c r="AD264" s="723"/>
      <c r="AE264" s="723"/>
      <c r="AF264" s="723"/>
      <c r="AG264" s="723"/>
      <c r="AH264" s="723"/>
      <c r="AI264" s="723"/>
      <c r="AJ264" s="723"/>
      <c r="AK264" s="723"/>
      <c r="AL264" s="723"/>
      <c r="AM264" s="723"/>
      <c r="AN264" s="723"/>
      <c r="AO264" s="723"/>
      <c r="AP264" s="723"/>
      <c r="AQ264" s="723"/>
      <c r="AR264" s="723"/>
      <c r="AS264" s="723"/>
      <c r="AT264" s="723"/>
      <c r="AU264" s="723"/>
      <c r="AV264" s="723"/>
      <c r="AW264" s="723"/>
      <c r="AX264" s="723"/>
      <c r="AY264" s="723"/>
      <c r="AZ264" s="723"/>
      <c r="BA264" s="723"/>
      <c r="BB264" s="723"/>
      <c r="BC264" s="723"/>
    </row>
    <row r="265" spans="1:55" s="630" customFormat="1" ht="12.75" hidden="1" customHeight="1" x14ac:dyDescent="0.25">
      <c r="A265" s="722"/>
      <c r="B265" s="722"/>
      <c r="C265" s="723"/>
      <c r="F265" s="723"/>
      <c r="G265" s="723"/>
      <c r="L265" s="723"/>
      <c r="M265" s="723"/>
      <c r="N265" s="723"/>
      <c r="O265" s="723"/>
      <c r="P265" s="723"/>
      <c r="Q265" s="723"/>
      <c r="R265" s="723"/>
      <c r="S265" s="723"/>
      <c r="T265" s="723"/>
      <c r="U265" s="723"/>
      <c r="V265" s="723"/>
      <c r="W265" s="723"/>
      <c r="X265" s="723"/>
      <c r="Y265" s="723"/>
      <c r="Z265" s="723"/>
      <c r="AA265" s="723"/>
      <c r="AB265" s="723"/>
      <c r="AC265" s="723"/>
      <c r="AD265" s="723"/>
      <c r="AE265" s="723"/>
      <c r="AF265" s="723"/>
      <c r="AG265" s="723"/>
      <c r="AH265" s="723"/>
      <c r="AI265" s="723"/>
      <c r="AJ265" s="723"/>
      <c r="AK265" s="723"/>
      <c r="AL265" s="723"/>
      <c r="AM265" s="723"/>
      <c r="AN265" s="723"/>
      <c r="AO265" s="723"/>
      <c r="AP265" s="723"/>
      <c r="AQ265" s="723"/>
      <c r="AR265" s="723"/>
      <c r="AS265" s="723"/>
      <c r="AT265" s="723"/>
      <c r="AU265" s="723"/>
      <c r="AV265" s="723"/>
      <c r="AW265" s="723"/>
      <c r="AX265" s="723"/>
      <c r="AY265" s="723"/>
      <c r="AZ265" s="723"/>
      <c r="BA265" s="723"/>
      <c r="BB265" s="723"/>
      <c r="BC265" s="723"/>
    </row>
    <row r="266" spans="1:55" s="630" customFormat="1" ht="12.75" hidden="1" customHeight="1" x14ac:dyDescent="0.25">
      <c r="A266" s="722"/>
      <c r="B266" s="722"/>
      <c r="C266" s="723"/>
      <c r="F266" s="723"/>
      <c r="G266" s="723"/>
      <c r="L266" s="723"/>
      <c r="M266" s="723"/>
      <c r="N266" s="723"/>
      <c r="O266" s="723"/>
      <c r="P266" s="723"/>
      <c r="Q266" s="723"/>
      <c r="R266" s="723"/>
      <c r="S266" s="723"/>
      <c r="T266" s="723"/>
      <c r="U266" s="723"/>
      <c r="V266" s="723"/>
      <c r="W266" s="723"/>
      <c r="X266" s="723"/>
      <c r="Y266" s="723"/>
      <c r="Z266" s="723"/>
      <c r="AA266" s="723"/>
      <c r="AB266" s="723"/>
      <c r="AC266" s="723"/>
      <c r="AD266" s="723"/>
      <c r="AE266" s="723"/>
      <c r="AF266" s="723"/>
      <c r="AG266" s="723"/>
      <c r="AH266" s="723"/>
      <c r="AI266" s="723"/>
      <c r="AJ266" s="723"/>
      <c r="AK266" s="723"/>
      <c r="AL266" s="723"/>
      <c r="AM266" s="723"/>
      <c r="AN266" s="723"/>
      <c r="AO266" s="723"/>
      <c r="AP266" s="723"/>
      <c r="AQ266" s="723"/>
      <c r="AR266" s="723"/>
      <c r="AS266" s="723"/>
      <c r="AT266" s="723"/>
      <c r="AU266" s="723"/>
      <c r="AV266" s="723"/>
      <c r="AW266" s="723"/>
      <c r="AX266" s="723"/>
      <c r="AY266" s="723"/>
      <c r="AZ266" s="723"/>
      <c r="BA266" s="723"/>
      <c r="BB266" s="723"/>
      <c r="BC266" s="723"/>
    </row>
    <row r="267" spans="1:55" s="630" customFormat="1" ht="12.75" hidden="1" customHeight="1" x14ac:dyDescent="0.25">
      <c r="A267" s="722"/>
      <c r="B267" s="722"/>
      <c r="C267" s="723"/>
      <c r="F267" s="723"/>
      <c r="G267" s="723"/>
      <c r="L267" s="723"/>
      <c r="M267" s="723"/>
      <c r="N267" s="723"/>
      <c r="O267" s="723"/>
      <c r="P267" s="723"/>
      <c r="Q267" s="723"/>
      <c r="R267" s="723"/>
      <c r="S267" s="723"/>
      <c r="T267" s="723"/>
      <c r="U267" s="723"/>
      <c r="V267" s="723"/>
      <c r="W267" s="723"/>
      <c r="X267" s="723"/>
      <c r="Y267" s="723"/>
      <c r="Z267" s="723"/>
      <c r="AA267" s="723"/>
      <c r="AB267" s="723"/>
      <c r="AC267" s="723"/>
      <c r="AD267" s="723"/>
      <c r="AE267" s="723"/>
      <c r="AF267" s="723"/>
      <c r="AG267" s="723"/>
      <c r="AH267" s="723"/>
      <c r="AI267" s="723"/>
      <c r="AJ267" s="723"/>
      <c r="AK267" s="723"/>
      <c r="AL267" s="723"/>
      <c r="AM267" s="723"/>
      <c r="AN267" s="723"/>
      <c r="AO267" s="723"/>
      <c r="AP267" s="723"/>
      <c r="AQ267" s="723"/>
      <c r="AR267" s="723"/>
      <c r="AS267" s="723"/>
      <c r="AT267" s="723"/>
      <c r="AU267" s="723"/>
      <c r="AV267" s="723"/>
      <c r="AW267" s="723"/>
      <c r="AX267" s="723"/>
      <c r="AY267" s="723"/>
      <c r="AZ267" s="723"/>
      <c r="BA267" s="723"/>
      <c r="BB267" s="723"/>
      <c r="BC267" s="723"/>
    </row>
    <row r="268" spans="1:55" s="630" customFormat="1" ht="12.75" hidden="1" customHeight="1" x14ac:dyDescent="0.25">
      <c r="A268" s="722"/>
      <c r="B268" s="722"/>
      <c r="C268" s="723"/>
      <c r="F268" s="723"/>
      <c r="G268" s="723"/>
      <c r="L268" s="723"/>
      <c r="M268" s="723"/>
      <c r="N268" s="723"/>
      <c r="O268" s="723"/>
      <c r="P268" s="723"/>
      <c r="Q268" s="723"/>
      <c r="R268" s="723"/>
      <c r="S268" s="723"/>
      <c r="T268" s="723"/>
      <c r="U268" s="723"/>
      <c r="V268" s="723"/>
      <c r="W268" s="723"/>
      <c r="X268" s="723"/>
      <c r="Y268" s="723"/>
      <c r="Z268" s="723"/>
      <c r="AA268" s="723"/>
      <c r="AB268" s="723"/>
      <c r="AC268" s="723"/>
      <c r="AD268" s="723"/>
      <c r="AE268" s="723"/>
      <c r="AF268" s="723"/>
      <c r="AG268" s="723"/>
      <c r="AH268" s="723"/>
      <c r="AI268" s="723"/>
      <c r="AJ268" s="723"/>
      <c r="AK268" s="723"/>
      <c r="AL268" s="723"/>
      <c r="AM268" s="723"/>
      <c r="AN268" s="723"/>
      <c r="AO268" s="723"/>
      <c r="AP268" s="723"/>
      <c r="AQ268" s="723"/>
      <c r="AR268" s="723"/>
      <c r="AS268" s="723"/>
      <c r="AT268" s="723"/>
      <c r="AU268" s="723"/>
      <c r="AV268" s="723"/>
      <c r="AW268" s="723"/>
      <c r="AX268" s="723"/>
      <c r="AY268" s="723"/>
      <c r="AZ268" s="723"/>
      <c r="BA268" s="723"/>
      <c r="BB268" s="723"/>
      <c r="BC268" s="723"/>
    </row>
    <row r="269" spans="1:55" s="630" customFormat="1" ht="12.75" hidden="1" customHeight="1" x14ac:dyDescent="0.25">
      <c r="A269" s="722"/>
      <c r="B269" s="722"/>
      <c r="C269" s="723"/>
      <c r="F269" s="723"/>
      <c r="G269" s="723"/>
      <c r="L269" s="723"/>
      <c r="M269" s="723"/>
      <c r="N269" s="723"/>
      <c r="O269" s="723"/>
      <c r="P269" s="723"/>
      <c r="Q269" s="723"/>
      <c r="R269" s="723"/>
      <c r="S269" s="723"/>
      <c r="T269" s="723"/>
      <c r="U269" s="723"/>
      <c r="V269" s="723"/>
      <c r="W269" s="723"/>
      <c r="X269" s="723"/>
      <c r="Y269" s="723"/>
      <c r="Z269" s="723"/>
      <c r="AA269" s="723"/>
      <c r="AB269" s="723"/>
      <c r="AC269" s="723"/>
      <c r="AD269" s="723"/>
      <c r="AE269" s="723"/>
      <c r="AF269" s="723"/>
      <c r="AG269" s="723"/>
      <c r="AH269" s="723"/>
      <c r="AI269" s="723"/>
      <c r="AJ269" s="723"/>
      <c r="AK269" s="723"/>
      <c r="AL269" s="723"/>
      <c r="AM269" s="723"/>
      <c r="AN269" s="723"/>
      <c r="AO269" s="723"/>
      <c r="AP269" s="723"/>
      <c r="AQ269" s="723"/>
      <c r="AR269" s="723"/>
      <c r="AS269" s="723"/>
      <c r="AT269" s="723"/>
      <c r="AU269" s="723"/>
      <c r="AV269" s="723"/>
      <c r="AW269" s="723"/>
      <c r="AX269" s="723"/>
      <c r="AY269" s="723"/>
      <c r="AZ269" s="723"/>
      <c r="BA269" s="723"/>
      <c r="BB269" s="723"/>
      <c r="BC269" s="723"/>
    </row>
    <row r="270" spans="1:55" s="630" customFormat="1" ht="12.75" hidden="1" customHeight="1" x14ac:dyDescent="0.25">
      <c r="A270" s="722"/>
      <c r="B270" s="722"/>
      <c r="C270" s="723"/>
      <c r="F270" s="723"/>
      <c r="G270" s="723"/>
      <c r="L270" s="723"/>
      <c r="M270" s="723"/>
      <c r="N270" s="723"/>
      <c r="O270" s="723"/>
      <c r="P270" s="723"/>
      <c r="Q270" s="723"/>
      <c r="R270" s="723"/>
      <c r="S270" s="723"/>
      <c r="T270" s="723"/>
      <c r="U270" s="723"/>
      <c r="V270" s="723"/>
      <c r="W270" s="723"/>
      <c r="X270" s="723"/>
      <c r="Y270" s="723"/>
      <c r="Z270" s="723"/>
      <c r="AA270" s="723"/>
      <c r="AB270" s="723"/>
      <c r="AC270" s="723"/>
      <c r="AD270" s="723"/>
      <c r="AE270" s="723"/>
      <c r="AF270" s="723"/>
      <c r="AG270" s="723"/>
      <c r="AH270" s="723"/>
      <c r="AI270" s="723"/>
      <c r="AJ270" s="723"/>
      <c r="AK270" s="723"/>
      <c r="AL270" s="723"/>
      <c r="AM270" s="723"/>
      <c r="AN270" s="723"/>
      <c r="AO270" s="723"/>
      <c r="AP270" s="723"/>
      <c r="AQ270" s="723"/>
      <c r="AR270" s="723"/>
      <c r="AS270" s="723"/>
      <c r="AT270" s="723"/>
      <c r="AU270" s="723"/>
      <c r="AV270" s="723"/>
      <c r="AW270" s="723"/>
      <c r="AX270" s="723"/>
      <c r="AY270" s="723"/>
      <c r="AZ270" s="723"/>
      <c r="BA270" s="723"/>
      <c r="BB270" s="723"/>
      <c r="BC270" s="723"/>
    </row>
    <row r="271" spans="1:55" s="630" customFormat="1" ht="12.75" hidden="1" customHeight="1" x14ac:dyDescent="0.25">
      <c r="A271" s="722"/>
      <c r="B271" s="722"/>
      <c r="C271" s="723"/>
      <c r="F271" s="723"/>
      <c r="G271" s="723"/>
      <c r="L271" s="723"/>
      <c r="M271" s="723"/>
      <c r="N271" s="723"/>
      <c r="O271" s="723"/>
      <c r="P271" s="723"/>
      <c r="Q271" s="723"/>
      <c r="R271" s="723"/>
      <c r="S271" s="723"/>
      <c r="T271" s="723"/>
      <c r="U271" s="723"/>
      <c r="V271" s="723"/>
      <c r="W271" s="723"/>
      <c r="X271" s="723"/>
      <c r="Y271" s="723"/>
      <c r="Z271" s="723"/>
      <c r="AA271" s="723"/>
      <c r="AB271" s="723"/>
      <c r="AC271" s="723"/>
      <c r="AD271" s="723"/>
      <c r="AE271" s="723"/>
      <c r="AF271" s="723"/>
      <c r="AG271" s="723"/>
      <c r="AH271" s="723"/>
      <c r="AI271" s="723"/>
      <c r="AJ271" s="723"/>
      <c r="AK271" s="723"/>
      <c r="AL271" s="723"/>
      <c r="AM271" s="723"/>
      <c r="AN271" s="723"/>
      <c r="AO271" s="723"/>
      <c r="AP271" s="723"/>
      <c r="AQ271" s="723"/>
      <c r="AR271" s="723"/>
      <c r="AS271" s="723"/>
      <c r="AT271" s="723"/>
      <c r="AU271" s="723"/>
      <c r="AV271" s="723"/>
      <c r="AW271" s="723"/>
      <c r="AX271" s="723"/>
      <c r="AY271" s="723"/>
      <c r="AZ271" s="723"/>
      <c r="BA271" s="723"/>
      <c r="BB271" s="723"/>
      <c r="BC271" s="723"/>
    </row>
    <row r="272" spans="1:55" s="630" customFormat="1" ht="12.75" hidden="1" customHeight="1" x14ac:dyDescent="0.25">
      <c r="A272" s="722"/>
      <c r="B272" s="722"/>
      <c r="C272" s="723"/>
      <c r="F272" s="723"/>
      <c r="G272" s="723"/>
      <c r="L272" s="723"/>
      <c r="M272" s="723"/>
      <c r="N272" s="723"/>
      <c r="O272" s="723"/>
      <c r="P272" s="723"/>
      <c r="Q272" s="723"/>
      <c r="R272" s="723"/>
      <c r="S272" s="723"/>
      <c r="T272" s="723"/>
      <c r="U272" s="723"/>
      <c r="V272" s="723"/>
      <c r="W272" s="723"/>
      <c r="X272" s="723"/>
      <c r="Y272" s="723"/>
      <c r="Z272" s="723"/>
      <c r="AA272" s="723"/>
      <c r="AB272" s="723"/>
      <c r="AC272" s="723"/>
      <c r="AD272" s="723"/>
      <c r="AE272" s="723"/>
      <c r="AF272" s="723"/>
      <c r="AG272" s="723"/>
      <c r="AH272" s="723"/>
      <c r="AI272" s="723"/>
      <c r="AJ272" s="723"/>
      <c r="AK272" s="723"/>
      <c r="AL272" s="723"/>
      <c r="AM272" s="723"/>
      <c r="AN272" s="723"/>
      <c r="AO272" s="723"/>
      <c r="AP272" s="723"/>
      <c r="AQ272" s="723"/>
      <c r="AR272" s="723"/>
      <c r="AS272" s="723"/>
      <c r="AT272" s="723"/>
      <c r="AU272" s="723"/>
      <c r="AV272" s="723"/>
      <c r="AW272" s="723"/>
      <c r="AX272" s="723"/>
      <c r="AY272" s="723"/>
      <c r="AZ272" s="723"/>
      <c r="BA272" s="723"/>
      <c r="BB272" s="723"/>
      <c r="BC272" s="723"/>
    </row>
    <row r="273" spans="1:55" s="630" customFormat="1" ht="12.75" hidden="1" customHeight="1" x14ac:dyDescent="0.25">
      <c r="A273" s="722"/>
      <c r="B273" s="722"/>
      <c r="C273" s="723"/>
      <c r="F273" s="723"/>
      <c r="G273" s="723"/>
      <c r="L273" s="723"/>
      <c r="M273" s="723"/>
      <c r="N273" s="723"/>
      <c r="O273" s="723"/>
      <c r="P273" s="723"/>
      <c r="Q273" s="723"/>
      <c r="R273" s="723"/>
      <c r="S273" s="723"/>
      <c r="T273" s="723"/>
      <c r="U273" s="723"/>
      <c r="V273" s="723"/>
      <c r="W273" s="723"/>
      <c r="X273" s="723"/>
      <c r="Y273" s="723"/>
      <c r="Z273" s="723"/>
      <c r="AA273" s="723"/>
      <c r="AB273" s="723"/>
      <c r="AC273" s="723"/>
      <c r="AD273" s="723"/>
      <c r="AE273" s="723"/>
      <c r="AF273" s="723"/>
      <c r="AG273" s="723"/>
      <c r="AH273" s="723"/>
      <c r="AI273" s="723"/>
      <c r="AJ273" s="723"/>
      <c r="AK273" s="723"/>
      <c r="AL273" s="723"/>
      <c r="AM273" s="723"/>
      <c r="AN273" s="723"/>
      <c r="AO273" s="723"/>
      <c r="AP273" s="723"/>
      <c r="AQ273" s="723"/>
      <c r="AR273" s="723"/>
      <c r="AS273" s="723"/>
      <c r="AT273" s="723"/>
      <c r="AU273" s="723"/>
      <c r="AV273" s="723"/>
      <c r="AW273" s="723"/>
      <c r="AX273" s="723"/>
      <c r="AY273" s="723"/>
      <c r="AZ273" s="723"/>
      <c r="BA273" s="723"/>
      <c r="BB273" s="723"/>
      <c r="BC273" s="723"/>
    </row>
    <row r="274" spans="1:55" s="630" customFormat="1" ht="12.75" hidden="1" customHeight="1" x14ac:dyDescent="0.25">
      <c r="A274" s="722"/>
      <c r="B274" s="722"/>
      <c r="C274" s="723"/>
      <c r="F274" s="723"/>
      <c r="G274" s="723"/>
      <c r="L274" s="723"/>
      <c r="M274" s="723"/>
      <c r="N274" s="723"/>
      <c r="O274" s="723"/>
      <c r="P274" s="723"/>
      <c r="Q274" s="723"/>
      <c r="R274" s="723"/>
      <c r="S274" s="723"/>
      <c r="T274" s="723"/>
      <c r="U274" s="723"/>
      <c r="V274" s="723"/>
      <c r="W274" s="723"/>
      <c r="X274" s="723"/>
      <c r="Y274" s="723"/>
      <c r="Z274" s="723"/>
      <c r="AA274" s="723"/>
      <c r="AB274" s="723"/>
      <c r="AC274" s="723"/>
      <c r="AD274" s="723"/>
      <c r="AE274" s="723"/>
      <c r="AF274" s="723"/>
      <c r="AG274" s="723"/>
      <c r="AH274" s="723"/>
      <c r="AI274" s="723"/>
      <c r="AJ274" s="723"/>
      <c r="AK274" s="723"/>
      <c r="AL274" s="723"/>
      <c r="AM274" s="723"/>
      <c r="AN274" s="723"/>
      <c r="AO274" s="723"/>
      <c r="AP274" s="723"/>
      <c r="AQ274" s="723"/>
      <c r="AR274" s="723"/>
      <c r="AS274" s="723"/>
      <c r="AT274" s="723"/>
      <c r="AU274" s="723"/>
      <c r="AV274" s="723"/>
      <c r="AW274" s="723"/>
      <c r="AX274" s="723"/>
      <c r="AY274" s="723"/>
      <c r="AZ274" s="723"/>
      <c r="BA274" s="723"/>
      <c r="BB274" s="723"/>
      <c r="BC274" s="723"/>
    </row>
    <row r="275" spans="1:55" s="630" customFormat="1" ht="12.75" hidden="1" customHeight="1" x14ac:dyDescent="0.25">
      <c r="A275" s="722"/>
      <c r="B275" s="722"/>
      <c r="C275" s="723"/>
      <c r="F275" s="723"/>
      <c r="G275" s="723"/>
      <c r="L275" s="723"/>
      <c r="M275" s="723"/>
      <c r="N275" s="723"/>
      <c r="O275" s="723"/>
      <c r="P275" s="723"/>
      <c r="Q275" s="723"/>
      <c r="R275" s="723"/>
      <c r="S275" s="723"/>
      <c r="T275" s="723"/>
      <c r="U275" s="723"/>
      <c r="V275" s="723"/>
      <c r="W275" s="723"/>
      <c r="X275" s="723"/>
      <c r="Y275" s="723"/>
      <c r="Z275" s="723"/>
      <c r="AA275" s="723"/>
      <c r="AB275" s="723"/>
      <c r="AC275" s="723"/>
      <c r="AD275" s="723"/>
      <c r="AE275" s="723"/>
      <c r="AF275" s="723"/>
      <c r="AG275" s="723"/>
      <c r="AH275" s="723"/>
      <c r="AI275" s="723"/>
      <c r="AJ275" s="723"/>
      <c r="AK275" s="723"/>
      <c r="AL275" s="723"/>
      <c r="AM275" s="723"/>
      <c r="AN275" s="723"/>
      <c r="AO275" s="723"/>
      <c r="AP275" s="723"/>
      <c r="AQ275" s="723"/>
      <c r="AR275" s="723"/>
      <c r="AS275" s="723"/>
      <c r="AT275" s="723"/>
      <c r="AU275" s="723"/>
      <c r="AV275" s="723"/>
      <c r="AW275" s="723"/>
      <c r="AX275" s="723"/>
      <c r="AY275" s="723"/>
      <c r="AZ275" s="723"/>
      <c r="BA275" s="723"/>
      <c r="BB275" s="723"/>
      <c r="BC275" s="723"/>
    </row>
    <row r="276" spans="1:55" s="630" customFormat="1" ht="12.75" hidden="1" customHeight="1" x14ac:dyDescent="0.25">
      <c r="A276" s="722"/>
      <c r="B276" s="722"/>
      <c r="C276" s="723"/>
      <c r="F276" s="723"/>
      <c r="G276" s="723"/>
      <c r="L276" s="723"/>
      <c r="M276" s="723"/>
      <c r="N276" s="723"/>
      <c r="O276" s="723"/>
      <c r="P276" s="723"/>
      <c r="Q276" s="723"/>
      <c r="R276" s="723"/>
      <c r="S276" s="723"/>
      <c r="T276" s="723"/>
      <c r="U276" s="723"/>
      <c r="V276" s="723"/>
      <c r="W276" s="723"/>
      <c r="X276" s="723"/>
      <c r="Y276" s="723"/>
      <c r="Z276" s="723"/>
      <c r="AA276" s="723"/>
      <c r="AB276" s="723"/>
      <c r="AC276" s="723"/>
      <c r="AD276" s="723"/>
      <c r="AE276" s="723"/>
      <c r="AF276" s="723"/>
      <c r="AG276" s="723"/>
      <c r="AH276" s="723"/>
      <c r="AI276" s="723"/>
      <c r="AJ276" s="723"/>
      <c r="AK276" s="723"/>
      <c r="AL276" s="723"/>
      <c r="AM276" s="723"/>
      <c r="AN276" s="723"/>
      <c r="AO276" s="723"/>
      <c r="AP276" s="723"/>
      <c r="AQ276" s="723"/>
      <c r="AR276" s="723"/>
      <c r="AS276" s="723"/>
      <c r="AT276" s="723"/>
      <c r="AU276" s="723"/>
      <c r="AV276" s="723"/>
      <c r="AW276" s="723"/>
      <c r="AX276" s="723"/>
      <c r="AY276" s="723"/>
      <c r="AZ276" s="723"/>
      <c r="BA276" s="723"/>
      <c r="BB276" s="723"/>
      <c r="BC276" s="723"/>
    </row>
    <row r="277" spans="1:55" s="630" customFormat="1" ht="12.75" hidden="1" customHeight="1" x14ac:dyDescent="0.25">
      <c r="A277" s="722"/>
      <c r="B277" s="722"/>
      <c r="C277" s="723"/>
      <c r="F277" s="723"/>
      <c r="G277" s="723"/>
      <c r="L277" s="723"/>
      <c r="M277" s="723"/>
      <c r="N277" s="723"/>
      <c r="O277" s="723"/>
      <c r="P277" s="723"/>
      <c r="Q277" s="723"/>
      <c r="R277" s="723"/>
      <c r="S277" s="723"/>
      <c r="T277" s="723"/>
      <c r="U277" s="723"/>
      <c r="V277" s="723"/>
      <c r="W277" s="723"/>
      <c r="X277" s="723"/>
      <c r="Y277" s="723"/>
      <c r="Z277" s="723"/>
      <c r="AA277" s="723"/>
      <c r="AB277" s="723"/>
      <c r="AC277" s="723"/>
      <c r="AD277" s="723"/>
      <c r="AE277" s="723"/>
      <c r="AF277" s="723"/>
      <c r="AG277" s="723"/>
      <c r="AH277" s="723"/>
      <c r="AI277" s="723"/>
      <c r="AJ277" s="723"/>
      <c r="AK277" s="723"/>
      <c r="AL277" s="723"/>
      <c r="AM277" s="723"/>
      <c r="AN277" s="723"/>
      <c r="AO277" s="723"/>
      <c r="AP277" s="723"/>
      <c r="AQ277" s="723"/>
      <c r="AR277" s="723"/>
      <c r="AS277" s="723"/>
      <c r="AT277" s="723"/>
      <c r="AU277" s="723"/>
      <c r="AV277" s="723"/>
      <c r="AW277" s="723"/>
      <c r="AX277" s="723"/>
      <c r="AY277" s="723"/>
      <c r="AZ277" s="723"/>
      <c r="BA277" s="723"/>
      <c r="BB277" s="723"/>
      <c r="BC277" s="723"/>
    </row>
    <row r="278" spans="1:55" s="630" customFormat="1" ht="12.75" hidden="1" customHeight="1" x14ac:dyDescent="0.25">
      <c r="A278" s="722"/>
      <c r="B278" s="722"/>
      <c r="C278" s="723"/>
      <c r="F278" s="723"/>
      <c r="G278" s="723"/>
      <c r="L278" s="723"/>
      <c r="M278" s="723"/>
      <c r="N278" s="723"/>
      <c r="O278" s="723"/>
      <c r="P278" s="723"/>
      <c r="Q278" s="723"/>
      <c r="R278" s="723"/>
      <c r="S278" s="723"/>
      <c r="T278" s="723"/>
      <c r="U278" s="723"/>
      <c r="V278" s="723"/>
      <c r="W278" s="723"/>
      <c r="X278" s="723"/>
      <c r="Y278" s="723"/>
      <c r="Z278" s="723"/>
      <c r="AA278" s="723"/>
      <c r="AB278" s="723"/>
      <c r="AC278" s="723"/>
      <c r="AD278" s="723"/>
      <c r="AE278" s="723"/>
      <c r="AF278" s="723"/>
      <c r="AG278" s="723"/>
      <c r="AH278" s="723"/>
      <c r="AI278" s="723"/>
      <c r="AJ278" s="723"/>
      <c r="AK278" s="723"/>
      <c r="AL278" s="723"/>
      <c r="AM278" s="723"/>
      <c r="AN278" s="723"/>
      <c r="AO278" s="723"/>
      <c r="AP278" s="723"/>
      <c r="AQ278" s="723"/>
      <c r="AR278" s="723"/>
      <c r="AS278" s="723"/>
      <c r="AT278" s="723"/>
      <c r="AU278" s="723"/>
      <c r="AV278" s="723"/>
      <c r="AW278" s="723"/>
      <c r="AX278" s="723"/>
      <c r="AY278" s="723"/>
      <c r="AZ278" s="723"/>
      <c r="BA278" s="723"/>
      <c r="BB278" s="723"/>
      <c r="BC278" s="723"/>
    </row>
    <row r="279" spans="1:55" s="630" customFormat="1" ht="12.75" hidden="1" customHeight="1" x14ac:dyDescent="0.25">
      <c r="A279" s="722"/>
      <c r="B279" s="722"/>
      <c r="C279" s="723"/>
      <c r="F279" s="723"/>
      <c r="G279" s="723"/>
      <c r="L279" s="723"/>
      <c r="M279" s="723"/>
      <c r="N279" s="723"/>
      <c r="O279" s="723"/>
      <c r="P279" s="723"/>
      <c r="Q279" s="723"/>
      <c r="R279" s="723"/>
      <c r="S279" s="723"/>
      <c r="T279" s="723"/>
      <c r="U279" s="723"/>
      <c r="V279" s="723"/>
      <c r="W279" s="723"/>
      <c r="X279" s="723"/>
      <c r="Y279" s="723"/>
      <c r="Z279" s="723"/>
      <c r="AA279" s="723"/>
      <c r="AB279" s="723"/>
      <c r="AC279" s="723"/>
      <c r="AD279" s="723"/>
      <c r="AE279" s="723"/>
      <c r="AF279" s="723"/>
      <c r="AG279" s="723"/>
      <c r="AH279" s="723"/>
      <c r="AI279" s="723"/>
      <c r="AJ279" s="723"/>
      <c r="AK279" s="723"/>
      <c r="AL279" s="723"/>
      <c r="AM279" s="723"/>
      <c r="AN279" s="723"/>
      <c r="AO279" s="723"/>
      <c r="AP279" s="723"/>
      <c r="AQ279" s="723"/>
      <c r="AR279" s="723"/>
      <c r="AS279" s="723"/>
      <c r="AT279" s="723"/>
      <c r="AU279" s="723"/>
      <c r="AV279" s="723"/>
      <c r="AW279" s="723"/>
      <c r="AX279" s="723"/>
      <c r="AY279" s="723"/>
      <c r="AZ279" s="723"/>
      <c r="BA279" s="723"/>
      <c r="BB279" s="723"/>
      <c r="BC279" s="723"/>
    </row>
    <row r="280" spans="1:55" s="630" customFormat="1" ht="12.75" hidden="1" customHeight="1" x14ac:dyDescent="0.25">
      <c r="A280" s="722"/>
      <c r="B280" s="722"/>
      <c r="C280" s="723"/>
      <c r="F280" s="723"/>
      <c r="G280" s="723"/>
      <c r="L280" s="723"/>
      <c r="M280" s="723"/>
      <c r="N280" s="723"/>
      <c r="O280" s="723"/>
      <c r="P280" s="723"/>
      <c r="Q280" s="723"/>
      <c r="R280" s="723"/>
      <c r="S280" s="723"/>
      <c r="T280" s="723"/>
      <c r="U280" s="723"/>
      <c r="V280" s="723"/>
      <c r="W280" s="723"/>
      <c r="X280" s="723"/>
      <c r="Y280" s="723"/>
      <c r="Z280" s="723"/>
      <c r="AA280" s="723"/>
      <c r="AB280" s="723"/>
      <c r="AC280" s="723"/>
      <c r="AD280" s="723"/>
      <c r="AE280" s="723"/>
      <c r="AF280" s="723"/>
      <c r="AG280" s="723"/>
      <c r="AH280" s="723"/>
      <c r="AI280" s="723"/>
      <c r="AJ280" s="723"/>
      <c r="AK280" s="723"/>
      <c r="AL280" s="723"/>
      <c r="AM280" s="723"/>
      <c r="AN280" s="723"/>
      <c r="AO280" s="723"/>
      <c r="AP280" s="723"/>
      <c r="AQ280" s="723"/>
      <c r="AR280" s="723"/>
      <c r="AS280" s="723"/>
      <c r="AT280" s="723"/>
      <c r="AU280" s="723"/>
      <c r="AV280" s="723"/>
      <c r="AW280" s="723"/>
      <c r="AX280" s="723"/>
      <c r="AY280" s="723"/>
      <c r="AZ280" s="723"/>
      <c r="BA280" s="723"/>
      <c r="BB280" s="723"/>
      <c r="BC280" s="723"/>
    </row>
    <row r="281" spans="1:55" s="630" customFormat="1" ht="12.75" hidden="1" customHeight="1" x14ac:dyDescent="0.25">
      <c r="A281" s="722"/>
      <c r="B281" s="722"/>
      <c r="C281" s="723"/>
      <c r="F281" s="723"/>
      <c r="G281" s="723"/>
      <c r="L281" s="723"/>
      <c r="M281" s="723"/>
      <c r="N281" s="723"/>
      <c r="O281" s="723"/>
      <c r="P281" s="723"/>
      <c r="Q281" s="723"/>
      <c r="R281" s="723"/>
      <c r="S281" s="723"/>
      <c r="T281" s="723"/>
      <c r="U281" s="723"/>
      <c r="V281" s="723"/>
      <c r="W281" s="723"/>
      <c r="X281" s="723"/>
      <c r="Y281" s="723"/>
      <c r="Z281" s="723"/>
      <c r="AA281" s="723"/>
      <c r="AB281" s="723"/>
      <c r="AC281" s="723"/>
      <c r="AD281" s="723"/>
      <c r="AE281" s="723"/>
      <c r="AF281" s="723"/>
      <c r="AG281" s="723"/>
      <c r="AH281" s="723"/>
      <c r="AI281" s="723"/>
      <c r="AJ281" s="723"/>
      <c r="AK281" s="723"/>
      <c r="AL281" s="723"/>
      <c r="AM281" s="723"/>
      <c r="AN281" s="723"/>
      <c r="AO281" s="723"/>
      <c r="AP281" s="723"/>
      <c r="AQ281" s="723"/>
      <c r="AR281" s="723"/>
      <c r="AS281" s="723"/>
      <c r="AT281" s="723"/>
      <c r="AU281" s="723"/>
      <c r="AV281" s="723"/>
      <c r="AW281" s="723"/>
      <c r="AX281" s="723"/>
      <c r="AY281" s="723"/>
      <c r="AZ281" s="723"/>
      <c r="BA281" s="723"/>
      <c r="BB281" s="723"/>
      <c r="BC281" s="723"/>
    </row>
  </sheetData>
  <conditionalFormatting sqref="N144 N140:N141 N85:N95 N131:N132">
    <cfRule type="cellIs" dxfId="120" priority="54" operator="between">
      <formula>0.1</formula>
      <formula>10</formula>
    </cfRule>
  </conditionalFormatting>
  <conditionalFormatting sqref="N8:N41 N43:N77">
    <cfRule type="cellIs" dxfId="119" priority="56" operator="between">
      <formula>0.1</formula>
      <formula>10</formula>
    </cfRule>
  </conditionalFormatting>
  <conditionalFormatting sqref="N135">
    <cfRule type="cellIs" dxfId="118" priority="55" operator="between">
      <formula>0.1</formula>
      <formula>10</formula>
    </cfRule>
  </conditionalFormatting>
  <conditionalFormatting sqref="N78:N83">
    <cfRule type="cellIs" dxfId="117" priority="53" operator="between">
      <formula>0.1</formula>
      <formula>10</formula>
    </cfRule>
  </conditionalFormatting>
  <conditionalFormatting sqref="N136 N138">
    <cfRule type="cellIs" dxfId="116" priority="52" operator="between">
      <formula>0.1</formula>
      <formula>10</formula>
    </cfRule>
  </conditionalFormatting>
  <conditionalFormatting sqref="N134">
    <cfRule type="cellIs" dxfId="115" priority="51" operator="between">
      <formula>0.1</formula>
      <formula>10</formula>
    </cfRule>
  </conditionalFormatting>
  <conditionalFormatting sqref="N7">
    <cfRule type="cellIs" dxfId="114" priority="50" operator="between">
      <formula>0.1</formula>
      <formula>10</formula>
    </cfRule>
  </conditionalFormatting>
  <conditionalFormatting sqref="N84">
    <cfRule type="cellIs" dxfId="113" priority="49" operator="between">
      <formula>0.1</formula>
      <formula>10</formula>
    </cfRule>
  </conditionalFormatting>
  <conditionalFormatting sqref="N145:N149">
    <cfRule type="cellIs" dxfId="112" priority="48" operator="between">
      <formula>0.1</formula>
      <formula>10</formula>
    </cfRule>
  </conditionalFormatting>
  <conditionalFormatting sqref="N155:N159">
    <cfRule type="cellIs" dxfId="111" priority="47" operator="between">
      <formula>0.1</formula>
      <formula>10</formula>
    </cfRule>
  </conditionalFormatting>
  <conditionalFormatting sqref="N160:N164">
    <cfRule type="cellIs" dxfId="110" priority="46" operator="between">
      <formula>0.1</formula>
      <formula>10</formula>
    </cfRule>
  </conditionalFormatting>
  <conditionalFormatting sqref="N165:N169">
    <cfRule type="cellIs" dxfId="109" priority="45" operator="between">
      <formula>0.1</formula>
      <formula>10</formula>
    </cfRule>
  </conditionalFormatting>
  <conditionalFormatting sqref="N137">
    <cfRule type="cellIs" dxfId="108" priority="41" operator="between">
      <formula>0.1</formula>
      <formula>10</formula>
    </cfRule>
  </conditionalFormatting>
  <conditionalFormatting sqref="N126:N128 N130 N133">
    <cfRule type="cellIs" dxfId="107" priority="42" operator="between">
      <formula>0.1</formula>
      <formula>10</formula>
    </cfRule>
  </conditionalFormatting>
  <conditionalFormatting sqref="N139">
    <cfRule type="cellIs" dxfId="106" priority="40" operator="between">
      <formula>0.1</formula>
      <formula>10</formula>
    </cfRule>
  </conditionalFormatting>
  <conditionalFormatting sqref="N170:N174">
    <cfRule type="cellIs" dxfId="105" priority="39" operator="between">
      <formula>0.1</formula>
      <formula>10</formula>
    </cfRule>
  </conditionalFormatting>
  <conditionalFormatting sqref="N202:N203">
    <cfRule type="cellIs" dxfId="104" priority="35" operator="between">
      <formula>0.1</formula>
      <formula>10</formula>
    </cfRule>
  </conditionalFormatting>
  <conditionalFormatting sqref="N200:N201">
    <cfRule type="cellIs" dxfId="103" priority="36" operator="between">
      <formula>0.1</formula>
      <formula>10</formula>
    </cfRule>
  </conditionalFormatting>
  <conditionalFormatting sqref="N96:N100">
    <cfRule type="cellIs" dxfId="102" priority="31" operator="between">
      <formula>0.1</formula>
      <formula>10</formula>
    </cfRule>
  </conditionalFormatting>
  <conditionalFormatting sqref="D7:BC41 D126:BC128 D155:BC174 D200:BC204 D43:BC95 D130:BC149">
    <cfRule type="cellIs" dxfId="101" priority="33" operator="lessThan">
      <formula>0</formula>
    </cfRule>
  </conditionalFormatting>
  <conditionalFormatting sqref="N101:N105">
    <cfRule type="cellIs" dxfId="100" priority="29" operator="between">
      <formula>0.1</formula>
      <formula>10</formula>
    </cfRule>
  </conditionalFormatting>
  <conditionalFormatting sqref="D96:BC100">
    <cfRule type="cellIs" dxfId="99" priority="30" operator="lessThan">
      <formula>0</formula>
    </cfRule>
  </conditionalFormatting>
  <conditionalFormatting sqref="D101:BC105">
    <cfRule type="cellIs" dxfId="98" priority="28" operator="lessThan">
      <formula>0</formula>
    </cfRule>
  </conditionalFormatting>
  <conditionalFormatting sqref="N106:N110">
    <cfRule type="cellIs" dxfId="97" priority="27" operator="between">
      <formula>0.1</formula>
      <formula>10</formula>
    </cfRule>
  </conditionalFormatting>
  <conditionalFormatting sqref="D106:BC110">
    <cfRule type="cellIs" dxfId="96" priority="26" operator="lessThan">
      <formula>0</formula>
    </cfRule>
  </conditionalFormatting>
  <conditionalFormatting sqref="N111:N115">
    <cfRule type="cellIs" dxfId="95" priority="25" operator="between">
      <formula>0.1</formula>
      <formula>10</formula>
    </cfRule>
  </conditionalFormatting>
  <conditionalFormatting sqref="D111:BC115">
    <cfRule type="cellIs" dxfId="94" priority="24" operator="lessThan">
      <formula>0</formula>
    </cfRule>
  </conditionalFormatting>
  <conditionalFormatting sqref="N116:N120">
    <cfRule type="cellIs" dxfId="93" priority="23" operator="between">
      <formula>0.1</formula>
      <formula>10</formula>
    </cfRule>
  </conditionalFormatting>
  <conditionalFormatting sqref="D116:BC120">
    <cfRule type="cellIs" dxfId="92" priority="22" operator="lessThan">
      <formula>0</formula>
    </cfRule>
  </conditionalFormatting>
  <conditionalFormatting sqref="N121:N125">
    <cfRule type="cellIs" dxfId="91" priority="21" operator="between">
      <formula>0.1</formula>
      <formula>10</formula>
    </cfRule>
  </conditionalFormatting>
  <conditionalFormatting sqref="D121:BC125">
    <cfRule type="cellIs" dxfId="90" priority="20" operator="lessThan">
      <formula>0</formula>
    </cfRule>
  </conditionalFormatting>
  <conditionalFormatting sqref="N129">
    <cfRule type="cellIs" dxfId="89" priority="19" operator="between">
      <formula>0.1</formula>
      <formula>10</formula>
    </cfRule>
  </conditionalFormatting>
  <conditionalFormatting sqref="D129:BC129">
    <cfRule type="cellIs" dxfId="88" priority="18" operator="lessThan">
      <formula>0</formula>
    </cfRule>
  </conditionalFormatting>
  <conditionalFormatting sqref="N150:N154">
    <cfRule type="cellIs" dxfId="87" priority="17" operator="between">
      <formula>0.1</formula>
      <formula>10</formula>
    </cfRule>
  </conditionalFormatting>
  <conditionalFormatting sqref="D151:BC154 D150:BB150">
    <cfRule type="cellIs" dxfId="86" priority="16" operator="lessThan">
      <formula>0</formula>
    </cfRule>
  </conditionalFormatting>
  <conditionalFormatting sqref="N175:N179">
    <cfRule type="cellIs" dxfId="85" priority="15" operator="between">
      <formula>0.1</formula>
      <formula>10</formula>
    </cfRule>
  </conditionalFormatting>
  <conditionalFormatting sqref="D176:BC179 D175:BB175">
    <cfRule type="cellIs" dxfId="84" priority="14" operator="lessThan">
      <formula>0</formula>
    </cfRule>
  </conditionalFormatting>
  <conditionalFormatting sqref="N180:N184">
    <cfRule type="cellIs" dxfId="83" priority="13" operator="between">
      <formula>0.1</formula>
      <formula>10</formula>
    </cfRule>
  </conditionalFormatting>
  <conditionalFormatting sqref="D181:BC184 D180:BB180">
    <cfRule type="cellIs" dxfId="82" priority="12" operator="lessThan">
      <formula>0</formula>
    </cfRule>
  </conditionalFormatting>
  <conditionalFormatting sqref="N185:N189">
    <cfRule type="cellIs" dxfId="81" priority="11" operator="between">
      <formula>0.1</formula>
      <formula>10</formula>
    </cfRule>
  </conditionalFormatting>
  <conditionalFormatting sqref="D186:BC189 D185:BB185">
    <cfRule type="cellIs" dxfId="80" priority="10" operator="lessThan">
      <formula>0</formula>
    </cfRule>
  </conditionalFormatting>
  <conditionalFormatting sqref="N190:N194">
    <cfRule type="cellIs" dxfId="79" priority="9" operator="between">
      <formula>0.1</formula>
      <formula>10</formula>
    </cfRule>
  </conditionalFormatting>
  <conditionalFormatting sqref="D191:BC194 D190:BB190">
    <cfRule type="cellIs" dxfId="78" priority="8" operator="lessThan">
      <formula>0</formula>
    </cfRule>
  </conditionalFormatting>
  <conditionalFormatting sqref="N195:N199">
    <cfRule type="cellIs" dxfId="77" priority="7" operator="between">
      <formula>0.1</formula>
      <formula>10</formula>
    </cfRule>
  </conditionalFormatting>
  <conditionalFormatting sqref="D196:BC199 D195:BB195">
    <cfRule type="cellIs" dxfId="76" priority="6" operator="lessThan">
      <formula>0</formula>
    </cfRule>
  </conditionalFormatting>
  <conditionalFormatting sqref="D42:BC42">
    <cfRule type="cellIs" dxfId="75" priority="4" operator="lessThan">
      <formula>0</formula>
    </cfRule>
  </conditionalFormatting>
  <conditionalFormatting sqref="N42">
    <cfRule type="cellIs" dxfId="74" priority="5" operator="between">
      <formula>0.1</formula>
      <formula>10</formula>
    </cfRule>
  </conditionalFormatting>
  <conditionalFormatting sqref="BC195">
    <cfRule type="cellIs" dxfId="73" priority="1" operator="lessThan">
      <formula>0</formula>
    </cfRule>
  </conditionalFormatting>
  <conditionalFormatting sqref="BC150">
    <cfRule type="cellIs" dxfId="72" priority="3" operator="lessThan">
      <formula>0</formula>
    </cfRule>
  </conditionalFormatting>
  <conditionalFormatting sqref="BC190 BC185 BC180 BC175">
    <cfRule type="cellIs" dxfId="71" priority="2" operator="lessThan">
      <formula>0</formula>
    </cfRule>
  </conditionalFormatting>
  <printOptions horizontalCentered="1"/>
  <pageMargins left="0.25" right="0.25" top="1" bottom="0.5" header="0.35" footer="0.35"/>
  <pageSetup paperSize="5" scale="56" firstPageNumber="35" fitToWidth="0" orientation="portrait" r:id="rId1"/>
  <headerFooter alignWithMargins="0">
    <oddHeader xml:space="preserve">&amp;L&amp;"Arial,Bold"&amp;18&amp;K000000Table 4: Budget Letter
Level 4 Supplementary Allocations </oddHeader>
    <oddFooter>&amp;R&amp;P</oddFooter>
  </headerFooter>
  <rowBreaks count="2" manualBreakCount="2">
    <brk id="77" max="55" man="1"/>
    <brk id="144" max="55" man="1"/>
  </rowBreaks>
  <colBreaks count="7" manualBreakCount="7">
    <brk id="10" max="1048575" man="1"/>
    <brk id="17" max="212" man="1"/>
    <brk id="25" max="212" man="1"/>
    <brk id="29" max="212" man="1"/>
    <brk id="37" max="212" man="1"/>
    <brk id="41" max="212" man="1"/>
    <brk id="49" max="212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39</vt:i4>
      </vt:variant>
    </vt:vector>
  </HeadingPairs>
  <TitlesOfParts>
    <vt:vector size="62" baseType="lpstr">
      <vt:lpstr>Table List</vt:lpstr>
      <vt:lpstr>Data Sources</vt:lpstr>
      <vt:lpstr>1_State Summary</vt:lpstr>
      <vt:lpstr>2_State Distrib and Adjs</vt:lpstr>
      <vt:lpstr>2A-1_EFT (Annual)</vt:lpstr>
      <vt:lpstr>2A-2_EFT (Monthly)</vt:lpstr>
      <vt:lpstr>3_Levels 1&amp;2</vt:lpstr>
      <vt:lpstr>3A_Level 3</vt:lpstr>
      <vt:lpstr>4_Level 4</vt:lpstr>
      <vt:lpstr>5A1_Labs</vt:lpstr>
      <vt:lpstr>5A2_Legacy Type 2</vt:lpstr>
      <vt:lpstr>5A3_OJJ</vt:lpstr>
      <vt:lpstr>5A4_NOCCA</vt:lpstr>
      <vt:lpstr>5A5_LSMSA</vt:lpstr>
      <vt:lpstr>5A6_Thrive</vt:lpstr>
      <vt:lpstr>5A7_SSD</vt:lpstr>
      <vt:lpstr>5B2_RSD LA</vt:lpstr>
      <vt:lpstr>5C1_NewType 2</vt:lpstr>
      <vt:lpstr>6_Local Deduct Calc</vt:lpstr>
      <vt:lpstr>7_Local Revenue</vt:lpstr>
      <vt:lpstr>8_2.1.26 SIS BASE</vt:lpstr>
      <vt:lpstr>8_RSD Op &amp; 5s</vt:lpstr>
      <vt:lpstr>9_Per Pupil Summary</vt:lpstr>
      <vt:lpstr>'1_State Summary'!Print_Area</vt:lpstr>
      <vt:lpstr>'2_State Distrib and Adjs'!Print_Area</vt:lpstr>
      <vt:lpstr>'2A-1_EFT (Annual)'!Print_Area</vt:lpstr>
      <vt:lpstr>'2A-2_EFT (Monthly)'!Print_Area</vt:lpstr>
      <vt:lpstr>'3_Levels 1&amp;2'!Print_Area</vt:lpstr>
      <vt:lpstr>'3A_Level 3'!Print_Area</vt:lpstr>
      <vt:lpstr>'4_Level 4'!Print_Area</vt:lpstr>
      <vt:lpstr>'5A1_Labs'!Print_Area</vt:lpstr>
      <vt:lpstr>'5A2_Legacy Type 2'!Print_Area</vt:lpstr>
      <vt:lpstr>'5A3_OJJ'!Print_Area</vt:lpstr>
      <vt:lpstr>'5A4_NOCCA'!Print_Area</vt:lpstr>
      <vt:lpstr>'5A5_LSMSA'!Print_Area</vt:lpstr>
      <vt:lpstr>'5A6_Thrive'!Print_Area</vt:lpstr>
      <vt:lpstr>'5A7_SSD'!Print_Area</vt:lpstr>
      <vt:lpstr>'5B2_RSD LA'!Print_Area</vt:lpstr>
      <vt:lpstr>'5C1_NewType 2'!Print_Area</vt:lpstr>
      <vt:lpstr>'6_Local Deduct Calc'!Print_Area</vt:lpstr>
      <vt:lpstr>'7_Local Revenue'!Print_Area</vt:lpstr>
      <vt:lpstr>'8_2.1.26 SIS BASE'!Print_Area</vt:lpstr>
      <vt:lpstr>'8_RSD Op &amp; 5s'!Print_Area</vt:lpstr>
      <vt:lpstr>'9_Per Pupil Summary'!Print_Area</vt:lpstr>
      <vt:lpstr>'2_State Distrib and Adjs'!Print_Titles</vt:lpstr>
      <vt:lpstr>'2A-1_EFT (Annual)'!Print_Titles</vt:lpstr>
      <vt:lpstr>'2A-2_EFT (Monthly)'!Print_Titles</vt:lpstr>
      <vt:lpstr>'3_Levels 1&amp;2'!Print_Titles</vt:lpstr>
      <vt:lpstr>'3A_Level 3'!Print_Titles</vt:lpstr>
      <vt:lpstr>'4_Level 4'!Print_Titles</vt:lpstr>
      <vt:lpstr>'5A1_Labs'!Print_Titles</vt:lpstr>
      <vt:lpstr>'5A2_Legacy Type 2'!Print_Titles</vt:lpstr>
      <vt:lpstr>'5A3_OJJ'!Print_Titles</vt:lpstr>
      <vt:lpstr>'5A4_NOCCA'!Print_Titles</vt:lpstr>
      <vt:lpstr>'5A5_LSMSA'!Print_Titles</vt:lpstr>
      <vt:lpstr>'5A6_Thrive'!Print_Titles</vt:lpstr>
      <vt:lpstr>'5A7_SSD'!Print_Titles</vt:lpstr>
      <vt:lpstr>'5B2_RSD LA'!Print_Titles</vt:lpstr>
      <vt:lpstr>'5C1_NewType 2'!Print_Titles</vt:lpstr>
      <vt:lpstr>'7_Local Revenue'!Print_Titles</vt:lpstr>
      <vt:lpstr>'8_2.1.26 SIS BASE'!Print_Titles</vt:lpstr>
      <vt:lpstr>'9_Per Pupil Summary'!Print_Titles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Brennan Johnson</dc:creator>
  <cp:lastModifiedBy>Denise Bourgeois</cp:lastModifiedBy>
  <dcterms:created xsi:type="dcterms:W3CDTF">2026-06-30T13:39:38Z</dcterms:created>
  <dcterms:modified xsi:type="dcterms:W3CDTF">2026-06-30T18:51:34Z</dcterms:modified>
</cp:coreProperties>
</file>